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-6180" yWindow="945" windowWidth="15945" windowHeight="5610" activeTab="4"/>
  </bookViews>
  <sheets>
    <sheet name="produits" sheetId="1" r:id="rId1"/>
    <sheet name="tableau facture" sheetId="2" r:id="rId2"/>
    <sheet name="ups" sheetId="3" r:id="rId3"/>
    <sheet name="calcul transport" sheetId="6" r:id="rId4"/>
    <sheet name="Clients" sheetId="4" r:id="rId5"/>
    <sheet name="Fournisseurs" sheetId="5" r:id="rId6"/>
  </sheets>
  <definedNames>
    <definedName name="Description">produits!$B:$B</definedName>
    <definedName name="Prix">produits!$C:$C</definedName>
    <definedName name="References">produits!$A:$A</definedName>
  </definedNames>
  <calcPr calcId="145621"/>
</workbook>
</file>

<file path=xl/calcChain.xml><?xml version="1.0" encoding="utf-8"?>
<calcChain xmlns="http://schemas.openxmlformats.org/spreadsheetml/2006/main">
  <c r="G1" i="2" l="1"/>
  <c r="F4" i="2"/>
  <c r="B8" i="2"/>
  <c r="F3" i="2"/>
  <c r="B9" i="2"/>
  <c r="F1" i="2"/>
  <c r="H4" i="2"/>
  <c r="G4" i="2"/>
  <c r="C31" i="2" l="1"/>
  <c r="G31" i="2"/>
  <c r="C30" i="2"/>
  <c r="G30" i="2"/>
  <c r="C29" i="2"/>
  <c r="G29" i="2"/>
  <c r="C28" i="2"/>
  <c r="G28" i="2"/>
  <c r="C27" i="2"/>
  <c r="G27" i="2"/>
  <c r="C26" i="2"/>
  <c r="G26" i="2"/>
  <c r="C25" i="2"/>
  <c r="G25" i="2"/>
  <c r="C24" i="2"/>
  <c r="G24" i="2"/>
  <c r="C23" i="2"/>
  <c r="G23" i="2"/>
  <c r="C22" i="2"/>
  <c r="G22" i="2"/>
  <c r="C21" i="2" l="1"/>
  <c r="G21" i="2"/>
  <c r="C20" i="2"/>
  <c r="G20" i="2"/>
  <c r="C19" i="2"/>
  <c r="G19" i="2"/>
  <c r="C18" i="2"/>
  <c r="G18" i="2"/>
  <c r="C17" i="2"/>
  <c r="G17" i="2"/>
  <c r="C16" i="2"/>
  <c r="G16" i="2"/>
  <c r="C15" i="2"/>
  <c r="G15" i="2"/>
  <c r="C14" i="2"/>
  <c r="G14" i="2"/>
  <c r="C13" i="2"/>
  <c r="G12" i="2"/>
  <c r="C11" i="2"/>
  <c r="G11" i="2"/>
  <c r="C10" i="2"/>
  <c r="G10" i="2"/>
  <c r="C9" i="2"/>
  <c r="C8" i="2"/>
  <c r="G13" i="2"/>
  <c r="F11" i="2"/>
  <c r="F10" i="2"/>
  <c r="H31" i="2"/>
  <c r="H30" i="2"/>
  <c r="H29" i="2"/>
  <c r="H28" i="2"/>
  <c r="H27" i="2"/>
  <c r="H26" i="2"/>
  <c r="H25" i="2"/>
  <c r="H24" i="2"/>
  <c r="H23" i="2"/>
  <c r="H22" i="2"/>
  <c r="H21" i="2"/>
  <c r="H20" i="2"/>
  <c r="H19" i="2"/>
  <c r="H18" i="2"/>
  <c r="H17" i="2"/>
  <c r="H16" i="2"/>
  <c r="H15" i="2"/>
  <c r="H14" i="2"/>
  <c r="H13" i="2"/>
  <c r="H12" i="2"/>
  <c r="H11" i="2"/>
  <c r="H10" i="2"/>
  <c r="F30" i="2"/>
  <c r="F29" i="2"/>
  <c r="F28" i="2"/>
  <c r="F27" i="2"/>
  <c r="F26" i="2"/>
  <c r="F25" i="2"/>
  <c r="F24" i="2"/>
  <c r="F23" i="2"/>
  <c r="F22" i="2"/>
  <c r="F21" i="2"/>
  <c r="F20" i="2"/>
  <c r="F19" i="2"/>
  <c r="F18" i="2"/>
  <c r="F17" i="2"/>
  <c r="F16" i="2"/>
  <c r="F15" i="2"/>
  <c r="F14" i="2"/>
  <c r="F13" i="2"/>
  <c r="F12" i="2"/>
  <c r="F9" i="2"/>
  <c r="G9" i="2" s="1"/>
  <c r="F8" i="2"/>
  <c r="G8" i="2" s="1"/>
  <c r="F31" i="2"/>
  <c r="H8" i="2" l="1"/>
  <c r="H9" i="2"/>
  <c r="B31" i="2"/>
  <c r="B30" i="2"/>
  <c r="B29" i="2"/>
  <c r="B28" i="2"/>
  <c r="B27" i="2"/>
  <c r="B26" i="2"/>
  <c r="B25" i="2"/>
  <c r="B24" i="2"/>
  <c r="B23" i="2"/>
  <c r="B22" i="2"/>
  <c r="B21" i="2"/>
  <c r="B20" i="2"/>
  <c r="B19" i="2"/>
  <c r="B18" i="2"/>
  <c r="B17" i="2"/>
  <c r="B16" i="2"/>
  <c r="B15" i="2"/>
  <c r="B14" i="2"/>
  <c r="B13" i="2"/>
  <c r="B12" i="2"/>
  <c r="B11" i="2"/>
  <c r="B10" i="2"/>
  <c r="H32" i="2" l="1"/>
  <c r="H35" i="2" s="1"/>
</calcChain>
</file>

<file path=xl/sharedStrings.xml><?xml version="1.0" encoding="utf-8"?>
<sst xmlns="http://schemas.openxmlformats.org/spreadsheetml/2006/main" count="5472" uniqueCount="3622">
  <si>
    <t>Reference</t>
  </si>
  <si>
    <t>Nom</t>
  </si>
  <si>
    <t>Prix public de base (en Euros)</t>
  </si>
  <si>
    <t>1_14_0010_0</t>
  </si>
  <si>
    <t xml:space="preserve">Haut parleur DSi </t>
  </si>
  <si>
    <t>1.20</t>
  </si>
  <si>
    <t>1_14_0009_0</t>
  </si>
  <si>
    <t xml:space="preserve">Port jeu DS-DS Lite </t>
  </si>
  <si>
    <t>2.00</t>
  </si>
  <si>
    <t>1_14_0009_1</t>
  </si>
  <si>
    <t xml:space="preserve">Port jeu DSi-DS XL </t>
  </si>
  <si>
    <t>7.20</t>
  </si>
  <si>
    <t>1_14_0009_2</t>
  </si>
  <si>
    <t xml:space="preserve">Port jeu 3DS </t>
  </si>
  <si>
    <t>9.60</t>
  </si>
  <si>
    <t>1_14_0010</t>
  </si>
  <si>
    <t>Haut parleur</t>
  </si>
  <si>
    <t>0.00</t>
  </si>
  <si>
    <t>1_14_0007</t>
  </si>
  <si>
    <t>Cable d alimentation lecteur</t>
  </si>
  <si>
    <t>0.80</t>
  </si>
  <si>
    <t>1_14_0008</t>
  </si>
  <si>
    <t>Camera kinect CMOS</t>
  </si>
  <si>
    <t>1_14_0009</t>
  </si>
  <si>
    <t>Port jeu</t>
  </si>
  <si>
    <t>1_14_0010_1</t>
  </si>
  <si>
    <t xml:space="preserve">Haut parleur DS Lite </t>
  </si>
  <si>
    <t>1_14_0005_0</t>
  </si>
  <si>
    <t xml:space="preserve">Connecteur Ecran LCD PSP 1000 </t>
  </si>
  <si>
    <t>1_14_0005_1</t>
  </si>
  <si>
    <t xml:space="preserve">Connecteur Ecran LCD PSP 2000 </t>
  </si>
  <si>
    <t>1.60</t>
  </si>
  <si>
    <t>1_14_0005_2</t>
  </si>
  <si>
    <t xml:space="preserve">Connecteur Ecran LCD PSP 3000 </t>
  </si>
  <si>
    <t>1_14_0005_3</t>
  </si>
  <si>
    <t xml:space="preserve">Connecteur Ecran LCD DS </t>
  </si>
  <si>
    <t>2.40</t>
  </si>
  <si>
    <t>1_14_0004_1</t>
  </si>
  <si>
    <t xml:space="preserve">Gomme de contact stick analogique PSP 2000 </t>
  </si>
  <si>
    <t>0.40</t>
  </si>
  <si>
    <t>1_14_0005</t>
  </si>
  <si>
    <t>Connecteur Ecran LCD</t>
  </si>
  <si>
    <t>1_14_0006</t>
  </si>
  <si>
    <t>Prise casque</t>
  </si>
  <si>
    <t>4.80</t>
  </si>
  <si>
    <t>1_14_0003_4</t>
  </si>
  <si>
    <t xml:space="preserve">Connecteur de charge 3DS </t>
  </si>
  <si>
    <t>1_14_0004</t>
  </si>
  <si>
    <t>Gomme de contact stick analogique</t>
  </si>
  <si>
    <t>1_14_0004_0</t>
  </si>
  <si>
    <t xml:space="preserve">Gomme de contact stick analogique PSP 1000 </t>
  </si>
  <si>
    <t>1_14_0003_1</t>
  </si>
  <si>
    <t xml:space="preserve">Connecteur de charge PSP 2000 </t>
  </si>
  <si>
    <t>1_14_0003_2</t>
  </si>
  <si>
    <t xml:space="preserve">Connecteur de charge DS Lite </t>
  </si>
  <si>
    <t>1_14_0003_3</t>
  </si>
  <si>
    <t xml:space="preserve">Connecteur de charge DSi_DS XL </t>
  </si>
  <si>
    <t>1_14_0002_11</t>
  </si>
  <si>
    <t xml:space="preserve">GPU GPU X817793 </t>
  </si>
  <si>
    <t>20.00</t>
  </si>
  <si>
    <t>1_14_0002_12</t>
  </si>
  <si>
    <t xml:space="preserve">GPU GPU X02046-007 </t>
  </si>
  <si>
    <t>21.60</t>
  </si>
  <si>
    <t>1_14_0003</t>
  </si>
  <si>
    <t>Connecteur de charge</t>
  </si>
  <si>
    <t>1_14_0003_0</t>
  </si>
  <si>
    <t xml:space="preserve">Connecteur de charge PSP 1000 </t>
  </si>
  <si>
    <t>1_14_0002_7</t>
  </si>
  <si>
    <t xml:space="preserve">GPU GPU X02056 </t>
  </si>
  <si>
    <t>8.80</t>
  </si>
  <si>
    <t>1_14_0002_8</t>
  </si>
  <si>
    <t xml:space="preserve">GPU GPU X02127 </t>
  </si>
  <si>
    <t>14.40</t>
  </si>
  <si>
    <t>1_14_0002_9</t>
  </si>
  <si>
    <t xml:space="preserve">GPU GPU X810480 </t>
  </si>
  <si>
    <t>19.20</t>
  </si>
  <si>
    <t>1_14_0002_10</t>
  </si>
  <si>
    <t xml:space="preserve">GPU GPU X802478-003 </t>
  </si>
  <si>
    <t>1_14_0002_2</t>
  </si>
  <si>
    <t xml:space="preserve">GPU GPU CXD 2982 GB </t>
  </si>
  <si>
    <t>1_14_0002_3</t>
  </si>
  <si>
    <t xml:space="preserve">GPU GPU CXD 2991 </t>
  </si>
  <si>
    <t>1_14_0002_4</t>
  </si>
  <si>
    <t xml:space="preserve">GPU GPU CXD 2991 EGB_GGB </t>
  </si>
  <si>
    <t>1_14_0002_5</t>
  </si>
  <si>
    <t xml:space="preserve">GPU GPU CXD 5300 </t>
  </si>
  <si>
    <t>1_14_0002_6</t>
  </si>
  <si>
    <t xml:space="preserve">GPU GPU CXD 5301 DGB </t>
  </si>
  <si>
    <t>1_14_0001_1</t>
  </si>
  <si>
    <t xml:space="preserve">Capteurs ouverture PSP 2000-3000 </t>
  </si>
  <si>
    <t>0.72</t>
  </si>
  <si>
    <t>1_14_0002</t>
  </si>
  <si>
    <t>GPU</t>
  </si>
  <si>
    <t>1_14_0002_0</t>
  </si>
  <si>
    <t xml:space="preserve">GPU GPU CXD 2971 </t>
  </si>
  <si>
    <t>1_14_0002_1</t>
  </si>
  <si>
    <t xml:space="preserve">GPU GPU CXD 2973 GB </t>
  </si>
  <si>
    <t>1_10_0001_1</t>
  </si>
  <si>
    <t xml:space="preserve">Carte mère DSi </t>
  </si>
  <si>
    <t>52.00</t>
  </si>
  <si>
    <t>1_10_0001_2</t>
  </si>
  <si>
    <t xml:space="preserve">Carte mère Ds </t>
  </si>
  <si>
    <t>1_10_0001_3</t>
  </si>
  <si>
    <t xml:space="preserve">Carte mère kinect </t>
  </si>
  <si>
    <t>71.20</t>
  </si>
  <si>
    <t>1_10_0001_4</t>
  </si>
  <si>
    <t xml:space="preserve">Carte mère PSP 2000-3000 TA 093 </t>
  </si>
  <si>
    <t>1_10_0001_5</t>
  </si>
  <si>
    <t xml:space="preserve">Carte mère PSP 2000 TA 085v2-088v3 </t>
  </si>
  <si>
    <t>44.00</t>
  </si>
  <si>
    <t>1_10_0001_6</t>
  </si>
  <si>
    <t xml:space="preserve">Carte mère PSP 1000 TA 079-081-082-086 </t>
  </si>
  <si>
    <t>36.00</t>
  </si>
  <si>
    <t>1_14_0001</t>
  </si>
  <si>
    <t>Capteurs ouverture</t>
  </si>
  <si>
    <t>1_14_0001_0</t>
  </si>
  <si>
    <t xml:space="preserve">Capteurs ouverture PSP 1000 </t>
  </si>
  <si>
    <t>1_11_0003_0</t>
  </si>
  <si>
    <t xml:space="preserve">Carte bluethooth 3 DS </t>
  </si>
  <si>
    <t>1_10_0001</t>
  </si>
  <si>
    <t>Carte mère</t>
  </si>
  <si>
    <t>1_10_0001_0</t>
  </si>
  <si>
    <t xml:space="preserve">Carte mère DS XL </t>
  </si>
  <si>
    <t>1_11_0002_2</t>
  </si>
  <si>
    <t xml:space="preserve">Carte wifi DS Lite </t>
  </si>
  <si>
    <t>1_11_0002_3</t>
  </si>
  <si>
    <t xml:space="preserve">Carte wifi DSi </t>
  </si>
  <si>
    <t>1_11_0002_4</t>
  </si>
  <si>
    <t xml:space="preserve">Carte wifi 3DS </t>
  </si>
  <si>
    <t>4.00</t>
  </si>
  <si>
    <t>1_10_0003</t>
  </si>
  <si>
    <t>Carte bluethooth</t>
  </si>
  <si>
    <t>1_08_0004_1</t>
  </si>
  <si>
    <t xml:space="preserve">Batteries pandora Psp 2000-3000 </t>
  </si>
  <si>
    <t>5.60</t>
  </si>
  <si>
    <t>1_10_0004</t>
  </si>
  <si>
    <t>Carte wifi</t>
  </si>
  <si>
    <t>1_11_0002_0</t>
  </si>
  <si>
    <t xml:space="preserve">Carte wifi PSP 1000 </t>
  </si>
  <si>
    <t>7.60</t>
  </si>
  <si>
    <t>1_11_0002_1</t>
  </si>
  <si>
    <t xml:space="preserve">Carte wifi Wii </t>
  </si>
  <si>
    <t>1_08_0003_1</t>
  </si>
  <si>
    <t xml:space="preserve">Batteries sony PSP 2000-3000 </t>
  </si>
  <si>
    <t>10.40</t>
  </si>
  <si>
    <t>1_08_0004</t>
  </si>
  <si>
    <t>Batteries pandora</t>
  </si>
  <si>
    <t>1_08_0004_0</t>
  </si>
  <si>
    <t xml:space="preserve">Batteries pandora PSP 1000 </t>
  </si>
  <si>
    <t>1_08_0002_6</t>
  </si>
  <si>
    <t xml:space="preserve">Batteries DS XL </t>
  </si>
  <si>
    <t>1_08_0002_7</t>
  </si>
  <si>
    <t xml:space="preserve">Batteries 3DS </t>
  </si>
  <si>
    <t>1_08_0003</t>
  </si>
  <si>
    <t>Batteries sony</t>
  </si>
  <si>
    <t>1_08_0003_0</t>
  </si>
  <si>
    <t xml:space="preserve">Batteries sony PSP 1000 </t>
  </si>
  <si>
    <t>12.00</t>
  </si>
  <si>
    <t>1_08_0002_3</t>
  </si>
  <si>
    <t xml:space="preserve">Batteries DS </t>
  </si>
  <si>
    <t>1_08_0002_4</t>
  </si>
  <si>
    <t xml:space="preserve">Batteries DS Lite </t>
  </si>
  <si>
    <t>1_08_0002_5</t>
  </si>
  <si>
    <t xml:space="preserve">Batteries DSi </t>
  </si>
  <si>
    <t>3.60</t>
  </si>
  <si>
    <t>1_08_0002</t>
  </si>
  <si>
    <t>Batteries</t>
  </si>
  <si>
    <t>1_08_0002_0</t>
  </si>
  <si>
    <t xml:space="preserve">Batteries PSP 1000 </t>
  </si>
  <si>
    <t>1_08_0002_1</t>
  </si>
  <si>
    <t xml:space="preserve">Batteries PSP 2000-3000 </t>
  </si>
  <si>
    <t>1_08_0002_2</t>
  </si>
  <si>
    <t xml:space="preserve">Batteries Wiimote </t>
  </si>
  <si>
    <t>1_08_0001_0</t>
  </si>
  <si>
    <t xml:space="preserve">Bloc d alimentation playstation 3 fat 20-60 go </t>
  </si>
  <si>
    <t>1_08_0001_1</t>
  </si>
  <si>
    <t xml:space="preserve">Bloc d alimentation Playstation 3 40 -80 go </t>
  </si>
  <si>
    <t>1_08_0001_2</t>
  </si>
  <si>
    <t xml:space="preserve">Bloc d alimentation playstation 3 slim </t>
  </si>
  <si>
    <t>23.20</t>
  </si>
  <si>
    <t>1_11_0001_0</t>
  </si>
  <si>
    <t xml:space="preserve">Antenne wifi DS Lite </t>
  </si>
  <si>
    <t>1_11_0001_1</t>
  </si>
  <si>
    <t xml:space="preserve">Antenne wifi DSi </t>
  </si>
  <si>
    <t>1_08_0001</t>
  </si>
  <si>
    <t>Bloc d alimentation</t>
  </si>
  <si>
    <t>1_21_0002</t>
  </si>
  <si>
    <t>Station charge double manettes</t>
  </si>
  <si>
    <t>5.04</t>
  </si>
  <si>
    <t>1_21_0003</t>
  </si>
  <si>
    <t xml:space="preserve">Station charge 4 wiimote </t>
  </si>
  <si>
    <t>1_06_0001</t>
  </si>
  <si>
    <t>Kinect zoom</t>
  </si>
  <si>
    <t>15.20</t>
  </si>
  <si>
    <t>1_11_0001</t>
  </si>
  <si>
    <t>Antenne wifi</t>
  </si>
  <si>
    <t>1_02_0002_1</t>
  </si>
  <si>
    <t xml:space="preserve">Supports kinect Sur surface plate </t>
  </si>
  <si>
    <t>1_02_0003</t>
  </si>
  <si>
    <t>trepied pour Wii U</t>
  </si>
  <si>
    <t>1_02_0004</t>
  </si>
  <si>
    <t>Support anti surchauffe</t>
  </si>
  <si>
    <t>1_21_0001</t>
  </si>
  <si>
    <t>Station charge manette move</t>
  </si>
  <si>
    <t>3.92</t>
  </si>
  <si>
    <t>1_01_0018</t>
  </si>
  <si>
    <t>chargeur voiture</t>
  </si>
  <si>
    <t>1_01_0018_0</t>
  </si>
  <si>
    <t xml:space="preserve">chargeur voiture DS Lite </t>
  </si>
  <si>
    <t>2.80</t>
  </si>
  <si>
    <t>1_02_0001</t>
  </si>
  <si>
    <t>Support tv eye</t>
  </si>
  <si>
    <t>1_02_0002</t>
  </si>
  <si>
    <t>Supports kinect</t>
  </si>
  <si>
    <t>1_02_0002_0</t>
  </si>
  <si>
    <t xml:space="preserve">Supports kinect Sur Tv </t>
  </si>
  <si>
    <t>1_01_0015</t>
  </si>
  <si>
    <t>Cable conversion alim Xbox360</t>
  </si>
  <si>
    <t>3.20</t>
  </si>
  <si>
    <t>1_01_0016</t>
  </si>
  <si>
    <t>Cable extension kinect</t>
  </si>
  <si>
    <t>1_01_0017</t>
  </si>
  <si>
    <t>Cable recharge USB</t>
  </si>
  <si>
    <t>1_01_0013_0</t>
  </si>
  <si>
    <t xml:space="preserve">Adaptateurs Wii Réseau </t>
  </si>
  <si>
    <t>1_01_0013_1</t>
  </si>
  <si>
    <t xml:space="preserve">Adaptateurs Wii Manette nes </t>
  </si>
  <si>
    <t>1_01_0013_2</t>
  </si>
  <si>
    <t xml:space="preserve">Adaptateurs Wii hdmi </t>
  </si>
  <si>
    <t>1_01_0014</t>
  </si>
  <si>
    <t>Cables transfert</t>
  </si>
  <si>
    <t>6.40</t>
  </si>
  <si>
    <t>0_03_0001</t>
  </si>
  <si>
    <t>Mini clavier bluethooth</t>
  </si>
  <si>
    <t>0_05_0001</t>
  </si>
  <si>
    <t>Télécommande ecouteur</t>
  </si>
  <si>
    <t>0.44</t>
  </si>
  <si>
    <t>0_05_0002</t>
  </si>
  <si>
    <t>Ecouteur avec controlleur de son</t>
  </si>
  <si>
    <t>1_05_0001</t>
  </si>
  <si>
    <t>Barre de son</t>
  </si>
  <si>
    <t>1_05_0001_0</t>
  </si>
  <si>
    <t xml:space="preserve">Barre de son Wii </t>
  </si>
  <si>
    <t>1_05_0002</t>
  </si>
  <si>
    <t>Barre de son sans fils</t>
  </si>
  <si>
    <t>1_05_0002_0</t>
  </si>
  <si>
    <t xml:space="preserve">Barre de son sans fils Wii </t>
  </si>
  <si>
    <t>1_12_0001</t>
  </si>
  <si>
    <t>Manette sony</t>
  </si>
  <si>
    <t>1_12_0001_4</t>
  </si>
  <si>
    <t xml:space="preserve">Manette sony rouge </t>
  </si>
  <si>
    <t>1_12_0001_5</t>
  </si>
  <si>
    <t xml:space="preserve">Manette sony gold </t>
  </si>
  <si>
    <t>1_12_0001_0</t>
  </si>
  <si>
    <t xml:space="preserve">Manette sony noire </t>
  </si>
  <si>
    <t>1_12_0001_1</t>
  </si>
  <si>
    <t xml:space="preserve">Manette sony blanche </t>
  </si>
  <si>
    <t>1_12_0001_2</t>
  </si>
  <si>
    <t xml:space="preserve">Manette sony silver </t>
  </si>
  <si>
    <t>1_12_0001_3</t>
  </si>
  <si>
    <t xml:space="preserve">Manette sony bleu </t>
  </si>
  <si>
    <t>1_12_0002</t>
  </si>
  <si>
    <t>Nunchuk</t>
  </si>
  <si>
    <t>1_12_0002_0</t>
  </si>
  <si>
    <t xml:space="preserve">Nunchuk Blanche </t>
  </si>
  <si>
    <t>1_12_0002_1</t>
  </si>
  <si>
    <t xml:space="preserve">Nunchuk Noir </t>
  </si>
  <si>
    <t>1_12_0002_2</t>
  </si>
  <si>
    <t xml:space="preserve">Nunchuk Rouge </t>
  </si>
  <si>
    <t>1_12_0002_3</t>
  </si>
  <si>
    <t xml:space="preserve">Nunchuk Rose </t>
  </si>
  <si>
    <t>1_12_0002_4</t>
  </si>
  <si>
    <t xml:space="preserve">Nunchuk Bleu </t>
  </si>
  <si>
    <t>1_12_0001_6</t>
  </si>
  <si>
    <t xml:space="preserve">Manette sony Noire </t>
  </si>
  <si>
    <t>1_12_0001_7</t>
  </si>
  <si>
    <t xml:space="preserve">Manette sony Blanche </t>
  </si>
  <si>
    <t>1_12_0001_8</t>
  </si>
  <si>
    <t xml:space="preserve">Manette sony Silver </t>
  </si>
  <si>
    <t>1_12_0001_9</t>
  </si>
  <si>
    <t xml:space="preserve">Manette sony Bleu </t>
  </si>
  <si>
    <t>1_12_0001_10</t>
  </si>
  <si>
    <t xml:space="preserve">Manette sony Rouge </t>
  </si>
  <si>
    <t>1_12_0001_11</t>
  </si>
  <si>
    <t xml:space="preserve">Manette sony Gold </t>
  </si>
  <si>
    <t>1_12_0003</t>
  </si>
  <si>
    <t>Wiimote</t>
  </si>
  <si>
    <t>1_12_0003_0</t>
  </si>
  <si>
    <t xml:space="preserve">Wiimote Blanche </t>
  </si>
  <si>
    <t>1_12_0003_1</t>
  </si>
  <si>
    <t xml:space="preserve">Wiimote Noire </t>
  </si>
  <si>
    <t>1_12_0003_2</t>
  </si>
  <si>
    <t xml:space="preserve">Wiimote Rouge </t>
  </si>
  <si>
    <t>1_12_0003_3</t>
  </si>
  <si>
    <t xml:space="preserve">Wiimote Rose </t>
  </si>
  <si>
    <t>1_12_0003_4</t>
  </si>
  <si>
    <t xml:space="preserve">Wiimote Bleu </t>
  </si>
  <si>
    <t>1_12_0004</t>
  </si>
  <si>
    <t>Motion plus</t>
  </si>
  <si>
    <t>1_12_0004_0</t>
  </si>
  <si>
    <t xml:space="preserve">Motion plus Noire </t>
  </si>
  <si>
    <t>1_12_0004_1</t>
  </si>
  <si>
    <t xml:space="preserve">Motion plus Blanche </t>
  </si>
  <si>
    <t>1_12_0005</t>
  </si>
  <si>
    <t>Manette sans fils</t>
  </si>
  <si>
    <t>1_12_0005_0</t>
  </si>
  <si>
    <t xml:space="preserve">Manette sans fils Xbox 360 </t>
  </si>
  <si>
    <t>28.00</t>
  </si>
  <si>
    <t>1_12_0006</t>
  </si>
  <si>
    <t>Manette move</t>
  </si>
  <si>
    <t>1_12_0007</t>
  </si>
  <si>
    <t>Manette filaire</t>
  </si>
  <si>
    <t>1_12_0007_0</t>
  </si>
  <si>
    <t xml:space="preserve">Manette filaire Xbox360 </t>
  </si>
  <si>
    <t>1_01_0001</t>
  </si>
  <si>
    <t>Interupteur exterieur</t>
  </si>
  <si>
    <t>1_01_0002</t>
  </si>
  <si>
    <t>Adaptateur manette ps2</t>
  </si>
  <si>
    <t>1_01_0002_0</t>
  </si>
  <si>
    <t xml:space="preserve">Adaptateur manette ps2 Playstation 3 </t>
  </si>
  <si>
    <t>1_01_0002_1</t>
  </si>
  <si>
    <t xml:space="preserve">Adaptateur manette ps2 Wii </t>
  </si>
  <si>
    <t>1.68</t>
  </si>
  <si>
    <t>1_01_0003</t>
  </si>
  <si>
    <t>Cable YUV 4 en 1</t>
  </si>
  <si>
    <t>1_01_0004</t>
  </si>
  <si>
    <t>Cables YUV</t>
  </si>
  <si>
    <t>1_01_0004_0</t>
  </si>
  <si>
    <t xml:space="preserve">Cables YUV Playstation 3 </t>
  </si>
  <si>
    <t>1_01_0004_1</t>
  </si>
  <si>
    <t xml:space="preserve">Cables YUV Wii </t>
  </si>
  <si>
    <t>1_01_0004_2</t>
  </si>
  <si>
    <t xml:space="preserve">Cables YUV Xbox360 </t>
  </si>
  <si>
    <t>1_01_0005</t>
  </si>
  <si>
    <t>Cables VGA</t>
  </si>
  <si>
    <t>1_01_0005_0</t>
  </si>
  <si>
    <t xml:space="preserve">Cables VGA Xbox360 </t>
  </si>
  <si>
    <t>1_01_0006</t>
  </si>
  <si>
    <t>Cable VGA 2 en 1</t>
  </si>
  <si>
    <t>1_01_0007</t>
  </si>
  <si>
    <t>Cable RGB</t>
  </si>
  <si>
    <t>1_01_0007_0</t>
  </si>
  <si>
    <t xml:space="preserve">Cable RGB Playstation 3 </t>
  </si>
  <si>
    <t>1_01_0007_1</t>
  </si>
  <si>
    <t xml:space="preserve">Cable RGB PSP Go </t>
  </si>
  <si>
    <t>1_01_0007_2</t>
  </si>
  <si>
    <t xml:space="preserve">Cable RGB Xbox360 </t>
  </si>
  <si>
    <t>1_01_0007_3</t>
  </si>
  <si>
    <t xml:space="preserve">Cable RGB Wii </t>
  </si>
  <si>
    <t>1_01_0008</t>
  </si>
  <si>
    <t>Cable hdmi</t>
  </si>
  <si>
    <t>1_01_0008_0</t>
  </si>
  <si>
    <t xml:space="preserve">Cable hdmi 2 Mètres </t>
  </si>
  <si>
    <t>1_01_0009</t>
  </si>
  <si>
    <t>Chargeur/ alimentation</t>
  </si>
  <si>
    <t>1_01_0009_0</t>
  </si>
  <si>
    <t xml:space="preserve">Chargeur/ alimentation PSP1000_2000_3000 </t>
  </si>
  <si>
    <t>1_01_0009_1</t>
  </si>
  <si>
    <t xml:space="preserve">Chargeur/ alimentation PSP Go </t>
  </si>
  <si>
    <t>1_01_0009_2</t>
  </si>
  <si>
    <t xml:space="preserve">Chargeur/ alimentation DS Lite </t>
  </si>
  <si>
    <t>1_01_0009_3</t>
  </si>
  <si>
    <t xml:space="preserve">Chargeur/ alimentation DSi_DS XL_3DS </t>
  </si>
  <si>
    <t>1_01_0010</t>
  </si>
  <si>
    <t>Cable USB</t>
  </si>
  <si>
    <t>1_01_0010_0</t>
  </si>
  <si>
    <t xml:space="preserve">Cable USB PSP Go </t>
  </si>
  <si>
    <t>1_01_0010_1</t>
  </si>
  <si>
    <t xml:space="preserve">Cable USB PSP 1000_2000_3000 </t>
  </si>
  <si>
    <t>0.96</t>
  </si>
  <si>
    <t>1_01_0010_2</t>
  </si>
  <si>
    <t xml:space="preserve">Cable USB Xbox360 </t>
  </si>
  <si>
    <t>1_01_0011</t>
  </si>
  <si>
    <t>Extension manette</t>
  </si>
  <si>
    <t>1_01_0009_4</t>
  </si>
  <si>
    <t xml:space="preserve">Chargeur/ alimentation Wii </t>
  </si>
  <si>
    <t>1_01_0009_5</t>
  </si>
  <si>
    <t xml:space="preserve">Chargeur/ alimentation Xbox360 slim </t>
  </si>
  <si>
    <t>1_01_0009_6</t>
  </si>
  <si>
    <t xml:space="preserve">Chargeur/ alimentation Kinect </t>
  </si>
  <si>
    <t>1_01_0009_7</t>
  </si>
  <si>
    <t xml:space="preserve">Chargeur/ alimentation Xbox360 </t>
  </si>
  <si>
    <t>1_01_0013</t>
  </si>
  <si>
    <t>Adaptateurs Wii</t>
  </si>
  <si>
    <t>1_14_0011</t>
  </si>
  <si>
    <t>Caoutchoucs touches</t>
  </si>
  <si>
    <t>1_14_0011_0</t>
  </si>
  <si>
    <t xml:space="preserve">Caoutchoucs touches DS Lite </t>
  </si>
  <si>
    <t>1_14_0011_1</t>
  </si>
  <si>
    <t xml:space="preserve">Caoutchoucs touches DSi </t>
  </si>
  <si>
    <t>1_14_0012</t>
  </si>
  <si>
    <t>Touche L et R</t>
  </si>
  <si>
    <t>1_14_0012_0</t>
  </si>
  <si>
    <t xml:space="preserve">Touche L et R DS Lite </t>
  </si>
  <si>
    <t>1_14_0013</t>
  </si>
  <si>
    <t>Fussibles</t>
  </si>
  <si>
    <t>1_14_0013_0</t>
  </si>
  <si>
    <t xml:space="preserve">Fussibles DS-DS Lite-DSi-DS XL </t>
  </si>
  <si>
    <t>1_14_0014</t>
  </si>
  <si>
    <t>Micro</t>
  </si>
  <si>
    <t>1_14_0014_0</t>
  </si>
  <si>
    <t xml:space="preserve">Micro DSi </t>
  </si>
  <si>
    <t>1_14_0015</t>
  </si>
  <si>
    <t>Port sd</t>
  </si>
  <si>
    <t>1_09_0001</t>
  </si>
  <si>
    <t>Cache batteries</t>
  </si>
  <si>
    <t>1_09_0001_0</t>
  </si>
  <si>
    <t>Cache batteries PSP 1000 Noir</t>
  </si>
  <si>
    <t>1_09_0001_1</t>
  </si>
  <si>
    <t>Cache batteries PSP 1000 Blanc</t>
  </si>
  <si>
    <t>1_09_0002_0</t>
  </si>
  <si>
    <t>Coques consoles PSP 1000 Noire</t>
  </si>
  <si>
    <t>1_09_0002</t>
  </si>
  <si>
    <t>Coques consoles</t>
  </si>
  <si>
    <t>1_09_0001_4</t>
  </si>
  <si>
    <t>Cache batteries PSP 2000-3000 Noir</t>
  </si>
  <si>
    <t>1_09_0001_5</t>
  </si>
  <si>
    <t>Cache batteries PSP 2000-3000 Blanc</t>
  </si>
  <si>
    <t>1_09_0001_6</t>
  </si>
  <si>
    <t>Cache batteries PSP 2000-3000 Bleu</t>
  </si>
  <si>
    <t>1_09_0001_7</t>
  </si>
  <si>
    <t>Cache batteries PSP 2000-3000 Rouge</t>
  </si>
  <si>
    <t>1_15_0004</t>
  </si>
  <si>
    <t>Start/volume PSP</t>
  </si>
  <si>
    <t>1_09_0002_2</t>
  </si>
  <si>
    <t>Coques consoles PSP 1000 Vert</t>
  </si>
  <si>
    <t>1_09_0002_3</t>
  </si>
  <si>
    <t>Coques consoles PSP 1000 Rose</t>
  </si>
  <si>
    <t>1_09_0002_4</t>
  </si>
  <si>
    <t>Coques consoles PSP 1000 Rouge</t>
  </si>
  <si>
    <t>1_15_0003_0</t>
  </si>
  <si>
    <t xml:space="preserve">Set 3 nappes PSP 1000 </t>
  </si>
  <si>
    <t>1_15_0003_1</t>
  </si>
  <si>
    <t xml:space="preserve">Set 3 nappes PSP 2000 </t>
  </si>
  <si>
    <t>1_15_0003_2</t>
  </si>
  <si>
    <t xml:space="preserve">Set 3 nappes PSP 3000 </t>
  </si>
  <si>
    <t>1_09_0002_8</t>
  </si>
  <si>
    <t>Coques consoles PSP 1000 Bleue</t>
  </si>
  <si>
    <t>1_09_0002_9</t>
  </si>
  <si>
    <t>Coques consoles PSP 1000 Gold</t>
  </si>
  <si>
    <t>1_15_0012_0</t>
  </si>
  <si>
    <t xml:space="preserve">Micro 3DS </t>
  </si>
  <si>
    <t>1_15_0013</t>
  </si>
  <si>
    <t>3D</t>
  </si>
  <si>
    <t>1_15_0001_13</t>
  </si>
  <si>
    <t>Entre lecteur et carte mère Xbox360 HD63</t>
  </si>
  <si>
    <t>1_15_0013_0</t>
  </si>
  <si>
    <t xml:space="preserve">3D 3DS </t>
  </si>
  <si>
    <t>1_15_0005_2</t>
  </si>
  <si>
    <t xml:space="preserve">Direction PSP 3000 </t>
  </si>
  <si>
    <t>1_15_0006</t>
  </si>
  <si>
    <t>Bouton tir</t>
  </si>
  <si>
    <t>1_09_0002_15</t>
  </si>
  <si>
    <t>Coques consoles PSP 2000 Noire</t>
  </si>
  <si>
    <t>1_09_0002_16</t>
  </si>
  <si>
    <t>Coques consoles PSP 2000 Blanche</t>
  </si>
  <si>
    <t>1_15_0002_2</t>
  </si>
  <si>
    <t>Entre lentilles et carte filles Playstation 3 450</t>
  </si>
  <si>
    <t>1_19_0001_20</t>
  </si>
  <si>
    <t>Disque dur Xbox360 250 Go</t>
  </si>
  <si>
    <t>1_09_0002_18</t>
  </si>
  <si>
    <t>Coques consoles PSP 2000 Rose</t>
  </si>
  <si>
    <t>1_09_0002_19</t>
  </si>
  <si>
    <t>Coques consoles PSP 2000 Rouge</t>
  </si>
  <si>
    <t>1_19_0001_21</t>
  </si>
  <si>
    <t>Disque dur Xbox360 120 Go</t>
  </si>
  <si>
    <t>39.20</t>
  </si>
  <si>
    <t>1_19_0001_23</t>
  </si>
  <si>
    <t>Disque dur Xbox360 20 Go</t>
  </si>
  <si>
    <t>1_09_0002_23</t>
  </si>
  <si>
    <t>Coques consoles PSP 2000 Bleue</t>
  </si>
  <si>
    <t>1_15_0003</t>
  </si>
  <si>
    <t>Set 3 nappes PSP</t>
  </si>
  <si>
    <t>1_09_0002_25</t>
  </si>
  <si>
    <t>Coques consoles PSP 2000 Silver</t>
  </si>
  <si>
    <t>1_09_0002_26</t>
  </si>
  <si>
    <t>Coques consoles PSP 2000 Turquoise</t>
  </si>
  <si>
    <t>1_09_0002_27</t>
  </si>
  <si>
    <t>Coques consoles PSP 2000 Violet</t>
  </si>
  <si>
    <t>1_15_0002_0</t>
  </si>
  <si>
    <t>Entre lentilles et carte filles Playstation 3 400</t>
  </si>
  <si>
    <t>1_09_0002_30</t>
  </si>
  <si>
    <t>Coques consoles PSP 3000 Noire</t>
  </si>
  <si>
    <t>1_09_0002_31</t>
  </si>
  <si>
    <t>Coques consoles PSP 3000 Blanche</t>
  </si>
  <si>
    <t>1_09_0002_32</t>
  </si>
  <si>
    <t>Coques consoles PSP 3000 Vert</t>
  </si>
  <si>
    <t>1_09_0002_33</t>
  </si>
  <si>
    <t>Coques consoles PSP 3000 Rose</t>
  </si>
  <si>
    <t>1_09_0002_34</t>
  </si>
  <si>
    <t>Coques consoles PSP 3000 Rouge</t>
  </si>
  <si>
    <t>1_19_0002</t>
  </si>
  <si>
    <t>Coque vide disque dur</t>
  </si>
  <si>
    <t>1_19_0001_14</t>
  </si>
  <si>
    <t>Disque dur Xbox360 slim 60 Go</t>
  </si>
  <si>
    <t>1_19_0001_15</t>
  </si>
  <si>
    <t>Disque dur Xbox360 slim 20 Go</t>
  </si>
  <si>
    <t>1_15_0001_3</t>
  </si>
  <si>
    <t>Entre lecteur et carte mère Playstation 3 450 24 pins</t>
  </si>
  <si>
    <t>1_09_0002_38</t>
  </si>
  <si>
    <t>Coques consoles PSP 3000 Bleue</t>
  </si>
  <si>
    <t>1_15_0001_2</t>
  </si>
  <si>
    <t>Entre lecteur et carte mère Playstation 3 410 60 pins</t>
  </si>
  <si>
    <t>1_09_0002_40</t>
  </si>
  <si>
    <t>Coques consoles PSP 3000 Silver</t>
  </si>
  <si>
    <t>1_09_0002_42</t>
  </si>
  <si>
    <t>Coques consoles PSP 3000 Violet</t>
  </si>
  <si>
    <t>1_09_0002_43</t>
  </si>
  <si>
    <t>Coques consoles PSP 3000 Orange</t>
  </si>
  <si>
    <t>1_09_0002_44</t>
  </si>
  <si>
    <t>Coques consoles PSP 3000 Bleue translucide</t>
  </si>
  <si>
    <t>1_09_0002_45</t>
  </si>
  <si>
    <t>Coques consoles Wii Noire</t>
  </si>
  <si>
    <t>11.20</t>
  </si>
  <si>
    <t>1_15_0001_5</t>
  </si>
  <si>
    <t>Entre lecteur et carte mère Playstation 3 410 24 pins</t>
  </si>
  <si>
    <t>1_09_0002_48</t>
  </si>
  <si>
    <t>Coques consoles Wii Rose</t>
  </si>
  <si>
    <t>1_09_0002_49</t>
  </si>
  <si>
    <t>Coques consoles Wii Rouge</t>
  </si>
  <si>
    <t>1_09_0002_50</t>
  </si>
  <si>
    <t>Coques consoles Wii Jaune</t>
  </si>
  <si>
    <t>1_09_0002_51</t>
  </si>
  <si>
    <t>Coques consoles Wii Caméléon</t>
  </si>
  <si>
    <t>24.80</t>
  </si>
  <si>
    <t>1_15_0002_1</t>
  </si>
  <si>
    <t>Entre lentilles et carte filles Playstation 3 410</t>
  </si>
  <si>
    <t>1_09_0002_53</t>
  </si>
  <si>
    <t>Coques consoles Wii Bleue</t>
  </si>
  <si>
    <t>1_19_0001_12</t>
  </si>
  <si>
    <t>Disque dur Xbox360 slim 250 Go</t>
  </si>
  <si>
    <t>55.20</t>
  </si>
  <si>
    <t>1_19_0001_13</t>
  </si>
  <si>
    <t>Disque dur Xbox360 slim 120 Go</t>
  </si>
  <si>
    <t>1_15_0001</t>
  </si>
  <si>
    <t>Entre lecteur et carte mère</t>
  </si>
  <si>
    <t>1_15_0001_7</t>
  </si>
  <si>
    <t>Entre lecteur et carte mère Playstation 3 slim 450 24 pins</t>
  </si>
  <si>
    <t>1_09_0003</t>
  </si>
  <si>
    <t>Capot UMD</t>
  </si>
  <si>
    <t>1_09_0003_4</t>
  </si>
  <si>
    <t>Capot UMD PSP 1000 Noir</t>
  </si>
  <si>
    <t>1_19_0001_2</t>
  </si>
  <si>
    <t>Disque dur PSP 8 Go</t>
  </si>
  <si>
    <t>1_19_0001_1</t>
  </si>
  <si>
    <t>Disque dur PSP 16 Go</t>
  </si>
  <si>
    <t>13.60</t>
  </si>
  <si>
    <t>1_09_0003_3</t>
  </si>
  <si>
    <t xml:space="preserve">Capot UMD Rouge </t>
  </si>
  <si>
    <t>1_09_0003_5</t>
  </si>
  <si>
    <t>Capot UMD PSP 1000 Blanc</t>
  </si>
  <si>
    <t>1_19_0001</t>
  </si>
  <si>
    <t>Disque dur</t>
  </si>
  <si>
    <t>1_19_0001_0</t>
  </si>
  <si>
    <t>Disque dur PSP 32 Go</t>
  </si>
  <si>
    <t>1_09_0003_8</t>
  </si>
  <si>
    <t>Capot UMD PSP 2000 Noir</t>
  </si>
  <si>
    <t>1_09_0002_67</t>
  </si>
  <si>
    <t>Coques consoles Wii u Cristal</t>
  </si>
  <si>
    <t>1_19_0001_3</t>
  </si>
  <si>
    <t>Disque dur PSP 4 Go</t>
  </si>
  <si>
    <t>1_09_0003_10</t>
  </si>
  <si>
    <t>Capot UMD PSP 2000 Bleu</t>
  </si>
  <si>
    <t>1_09_0003_11</t>
  </si>
  <si>
    <t>Capot UMD PSP 2000 Rouge</t>
  </si>
  <si>
    <t>1_09_0003_12</t>
  </si>
  <si>
    <t>Capot UMD PSP 3000 Noir</t>
  </si>
  <si>
    <t>1_09_0003_13</t>
  </si>
  <si>
    <t>Capot UMD PSP 3000 Blanc</t>
  </si>
  <si>
    <t>1_09_0003_14</t>
  </si>
  <si>
    <t>Capot UMD PSP 3000 Bleu</t>
  </si>
  <si>
    <t>1_09_0003_15</t>
  </si>
  <si>
    <t>Capot UMD PSP 3000 Rouge</t>
  </si>
  <si>
    <t>1_09_0002_85</t>
  </si>
  <si>
    <t>Coques consoles PSP 2000 Brown</t>
  </si>
  <si>
    <t>1_15_0002</t>
  </si>
  <si>
    <t>Entre lentilles et carte filles</t>
  </si>
  <si>
    <t>1_15_0001_1</t>
  </si>
  <si>
    <t>Entre lecteur et carte mère Playstation 3 400 60 pins</t>
  </si>
  <si>
    <t>1_09_0003_9</t>
  </si>
  <si>
    <t>Capot UMD PSP 2000 Blanc</t>
  </si>
  <si>
    <t>1_15_0012</t>
  </si>
  <si>
    <t>1_15_0010</t>
  </si>
  <si>
    <t>Camera</t>
  </si>
  <si>
    <t>1_15_0010_0</t>
  </si>
  <si>
    <t xml:space="preserve">Camera DSi </t>
  </si>
  <si>
    <t>1_15_0011</t>
  </si>
  <si>
    <t>Volume</t>
  </si>
  <si>
    <t>1_15_0011_0</t>
  </si>
  <si>
    <t xml:space="preserve">Volume DS XL </t>
  </si>
  <si>
    <t>1_15_0010_1</t>
  </si>
  <si>
    <t xml:space="preserve">Camera DS XL </t>
  </si>
  <si>
    <t>1_15_0006_0</t>
  </si>
  <si>
    <t xml:space="preserve">Bouton tir PSP 1000 </t>
  </si>
  <si>
    <t>1_15_0001_12</t>
  </si>
  <si>
    <t>Entre lecteur et carte mère Xbox360 HOP 141</t>
  </si>
  <si>
    <t>1_15_0004_0</t>
  </si>
  <si>
    <t xml:space="preserve">Start/volume PSP 1000 </t>
  </si>
  <si>
    <t>1_15_0004_1</t>
  </si>
  <si>
    <t xml:space="preserve">Start/volume PSP 2000 </t>
  </si>
  <si>
    <t>1_15_0004_2</t>
  </si>
  <si>
    <t xml:space="preserve">Start/volume PSP 3000 </t>
  </si>
  <si>
    <t>1_15_0005</t>
  </si>
  <si>
    <t>Direction</t>
  </si>
  <si>
    <t>1_15_0005_0</t>
  </si>
  <si>
    <t xml:space="preserve">Direction PSP 1000 </t>
  </si>
  <si>
    <t>1_15_0005_1</t>
  </si>
  <si>
    <t xml:space="preserve">Direction PSP 2000 </t>
  </si>
  <si>
    <t>1_15_0001_22</t>
  </si>
  <si>
    <t>Entre lecteur et carte mère Wii -</t>
  </si>
  <si>
    <t>1_15_0008_0</t>
  </si>
  <si>
    <t xml:space="preserve">Carte mère PSP Go </t>
  </si>
  <si>
    <t>1_15_0009</t>
  </si>
  <si>
    <t>Ecrans</t>
  </si>
  <si>
    <t>1_15_0009_0</t>
  </si>
  <si>
    <t xml:space="preserve">Ecrans DS </t>
  </si>
  <si>
    <t>1_15_0008</t>
  </si>
  <si>
    <t>1_15_0007_0</t>
  </si>
  <si>
    <t xml:space="preserve">Prise casque PSP Go </t>
  </si>
  <si>
    <t>1_15_0003_3</t>
  </si>
  <si>
    <t xml:space="preserve">Set 3 nappes PSP PSPS Go </t>
  </si>
  <si>
    <t>1_15_0006_2</t>
  </si>
  <si>
    <t xml:space="preserve">Bouton tir PSP 3000 </t>
  </si>
  <si>
    <t>1_15_0006_3</t>
  </si>
  <si>
    <t xml:space="preserve">Bouton tir DSi </t>
  </si>
  <si>
    <t>1_15_0007</t>
  </si>
  <si>
    <t>1_15_0006_1</t>
  </si>
  <si>
    <t xml:space="preserve">Bouton tir PSP 2000 </t>
  </si>
  <si>
    <t>1_18_0001</t>
  </si>
  <si>
    <t>Bloc lentilles</t>
  </si>
  <si>
    <t>1_18_0001_0</t>
  </si>
  <si>
    <t>Bloc lentilles Playstation 3 400</t>
  </si>
  <si>
    <t>31.20</t>
  </si>
  <si>
    <t>1_18_0001_1</t>
  </si>
  <si>
    <t>Bloc lentilles Playstation 3 410</t>
  </si>
  <si>
    <t>1_18_0003_1</t>
  </si>
  <si>
    <t>Lentilles Playstation 3 410</t>
  </si>
  <si>
    <t>1_18_0003_0</t>
  </si>
  <si>
    <t>Lentilles Playstation 3 400</t>
  </si>
  <si>
    <t>1_18_0003</t>
  </si>
  <si>
    <t>Lentilles</t>
  </si>
  <si>
    <t>1_18_0002_0</t>
  </si>
  <si>
    <t xml:space="preserve">Chario seul playstation 3 slim </t>
  </si>
  <si>
    <t>1_18_0002</t>
  </si>
  <si>
    <t>Chario seul</t>
  </si>
  <si>
    <t>1_18_0001_7</t>
  </si>
  <si>
    <t>Bloc lentilles playstation 3 slim 450 aaa</t>
  </si>
  <si>
    <t>25.60</t>
  </si>
  <si>
    <t>1_18_0001_8</t>
  </si>
  <si>
    <t>Bloc lentilles playstation 3 slim 450 eaa</t>
  </si>
  <si>
    <t>1_18_0001_9</t>
  </si>
  <si>
    <t>Bloc lentilles playstation 3 slim 450 daa</t>
  </si>
  <si>
    <t>2_01_0007_4</t>
  </si>
  <si>
    <t>Embout chargeur prise secteur Macbook UK</t>
  </si>
  <si>
    <t>2_01_0007_3</t>
  </si>
  <si>
    <t>Embout chargeur prise secteur Macbook EU</t>
  </si>
  <si>
    <t>2_01_0007_2</t>
  </si>
  <si>
    <t>Embout chargeur prise secteur Apple US</t>
  </si>
  <si>
    <t>2_01_0004</t>
  </si>
  <si>
    <t>Adaptateur micro usb</t>
  </si>
  <si>
    <t>2_01_0005</t>
  </si>
  <si>
    <t>Adaptateur 30 pins</t>
  </si>
  <si>
    <t>2_01_0006</t>
  </si>
  <si>
    <t>Adaptateur apple</t>
  </si>
  <si>
    <t>2_01_0007</t>
  </si>
  <si>
    <t>Embout chargeur prise secteur</t>
  </si>
  <si>
    <t>2_01_0007_0</t>
  </si>
  <si>
    <t>Embout chargeur prise secteur Apple EU</t>
  </si>
  <si>
    <t>2_01_0007_1</t>
  </si>
  <si>
    <t>Embout chargeur prise secteur Apple UK</t>
  </si>
  <si>
    <t>1_07_0002</t>
  </si>
  <si>
    <t>Ecrans tactile</t>
  </si>
  <si>
    <t>1_07_0002_0</t>
  </si>
  <si>
    <t xml:space="preserve">Ecrans tactile DS </t>
  </si>
  <si>
    <t>1.52</t>
  </si>
  <si>
    <t>1_07_0001_31</t>
  </si>
  <si>
    <t>Ecrans LCD 3DS Haut</t>
  </si>
  <si>
    <t>1_18_0003_17</t>
  </si>
  <si>
    <t>Lentilles Playstation 3 slim 450 aaa</t>
  </si>
  <si>
    <t>1_18_0003_18</t>
  </si>
  <si>
    <t>Lentilles Playstation 3 slim 450 daa</t>
  </si>
  <si>
    <t>1_18_0003_19</t>
  </si>
  <si>
    <t>Lentilles Playstation 3 slim 450 eaa</t>
  </si>
  <si>
    <t>1_18_0003_20</t>
  </si>
  <si>
    <t>Lentilles Playstation 3 slim 460 aca</t>
  </si>
  <si>
    <t>1_18_0003_21</t>
  </si>
  <si>
    <t>Lentilles Playstation 3 slim 460 aaa</t>
  </si>
  <si>
    <t>1_18_0003_22</t>
  </si>
  <si>
    <t>Lentilles Playstation 3 slim 470</t>
  </si>
  <si>
    <t>1_07_0001_32</t>
  </si>
  <si>
    <t>Ecrans LCD 3DS Bas</t>
  </si>
  <si>
    <t>2_01_0003</t>
  </si>
  <si>
    <t>Cables USB</t>
  </si>
  <si>
    <t>1_07_0001_34</t>
  </si>
  <si>
    <t>Ecrans LCD 3DS XL Haut</t>
  </si>
  <si>
    <t>60.00</t>
  </si>
  <si>
    <t>1_07_0001_35</t>
  </si>
  <si>
    <t>Ecrans LCD 3DS XL Bas</t>
  </si>
  <si>
    <t>47.20</t>
  </si>
  <si>
    <t>2_01_0003_0</t>
  </si>
  <si>
    <t xml:space="preserve">Cables USB Ipad 4 </t>
  </si>
  <si>
    <t>2_01_0003_1</t>
  </si>
  <si>
    <t xml:space="preserve">Cables USB Ipad mini </t>
  </si>
  <si>
    <t>2_01_0003_2</t>
  </si>
  <si>
    <t xml:space="preserve">Cables USB asus </t>
  </si>
  <si>
    <t>1_07_0002_2</t>
  </si>
  <si>
    <t xml:space="preserve">Ecrans tactile DSi </t>
  </si>
  <si>
    <t>1_07_0002_3</t>
  </si>
  <si>
    <t xml:space="preserve">Ecrans tactile DS XL </t>
  </si>
  <si>
    <t>1_07_0002_4</t>
  </si>
  <si>
    <t xml:space="preserve">Ecrans tactile 3DS </t>
  </si>
  <si>
    <t>1_07_0001_19</t>
  </si>
  <si>
    <t>Ecrans LCD DS Haut</t>
  </si>
  <si>
    <t>1_07_0001_20</t>
  </si>
  <si>
    <t>Ecrans LCD DS Bas</t>
  </si>
  <si>
    <t>2_01_0002_0</t>
  </si>
  <si>
    <t xml:space="preserve">Chargeurs Ipad 4 </t>
  </si>
  <si>
    <t>1_07_0001_22</t>
  </si>
  <si>
    <t>Ecrans LCD DS Lite Haut</t>
  </si>
  <si>
    <t>1_07_0001_23</t>
  </si>
  <si>
    <t>Ecrans LCD DS Lite Bas</t>
  </si>
  <si>
    <t>1_18_0003_38</t>
  </si>
  <si>
    <t>Lentilles PSP 1000 KHM 420</t>
  </si>
  <si>
    <t>1_07_0001_29</t>
  </si>
  <si>
    <t>Ecrans LCD DSI XL Bas</t>
  </si>
  <si>
    <t>1_07_0001_28</t>
  </si>
  <si>
    <t>Ecrans LCD DSI XL Haut</t>
  </si>
  <si>
    <t>58.90</t>
  </si>
  <si>
    <t>1_07_0002_1</t>
  </si>
  <si>
    <t xml:space="preserve">Ecrans tactile DS Lite </t>
  </si>
  <si>
    <t>1_07_0001_25</t>
  </si>
  <si>
    <t>Ecrans LCD DSi Haut</t>
  </si>
  <si>
    <t>1_07_0001_26</t>
  </si>
  <si>
    <t>Ecrans LCD DSi Bas</t>
  </si>
  <si>
    <t>1_07_0001_3</t>
  </si>
  <si>
    <t>Ecrans LCD PSP 2000 -</t>
  </si>
  <si>
    <t>1_14_0017_5</t>
  </si>
  <si>
    <t xml:space="preserve">Charnière/ plaque coulissante PSP Go </t>
  </si>
  <si>
    <t>1_07_0001_6</t>
  </si>
  <si>
    <t>Ecrans LCD PSP 3000 -</t>
  </si>
  <si>
    <t>1_14_0017_4</t>
  </si>
  <si>
    <t xml:space="preserve">Charnière/ plaque coulissante 3DS </t>
  </si>
  <si>
    <t>1_14_0017_3</t>
  </si>
  <si>
    <t xml:space="preserve">Charnière/ plaque coulissante DS XL </t>
  </si>
  <si>
    <t>1_07_0001_9</t>
  </si>
  <si>
    <t>Ecrans LCD PSP Go -</t>
  </si>
  <si>
    <t>1_14_0017_1</t>
  </si>
  <si>
    <t xml:space="preserve">Charnière/ plaque coulissante DS Lite </t>
  </si>
  <si>
    <t>1_14_0017_2</t>
  </si>
  <si>
    <t xml:space="preserve">Charnière/ plaque coulissante DSi </t>
  </si>
  <si>
    <t>1_18_0003_54</t>
  </si>
  <si>
    <t>Lentilles PSP 2000-3000 KHM 420 baa</t>
  </si>
  <si>
    <t>1_07_0001_12</t>
  </si>
  <si>
    <t>Ecrans LCD PSP Street -</t>
  </si>
  <si>
    <t>29.60</t>
  </si>
  <si>
    <t>1_14_0017</t>
  </si>
  <si>
    <t>Charnière/ plaque coulissante</t>
  </si>
  <si>
    <t>1_14_0017_0</t>
  </si>
  <si>
    <t xml:space="preserve">Charnière/ plaque coulissante DS </t>
  </si>
  <si>
    <t>1_07_0001_15</t>
  </si>
  <si>
    <t>Ecrans LCD Wii U -</t>
  </si>
  <si>
    <t>1_13_0002_1</t>
  </si>
  <si>
    <t xml:space="preserve">Stick analogique PSP 2000 </t>
  </si>
  <si>
    <t>1_13_0002_2</t>
  </si>
  <si>
    <t xml:space="preserve">Stick analogique PSP 3000 </t>
  </si>
  <si>
    <t>1_13_0002_3</t>
  </si>
  <si>
    <t xml:space="preserve">Stick analogique PSP Go </t>
  </si>
  <si>
    <t>1_13_0002_4</t>
  </si>
  <si>
    <t xml:space="preserve">Stick analogique 3DS </t>
  </si>
  <si>
    <t>1_14_0016</t>
  </si>
  <si>
    <t>Ventilateurs</t>
  </si>
  <si>
    <t>1_14_0016_0</t>
  </si>
  <si>
    <t>Ventilateurs Playstation 3 15 palmes</t>
  </si>
  <si>
    <t>2_01_0001</t>
  </si>
  <si>
    <t>Kit connection 5 en 1</t>
  </si>
  <si>
    <t>1_14_0016_2</t>
  </si>
  <si>
    <t>Ventilateurs Playstation 3 19 palmes</t>
  </si>
  <si>
    <t>2_01_0002</t>
  </si>
  <si>
    <t>Chargeurs</t>
  </si>
  <si>
    <t>1_14_0016_4</t>
  </si>
  <si>
    <t>Ventilateurs Playstation 3 slim 17 palmes</t>
  </si>
  <si>
    <t>1_18_0003_70</t>
  </si>
  <si>
    <t>Lentilles Wii 3355</t>
  </si>
  <si>
    <t>1_18_0003_71</t>
  </si>
  <si>
    <t>Lentilles Wii 3350</t>
  </si>
  <si>
    <t>1_07_0001</t>
  </si>
  <si>
    <t>Ecrans LCD</t>
  </si>
  <si>
    <t>1_07_0001_0</t>
  </si>
  <si>
    <t>Ecrans LCD PSP 1000 -</t>
  </si>
  <si>
    <t>1_13_0001_2</t>
  </si>
  <si>
    <t xml:space="preserve">Power DS Lite </t>
  </si>
  <si>
    <t>1_10_0002</t>
  </si>
  <si>
    <t>Carte power</t>
  </si>
  <si>
    <t>1_18_0004_10</t>
  </si>
  <si>
    <t>Lecteurs complet Xbox360 Samsung ms 28</t>
  </si>
  <si>
    <t>1_18_0004_11</t>
  </si>
  <si>
    <t>Lecteurs complet Xbox360 Liteon</t>
  </si>
  <si>
    <t>1_22_0001</t>
  </si>
  <si>
    <t>1_22_0001_0</t>
  </si>
  <si>
    <t xml:space="preserve">Batteries Playstation 3 </t>
  </si>
  <si>
    <t>1_22_0002</t>
  </si>
  <si>
    <t>Raptorfire</t>
  </si>
  <si>
    <t>1_22_0002_0</t>
  </si>
  <si>
    <t xml:space="preserve">Raptorfire Xbox360 </t>
  </si>
  <si>
    <t>1_13_0001</t>
  </si>
  <si>
    <t>Power</t>
  </si>
  <si>
    <t>1_13_0001_0</t>
  </si>
  <si>
    <t xml:space="preserve">Power Playstation 3 </t>
  </si>
  <si>
    <t>1_13_0001_1</t>
  </si>
  <si>
    <t xml:space="preserve">Power DS </t>
  </si>
  <si>
    <t>1_18_0003_87</t>
  </si>
  <si>
    <t>Lentilles Wii U -</t>
  </si>
  <si>
    <t>1_13_0002</t>
  </si>
  <si>
    <t>Stick analogique</t>
  </si>
  <si>
    <t>1_13_0002_0</t>
  </si>
  <si>
    <t xml:space="preserve">Stick analogique PSP 1000 </t>
  </si>
  <si>
    <t>1_18_0004_9</t>
  </si>
  <si>
    <t>Lecteurs complet Xbox360 Beng vab 6038</t>
  </si>
  <si>
    <t>1_10_0002_0</t>
  </si>
  <si>
    <t xml:space="preserve">Carte power Playstation 3 </t>
  </si>
  <si>
    <t>1_10_0002_1</t>
  </si>
  <si>
    <t xml:space="preserve">Carte power Playstation 3 slim </t>
  </si>
  <si>
    <t>1_18_0004</t>
  </si>
  <si>
    <t>Lecteurs complet</t>
  </si>
  <si>
    <t>1_18_0004_0</t>
  </si>
  <si>
    <t>Lecteurs complet Wii D3-2</t>
  </si>
  <si>
    <t>1_18_0004_1</t>
  </si>
  <si>
    <t>Lecteurs complet Wii D4</t>
  </si>
  <si>
    <t>1_18_0004_2</t>
  </si>
  <si>
    <t>Lecteurs complet Wii D2E -D2B -D2C</t>
  </si>
  <si>
    <t>1_10_0002_5</t>
  </si>
  <si>
    <t xml:space="preserve">Carte power DS XL </t>
  </si>
  <si>
    <t>1_10_0002_4</t>
  </si>
  <si>
    <t xml:space="preserve">Carte power DSi </t>
  </si>
  <si>
    <t>1_10_0002_2</t>
  </si>
  <si>
    <t xml:space="preserve">Carte power PSP 1000 </t>
  </si>
  <si>
    <t>1_10_0002_3</t>
  </si>
  <si>
    <t xml:space="preserve">Carte power PSP 2000-3000 </t>
  </si>
  <si>
    <t>1_18_0003_103</t>
  </si>
  <si>
    <t>Lentilles Xbox360 SF-HD 63</t>
  </si>
  <si>
    <t>1_18_0003_104</t>
  </si>
  <si>
    <t>Lentilles Xbox360 HOP 1401-141X</t>
  </si>
  <si>
    <t>2_01_0007_5</t>
  </si>
  <si>
    <t>Embout chargeur prise secteur Macbook US</t>
  </si>
  <si>
    <t>2_01_0008</t>
  </si>
  <si>
    <t>Chargeur usb allume cigare</t>
  </si>
  <si>
    <t>2_01_0008_0</t>
  </si>
  <si>
    <t xml:space="preserve">Chargeur usb allume cigare Chargeur seul double usb </t>
  </si>
  <si>
    <t>2_01_0009</t>
  </si>
  <si>
    <t>Adaptateur USB</t>
  </si>
  <si>
    <t>2_02_0001</t>
  </si>
  <si>
    <t>Support voiture</t>
  </si>
  <si>
    <t>2_02_0001_0</t>
  </si>
  <si>
    <t xml:space="preserve">Support voiture ipad </t>
  </si>
  <si>
    <t>2_02_0002</t>
  </si>
  <si>
    <t>Support universel</t>
  </si>
  <si>
    <t>2_02_0002_0</t>
  </si>
  <si>
    <t xml:space="preserve">Support universel Spider podium </t>
  </si>
  <si>
    <t>2_02_0003</t>
  </si>
  <si>
    <t>Station charge</t>
  </si>
  <si>
    <t>2_02_0003_0</t>
  </si>
  <si>
    <t xml:space="preserve">Station charge Ipad </t>
  </si>
  <si>
    <t>2_04_0001</t>
  </si>
  <si>
    <t>film plastique glass m</t>
  </si>
  <si>
    <t>2_04_0001_0</t>
  </si>
  <si>
    <t xml:space="preserve">film plastique glass m ipad mini </t>
  </si>
  <si>
    <t>2_04_0001_1</t>
  </si>
  <si>
    <t xml:space="preserve">film plastique glass m ipad 2 </t>
  </si>
  <si>
    <t>2_04_0001_2</t>
  </si>
  <si>
    <t xml:space="preserve">film plastique glass m ipad 3 </t>
  </si>
  <si>
    <t>2_04_0001_3</t>
  </si>
  <si>
    <t xml:space="preserve">film plastique glass m ipad 4 </t>
  </si>
  <si>
    <t>0_05_0002_0</t>
  </si>
  <si>
    <t xml:space="preserve">Ecouteur avec controlleur de son 1 </t>
  </si>
  <si>
    <t>1.44</t>
  </si>
  <si>
    <t>0_05_0002_1</t>
  </si>
  <si>
    <t xml:space="preserve">Ecouteur avec controlleur de son iphone 5 </t>
  </si>
  <si>
    <t>0_05_0003</t>
  </si>
  <si>
    <t>Ecouteur couleurs</t>
  </si>
  <si>
    <t>3_12_0001</t>
  </si>
  <si>
    <t>Autre</t>
  </si>
  <si>
    <t>2_06_0001</t>
  </si>
  <si>
    <t>Mini projecteur</t>
  </si>
  <si>
    <t>63.20</t>
  </si>
  <si>
    <t>2_07_0001</t>
  </si>
  <si>
    <t>Ecran tactile</t>
  </si>
  <si>
    <t>2_07_0001_0</t>
  </si>
  <si>
    <t xml:space="preserve">Ecran tactile Ipad mini </t>
  </si>
  <si>
    <t>2_07_0001_1</t>
  </si>
  <si>
    <t xml:space="preserve">Ecran tactile Ipad 4 </t>
  </si>
  <si>
    <t>2_07_0001_2</t>
  </si>
  <si>
    <t xml:space="preserve">Ecran tactile Ipad </t>
  </si>
  <si>
    <t>2_07_0001_3</t>
  </si>
  <si>
    <t xml:space="preserve">Ecran tactile Ipad 2 </t>
  </si>
  <si>
    <t>2_07_0001_4</t>
  </si>
  <si>
    <t xml:space="preserve">Ecran tactile Ipad 3 </t>
  </si>
  <si>
    <t>2_07_0001_5</t>
  </si>
  <si>
    <t xml:space="preserve">Ecran tactile Nexus 7 </t>
  </si>
  <si>
    <t>79.20</t>
  </si>
  <si>
    <t>2_07_0001_6</t>
  </si>
  <si>
    <t xml:space="preserve">Ecran tactile Galaxy note 10.1 </t>
  </si>
  <si>
    <t>2_07_0001_7</t>
  </si>
  <si>
    <t xml:space="preserve">Ecran tactile Galaxy tab 2 10.1 </t>
  </si>
  <si>
    <t>2_07_0001_8</t>
  </si>
  <si>
    <t xml:space="preserve">Ecran tactile Galaxy tab 2 7.0 </t>
  </si>
  <si>
    <t>2_07_0001_9</t>
  </si>
  <si>
    <t xml:space="preserve">Ecran tactile Galaxy tab 10.1 </t>
  </si>
  <si>
    <t>2_07_0001_10</t>
  </si>
  <si>
    <t xml:space="preserve">Ecran tactile Galaxy tab 8.9 </t>
  </si>
  <si>
    <t>2_07_0002</t>
  </si>
  <si>
    <t>Ecran LCD</t>
  </si>
  <si>
    <t>2_07_0001_12</t>
  </si>
  <si>
    <t xml:space="preserve">Ecran tactile kindle fire 7 </t>
  </si>
  <si>
    <t>2_07_0001_13</t>
  </si>
  <si>
    <t xml:space="preserve">Ecran tactile asus tf 810 </t>
  </si>
  <si>
    <t>2_07_0001_14</t>
  </si>
  <si>
    <t xml:space="preserve">Ecran tactile Asus ft 300 version 0.1 </t>
  </si>
  <si>
    <t>2_07_0001_15</t>
  </si>
  <si>
    <t xml:space="preserve">Ecran tactile Asus ft 300 version 0.3 </t>
  </si>
  <si>
    <t>2_07_0001_16</t>
  </si>
  <si>
    <t xml:space="preserve">Ecran tactile Asus tf 201 </t>
  </si>
  <si>
    <t>2_07_0001_17</t>
  </si>
  <si>
    <t xml:space="preserve">Ecran tactile Asus tf 101 </t>
  </si>
  <si>
    <t>2_07_0001_18</t>
  </si>
  <si>
    <t xml:space="preserve">Ecran tactile Acer iconia a500 </t>
  </si>
  <si>
    <t>2_07_0001_19</t>
  </si>
  <si>
    <t xml:space="preserve">Ecran tactile Iconia a200 </t>
  </si>
  <si>
    <t>2_07_0001_20</t>
  </si>
  <si>
    <t xml:space="preserve">Ecran tactile Iconia a100 </t>
  </si>
  <si>
    <t>2_07_0001_21</t>
  </si>
  <si>
    <t xml:space="preserve">Ecran tactile Sony s1 </t>
  </si>
  <si>
    <t>2_07_0001_23</t>
  </si>
  <si>
    <t xml:space="preserve">Ecran tactile Kindle fire HD7 </t>
  </si>
  <si>
    <t>2_07_0002_0</t>
  </si>
  <si>
    <t xml:space="preserve">Ecran LCD Ipad mini </t>
  </si>
  <si>
    <t>2_07_0002_1</t>
  </si>
  <si>
    <t xml:space="preserve">Ecran LCD Ipad 4 </t>
  </si>
  <si>
    <t>2_07_0002_2</t>
  </si>
  <si>
    <t xml:space="preserve">Ecran LCD Ipad </t>
  </si>
  <si>
    <t>2_07_0002_3</t>
  </si>
  <si>
    <t xml:space="preserve">Ecran LCD Ipad 2 </t>
  </si>
  <si>
    <t>2_07_0002_4</t>
  </si>
  <si>
    <t xml:space="preserve">Ecran LCD Ipad 3 </t>
  </si>
  <si>
    <t>2_07_0002_5</t>
  </si>
  <si>
    <t xml:space="preserve">Ecran LCD Nexus 7 </t>
  </si>
  <si>
    <t>2_07_0002_6</t>
  </si>
  <si>
    <t xml:space="preserve">Ecran LCD Galaxy note 10.1 </t>
  </si>
  <si>
    <t>2_07_0002_7</t>
  </si>
  <si>
    <t xml:space="preserve">Ecran LCD Galaxy tab 2 10.1 </t>
  </si>
  <si>
    <t>2_07_0002_8</t>
  </si>
  <si>
    <t xml:space="preserve">Ecran LCD Galaxy tab 2 7.0 </t>
  </si>
  <si>
    <t>2_07_0002_9</t>
  </si>
  <si>
    <t xml:space="preserve">Ecran LCD Galaxy tab 10.1 </t>
  </si>
  <si>
    <t>2_07_0002_10</t>
  </si>
  <si>
    <t xml:space="preserve">Ecran LCD BlackBerry playbook </t>
  </si>
  <si>
    <t>2_07_0002_11</t>
  </si>
  <si>
    <t xml:space="preserve">Ecran LCD Kindle fire 7 </t>
  </si>
  <si>
    <t>2_07_0002_12</t>
  </si>
  <si>
    <t xml:space="preserve">Ecran LCD Kindle fire HD7 </t>
  </si>
  <si>
    <t>2_07_0002_13</t>
  </si>
  <si>
    <t xml:space="preserve">Ecran LCD Asus tf 810 </t>
  </si>
  <si>
    <t>2_07_0002_14</t>
  </si>
  <si>
    <t xml:space="preserve">Ecran LCD Asus ft 300 </t>
  </si>
  <si>
    <t>2_07_0002_15</t>
  </si>
  <si>
    <t xml:space="preserve">Ecran LCD Asus tf 101 </t>
  </si>
  <si>
    <t>2_07_0003</t>
  </si>
  <si>
    <t>Ecran tactile +LCD</t>
  </si>
  <si>
    <t>2_07_0002_17</t>
  </si>
  <si>
    <t xml:space="preserve">Ecran LCD Iconia A200 </t>
  </si>
  <si>
    <t>2_07_0002_18</t>
  </si>
  <si>
    <t xml:space="preserve">Ecran LCD Iconia A100 </t>
  </si>
  <si>
    <t>2_07_0003_0</t>
  </si>
  <si>
    <t xml:space="preserve">Ecran tactile +LCD Nexus 7 </t>
  </si>
  <si>
    <t>116.00</t>
  </si>
  <si>
    <t>2_07_0003_1</t>
  </si>
  <si>
    <t xml:space="preserve">Ecran tactile +LCD Galaxy tab 7.7 </t>
  </si>
  <si>
    <t>207.20</t>
  </si>
  <si>
    <t>2_07_0003_2</t>
  </si>
  <si>
    <t xml:space="preserve">Ecran tactile +LCD Kindle fire HD7 </t>
  </si>
  <si>
    <t>2_07_0003_3</t>
  </si>
  <si>
    <t xml:space="preserve">Ecran tactile +LCD Acer iconia a 500 </t>
  </si>
  <si>
    <t>2_07_0003_4</t>
  </si>
  <si>
    <t xml:space="preserve">Ecran tactile +LCD Iconia A200 </t>
  </si>
  <si>
    <t>2_07_0004</t>
  </si>
  <si>
    <t>Ecran tactile complet</t>
  </si>
  <si>
    <t>2_07_0004_0</t>
  </si>
  <si>
    <t xml:space="preserve">Ecran tactile complet Ipad 4 </t>
  </si>
  <si>
    <t>2_07_0004_1</t>
  </si>
  <si>
    <t xml:space="preserve">Ecran tactile complet Ipad </t>
  </si>
  <si>
    <t>2_07_0004_2</t>
  </si>
  <si>
    <t xml:space="preserve">Ecran tactile complet Ipad 2 </t>
  </si>
  <si>
    <t>2_07_0004_3</t>
  </si>
  <si>
    <t xml:space="preserve">Ecran tactile complet Ipad 3 </t>
  </si>
  <si>
    <t>2_07_0004_4</t>
  </si>
  <si>
    <t xml:space="preserve">Ecran tactile complet Ipad mini </t>
  </si>
  <si>
    <t>95.20</t>
  </si>
  <si>
    <t>2_15_0001</t>
  </si>
  <si>
    <t>2_15_0001_0</t>
  </si>
  <si>
    <t xml:space="preserve">Micro Ipad mini </t>
  </si>
  <si>
    <t>2_15_0001_1</t>
  </si>
  <si>
    <t xml:space="preserve">Micro Ipad 2 </t>
  </si>
  <si>
    <t>2_15_0002</t>
  </si>
  <si>
    <t>Ecouteur</t>
  </si>
  <si>
    <t>2_15_0001_3</t>
  </si>
  <si>
    <t xml:space="preserve">Micro Ipad 3 </t>
  </si>
  <si>
    <t>2_15_0002_0</t>
  </si>
  <si>
    <t xml:space="preserve">Ecouteur Ipad mini </t>
  </si>
  <si>
    <t>2_15_0002_1</t>
  </si>
  <si>
    <t xml:space="preserve">Ecouteur Ipad 2 wifi </t>
  </si>
  <si>
    <t>2_15_0002_2</t>
  </si>
  <si>
    <t xml:space="preserve">Ecouteur Ipad 2 3g </t>
  </si>
  <si>
    <t>2_15_0002_3</t>
  </si>
  <si>
    <t xml:space="preserve">Ecouteur Ipad 3 wifi </t>
  </si>
  <si>
    <t>2_15_0002_4</t>
  </si>
  <si>
    <t xml:space="preserve">Ecouteur Ipad 3 4g </t>
  </si>
  <si>
    <t>2_15_0002_5</t>
  </si>
  <si>
    <t xml:space="preserve">Ecouteur Galaxy note 10.1 </t>
  </si>
  <si>
    <t>2_15_0002_6</t>
  </si>
  <si>
    <t xml:space="preserve">Ecouteur Galaxy tab 2 7.0 </t>
  </si>
  <si>
    <t>2_15_0002_7</t>
  </si>
  <si>
    <t xml:space="preserve">Ecouteur Galaxy tab 10.1 </t>
  </si>
  <si>
    <t>2_15_0002_8</t>
  </si>
  <si>
    <t xml:space="preserve">Ecouteur Galaxy tab 8.9 </t>
  </si>
  <si>
    <t>2_15_0003</t>
  </si>
  <si>
    <t>Port de charge</t>
  </si>
  <si>
    <t>2_15_0003_0</t>
  </si>
  <si>
    <t xml:space="preserve">Port de charge Ipad mini </t>
  </si>
  <si>
    <t>2_15_0003_1</t>
  </si>
  <si>
    <t xml:space="preserve">Port de charge Ipad 4 </t>
  </si>
  <si>
    <t>2_15_0003_2</t>
  </si>
  <si>
    <t xml:space="preserve">Port de charge Ipad 2 </t>
  </si>
  <si>
    <t>2_15_0003_3</t>
  </si>
  <si>
    <t xml:space="preserve">Port de charge Ipad 3 </t>
  </si>
  <si>
    <t>2_15_0004</t>
  </si>
  <si>
    <t>Home</t>
  </si>
  <si>
    <t>2_15_0004_0</t>
  </si>
  <si>
    <t xml:space="preserve">Home Ipad mini </t>
  </si>
  <si>
    <t>2_15_0004_1</t>
  </si>
  <si>
    <t xml:space="preserve">Home Ipad 4 </t>
  </si>
  <si>
    <t>2_15_0004_2</t>
  </si>
  <si>
    <t xml:space="preserve">Home Ipad </t>
  </si>
  <si>
    <t>2_15_0004_3</t>
  </si>
  <si>
    <t xml:space="preserve">Home Ipad 3 </t>
  </si>
  <si>
    <t>2_15_0005</t>
  </si>
  <si>
    <t>Tactile</t>
  </si>
  <si>
    <t>2_15_0005_0</t>
  </si>
  <si>
    <t xml:space="preserve">Tactile Ipad </t>
  </si>
  <si>
    <t>2.32</t>
  </si>
  <si>
    <t>2_15_0006</t>
  </si>
  <si>
    <t>Power/volume</t>
  </si>
  <si>
    <t>2_15_0006_0</t>
  </si>
  <si>
    <t xml:space="preserve">Power/volume Ipad </t>
  </si>
  <si>
    <t>2_15_0006_1</t>
  </si>
  <si>
    <t xml:space="preserve">Power/volume Ipad 2 </t>
  </si>
  <si>
    <t>2_15_0006_2</t>
  </si>
  <si>
    <t xml:space="preserve">Power/volume Ipad 3 </t>
  </si>
  <si>
    <t>2_15_0007</t>
  </si>
  <si>
    <t>Gps</t>
  </si>
  <si>
    <t>2_15_0007_0</t>
  </si>
  <si>
    <t xml:space="preserve">Gps Ipad wifi_3G </t>
  </si>
  <si>
    <t>2_15_0007_1</t>
  </si>
  <si>
    <t xml:space="preserve">Gps Ipad 2 </t>
  </si>
  <si>
    <t>2_15_0007_2</t>
  </si>
  <si>
    <t xml:space="preserve">Gps Ipad 3 </t>
  </si>
  <si>
    <t>2_15_0008</t>
  </si>
  <si>
    <t>Proximité</t>
  </si>
  <si>
    <t>2_15_0008_0</t>
  </si>
  <si>
    <t xml:space="preserve">Proximité Ipad </t>
  </si>
  <si>
    <t>2_15_0009</t>
  </si>
  <si>
    <t>Carte micro sim</t>
  </si>
  <si>
    <t>2_15_0009_0</t>
  </si>
  <si>
    <t xml:space="preserve">Carte micro sim Ipad </t>
  </si>
  <si>
    <t>2_15_0010</t>
  </si>
  <si>
    <t>2_15_0010_0</t>
  </si>
  <si>
    <t>2_15_0010_1</t>
  </si>
  <si>
    <t xml:space="preserve">Ecran LCD Galaxy tab 7 7.0 </t>
  </si>
  <si>
    <t>2_15_0011</t>
  </si>
  <si>
    <t>Cartr mère</t>
  </si>
  <si>
    <t>2_15_0011_0</t>
  </si>
  <si>
    <t xml:space="preserve">Cartr mère Ipad 2 </t>
  </si>
  <si>
    <t>2_15_0012</t>
  </si>
  <si>
    <t>Prise ecouteur</t>
  </si>
  <si>
    <t>2_15_0012_0</t>
  </si>
  <si>
    <t xml:space="preserve">Prise ecouteur Ipad 2 wifi </t>
  </si>
  <si>
    <t>2_15_0012_1</t>
  </si>
  <si>
    <t xml:space="preserve">Prise ecouteur Ipad 2 3g </t>
  </si>
  <si>
    <t>2_15_0012_2</t>
  </si>
  <si>
    <t xml:space="preserve">Prise ecouteur Ipad 3 wifi </t>
  </si>
  <si>
    <t>2_15_0012_3</t>
  </si>
  <si>
    <t xml:space="preserve">Prise ecouteur Ipad 3 4g </t>
  </si>
  <si>
    <t>2_15_0012_4</t>
  </si>
  <si>
    <t xml:space="preserve">Prise ecouteur Galaxy note 10.1 </t>
  </si>
  <si>
    <t>2_15_0012_5</t>
  </si>
  <si>
    <t xml:space="preserve">Prise ecouteur Galaxy tab 2 7.0 </t>
  </si>
  <si>
    <t>2_15_0012_6</t>
  </si>
  <si>
    <t xml:space="preserve">Prise ecouteur Galaxy tab 10.1 </t>
  </si>
  <si>
    <t>2_15_0012_7</t>
  </si>
  <si>
    <t xml:space="preserve">Prise ecouteur Galaxy tab 8.9 </t>
  </si>
  <si>
    <t>2_15_0013</t>
  </si>
  <si>
    <t>2_15_0013_0</t>
  </si>
  <si>
    <t xml:space="preserve">Volume Galaxy note 10.1 </t>
  </si>
  <si>
    <t>2_15_0013_1</t>
  </si>
  <si>
    <t xml:space="preserve">Volume Galaxy tab 2 7.0 </t>
  </si>
  <si>
    <t>2_15_0013_2</t>
  </si>
  <si>
    <t xml:space="preserve">Volume Galaxy tab 2 10.1 </t>
  </si>
  <si>
    <t>2_15_0013_3</t>
  </si>
  <si>
    <t xml:space="preserve">Volume Galaxy tab 10.1 </t>
  </si>
  <si>
    <t>2_15_0013_4</t>
  </si>
  <si>
    <t xml:space="preserve">Volume Galaxy tab 8.9 </t>
  </si>
  <si>
    <t>2_15_0014</t>
  </si>
  <si>
    <t>Flash</t>
  </si>
  <si>
    <t>2_16_0001</t>
  </si>
  <si>
    <t>Ecran</t>
  </si>
  <si>
    <t>2_16_0001_0</t>
  </si>
  <si>
    <t xml:space="preserve">Ecran Ipad 3_Ipad 4 </t>
  </si>
  <si>
    <t>2_16_0001_1</t>
  </si>
  <si>
    <t xml:space="preserve">Ecran Ipad </t>
  </si>
  <si>
    <t>2_16_0002</t>
  </si>
  <si>
    <t>Caméra</t>
  </si>
  <si>
    <t>2_16_0002_0</t>
  </si>
  <si>
    <t>Caméra Ipad 2 avant</t>
  </si>
  <si>
    <t>2_16_0002_1</t>
  </si>
  <si>
    <t>Caméra Ipad 2 Arrière</t>
  </si>
  <si>
    <t>2_16_0003</t>
  </si>
  <si>
    <t>2_16_0004</t>
  </si>
  <si>
    <t>Chassis</t>
  </si>
  <si>
    <t>2_08_0001</t>
  </si>
  <si>
    <t>2_08_0001_0</t>
  </si>
  <si>
    <t xml:space="preserve">Batteries Ipad mini </t>
  </si>
  <si>
    <t>2_08_0001_1</t>
  </si>
  <si>
    <t xml:space="preserve">Batteries Ipad </t>
  </si>
  <si>
    <t>2_08_0001_2</t>
  </si>
  <si>
    <t xml:space="preserve">Batteries Ipad 2 </t>
  </si>
  <si>
    <t>2_08_0001_3</t>
  </si>
  <si>
    <t xml:space="preserve">Batteries Ipad 3 </t>
  </si>
  <si>
    <t>2_08_0001_4</t>
  </si>
  <si>
    <t xml:space="preserve">Batteries Ipad 4 </t>
  </si>
  <si>
    <t>2_08_0001_5</t>
  </si>
  <si>
    <t xml:space="preserve">Batteries Galaxy tab 10.1 </t>
  </si>
  <si>
    <t>2_13_0001</t>
  </si>
  <si>
    <t>2_13_0001_0</t>
  </si>
  <si>
    <t>2_13_0001_1</t>
  </si>
  <si>
    <t xml:space="preserve">Home Ipad 3_Ipad 4 </t>
  </si>
  <si>
    <t>2_13_0001_2</t>
  </si>
  <si>
    <t>2_13_0001_3</t>
  </si>
  <si>
    <t xml:space="preserve">Home Ipad 2 </t>
  </si>
  <si>
    <t>2_11_0001</t>
  </si>
  <si>
    <t>antenne wifi</t>
  </si>
  <si>
    <t>2_13_0002</t>
  </si>
  <si>
    <t>Set bouton</t>
  </si>
  <si>
    <t>2_13_0003_0</t>
  </si>
  <si>
    <t xml:space="preserve">Set bouton Ipad mini </t>
  </si>
  <si>
    <t>2_13_0003_1</t>
  </si>
  <si>
    <t xml:space="preserve">Set bouton Ipad </t>
  </si>
  <si>
    <t>2_13_0003_2</t>
  </si>
  <si>
    <t xml:space="preserve">Set bouton Ipad 2 </t>
  </si>
  <si>
    <t>2_13_0003_3</t>
  </si>
  <si>
    <t xml:space="preserve">Set bouton Ipad 3 </t>
  </si>
  <si>
    <t>2_11_0001_0</t>
  </si>
  <si>
    <t>antenne wifi Ipad mini Droite</t>
  </si>
  <si>
    <t>2_11_0001_1</t>
  </si>
  <si>
    <t>antenne wifi Ipad mini Gauche</t>
  </si>
  <si>
    <t>2_11_0001_2</t>
  </si>
  <si>
    <t>antenne wifi Ipad mini -</t>
  </si>
  <si>
    <t>2_12_0001</t>
  </si>
  <si>
    <t>Support carte</t>
  </si>
  <si>
    <t>2_12_0002</t>
  </si>
  <si>
    <t>Module sim</t>
  </si>
  <si>
    <t>2_11_0001_5</t>
  </si>
  <si>
    <t>antenne wifi Ipad wifi_3G -</t>
  </si>
  <si>
    <t>2_11_0001_6</t>
  </si>
  <si>
    <t>antenne wifi Ipad 2 Droite</t>
  </si>
  <si>
    <t>2_11_0001_7</t>
  </si>
  <si>
    <t>antenne wifi Ipad 2 Gauche</t>
  </si>
  <si>
    <t>2_12_0002_0</t>
  </si>
  <si>
    <t xml:space="preserve">Support carte Ipad mini </t>
  </si>
  <si>
    <t>2_12_0002_1</t>
  </si>
  <si>
    <t xml:space="preserve">Support carte Ipad </t>
  </si>
  <si>
    <t>2_12_0002_2</t>
  </si>
  <si>
    <t xml:space="preserve">Support carte Ipad 2 </t>
  </si>
  <si>
    <t>2_12_0002_3</t>
  </si>
  <si>
    <t xml:space="preserve">Support carte Ipad 3 </t>
  </si>
  <si>
    <t>2_09_0001</t>
  </si>
  <si>
    <t>Coque arrière</t>
  </si>
  <si>
    <t>2_09_0001_0</t>
  </si>
  <si>
    <t xml:space="preserve">Coque arrière Ipad mini 3G </t>
  </si>
  <si>
    <t>2_09_0001_1</t>
  </si>
  <si>
    <t xml:space="preserve">Coque arrière Ipad mini wifi </t>
  </si>
  <si>
    <t>2_09_0001_2</t>
  </si>
  <si>
    <t xml:space="preserve">Coque arrière Ipad 4 wifi </t>
  </si>
  <si>
    <t>2_09_0001_3</t>
  </si>
  <si>
    <t xml:space="preserve">Coque arrière Ipad 4 4G </t>
  </si>
  <si>
    <t>2_09_0001_4</t>
  </si>
  <si>
    <t xml:space="preserve">Coque arrière Ipad 2 wifi </t>
  </si>
  <si>
    <t>2_09_0001_5</t>
  </si>
  <si>
    <t xml:space="preserve">Coque arrière Ipad 2 3G </t>
  </si>
  <si>
    <t>2_09_0001_6</t>
  </si>
  <si>
    <t xml:space="preserve">Coque arrière Ipad 3 wifi </t>
  </si>
  <si>
    <t>2_09_0001_7</t>
  </si>
  <si>
    <t xml:space="preserve">Coque arrière Ipad 3 4G </t>
  </si>
  <si>
    <t>2_09_0001_8</t>
  </si>
  <si>
    <t xml:space="preserve">Coque arrière Galaxy tab 10.1 </t>
  </si>
  <si>
    <t>2_09_0001_9</t>
  </si>
  <si>
    <t xml:space="preserve">Coque arrière Galaxy tab 7.7 </t>
  </si>
  <si>
    <t>2_14_0001</t>
  </si>
  <si>
    <t>2_14_0001_1</t>
  </si>
  <si>
    <t>Camera Ipad 2 Arrière</t>
  </si>
  <si>
    <t>2_14_0002_3</t>
  </si>
  <si>
    <t xml:space="preserve">Haut parleurs Galaxy tab 10.1 </t>
  </si>
  <si>
    <t>2_14_0001_3</t>
  </si>
  <si>
    <t>Camera Ipad 3 Avant</t>
  </si>
  <si>
    <t>2_14_0001_4</t>
  </si>
  <si>
    <t>Camera Ipad 3 Arrière</t>
  </si>
  <si>
    <t>2_14_0002_0</t>
  </si>
  <si>
    <t xml:space="preserve">Haut parleurs Ipad 2 </t>
  </si>
  <si>
    <t>2_14_0002_1</t>
  </si>
  <si>
    <t xml:space="preserve">Haut parleurs Ipad 3 </t>
  </si>
  <si>
    <t>2_14_0002_2</t>
  </si>
  <si>
    <t xml:space="preserve">Haut parleurs Galaxy tab 2 7.0 </t>
  </si>
  <si>
    <t>2_14_0001_8</t>
  </si>
  <si>
    <t>Camera Galaxy tab 10.1 -</t>
  </si>
  <si>
    <t>2_14_0001_9</t>
  </si>
  <si>
    <t>Camera Ipad mini Avant</t>
  </si>
  <si>
    <t>2_14_0001_10</t>
  </si>
  <si>
    <t>Camera Ipad mini Arrière</t>
  </si>
  <si>
    <t>2_14_0002</t>
  </si>
  <si>
    <t>Haut parleurs</t>
  </si>
  <si>
    <t>2_14_0002_4</t>
  </si>
  <si>
    <t xml:space="preserve">Haut parleurs Galaxy tab 8.9 </t>
  </si>
  <si>
    <t>2_14_0003</t>
  </si>
  <si>
    <t>Set de vis</t>
  </si>
  <si>
    <t>2_14_0003_0</t>
  </si>
  <si>
    <t xml:space="preserve">Set de vis Ipad 2 </t>
  </si>
  <si>
    <t>2_14_0003_1</t>
  </si>
  <si>
    <t xml:space="preserve">Set de vis Ipad 3 </t>
  </si>
  <si>
    <t>2_14_0003_2</t>
  </si>
  <si>
    <t xml:space="preserve">Set de vis Ipad </t>
  </si>
  <si>
    <t>2_14_0004</t>
  </si>
  <si>
    <t>Adhésif ecran</t>
  </si>
  <si>
    <t>2_14_0004_0</t>
  </si>
  <si>
    <t xml:space="preserve">Adhésif ecran Ipad 2 </t>
  </si>
  <si>
    <t>2_14_0004_1</t>
  </si>
  <si>
    <t xml:space="preserve">Adhésif ecran Ipad 3 </t>
  </si>
  <si>
    <t>2_14_0004_2</t>
  </si>
  <si>
    <t xml:space="preserve">Adhésif ecran Ipad mini </t>
  </si>
  <si>
    <t>2_14_0004_3</t>
  </si>
  <si>
    <t xml:space="preserve">Adhésif ecran Ipad </t>
  </si>
  <si>
    <t>2_14_0005</t>
  </si>
  <si>
    <t>Joint ecran</t>
  </si>
  <si>
    <t>2_14_0005_0</t>
  </si>
  <si>
    <t xml:space="preserve">Joint ecran Ipad 2 </t>
  </si>
  <si>
    <t>2_14_0005_1</t>
  </si>
  <si>
    <t xml:space="preserve">Joint ecran Ipad 2 couleur </t>
  </si>
  <si>
    <t>2_14_0006</t>
  </si>
  <si>
    <t>2_14_0006_0</t>
  </si>
  <si>
    <t xml:space="preserve">Connecteur de charge Galaxy note 10.1 </t>
  </si>
  <si>
    <t>2_14_0006_1</t>
  </si>
  <si>
    <t xml:space="preserve">Connecteur de charge Galaxy tab 8.9 </t>
  </si>
  <si>
    <t>2_14_0006_2</t>
  </si>
  <si>
    <t xml:space="preserve">Connecteur de charge Ipad </t>
  </si>
  <si>
    <t>2_14_0007</t>
  </si>
  <si>
    <t>Lecteur carte sd</t>
  </si>
  <si>
    <t>2_14_0007_0</t>
  </si>
  <si>
    <t xml:space="preserve">Lecteur carte sd Galaxy note 10.1 </t>
  </si>
  <si>
    <t>2_14_0007_1</t>
  </si>
  <si>
    <t xml:space="preserve">Lecteur carte sd Galaxy tab 2 7.0 </t>
  </si>
  <si>
    <t>2_14_0007_2</t>
  </si>
  <si>
    <t xml:space="preserve">Lecteur carte sd Galaxy tab 10.1 </t>
  </si>
  <si>
    <t>2_14_0008</t>
  </si>
  <si>
    <t>Connecteur tactile</t>
  </si>
  <si>
    <t>2_14_0009</t>
  </si>
  <si>
    <t>Cable ecran lcd</t>
  </si>
  <si>
    <t>2_14_0010</t>
  </si>
  <si>
    <t>Prise jack</t>
  </si>
  <si>
    <t>2_14_0011</t>
  </si>
  <si>
    <t>Set clips</t>
  </si>
  <si>
    <t>2_14_0012</t>
  </si>
  <si>
    <t>Cheville</t>
  </si>
  <si>
    <t>3_07_0001</t>
  </si>
  <si>
    <t>3_07_0001_0</t>
  </si>
  <si>
    <t>Ecran tactile +LCD Iphone 5 Noir</t>
  </si>
  <si>
    <t>103.20</t>
  </si>
  <si>
    <t>3_07_0001_1</t>
  </si>
  <si>
    <t>Ecran tactile +LCD Iphone 5 Blanc</t>
  </si>
  <si>
    <t>3_07_0001_30</t>
  </si>
  <si>
    <t>Ecran tactile +LCD Iphone 4 Noir</t>
  </si>
  <si>
    <t>3_07_0001_3</t>
  </si>
  <si>
    <t>Ecran tactile +LCD Iphone 4 Blanc</t>
  </si>
  <si>
    <t>3_07_0001_4</t>
  </si>
  <si>
    <t>Ecran tactile +LCD Iphone 4s Noir</t>
  </si>
  <si>
    <t>3_07_0001_5</t>
  </si>
  <si>
    <t>Ecran tactile +LCD Iphone 4s Blanc</t>
  </si>
  <si>
    <t>3_07_0001_6</t>
  </si>
  <si>
    <t>Ecran tactile +LCD Iphone 5 Bleu</t>
  </si>
  <si>
    <t>135.20</t>
  </si>
  <si>
    <t>3_07_0001_7</t>
  </si>
  <si>
    <t>Ecran tactile +LCD Iphone 5 Bleu clair</t>
  </si>
  <si>
    <t>3_07_0001_8</t>
  </si>
  <si>
    <t>Ecran tactile +LCD Iphone 5 Jaune</t>
  </si>
  <si>
    <t>3_07_0001_9</t>
  </si>
  <si>
    <t>Ecran tactile +LCD Iphone 5 Rose</t>
  </si>
  <si>
    <t>3_07_0001_10</t>
  </si>
  <si>
    <t>Ecran tactile +LCD Iphone 5 Rose cerise</t>
  </si>
  <si>
    <t>3_07_0001_11</t>
  </si>
  <si>
    <t>Ecran tactile +LCD Iphone 5 Rouge</t>
  </si>
  <si>
    <t>3_07_0001_12</t>
  </si>
  <si>
    <t>Ecran tactile +LCD Iphone 5 Vert</t>
  </si>
  <si>
    <t>3_07_0001_13</t>
  </si>
  <si>
    <t>Ecran tactile +LCD Iphone 5 Violet</t>
  </si>
  <si>
    <t>3_07_0004</t>
  </si>
  <si>
    <t>3_07_0004_0</t>
  </si>
  <si>
    <t xml:space="preserve">Ecran tactile +LCD Butterfly x 902d </t>
  </si>
  <si>
    <t>3_07_0003_10</t>
  </si>
  <si>
    <t>Ecran tactile +LCD note Noir</t>
  </si>
  <si>
    <t>159.20</t>
  </si>
  <si>
    <t>3_07_0004_9</t>
  </si>
  <si>
    <t xml:space="preserve">Ecran tactile +LCD Hd7 </t>
  </si>
  <si>
    <t>3_07_0004_1</t>
  </si>
  <si>
    <t xml:space="preserve">Ecran tactile +LCD one s </t>
  </si>
  <si>
    <t>3_07_0002_11</t>
  </si>
  <si>
    <t>Ecran tactile +LCD Storm 9500 -</t>
  </si>
  <si>
    <t>3_07_0004_10</t>
  </si>
  <si>
    <t xml:space="preserve">Ecran tactile +LCD Hd7 pro </t>
  </si>
  <si>
    <t>3_07_0003</t>
  </si>
  <si>
    <t>3_07_0003_5</t>
  </si>
  <si>
    <t>Ecran tactile +LCD S2 Blanc</t>
  </si>
  <si>
    <t>3_07_0002_8</t>
  </si>
  <si>
    <t>Ecran tactile +LCD Storm 9550 -</t>
  </si>
  <si>
    <t>3_07_0004_7</t>
  </si>
  <si>
    <t xml:space="preserve">Ecran tactile +LCD Desir c </t>
  </si>
  <si>
    <t>3_07_0003_4</t>
  </si>
  <si>
    <t>Ecran tactile +LCD S2 Noir</t>
  </si>
  <si>
    <t>3_07_0002</t>
  </si>
  <si>
    <t>3_07_0004_8</t>
  </si>
  <si>
    <t xml:space="preserve">Ecran tactile +LCD desire x </t>
  </si>
  <si>
    <t>3_07_0003_0</t>
  </si>
  <si>
    <t>Ecran tactile +LCD S4 -</t>
  </si>
  <si>
    <t>3_07_0002_2</t>
  </si>
  <si>
    <t>Ecran tactile +LCD z10 -</t>
  </si>
  <si>
    <t>111.20</t>
  </si>
  <si>
    <t>3_07_0002_3</t>
  </si>
  <si>
    <t>Ecran tactile +LCD Bold 9900 001-111</t>
  </si>
  <si>
    <t>3_07_0002_4</t>
  </si>
  <si>
    <t>Ecran tactile +LCD Bold 9900 002-111</t>
  </si>
  <si>
    <t>3_07_0003_6</t>
  </si>
  <si>
    <t>Ecran tactile +LCD S -</t>
  </si>
  <si>
    <t>3_07_0003_11</t>
  </si>
  <si>
    <t>Ecran tactile +LCD note Blanc</t>
  </si>
  <si>
    <t>3_07_0003_12</t>
  </si>
  <si>
    <t>Ecran tactile +LCD nexus -</t>
  </si>
  <si>
    <t>3_07_0004_12</t>
  </si>
  <si>
    <t xml:space="preserve">Ecran tactile +LCD Sensation </t>
  </si>
  <si>
    <t>3_07_0004_11</t>
  </si>
  <si>
    <t xml:space="preserve">Ecran tactile +LCD Hd2 </t>
  </si>
  <si>
    <t>3_07_0003_16</t>
  </si>
  <si>
    <t>Ecran tactile +LCD captivate Noir</t>
  </si>
  <si>
    <t>3_07_0004_13</t>
  </si>
  <si>
    <t xml:space="preserve">Ecran tactile +LCD Sensation xl </t>
  </si>
  <si>
    <t>3_07_0004_14</t>
  </si>
  <si>
    <t xml:space="preserve">Ecran tactile +LCD Sensation xe </t>
  </si>
  <si>
    <t>3_07_0003_19</t>
  </si>
  <si>
    <t>Ecran tactile +LCD Advance Noir</t>
  </si>
  <si>
    <t>3_07_0004_15</t>
  </si>
  <si>
    <t xml:space="preserve">Ecran tactile +LCD evo 3d </t>
  </si>
  <si>
    <t>3_07_0004_4</t>
  </si>
  <si>
    <t xml:space="preserve">Ecran tactile +LCD one x </t>
  </si>
  <si>
    <t>3_07_0003_22</t>
  </si>
  <si>
    <t>Ecran tactile +LCD SL Noir</t>
  </si>
  <si>
    <t>3_07_0004_2</t>
  </si>
  <si>
    <t xml:space="preserve">Ecran tactile +LCD one sv </t>
  </si>
  <si>
    <t>3_07_0004_3</t>
  </si>
  <si>
    <t xml:space="preserve">Ecran tactile +LCD one v </t>
  </si>
  <si>
    <t>3_07_0003_25</t>
  </si>
  <si>
    <t>Ecran tactile +LCD Sgh t-989 Noir</t>
  </si>
  <si>
    <t>3_07_0003_26</t>
  </si>
  <si>
    <t>Ecran tactile +LCD Sgh t-989 Blanc</t>
  </si>
  <si>
    <t>3_07_0004_6</t>
  </si>
  <si>
    <t xml:space="preserve">Ecran tactile +LCD Desir hd </t>
  </si>
  <si>
    <t>3_07_0003_28</t>
  </si>
  <si>
    <t>Ecran tactile +LCD sgh t-959 Noir</t>
  </si>
  <si>
    <t>72.00</t>
  </si>
  <si>
    <t>3_07_0004_5</t>
  </si>
  <si>
    <t xml:space="preserve">Ecran tactile +LCD 8 s </t>
  </si>
  <si>
    <t>3_07_0004_16</t>
  </si>
  <si>
    <t xml:space="preserve">Ecran tactile +LCD Rhyme </t>
  </si>
  <si>
    <t>3_07_0004_17</t>
  </si>
  <si>
    <t xml:space="preserve">Ecran tactile +LCD Mozart </t>
  </si>
  <si>
    <t>3_07_0004_18</t>
  </si>
  <si>
    <t xml:space="preserve">Ecran tactile +LCD Wildfire s </t>
  </si>
  <si>
    <t>3_07_0004_19</t>
  </si>
  <si>
    <t xml:space="preserve">Ecran tactile +LCD Incredible s </t>
  </si>
  <si>
    <t>3_07_0004_20</t>
  </si>
  <si>
    <t xml:space="preserve">Ecran tactile +LCD one </t>
  </si>
  <si>
    <t>132.00</t>
  </si>
  <si>
    <t>3_07_0004_21</t>
  </si>
  <si>
    <t xml:space="preserve">Ecran tactile +LCD Desir s </t>
  </si>
  <si>
    <t>3_07_0004_22</t>
  </si>
  <si>
    <t xml:space="preserve">Ecran tactile +LCD Butterfly x920e </t>
  </si>
  <si>
    <t>3_07_0005</t>
  </si>
  <si>
    <t>3_07_0005_0</t>
  </si>
  <si>
    <t xml:space="preserve">Ecran tactile +LCD Lumia 920 </t>
  </si>
  <si>
    <t>119.20</t>
  </si>
  <si>
    <t>3_07_0005_1</t>
  </si>
  <si>
    <t xml:space="preserve">Ecran tactile +LCD Lumia 900 </t>
  </si>
  <si>
    <t>3_07_0005_2</t>
  </si>
  <si>
    <t xml:space="preserve">Ecran tactile +LCD Lumia 800 </t>
  </si>
  <si>
    <t>3_07_0005_3</t>
  </si>
  <si>
    <t xml:space="preserve">Ecran tactile +LCD Lumia 720 </t>
  </si>
  <si>
    <t>3_07_0005_4</t>
  </si>
  <si>
    <t xml:space="preserve">Ecran tactile +LCD Lumia 505 </t>
  </si>
  <si>
    <t>3_07_0006</t>
  </si>
  <si>
    <t>3_07_0006_0</t>
  </si>
  <si>
    <t xml:space="preserve">Ecran tactile +LCD Optimus x2 p990 </t>
  </si>
  <si>
    <t>3_07_0006_1</t>
  </si>
  <si>
    <t xml:space="preserve">Ecran tactile +LCD Nexus 4 </t>
  </si>
  <si>
    <t>3_07_0007</t>
  </si>
  <si>
    <t>3_07_0007_0</t>
  </si>
  <si>
    <t xml:space="preserve">Ecran tactile +LCD Xperia s </t>
  </si>
  <si>
    <t>3_07_0007_1</t>
  </si>
  <si>
    <t xml:space="preserve">Ecran tactile +LCD Xperia t </t>
  </si>
  <si>
    <t>3_07_0007_2</t>
  </si>
  <si>
    <t xml:space="preserve">Ecran tactile +LCD Xperia x12 </t>
  </si>
  <si>
    <t>3_07_0007_3</t>
  </si>
  <si>
    <t xml:space="preserve">Ecran tactile +LCD Xperia arc </t>
  </si>
  <si>
    <t>3_07_0007_4</t>
  </si>
  <si>
    <t xml:space="preserve">Ecran tactile +LCD Xperia z </t>
  </si>
  <si>
    <t>3_07_0008</t>
  </si>
  <si>
    <t>3_07_0008_1</t>
  </si>
  <si>
    <t xml:space="preserve">Ecran tactile Iphone 3gs </t>
  </si>
  <si>
    <t>3_07_0008_2</t>
  </si>
  <si>
    <t xml:space="preserve">Ecran tactile Iphone 3g </t>
  </si>
  <si>
    <t>3_07_0008_3</t>
  </si>
  <si>
    <t xml:space="preserve">Ecran tactile Iphone 2g </t>
  </si>
  <si>
    <t>3_07_0009</t>
  </si>
  <si>
    <t>3_07_0008_4</t>
  </si>
  <si>
    <t>Ecran tactile Iphone 4 Noir</t>
  </si>
  <si>
    <t>3_07_0008_5</t>
  </si>
  <si>
    <t>Ecran tactile Iphone 4 Blanc</t>
  </si>
  <si>
    <t>3_07_0010_0</t>
  </si>
  <si>
    <t xml:space="preserve">Ecran tactile S4 </t>
  </si>
  <si>
    <t>3_07_0010_1</t>
  </si>
  <si>
    <t xml:space="preserve">Ecran tactile S2 </t>
  </si>
  <si>
    <t>3_07_0009_1</t>
  </si>
  <si>
    <t xml:space="preserve">Ecran tactile Storm 9500 </t>
  </si>
  <si>
    <t>3_07_0009_2</t>
  </si>
  <si>
    <t>Ecran tactile Bold 9900-9930 Noir</t>
  </si>
  <si>
    <t>3_07_0009_3</t>
  </si>
  <si>
    <t>Ecran tactile Bold 9900-9930 Blanc</t>
  </si>
  <si>
    <t>3_07_0010_2</t>
  </si>
  <si>
    <t xml:space="preserve">Ecran tactile Note 2 </t>
  </si>
  <si>
    <t>3_07_0010</t>
  </si>
  <si>
    <t>3_07_0010_3</t>
  </si>
  <si>
    <t xml:space="preserve">Ecran tactile S3 </t>
  </si>
  <si>
    <t>3_07_0010_4</t>
  </si>
  <si>
    <t xml:space="preserve">Ecran tactile Nexus </t>
  </si>
  <si>
    <t>3_07_0010_5</t>
  </si>
  <si>
    <t xml:space="preserve">Ecran tactile SL </t>
  </si>
  <si>
    <t>3_07_0010_6</t>
  </si>
  <si>
    <t xml:space="preserve">Ecran tactile Xcover </t>
  </si>
  <si>
    <t>3_07_0011_13</t>
  </si>
  <si>
    <t xml:space="preserve">Ecran tactile Legend </t>
  </si>
  <si>
    <t>3_07_0011_14</t>
  </si>
  <si>
    <t xml:space="preserve">Ecran tactile Rhyme </t>
  </si>
  <si>
    <t>3_07_0011_15</t>
  </si>
  <si>
    <t xml:space="preserve">Ecran tactile Mozard </t>
  </si>
  <si>
    <t>3_07_0011_3</t>
  </si>
  <si>
    <t xml:space="preserve">Ecran tactile 8s </t>
  </si>
  <si>
    <t>3_07_0011_4</t>
  </si>
  <si>
    <t xml:space="preserve">Ecran tactile 8x </t>
  </si>
  <si>
    <t>3_07_0011_5</t>
  </si>
  <si>
    <t xml:space="preserve">Ecran tactile Desir hd </t>
  </si>
  <si>
    <t>3_07_0011_6</t>
  </si>
  <si>
    <t xml:space="preserve">Ecran tactile Desir c </t>
  </si>
  <si>
    <t>3_07_0011_7</t>
  </si>
  <si>
    <t xml:space="preserve">Ecran tactile Hd7 </t>
  </si>
  <si>
    <t>3_07_0011_8</t>
  </si>
  <si>
    <t xml:space="preserve">Ecran tactile Hd2 </t>
  </si>
  <si>
    <t>3_07_0011_9</t>
  </si>
  <si>
    <t xml:space="preserve">Ecran tactile Sensation </t>
  </si>
  <si>
    <t>3_07_0011_10</t>
  </si>
  <si>
    <t xml:space="preserve">Ecran tactile Sensation Xl </t>
  </si>
  <si>
    <t>3_07_0011_11</t>
  </si>
  <si>
    <t xml:space="preserve">Ecran tactile Sensation xe </t>
  </si>
  <si>
    <t>3_07_0011_12</t>
  </si>
  <si>
    <t xml:space="preserve">Ecran tactile Evo 3d </t>
  </si>
  <si>
    <t>3_07_0011_2</t>
  </si>
  <si>
    <t xml:space="preserve">Ecran tactile One x </t>
  </si>
  <si>
    <t>3_07_0011_1</t>
  </si>
  <si>
    <t xml:space="preserve">Ecran tactile One v </t>
  </si>
  <si>
    <t>3_07_0011</t>
  </si>
  <si>
    <t>3_07_0011_0</t>
  </si>
  <si>
    <t xml:space="preserve">Ecran tactile Butterfly x 902e </t>
  </si>
  <si>
    <t>3_07_0010_24</t>
  </si>
  <si>
    <t>Ecran tactile Ace plus Noir</t>
  </si>
  <si>
    <t>3_07_0010_25</t>
  </si>
  <si>
    <t>Ecran tactile Ace plus Blanc</t>
  </si>
  <si>
    <t>3_07_0010_26</t>
  </si>
  <si>
    <t>Ecran tactile Ace Noir</t>
  </si>
  <si>
    <t>3_07_0010_27</t>
  </si>
  <si>
    <t>Ecran tactile Ace Blanc</t>
  </si>
  <si>
    <t>3_07_0010_28</t>
  </si>
  <si>
    <t>Ecran tactile Ace 2 Noir</t>
  </si>
  <si>
    <t>3_07_0010_29</t>
  </si>
  <si>
    <t>Ecran tactile Ace 2 Blanc</t>
  </si>
  <si>
    <t>3_07_0011_16</t>
  </si>
  <si>
    <t xml:space="preserve">Ecran tactile Nexus one </t>
  </si>
  <si>
    <t>3_07_0011_17</t>
  </si>
  <si>
    <t xml:space="preserve">Ecran tactile Wildfire s </t>
  </si>
  <si>
    <t>3_07_0011_18</t>
  </si>
  <si>
    <t xml:space="preserve">Ecran tactile Incredible s </t>
  </si>
  <si>
    <t>3_07_0011_19</t>
  </si>
  <si>
    <t xml:space="preserve">Ecran tactile One </t>
  </si>
  <si>
    <t>3_07_0011_20</t>
  </si>
  <si>
    <t xml:space="preserve">Ecran tactile Desir s </t>
  </si>
  <si>
    <t>3_07_0011_21</t>
  </si>
  <si>
    <t xml:space="preserve">Ecran tactile Desir z </t>
  </si>
  <si>
    <t>3_07_0012</t>
  </si>
  <si>
    <t>3_07_0012_0</t>
  </si>
  <si>
    <t xml:space="preserve">Ecran tactile Lumia 920 </t>
  </si>
  <si>
    <t>3_07_0015</t>
  </si>
  <si>
    <t>3_07_0015_0</t>
  </si>
  <si>
    <t xml:space="preserve">Ecran LCD Iphone 4 </t>
  </si>
  <si>
    <t>3_07_0013</t>
  </si>
  <si>
    <t>3_07_0012_22</t>
  </si>
  <si>
    <t>Ecran tactile Lumia 520 Noir</t>
  </si>
  <si>
    <t>3_07_0014_5</t>
  </si>
  <si>
    <t>Ecran tactile Xperia x10 Noir</t>
  </si>
  <si>
    <t>3_07_0012_6</t>
  </si>
  <si>
    <t xml:space="preserve">Ecran tactile X7 </t>
  </si>
  <si>
    <t>3_07_0013_4</t>
  </si>
  <si>
    <t>Ecran tactile Optimus L7 p700 Noir</t>
  </si>
  <si>
    <t>3_07_0013_5</t>
  </si>
  <si>
    <t>Ecran tactile Optimus L7 p700 Blanc</t>
  </si>
  <si>
    <t>3_07_0012_9</t>
  </si>
  <si>
    <t>Ecran tactile Lumia 820 Noir</t>
  </si>
  <si>
    <t>3_07_0015_2</t>
  </si>
  <si>
    <t xml:space="preserve">Ecran LCD Iphone 3g </t>
  </si>
  <si>
    <t>3_07_0012_11</t>
  </si>
  <si>
    <t>Ecran tactile Lumia 710 Noir</t>
  </si>
  <si>
    <t>3_07_0012_12</t>
  </si>
  <si>
    <t>Ecran tactile Lumia 710 Blanc</t>
  </si>
  <si>
    <t>3_07_0012_13</t>
  </si>
  <si>
    <t>Ecran tactile Lumia 620 Noir</t>
  </si>
  <si>
    <t>3_07_0014</t>
  </si>
  <si>
    <t>3_07_0014_0</t>
  </si>
  <si>
    <t xml:space="preserve">Ecran tactile Xperia U </t>
  </si>
  <si>
    <t>3_07_0013_1</t>
  </si>
  <si>
    <t xml:space="preserve">Ecran tactile Optimus L7 e900 </t>
  </si>
  <si>
    <t>3_07_0012_17</t>
  </si>
  <si>
    <t>Ecran tactile Lumia 720 Noir</t>
  </si>
  <si>
    <t>3_07_0015_1</t>
  </si>
  <si>
    <t xml:space="preserve">Ecran LCD Iphone 3gs </t>
  </si>
  <si>
    <t>3_07_0013_2</t>
  </si>
  <si>
    <t xml:space="preserve">Ecran tactile Optimus X2 p990 </t>
  </si>
  <si>
    <t>3_07_0013_3</t>
  </si>
  <si>
    <t xml:space="preserve">Ecran tactile Optimus X2 p970 </t>
  </si>
  <si>
    <t>3_07_0014_2</t>
  </si>
  <si>
    <t xml:space="preserve">Ecran tactile Xperia Go </t>
  </si>
  <si>
    <t>3_07_0014_6</t>
  </si>
  <si>
    <t>Ecran tactile Xperia x10 Blanc</t>
  </si>
  <si>
    <t>3_07_0016</t>
  </si>
  <si>
    <t>3_07_0015_3</t>
  </si>
  <si>
    <t xml:space="preserve">Ecran LCD Iphone 4s </t>
  </si>
  <si>
    <t>3_07_0018_15</t>
  </si>
  <si>
    <t xml:space="preserve">Ecran LCD Incredible s </t>
  </si>
  <si>
    <t>3_07_0017_0</t>
  </si>
  <si>
    <t xml:space="preserve">Ecran LCD Sl </t>
  </si>
  <si>
    <t>3_07_0017_1</t>
  </si>
  <si>
    <t xml:space="preserve">Ecran LCD Ace plus </t>
  </si>
  <si>
    <t>3_07_0009_6</t>
  </si>
  <si>
    <t>Ecran tactile Torch 9800 Noir</t>
  </si>
  <si>
    <t>3_07_0016_5</t>
  </si>
  <si>
    <t xml:space="preserve">Ecran LCD Curve 9360 </t>
  </si>
  <si>
    <t>3_07_0018_11</t>
  </si>
  <si>
    <t xml:space="preserve">Ecran LCD Evo 3d </t>
  </si>
  <si>
    <t>3_07_0016_7</t>
  </si>
  <si>
    <t>Ecran LCD Bold 9900 001-111</t>
  </si>
  <si>
    <t>3_07_0016_8</t>
  </si>
  <si>
    <t>Ecran LCD Bold 9900 002-111</t>
  </si>
  <si>
    <t>3_07_0018_12</t>
  </si>
  <si>
    <t xml:space="preserve">Ecran LCD Nexus one </t>
  </si>
  <si>
    <t>3_07_0018_13</t>
  </si>
  <si>
    <t xml:space="preserve">Ecran LCD Wildfire s </t>
  </si>
  <si>
    <t>3_07_0018_14</t>
  </si>
  <si>
    <t xml:space="preserve">Ecran LCD Wildfire </t>
  </si>
  <si>
    <t>3_07_0016_12</t>
  </si>
  <si>
    <t>Ecran LCD Torch 9800 001-111</t>
  </si>
  <si>
    <t>3_07_0016_13</t>
  </si>
  <si>
    <t>Ecran LCD Torch 9800 002-111</t>
  </si>
  <si>
    <t>3_07_0018_10</t>
  </si>
  <si>
    <t xml:space="preserve">Ecran LCD Sensation Xe </t>
  </si>
  <si>
    <t>3_07_0018_6</t>
  </si>
  <si>
    <t xml:space="preserve">Ecran LCD Hd7 </t>
  </si>
  <si>
    <t>3_07_0018_7</t>
  </si>
  <si>
    <t xml:space="preserve">Ecran LCD Hd2 </t>
  </si>
  <si>
    <t>3_07_0016_17</t>
  </si>
  <si>
    <t>Ecran LCD Bold 9780 001-111</t>
  </si>
  <si>
    <t>32.00</t>
  </si>
  <si>
    <t>3_07_0016_46</t>
  </si>
  <si>
    <t>Ecran LCD Bold 9870 002-111</t>
  </si>
  <si>
    <t>3_07_0019</t>
  </si>
  <si>
    <t>3_07_0017_2</t>
  </si>
  <si>
    <t xml:space="preserve">Ecran LCD Ace 2 </t>
  </si>
  <si>
    <t>3_07_0016_22</t>
  </si>
  <si>
    <t>Ecran LCD Bold 9700-9780 001-111</t>
  </si>
  <si>
    <t>3_07_0016_23</t>
  </si>
  <si>
    <t>Ecran LCD Bold 9700-9780 002-111</t>
  </si>
  <si>
    <t>3_07_0016_24</t>
  </si>
  <si>
    <t>Ecran LCD Bold 9700-9780 004-111</t>
  </si>
  <si>
    <t>3_07_0016_25</t>
  </si>
  <si>
    <t>Ecran LCD Bold 9700-9780 402-111</t>
  </si>
  <si>
    <t>3_07_0017</t>
  </si>
  <si>
    <t>3_07_0009_7</t>
  </si>
  <si>
    <t>Ecran tactile Torch 9800 Blanc</t>
  </si>
  <si>
    <t>3_07_0016_29</t>
  </si>
  <si>
    <t>Ecran LCD Tour 9630 004-111</t>
  </si>
  <si>
    <t>16.00</t>
  </si>
  <si>
    <t>3_07_0018</t>
  </si>
  <si>
    <t>3_07_0018_0</t>
  </si>
  <si>
    <t xml:space="preserve">Ecran LCD Butterfly x 902e </t>
  </si>
  <si>
    <t>3_07_0018_1</t>
  </si>
  <si>
    <t xml:space="preserve">Ecran LCD One v </t>
  </si>
  <si>
    <t>3_07_0018_2</t>
  </si>
  <si>
    <t xml:space="preserve">Ecran LCD One x </t>
  </si>
  <si>
    <t>3_07_0018_3</t>
  </si>
  <si>
    <t xml:space="preserve">Ecran LCD 8x </t>
  </si>
  <si>
    <t>3_07_0018_4</t>
  </si>
  <si>
    <t xml:space="preserve">Ecran LCD Desir hd </t>
  </si>
  <si>
    <t>3_07_0018_5</t>
  </si>
  <si>
    <t xml:space="preserve">Ecran LCD Desir c </t>
  </si>
  <si>
    <t>3_07_0016_26</t>
  </si>
  <si>
    <t>Ecran LCD Bold 9780 004-111</t>
  </si>
  <si>
    <t>3_07_0018_9</t>
  </si>
  <si>
    <t xml:space="preserve">Ecran LCD Sensation Xl </t>
  </si>
  <si>
    <t>3_07_0018_8</t>
  </si>
  <si>
    <t xml:space="preserve">Ecran LCD Sensation </t>
  </si>
  <si>
    <t>3_07_0016_41</t>
  </si>
  <si>
    <t>Ecran LCD Curve 8520 010-113-114</t>
  </si>
  <si>
    <t>3_07_0018_16</t>
  </si>
  <si>
    <t xml:space="preserve">Ecran LCD Desir s </t>
  </si>
  <si>
    <t>25.20</t>
  </si>
  <si>
    <t>3_07_0018_17</t>
  </si>
  <si>
    <t xml:space="preserve">Ecran LCD Desir z </t>
  </si>
  <si>
    <t>3_07_0019_0</t>
  </si>
  <si>
    <t xml:space="preserve">Ecran LCD Lumia 710 </t>
  </si>
  <si>
    <t>3_07_0019_1</t>
  </si>
  <si>
    <t xml:space="preserve">Ecran LCD Lumia 610 </t>
  </si>
  <si>
    <t>3_07_0019_2</t>
  </si>
  <si>
    <t xml:space="preserve">Ecran LCD X7 </t>
  </si>
  <si>
    <t>3_07_0020</t>
  </si>
  <si>
    <t>3_07_0020_0</t>
  </si>
  <si>
    <t xml:space="preserve">Ecran LCD Optimus L7 p700 </t>
  </si>
  <si>
    <t>3_07_0020_1</t>
  </si>
  <si>
    <t xml:space="preserve">Ecran LCD Optimus X2 p990 </t>
  </si>
  <si>
    <t>3_07_0020_2</t>
  </si>
  <si>
    <t xml:space="preserve">Ecran LCD Optimus X2 p970 </t>
  </si>
  <si>
    <t>3_07_0021</t>
  </si>
  <si>
    <t>3_07_0021_0</t>
  </si>
  <si>
    <t xml:space="preserve">Ecran LCD Xperia u </t>
  </si>
  <si>
    <t>3_07_0021_1</t>
  </si>
  <si>
    <t xml:space="preserve">Ecran LCD Xperia x10 </t>
  </si>
  <si>
    <t>3_07_0021_2</t>
  </si>
  <si>
    <t xml:space="preserve">Ecran LCD Xperia Go </t>
  </si>
  <si>
    <t>3_15_0001</t>
  </si>
  <si>
    <t>3_15_0001_0</t>
  </si>
  <si>
    <t xml:space="preserve">Prise jack Iphone 5 </t>
  </si>
  <si>
    <t>3_15_0001_1</t>
  </si>
  <si>
    <t xml:space="preserve">Prise jack Iphone 4 </t>
  </si>
  <si>
    <t>3_15_0001_2</t>
  </si>
  <si>
    <t xml:space="preserve">Prise jack Iphone 3g-3gs </t>
  </si>
  <si>
    <t>3_15_0001_3</t>
  </si>
  <si>
    <t xml:space="preserve">Prise jack Iphone 4s </t>
  </si>
  <si>
    <t>3_15_0001_4</t>
  </si>
  <si>
    <t xml:space="preserve">Prise jack Tour 9630 </t>
  </si>
  <si>
    <t>3_15_0001_5</t>
  </si>
  <si>
    <t xml:space="preserve">Prise jack S4 </t>
  </si>
  <si>
    <t>3_15_0001_6</t>
  </si>
  <si>
    <t xml:space="preserve">Prise jack S2 </t>
  </si>
  <si>
    <t>3_15_0001_7</t>
  </si>
  <si>
    <t xml:space="preserve">Prise jack S </t>
  </si>
  <si>
    <t>3_15_0015</t>
  </si>
  <si>
    <t>3_15_0001_9</t>
  </si>
  <si>
    <t xml:space="preserve">Prise jack Note </t>
  </si>
  <si>
    <t>3_15_0001_10</t>
  </si>
  <si>
    <t xml:space="preserve">Prise jack Nexus </t>
  </si>
  <si>
    <t>3_15_0001_11</t>
  </si>
  <si>
    <t xml:space="preserve">Prise jack Captivate </t>
  </si>
  <si>
    <t>3_15_0001_12</t>
  </si>
  <si>
    <t xml:space="preserve">Prise jack Advance </t>
  </si>
  <si>
    <t>3_15_0001_13</t>
  </si>
  <si>
    <t xml:space="preserve">Prise jack Sl </t>
  </si>
  <si>
    <t>3_15_0001_14</t>
  </si>
  <si>
    <t xml:space="preserve">Prise jack Ace 2 </t>
  </si>
  <si>
    <t>3_15_0001_15</t>
  </si>
  <si>
    <t xml:space="preserve">Prise jack Lumia 720 </t>
  </si>
  <si>
    <t>3_15_0001_16</t>
  </si>
  <si>
    <t xml:space="preserve">Prise jack Optimus L7 p700 </t>
  </si>
  <si>
    <t>3_15_0001_17</t>
  </si>
  <si>
    <t xml:space="preserve">Prise jack Optimus X2 p990 </t>
  </si>
  <si>
    <t>3_15_0001_18</t>
  </si>
  <si>
    <t xml:space="preserve">Prise jack Optimus X2 p970 </t>
  </si>
  <si>
    <t>3_15_0001_19</t>
  </si>
  <si>
    <t xml:space="preserve">Prise jack Xperia t </t>
  </si>
  <si>
    <t>3_15_0001_20</t>
  </si>
  <si>
    <t xml:space="preserve">Prise jack Xperia x12 </t>
  </si>
  <si>
    <t>3_15_0001_21</t>
  </si>
  <si>
    <t xml:space="preserve">Prise jack Xperia arc s </t>
  </si>
  <si>
    <t>3_15_0002</t>
  </si>
  <si>
    <t>3_15_0002_0</t>
  </si>
  <si>
    <t xml:space="preserve">Volume Iphone 5 </t>
  </si>
  <si>
    <t>3_15_0002_1</t>
  </si>
  <si>
    <t xml:space="preserve">Volume S2 </t>
  </si>
  <si>
    <t>3_15_0002_2</t>
  </si>
  <si>
    <t xml:space="preserve">Volume Nexus </t>
  </si>
  <si>
    <t>3_15_0002_3</t>
  </si>
  <si>
    <t xml:space="preserve">Volume Ace plus </t>
  </si>
  <si>
    <t>3_15_0002_4</t>
  </si>
  <si>
    <t xml:space="preserve">Volume One s </t>
  </si>
  <si>
    <t>3_15_0002_5</t>
  </si>
  <si>
    <t xml:space="preserve">Volume One v </t>
  </si>
  <si>
    <t>3_15_0002_6</t>
  </si>
  <si>
    <t xml:space="preserve">Volume One x </t>
  </si>
  <si>
    <t>3_15_0002_7</t>
  </si>
  <si>
    <t xml:space="preserve">Volume Hd7 </t>
  </si>
  <si>
    <t>3_15_0002_8</t>
  </si>
  <si>
    <t xml:space="preserve">Volume Hd2 </t>
  </si>
  <si>
    <t>3_15_0002_9</t>
  </si>
  <si>
    <t xml:space="preserve">Volume Sensation </t>
  </si>
  <si>
    <t>3_15_0002_10</t>
  </si>
  <si>
    <t xml:space="preserve">Volume Wildfire s </t>
  </si>
  <si>
    <t>3_15_0002_11</t>
  </si>
  <si>
    <t xml:space="preserve">Volume Wildfire </t>
  </si>
  <si>
    <t>3_15_0002_12</t>
  </si>
  <si>
    <t xml:space="preserve">Volume Desir s </t>
  </si>
  <si>
    <t>3_15_0002_13</t>
  </si>
  <si>
    <t xml:space="preserve">Volume Xperia x12 </t>
  </si>
  <si>
    <t>3_15_0002_14</t>
  </si>
  <si>
    <t xml:space="preserve">Volume Xperia Go </t>
  </si>
  <si>
    <t>3_15_0002_15</t>
  </si>
  <si>
    <t xml:space="preserve">Volume Xperia z </t>
  </si>
  <si>
    <t>3_15_0003</t>
  </si>
  <si>
    <t>3_15_0003_0</t>
  </si>
  <si>
    <t xml:space="preserve">Home Iphone 5 </t>
  </si>
  <si>
    <t>3_15_0003_1</t>
  </si>
  <si>
    <t xml:space="preserve">Home Iphone 4 </t>
  </si>
  <si>
    <t>3_15_0003_2</t>
  </si>
  <si>
    <t xml:space="preserve">Home Iphone 3 gs </t>
  </si>
  <si>
    <t>3_15_0003_3</t>
  </si>
  <si>
    <t xml:space="preserve">Home Iphone 3g </t>
  </si>
  <si>
    <t>3_15_0003_4</t>
  </si>
  <si>
    <t xml:space="preserve">Home Iphone 4s </t>
  </si>
  <si>
    <t>3_15_0003_5</t>
  </si>
  <si>
    <t xml:space="preserve">Home S </t>
  </si>
  <si>
    <t>3_15_0003_6</t>
  </si>
  <si>
    <t xml:space="preserve">Home S4 </t>
  </si>
  <si>
    <t>3_15_0003_7</t>
  </si>
  <si>
    <t xml:space="preserve">Home S3 mini </t>
  </si>
  <si>
    <t>3_15_0003_8</t>
  </si>
  <si>
    <t xml:space="preserve">Home S3 </t>
  </si>
  <si>
    <t>3_15_0003_9</t>
  </si>
  <si>
    <t xml:space="preserve">Home Note 2 </t>
  </si>
  <si>
    <t>3_15_0003_10</t>
  </si>
  <si>
    <t xml:space="preserve">Home Note </t>
  </si>
  <si>
    <t>3_15_0003_11</t>
  </si>
  <si>
    <t xml:space="preserve">Home Nexus one </t>
  </si>
  <si>
    <t>3_15_0003_12</t>
  </si>
  <si>
    <t xml:space="preserve">Home Wildfire s </t>
  </si>
  <si>
    <t>3_15_0003_13</t>
  </si>
  <si>
    <t xml:space="preserve">Home Desir z </t>
  </si>
  <si>
    <t>3_15_0004</t>
  </si>
  <si>
    <t>de proximité</t>
  </si>
  <si>
    <t>3_15_0004_0</t>
  </si>
  <si>
    <t xml:space="preserve">de proximité Iphone 5 </t>
  </si>
  <si>
    <t>3_15_0004_1</t>
  </si>
  <si>
    <t xml:space="preserve">de proximité Iphone 4 </t>
  </si>
  <si>
    <t>3_15_0004_2</t>
  </si>
  <si>
    <t xml:space="preserve">de proximité Iphone 3g-3gs </t>
  </si>
  <si>
    <t>3_15_0004_3</t>
  </si>
  <si>
    <t xml:space="preserve">de proximité Iphone 4s </t>
  </si>
  <si>
    <t>3_15_0004_4</t>
  </si>
  <si>
    <t xml:space="preserve">de proximité S3 </t>
  </si>
  <si>
    <t>3_15_0004_5</t>
  </si>
  <si>
    <t xml:space="preserve">de proximité Ace 2 </t>
  </si>
  <si>
    <t>3_15_0004_6</t>
  </si>
  <si>
    <t xml:space="preserve">de proximité One </t>
  </si>
  <si>
    <t>3_15_0004_7</t>
  </si>
  <si>
    <t xml:space="preserve">de proximité Lumia 800 </t>
  </si>
  <si>
    <t>3_15_0002_16</t>
  </si>
  <si>
    <t xml:space="preserve">Volume Iphone 3g-3gs </t>
  </si>
  <si>
    <t>3_15_0005</t>
  </si>
  <si>
    <t>3_15_0005_2</t>
  </si>
  <si>
    <t xml:space="preserve">Ecrans Iphone 4-4s </t>
  </si>
  <si>
    <t>3_15_0005_1</t>
  </si>
  <si>
    <t xml:space="preserve">Ecrans Xperia t </t>
  </si>
  <si>
    <t>3_15_0005_3</t>
  </si>
  <si>
    <t xml:space="preserve">Ecrans Nappe test Iphone 4-4s </t>
  </si>
  <si>
    <t>3_15_0006</t>
  </si>
  <si>
    <t>Antennes</t>
  </si>
  <si>
    <t>3_15_0006_0</t>
  </si>
  <si>
    <t xml:space="preserve">Antennes Iphone 3gs </t>
  </si>
  <si>
    <t>3_15_0006_1</t>
  </si>
  <si>
    <t xml:space="preserve">Antennes S </t>
  </si>
  <si>
    <t>3_15_0006_2</t>
  </si>
  <si>
    <t xml:space="preserve">Antennes Ace 2 </t>
  </si>
  <si>
    <t>3_15_0006_3</t>
  </si>
  <si>
    <t xml:space="preserve">Antennes Xperia U </t>
  </si>
  <si>
    <t>3_15_0007</t>
  </si>
  <si>
    <t>Wifi</t>
  </si>
  <si>
    <t>3_15_0007_0</t>
  </si>
  <si>
    <t xml:space="preserve">Wifi Iphone 3gs </t>
  </si>
  <si>
    <t>3_15_0007_1</t>
  </si>
  <si>
    <t xml:space="preserve">Wifi Iphone 3g </t>
  </si>
  <si>
    <t>3_15_0007_2</t>
  </si>
  <si>
    <t xml:space="preserve">Wifi Xperia arc S </t>
  </si>
  <si>
    <t>3_15_0008</t>
  </si>
  <si>
    <t>Clavier</t>
  </si>
  <si>
    <t>3_15_0008_0</t>
  </si>
  <si>
    <t xml:space="preserve">Clavier Bold 9900 </t>
  </si>
  <si>
    <t>3_15_0008_1</t>
  </si>
  <si>
    <t xml:space="preserve">Clavier Torch 9800 </t>
  </si>
  <si>
    <t>3_15_0008_2</t>
  </si>
  <si>
    <t xml:space="preserve">Clavier S4 </t>
  </si>
  <si>
    <t>3_15_0008_3</t>
  </si>
  <si>
    <t xml:space="preserve">Clavier S3 mini </t>
  </si>
  <si>
    <t>3_15_0008_4</t>
  </si>
  <si>
    <t xml:space="preserve">Clavier S </t>
  </si>
  <si>
    <t>3_15_0008_5</t>
  </si>
  <si>
    <t xml:space="preserve">Clavier Sl </t>
  </si>
  <si>
    <t>3_15_0005_4</t>
  </si>
  <si>
    <t xml:space="preserve">Ecrans Torch 9800 </t>
  </si>
  <si>
    <t>3_15_0008_6</t>
  </si>
  <si>
    <t xml:space="preserve">Clavier Sgh t 989 </t>
  </si>
  <si>
    <t>5.20</t>
  </si>
  <si>
    <t>3_15_0009</t>
  </si>
  <si>
    <t>3_15_0009_0</t>
  </si>
  <si>
    <t xml:space="preserve">Camera Torch 9800 </t>
  </si>
  <si>
    <t>3_15_0009_1</t>
  </si>
  <si>
    <t xml:space="preserve">Camera Tour 9630 </t>
  </si>
  <si>
    <t>3_15_0009_2</t>
  </si>
  <si>
    <t xml:space="preserve">Camera Xperia arc s </t>
  </si>
  <si>
    <t>3_15_0010</t>
  </si>
  <si>
    <t>3_15_0010_0</t>
  </si>
  <si>
    <t xml:space="preserve">Carte mère Strom 9550 </t>
  </si>
  <si>
    <t>3_15_0010_1</t>
  </si>
  <si>
    <t xml:space="preserve">Carte mère Strom 9500 </t>
  </si>
  <si>
    <t>3_15_0010_2</t>
  </si>
  <si>
    <t xml:space="preserve">Carte mère Desir Hd </t>
  </si>
  <si>
    <t>3_15_0010_3</t>
  </si>
  <si>
    <t xml:space="preserve">Carte mère Hd7 </t>
  </si>
  <si>
    <t>3_15_0010_4</t>
  </si>
  <si>
    <t xml:space="preserve">Carte mère Hd2 </t>
  </si>
  <si>
    <t>3_15_0010_5</t>
  </si>
  <si>
    <t xml:space="preserve">Carte mère Sensation </t>
  </si>
  <si>
    <t>3_15_0010_6</t>
  </si>
  <si>
    <t xml:space="preserve">Carte mère Sensation Xl </t>
  </si>
  <si>
    <t>3_15_0010_7</t>
  </si>
  <si>
    <t xml:space="preserve">Carte mère Nexus one </t>
  </si>
  <si>
    <t>3_15_0010_8</t>
  </si>
  <si>
    <t xml:space="preserve">Carte mère Incredible s </t>
  </si>
  <si>
    <t>3_15_0010_9</t>
  </si>
  <si>
    <t xml:space="preserve">Carte mère Desir z </t>
  </si>
  <si>
    <t>3_15_0011</t>
  </si>
  <si>
    <t>Mute</t>
  </si>
  <si>
    <t>3_15_0011_0</t>
  </si>
  <si>
    <t xml:space="preserve">Mute Strom 9500 </t>
  </si>
  <si>
    <t>3_15_0012</t>
  </si>
  <si>
    <t>3_15_0012_0</t>
  </si>
  <si>
    <t xml:space="preserve">Connecteur de charge S4 </t>
  </si>
  <si>
    <t>3_15_0012_1</t>
  </si>
  <si>
    <t xml:space="preserve">Connecteur de charge S2 </t>
  </si>
  <si>
    <t>3_15_0012_2</t>
  </si>
  <si>
    <t xml:space="preserve">Connecteur de charge Advance </t>
  </si>
  <si>
    <t>3_15_0012_3</t>
  </si>
  <si>
    <t xml:space="preserve">Connecteur de charge One x </t>
  </si>
  <si>
    <t>3_15_0012_4</t>
  </si>
  <si>
    <t xml:space="preserve">Connecteur de charge One </t>
  </si>
  <si>
    <t>3_15_0012_5</t>
  </si>
  <si>
    <t xml:space="preserve">Connecteur de charge Desir S </t>
  </si>
  <si>
    <t>3_15_0012_6</t>
  </si>
  <si>
    <t xml:space="preserve">Connecteur de charge Lumia 920 </t>
  </si>
  <si>
    <t>3_15_0012_7</t>
  </si>
  <si>
    <t xml:space="preserve">Connecteur de charge Lumia 720 </t>
  </si>
  <si>
    <t>3_15_0012_8</t>
  </si>
  <si>
    <t xml:space="preserve">Connecteur de charge Optimus L7 p700 </t>
  </si>
  <si>
    <t>3_15_0012_9</t>
  </si>
  <si>
    <t xml:space="preserve">Connecteur de charge Optimus X2 p990 </t>
  </si>
  <si>
    <t>3_15_0012_10</t>
  </si>
  <si>
    <t xml:space="preserve">Connecteur de charge Optimus X2 p970 </t>
  </si>
  <si>
    <t>3_15_0013</t>
  </si>
  <si>
    <t>3_15_0013_0</t>
  </si>
  <si>
    <t xml:space="preserve">Power S2 </t>
  </si>
  <si>
    <t>3_15_0013_1</t>
  </si>
  <si>
    <t xml:space="preserve">Power S </t>
  </si>
  <si>
    <t>3_15_0013_2</t>
  </si>
  <si>
    <t xml:space="preserve">Power S3 </t>
  </si>
  <si>
    <t>3_15_0013_3</t>
  </si>
  <si>
    <t xml:space="preserve">Power Nexus </t>
  </si>
  <si>
    <t>3_15_0013_4</t>
  </si>
  <si>
    <t xml:space="preserve">Power Sl </t>
  </si>
  <si>
    <t>3_15_0013_5</t>
  </si>
  <si>
    <t xml:space="preserve">Power One x </t>
  </si>
  <si>
    <t>3_15_0013_6</t>
  </si>
  <si>
    <t xml:space="preserve">Power Hd2 </t>
  </si>
  <si>
    <t>3_15_0013_7</t>
  </si>
  <si>
    <t xml:space="preserve">Power Evo 3d </t>
  </si>
  <si>
    <t>3_15_0013_8</t>
  </si>
  <si>
    <t xml:space="preserve">Power Wildfire s </t>
  </si>
  <si>
    <t>3_15_0013_9</t>
  </si>
  <si>
    <t xml:space="preserve">Power Wildfire </t>
  </si>
  <si>
    <t>3_15_0013_10</t>
  </si>
  <si>
    <t xml:space="preserve">Power One </t>
  </si>
  <si>
    <t>3_15_0013_11</t>
  </si>
  <si>
    <t xml:space="preserve">Power Lumia 920 </t>
  </si>
  <si>
    <t>3_15_0013_12</t>
  </si>
  <si>
    <t xml:space="preserve">Power Lumia 800 </t>
  </si>
  <si>
    <t>3_15_0013_13</t>
  </si>
  <si>
    <t xml:space="preserve">Power Lumia 720 </t>
  </si>
  <si>
    <t>3_15_0013_14</t>
  </si>
  <si>
    <t xml:space="preserve">Power Xperia x12 </t>
  </si>
  <si>
    <t>3_15_0013_15</t>
  </si>
  <si>
    <t xml:space="preserve">Power Xperia go </t>
  </si>
  <si>
    <t>3_15_0013_16</t>
  </si>
  <si>
    <t xml:space="preserve">Power Xperia arc s </t>
  </si>
  <si>
    <t>3_15_0013_17</t>
  </si>
  <si>
    <t xml:space="preserve">Power Optimus L7 p700 </t>
  </si>
  <si>
    <t>3_15_0014</t>
  </si>
  <si>
    <t>3_15_0014_0</t>
  </si>
  <si>
    <t xml:space="preserve">Micro S3 </t>
  </si>
  <si>
    <t>3_15_0014_1</t>
  </si>
  <si>
    <t xml:space="preserve">Micro Sl </t>
  </si>
  <si>
    <t>3_15_0014_2</t>
  </si>
  <si>
    <t xml:space="preserve">Micro One S </t>
  </si>
  <si>
    <t>3_15_0014_3</t>
  </si>
  <si>
    <t xml:space="preserve">Micro Sensation </t>
  </si>
  <si>
    <t>3_15_0014_4</t>
  </si>
  <si>
    <t xml:space="preserve">Micro Evo 3d </t>
  </si>
  <si>
    <t>3_15_0014_5</t>
  </si>
  <si>
    <t xml:space="preserve">Micro Nexus one </t>
  </si>
  <si>
    <t>3_15_0014_6</t>
  </si>
  <si>
    <t xml:space="preserve">Micro Lumia 800 </t>
  </si>
  <si>
    <t>3_15_0014_7</t>
  </si>
  <si>
    <t xml:space="preserve">Micro Xperia t </t>
  </si>
  <si>
    <t>3_15_0015_0</t>
  </si>
  <si>
    <t xml:space="preserve">Haut parleurs Ace 2 </t>
  </si>
  <si>
    <t>3_15_0015_1</t>
  </si>
  <si>
    <t xml:space="preserve">Haut parleurs Xperia x10 </t>
  </si>
  <si>
    <t>3_15_0016</t>
  </si>
  <si>
    <t>Carte sim</t>
  </si>
  <si>
    <t>3_15_0016_0</t>
  </si>
  <si>
    <t xml:space="preserve">Carte sim Sensation </t>
  </si>
  <si>
    <t>3_15_0016_1</t>
  </si>
  <si>
    <t xml:space="preserve">Carte sim Nexus one </t>
  </si>
  <si>
    <t>3_15_0016_2</t>
  </si>
  <si>
    <t xml:space="preserve">Carte sim Xperia X10 </t>
  </si>
  <si>
    <t>3_11_0001</t>
  </si>
  <si>
    <t>3_11_0001_0</t>
  </si>
  <si>
    <t xml:space="preserve">antenne wifi Iphone 5 </t>
  </si>
  <si>
    <t>3_11_0001_1</t>
  </si>
  <si>
    <t xml:space="preserve">antenne wifi Iphone 4 </t>
  </si>
  <si>
    <t>3_11_0001_2</t>
  </si>
  <si>
    <t xml:space="preserve">antenne wifi Iphone 4s </t>
  </si>
  <si>
    <t>3_08_0001</t>
  </si>
  <si>
    <t>3_08_0001_0</t>
  </si>
  <si>
    <t xml:space="preserve">Batteries Iphone 5 </t>
  </si>
  <si>
    <t>3_08_0001_1</t>
  </si>
  <si>
    <t xml:space="preserve">Batteries Iphone 4 </t>
  </si>
  <si>
    <t>3_08_0001_2</t>
  </si>
  <si>
    <t xml:space="preserve">Batteries Iphone 3g </t>
  </si>
  <si>
    <t>3_08_0001_3</t>
  </si>
  <si>
    <t xml:space="preserve">Batteries Iphone 4s </t>
  </si>
  <si>
    <t>3_08_0001_4</t>
  </si>
  <si>
    <t xml:space="preserve">Batteries Iphone 2g </t>
  </si>
  <si>
    <t>3_08_0001_5</t>
  </si>
  <si>
    <t xml:space="preserve">Batteries Torch 9800 </t>
  </si>
  <si>
    <t>3_08_0001_6</t>
  </si>
  <si>
    <t xml:space="preserve">Batteries Bold 9700 </t>
  </si>
  <si>
    <t>3_08_0001_7</t>
  </si>
  <si>
    <t xml:space="preserve">Batteries Strom 9500-9530 </t>
  </si>
  <si>
    <t>3_08_0001_8</t>
  </si>
  <si>
    <t xml:space="preserve">Batteries Curve 9350-9360-9370 </t>
  </si>
  <si>
    <t>3_08_0001_9</t>
  </si>
  <si>
    <t xml:space="preserve">Batteries Curve 8520 </t>
  </si>
  <si>
    <t>3_08_0001_10</t>
  </si>
  <si>
    <t xml:space="preserve">Batteries Bold 9900-9930-9850-9860 </t>
  </si>
  <si>
    <t>3_08_0001_11</t>
  </si>
  <si>
    <t xml:space="preserve">Batteries S4 </t>
  </si>
  <si>
    <t>3_08_0001_12</t>
  </si>
  <si>
    <t xml:space="preserve">Batteries S3 mini </t>
  </si>
  <si>
    <t>3_08_0001_13</t>
  </si>
  <si>
    <t xml:space="preserve">Batteries S2 </t>
  </si>
  <si>
    <t>3_08_0001_14</t>
  </si>
  <si>
    <t xml:space="preserve">Batteries S </t>
  </si>
  <si>
    <t>3_08_0001_15</t>
  </si>
  <si>
    <t xml:space="preserve">Batteries Note 2 </t>
  </si>
  <si>
    <t>3_08_0001_16</t>
  </si>
  <si>
    <t xml:space="preserve">Batteries Note </t>
  </si>
  <si>
    <t>3_08_0001_17</t>
  </si>
  <si>
    <t xml:space="preserve">Batteries S3 </t>
  </si>
  <si>
    <t>3_08_0001_18</t>
  </si>
  <si>
    <t xml:space="preserve">Batteries Nexus </t>
  </si>
  <si>
    <t>3_08_0001_19</t>
  </si>
  <si>
    <t xml:space="preserve">Batteries Ace 2 </t>
  </si>
  <si>
    <t>3_08_0001_20</t>
  </si>
  <si>
    <t xml:space="preserve">Batteries Sgh t989 </t>
  </si>
  <si>
    <t>3_08_0001_21</t>
  </si>
  <si>
    <t xml:space="preserve">Batteries One v </t>
  </si>
  <si>
    <t>3_08_0001_22</t>
  </si>
  <si>
    <t xml:space="preserve">Batteries One s-x </t>
  </si>
  <si>
    <t>3_08_0001_23</t>
  </si>
  <si>
    <t xml:space="preserve">Batteries Desire Hd </t>
  </si>
  <si>
    <t>3_08_0001_24</t>
  </si>
  <si>
    <t xml:space="preserve">Batteries Desir c </t>
  </si>
  <si>
    <t>3_08_0001_25</t>
  </si>
  <si>
    <t xml:space="preserve">Batteries Hd2 </t>
  </si>
  <si>
    <t>3_08_0001_26</t>
  </si>
  <si>
    <t xml:space="preserve">Batteries Sensation </t>
  </si>
  <si>
    <t>3_08_0001_27</t>
  </si>
  <si>
    <t xml:space="preserve">Batteries Sensation Xl </t>
  </si>
  <si>
    <t>3_08_0001_28</t>
  </si>
  <si>
    <t xml:space="preserve">Batteries Evo 3d </t>
  </si>
  <si>
    <t>3_08_0001_29</t>
  </si>
  <si>
    <t xml:space="preserve">Batteries Nexus one </t>
  </si>
  <si>
    <t>3_08_0001_30</t>
  </si>
  <si>
    <t xml:space="preserve">Batteries Wildfire s </t>
  </si>
  <si>
    <t>3_08_0001_31</t>
  </si>
  <si>
    <t xml:space="preserve">Batteries Wildfire </t>
  </si>
  <si>
    <t>3_08_0001_32</t>
  </si>
  <si>
    <t xml:space="preserve">Batteries Incredible s </t>
  </si>
  <si>
    <t>3_08_0001_33</t>
  </si>
  <si>
    <t xml:space="preserve">Batteries Desir s </t>
  </si>
  <si>
    <t>3_08_0001_34</t>
  </si>
  <si>
    <t xml:space="preserve">Batteries desire z </t>
  </si>
  <si>
    <t>3_08_0001_35</t>
  </si>
  <si>
    <t xml:space="preserve">Batteries Lumia 920 </t>
  </si>
  <si>
    <t>3_08_0001_36</t>
  </si>
  <si>
    <t xml:space="preserve">Batteries Lumia 900 </t>
  </si>
  <si>
    <t>3_08_0001_37</t>
  </si>
  <si>
    <t xml:space="preserve">Batteries Lumia 800 </t>
  </si>
  <si>
    <t>3_08_0001_38</t>
  </si>
  <si>
    <t xml:space="preserve">Batteries Lumia 710 </t>
  </si>
  <si>
    <t>3_08_0001_39</t>
  </si>
  <si>
    <t xml:space="preserve">Batteries Lumia 610 </t>
  </si>
  <si>
    <t>3_08_0001_40</t>
  </si>
  <si>
    <t xml:space="preserve">Batteries Lumia 720 </t>
  </si>
  <si>
    <t>3_08_0001_41</t>
  </si>
  <si>
    <t xml:space="preserve">Batteries Optimus L7 p700 </t>
  </si>
  <si>
    <t>3_08_0001_42</t>
  </si>
  <si>
    <t xml:space="preserve">Batteries Optimus L7 e90 </t>
  </si>
  <si>
    <t>3_08_0001_43</t>
  </si>
  <si>
    <t xml:space="preserve">Batteries Optimus X2 p990 </t>
  </si>
  <si>
    <t>3_08_0001_44</t>
  </si>
  <si>
    <t xml:space="preserve">Batteries Optimus X2 p970 </t>
  </si>
  <si>
    <t>3_08_0001_45</t>
  </si>
  <si>
    <t xml:space="preserve">Batteries Nexus 4 </t>
  </si>
  <si>
    <t>3_08_0001_46</t>
  </si>
  <si>
    <t xml:space="preserve">Batteries Xperia t </t>
  </si>
  <si>
    <t>3_08_0001_47</t>
  </si>
  <si>
    <t xml:space="preserve">Batteries Xperia U </t>
  </si>
  <si>
    <t>3_08_0001_48</t>
  </si>
  <si>
    <t xml:space="preserve">Batteries Xperia X10 </t>
  </si>
  <si>
    <t>3_08_0001_49</t>
  </si>
  <si>
    <t xml:space="preserve">Batteries Xperia X12 </t>
  </si>
  <si>
    <t>3_08_0001_50</t>
  </si>
  <si>
    <t xml:space="preserve">Batteries Xperia z </t>
  </si>
  <si>
    <t>3_08_0002</t>
  </si>
  <si>
    <t>Stick batteries</t>
  </si>
  <si>
    <t>3_08_0002_0</t>
  </si>
  <si>
    <t xml:space="preserve">Stick batteries Iphone 5 </t>
  </si>
  <si>
    <t>3_08_0002_1</t>
  </si>
  <si>
    <t xml:space="preserve">Stick batteries Iphone 4 </t>
  </si>
  <si>
    <t>3_08_0002_2</t>
  </si>
  <si>
    <t xml:space="preserve">Stick batteries Iphone 4s </t>
  </si>
  <si>
    <t>3_08_0003</t>
  </si>
  <si>
    <t>Cache batterie</t>
  </si>
  <si>
    <t>3_08_0003_0</t>
  </si>
  <si>
    <t xml:space="preserve">Cache batterie S </t>
  </si>
  <si>
    <t>3_14_0001</t>
  </si>
  <si>
    <t>Plaque support ecran</t>
  </si>
  <si>
    <t>3_14_0001_0</t>
  </si>
  <si>
    <t xml:space="preserve">Plaque support ecran Iphone 5 </t>
  </si>
  <si>
    <t>3_14_0001_1</t>
  </si>
  <si>
    <t xml:space="preserve">Plaque support ecran Iphone 3gs </t>
  </si>
  <si>
    <t>3_15_0017</t>
  </si>
  <si>
    <t>Support nappe home</t>
  </si>
  <si>
    <t>3_08_0003_1</t>
  </si>
  <si>
    <t xml:space="preserve">Cache batterie Z10 </t>
  </si>
  <si>
    <t>3_08_0003_2</t>
  </si>
  <si>
    <t xml:space="preserve">Cache batterie Bold 9780 </t>
  </si>
  <si>
    <t>3_08_0003_3</t>
  </si>
  <si>
    <t xml:space="preserve">Cache batterie Bold 9700 </t>
  </si>
  <si>
    <t>3_08_0003_4</t>
  </si>
  <si>
    <t xml:space="preserve">Cache batterie Tour 9630 </t>
  </si>
  <si>
    <t>3_08_0003_5</t>
  </si>
  <si>
    <t xml:space="preserve">Cache batterie Storm 9550 </t>
  </si>
  <si>
    <t>3_08_0003_6</t>
  </si>
  <si>
    <t xml:space="preserve">Cache batterie Storm 9500 </t>
  </si>
  <si>
    <t>3_16_0002</t>
  </si>
  <si>
    <t>Chassis milieu</t>
  </si>
  <si>
    <t>3_08_0003_8</t>
  </si>
  <si>
    <t xml:space="preserve">Cache batterie Bold 9900 </t>
  </si>
  <si>
    <t>3_08_0003_9</t>
  </si>
  <si>
    <t xml:space="preserve">Cache batterie Torch 9800 </t>
  </si>
  <si>
    <t>3_08_0003_10</t>
  </si>
  <si>
    <t xml:space="preserve">Cache batterie S3 mini </t>
  </si>
  <si>
    <t>3_16_0001_0</t>
  </si>
  <si>
    <t xml:space="preserve">Ecran Iphone 5 </t>
  </si>
  <si>
    <t>3_16_0001</t>
  </si>
  <si>
    <t>3_08_0003_13</t>
  </si>
  <si>
    <t xml:space="preserve">Cache batterie S3 </t>
  </si>
  <si>
    <t>3_08_0003_14</t>
  </si>
  <si>
    <t xml:space="preserve">Cache batterie Nexus </t>
  </si>
  <si>
    <t>3_08_0003_15</t>
  </si>
  <si>
    <t xml:space="preserve">Cache batterie Xcover </t>
  </si>
  <si>
    <t>4.40</t>
  </si>
  <si>
    <t>3_09_0009_4</t>
  </si>
  <si>
    <t xml:space="preserve">Autre Cadre chassi milieu Hd7 </t>
  </si>
  <si>
    <t>3_08_0003_17</t>
  </si>
  <si>
    <t xml:space="preserve">Cache batterie Ace 2 </t>
  </si>
  <si>
    <t>3_08_0003_18</t>
  </si>
  <si>
    <t xml:space="preserve">Cache batterie One s </t>
  </si>
  <si>
    <t>3_08_0003_19</t>
  </si>
  <si>
    <t xml:space="preserve">Cache batterie Hd7 </t>
  </si>
  <si>
    <t>3_08_0003_20</t>
  </si>
  <si>
    <t xml:space="preserve">Cache batterie Hd2 </t>
  </si>
  <si>
    <t>3_09_0009_2</t>
  </si>
  <si>
    <t xml:space="preserve">Autre Coque avant bas complet Torch 9800 </t>
  </si>
  <si>
    <t>3_09_0009_3</t>
  </si>
  <si>
    <t xml:space="preserve">Autre Cache antenne One v </t>
  </si>
  <si>
    <t>3_08_0003_22</t>
  </si>
  <si>
    <t xml:space="preserve">Cache batterie Sensation xl </t>
  </si>
  <si>
    <t>3_08_0003_23</t>
  </si>
  <si>
    <t xml:space="preserve">Cache batterie Nexus one </t>
  </si>
  <si>
    <t>3_08_0003_24</t>
  </si>
  <si>
    <t xml:space="preserve">Cache batterie Wildfire s </t>
  </si>
  <si>
    <t>3_08_0003_25</t>
  </si>
  <si>
    <t xml:space="preserve">Cache batterie One </t>
  </si>
  <si>
    <t>3_08_0003_26</t>
  </si>
  <si>
    <t xml:space="preserve">Cache batterie One x </t>
  </si>
  <si>
    <t>3_08_0003_27</t>
  </si>
  <si>
    <t xml:space="preserve">Cache batterie Desire z </t>
  </si>
  <si>
    <t>3_09_0009_1</t>
  </si>
  <si>
    <t xml:space="preserve">Autre Cache antenne Iphone 2g </t>
  </si>
  <si>
    <t>3_09_0009_0</t>
  </si>
  <si>
    <t xml:space="preserve">Autre Cadre camera Iphone 3gs </t>
  </si>
  <si>
    <t>3_09_0007_20</t>
  </si>
  <si>
    <t xml:space="preserve">Complète Wildfire s </t>
  </si>
  <si>
    <t>3_09_0009</t>
  </si>
  <si>
    <t>3_08_0003_31</t>
  </si>
  <si>
    <t xml:space="preserve">Cache batterie Xperia T </t>
  </si>
  <si>
    <t>3_09_0007_19</t>
  </si>
  <si>
    <t xml:space="preserve">Complète One x </t>
  </si>
  <si>
    <t>3_08_0003_33</t>
  </si>
  <si>
    <t xml:space="preserve">Cache batterie Xperia X12 </t>
  </si>
  <si>
    <t>3_08_0003_34</t>
  </si>
  <si>
    <t xml:space="preserve">Cache batterie Xperia arc S </t>
  </si>
  <si>
    <t>3_08_0003_35</t>
  </si>
  <si>
    <t xml:space="preserve">Cache batterie Xperia Z </t>
  </si>
  <si>
    <t>3_09_0007_18</t>
  </si>
  <si>
    <t xml:space="preserve">Complète Lumia 920 </t>
  </si>
  <si>
    <t>3_09_0007_17</t>
  </si>
  <si>
    <t xml:space="preserve">Complète Xperia x10 </t>
  </si>
  <si>
    <t>3_09_0008_3</t>
  </si>
  <si>
    <t xml:space="preserve">Cadres ecran Strom 9500 </t>
  </si>
  <si>
    <t>3_09_0008_4</t>
  </si>
  <si>
    <t xml:space="preserve">Cadres ecran Curve 9360 </t>
  </si>
  <si>
    <t>3_09_0008_2</t>
  </si>
  <si>
    <t xml:space="preserve">Cadres ecran Tour 9630 </t>
  </si>
  <si>
    <t>3_09_0008_1</t>
  </si>
  <si>
    <t xml:space="preserve">Cadres ecran Bold 9700 </t>
  </si>
  <si>
    <t>3_09_0008_0</t>
  </si>
  <si>
    <t xml:space="preserve">Cadres ecran Bold 9780 </t>
  </si>
  <si>
    <t>3_08_0003_42</t>
  </si>
  <si>
    <t>Cache batterie Bold 9700 Noir</t>
  </si>
  <si>
    <t>3_09_0007_16</t>
  </si>
  <si>
    <t xml:space="preserve">Complète One </t>
  </si>
  <si>
    <t>3_09_0008</t>
  </si>
  <si>
    <t>Cadres ecran</t>
  </si>
  <si>
    <t>3_09_0007_15</t>
  </si>
  <si>
    <t xml:space="preserve">Complète Evo 3d </t>
  </si>
  <si>
    <t>3_09_0007_14</t>
  </si>
  <si>
    <t xml:space="preserve">Complète Hd7 </t>
  </si>
  <si>
    <t>3_09_0007_12</t>
  </si>
  <si>
    <t xml:space="preserve">Complète S3 </t>
  </si>
  <si>
    <t>3_09_0007_13</t>
  </si>
  <si>
    <t xml:space="preserve">Complète Ace 2 </t>
  </si>
  <si>
    <t>3_09_0007_11</t>
  </si>
  <si>
    <t xml:space="preserve">Complète Note </t>
  </si>
  <si>
    <t>3_08_0003_48</t>
  </si>
  <si>
    <t>Cache batterie Storm 9500 Noir</t>
  </si>
  <si>
    <t>3_09_0007_10</t>
  </si>
  <si>
    <t xml:space="preserve">Complète S </t>
  </si>
  <si>
    <t>3_09_0007_8</t>
  </si>
  <si>
    <t xml:space="preserve">Complète Torch 9800 </t>
  </si>
  <si>
    <t>3_09_0007_9</t>
  </si>
  <si>
    <t xml:space="preserve">Complète S2 </t>
  </si>
  <si>
    <t>3_08_0003_51</t>
  </si>
  <si>
    <t>Cache batterie Curve 9360 Blanc</t>
  </si>
  <si>
    <t>3_08_0003_52</t>
  </si>
  <si>
    <t>Cache batterie Bold 9900 Noir</t>
  </si>
  <si>
    <t>3_09_0007_7</t>
  </si>
  <si>
    <t xml:space="preserve">Complète Bold 9900 </t>
  </si>
  <si>
    <t>3_09_0007_6</t>
  </si>
  <si>
    <t xml:space="preserve">Complète Curve 8520 </t>
  </si>
  <si>
    <t>3_09_0007_4</t>
  </si>
  <si>
    <t xml:space="preserve">Complète Strom 9500 </t>
  </si>
  <si>
    <t>3_09_0007_5</t>
  </si>
  <si>
    <t xml:space="preserve">Complète Curve 9360 </t>
  </si>
  <si>
    <t>3_09_0007_3</t>
  </si>
  <si>
    <t xml:space="preserve">Complète Strom 9550 </t>
  </si>
  <si>
    <t>3_09_0007_2</t>
  </si>
  <si>
    <t xml:space="preserve">Complète Tour 9630 </t>
  </si>
  <si>
    <t>3_08_0003_58</t>
  </si>
  <si>
    <t>Cache batterie S2 Noir</t>
  </si>
  <si>
    <t>3_08_0003_59</t>
  </si>
  <si>
    <t>Cache batterie S2 Blanc</t>
  </si>
  <si>
    <t>3_08_0003_60</t>
  </si>
  <si>
    <t>Cache batterie Note Noir</t>
  </si>
  <si>
    <t>3_08_0003_61</t>
  </si>
  <si>
    <t>Cache batterie Note Blanc</t>
  </si>
  <si>
    <t>3_09_0007_1</t>
  </si>
  <si>
    <t xml:space="preserve">Complète Bold 9700 </t>
  </si>
  <si>
    <t>3_09_0006_6</t>
  </si>
  <si>
    <t>Casquette  Strom 9550 Haut</t>
  </si>
  <si>
    <t>40.00</t>
  </si>
  <si>
    <t>3_09_0006_7</t>
  </si>
  <si>
    <t>Casquette  Strom 9550 Bas</t>
  </si>
  <si>
    <t>3_09_0006_5</t>
  </si>
  <si>
    <t>Casquette  Strom 9500 Bas</t>
  </si>
  <si>
    <t>3_09_0007</t>
  </si>
  <si>
    <t>Complète</t>
  </si>
  <si>
    <t>3_09_0006_4</t>
  </si>
  <si>
    <t>Casquette  Strom 9500 Haut</t>
  </si>
  <si>
    <t>3_09_0007_0</t>
  </si>
  <si>
    <t xml:space="preserve">Complète Bold 9780 </t>
  </si>
  <si>
    <t>3_09_0006_2</t>
  </si>
  <si>
    <t>Casquette  Bold 9700 Haut</t>
  </si>
  <si>
    <t>3_08_0003_68</t>
  </si>
  <si>
    <t>Cache batterie Ace Noir</t>
  </si>
  <si>
    <t>3_08_0003_69</t>
  </si>
  <si>
    <t>Cache batterie Ace Blanc</t>
  </si>
  <si>
    <t>3_09_0006_0</t>
  </si>
  <si>
    <t>Casquette  Torch 9800 Haut</t>
  </si>
  <si>
    <t>3_09_0006</t>
  </si>
  <si>
    <t xml:space="preserve">Casquette </t>
  </si>
  <si>
    <t>3_09_0005_3</t>
  </si>
  <si>
    <t>Coque arrière assemblée Iphone 3g pre assemblée</t>
  </si>
  <si>
    <t>3_09_0005_2</t>
  </si>
  <si>
    <t>Coque arrière assemblée Iphone 3g mi assemblée</t>
  </si>
  <si>
    <t>18.00</t>
  </si>
  <si>
    <t>3_09_0005_1</t>
  </si>
  <si>
    <t>Coque arrière assemblée Iphone 3gs pre assemblée</t>
  </si>
  <si>
    <t>3_09_0005_0</t>
  </si>
  <si>
    <t>Coque arrière assemblée Iphone 3gs mi assemblée</t>
  </si>
  <si>
    <t>18.40</t>
  </si>
  <si>
    <t>3_09_0005</t>
  </si>
  <si>
    <t>Coque arrière assemblée</t>
  </si>
  <si>
    <t>3_09_0004_1</t>
  </si>
  <si>
    <t xml:space="preserve">Bezel Curve 9360 </t>
  </si>
  <si>
    <t>3_08_0003_78</t>
  </si>
  <si>
    <t>Cache batterie Sensation Noir</t>
  </si>
  <si>
    <t>3_08_0003_79</t>
  </si>
  <si>
    <t>Cache batterie Sensation Blanc</t>
  </si>
  <si>
    <t>8.40</t>
  </si>
  <si>
    <t>3_09_0004</t>
  </si>
  <si>
    <t>Bezel</t>
  </si>
  <si>
    <t>3_09_0004_0</t>
  </si>
  <si>
    <t xml:space="preserve">Bezel Iphone 3gs-3g </t>
  </si>
  <si>
    <t>3_09_0003</t>
  </si>
  <si>
    <t>Coque arrière transparent</t>
  </si>
  <si>
    <t>3_09_0002_2</t>
  </si>
  <si>
    <t xml:space="preserve">Coque arrièrecouleurs Iphone 4s </t>
  </si>
  <si>
    <t>3_09_0002_1</t>
  </si>
  <si>
    <t xml:space="preserve">Coque arrièrecouleurs Iphone 4 </t>
  </si>
  <si>
    <t>3_09_0002_0</t>
  </si>
  <si>
    <t xml:space="preserve">Coque arrièrecouleurs Iphone 5 </t>
  </si>
  <si>
    <t>3_09_0002</t>
  </si>
  <si>
    <t>Coque arrièrecouleurs</t>
  </si>
  <si>
    <t>3_09_0001_12</t>
  </si>
  <si>
    <t xml:space="preserve">Coque arrière Lumia 720 </t>
  </si>
  <si>
    <t>3_09_0001_11</t>
  </si>
  <si>
    <t xml:space="preserve">Coque arrière Lumia 800 </t>
  </si>
  <si>
    <t>3_09_0001_10</t>
  </si>
  <si>
    <t xml:space="preserve">Coque arrière Desir Hd </t>
  </si>
  <si>
    <t>3_09_0001_9</t>
  </si>
  <si>
    <t xml:space="preserve">Coque arrière One v </t>
  </si>
  <si>
    <t>17.60</t>
  </si>
  <si>
    <t>3_09_0001_8</t>
  </si>
  <si>
    <t xml:space="preserve">Coque arrière Sgh t989 </t>
  </si>
  <si>
    <t>3_09_0001_7</t>
  </si>
  <si>
    <t xml:space="preserve">Coque arrière Ace plus </t>
  </si>
  <si>
    <t>3_08_0003_92</t>
  </si>
  <si>
    <t>Cache batterie Optimus L7 p700 Noir</t>
  </si>
  <si>
    <t>3_08_0003_93</t>
  </si>
  <si>
    <t>Cache batterie Optimus L7 p700 Blanc</t>
  </si>
  <si>
    <t>3_08_0003_94</t>
  </si>
  <si>
    <t>Cache batterie Optimus X2 p970 Noir</t>
  </si>
  <si>
    <t>3_08_0003_95</t>
  </si>
  <si>
    <t>Cache batterie Optimus X2 p970 Blanc</t>
  </si>
  <si>
    <t>3_08_0003_96</t>
  </si>
  <si>
    <t>Cache batterie Xperia S Noir</t>
  </si>
  <si>
    <t>3_08_0003_97</t>
  </si>
  <si>
    <t>Cache batterie Xperia S Blanc</t>
  </si>
  <si>
    <t>3_09_0001_6</t>
  </si>
  <si>
    <t xml:space="preserve">Coque arrière Torch 9800 </t>
  </si>
  <si>
    <t>3_09_0001_5</t>
  </si>
  <si>
    <t xml:space="preserve">Coque arrière Iphone 2g </t>
  </si>
  <si>
    <t>3_08_0003_100</t>
  </si>
  <si>
    <t>Cache batterie Xperia X10 Noir</t>
  </si>
  <si>
    <t>3_08_0003_101</t>
  </si>
  <si>
    <t>Cache batterie Xperia X10 Blanc</t>
  </si>
  <si>
    <t>3_09_0001_4</t>
  </si>
  <si>
    <t xml:space="preserve">Coque arrière Iphone 4s </t>
  </si>
  <si>
    <t>3_09_0001_3</t>
  </si>
  <si>
    <t xml:space="preserve">Coque arrière Iphone 3g </t>
  </si>
  <si>
    <t>3_09_0001_2</t>
  </si>
  <si>
    <t xml:space="preserve">Coque arrière Iphone 3gs </t>
  </si>
  <si>
    <t>3_09_0001_1</t>
  </si>
  <si>
    <t xml:space="preserve">Coque arrière Iphone 4 </t>
  </si>
  <si>
    <t>3_09_0001_0</t>
  </si>
  <si>
    <t xml:space="preserve">Coque arrière Iphone 5 </t>
  </si>
  <si>
    <t>3_09_0001</t>
  </si>
  <si>
    <t>3_16_0007</t>
  </si>
  <si>
    <t>Chassis assemblée</t>
  </si>
  <si>
    <t>3_16_0002_1</t>
  </si>
  <si>
    <t xml:space="preserve">Chassis milieu Iphone 4s </t>
  </si>
  <si>
    <t>3_16_0002_2</t>
  </si>
  <si>
    <t xml:space="preserve">Chassis milieu Bold 9780 </t>
  </si>
  <si>
    <t>3_16_0002_3</t>
  </si>
  <si>
    <t xml:space="preserve">Chassis milieu Bold 9700 </t>
  </si>
  <si>
    <t>3_16_0002_4</t>
  </si>
  <si>
    <t xml:space="preserve">Chassis milieu Tour 9630 </t>
  </si>
  <si>
    <t>8.00</t>
  </si>
  <si>
    <t>3_16_0002_5</t>
  </si>
  <si>
    <t xml:space="preserve">Chassis milieu Strom 9550 </t>
  </si>
  <si>
    <t>3_16_0002_6</t>
  </si>
  <si>
    <t xml:space="preserve">Chassis milieu Desire hd </t>
  </si>
  <si>
    <t>3_16_0002_7</t>
  </si>
  <si>
    <t xml:space="preserve">Chassis milieu HD7 </t>
  </si>
  <si>
    <t>3_16_0002_8</t>
  </si>
  <si>
    <t xml:space="preserve">Chassis milieu Sensation </t>
  </si>
  <si>
    <t>3_16_0003</t>
  </si>
  <si>
    <t>Châssis</t>
  </si>
  <si>
    <t>3_16_0003_0</t>
  </si>
  <si>
    <t xml:space="preserve">Châssis Iphone 4 </t>
  </si>
  <si>
    <t>3_16_0003_1</t>
  </si>
  <si>
    <t xml:space="preserve">Châssis Iphone 4s </t>
  </si>
  <si>
    <t>3_16_0003_2</t>
  </si>
  <si>
    <t xml:space="preserve">Châssis Nexus </t>
  </si>
  <si>
    <t>3_16_0003_3</t>
  </si>
  <si>
    <t xml:space="preserve">Châssis One s </t>
  </si>
  <si>
    <t>3_16_0003_4</t>
  </si>
  <si>
    <t xml:space="preserve">Châssis Xperia X12 </t>
  </si>
  <si>
    <t>3_16_0004</t>
  </si>
  <si>
    <t>Intermédiaire</t>
  </si>
  <si>
    <t>3_16_0004_0</t>
  </si>
  <si>
    <t xml:space="preserve">Intermédiaire Iphone 3gs </t>
  </si>
  <si>
    <t>3_16_0004_1</t>
  </si>
  <si>
    <t xml:space="preserve">Intermédiaire Iphone 3g </t>
  </si>
  <si>
    <t>3_16_0004_2</t>
  </si>
  <si>
    <t xml:space="preserve">Intermédiaire Sgh t898 </t>
  </si>
  <si>
    <t>3_16_0005</t>
  </si>
  <si>
    <t>Arrière</t>
  </si>
  <si>
    <t>3_16_0005_0</t>
  </si>
  <si>
    <t xml:space="preserve">Arrière Optimus X2 p970 </t>
  </si>
  <si>
    <t>3_16_0005_1</t>
  </si>
  <si>
    <t xml:space="preserve">Arrière Hd2 </t>
  </si>
  <si>
    <t>3_16_0005_2</t>
  </si>
  <si>
    <t xml:space="preserve">Arrière Curve 9360 </t>
  </si>
  <si>
    <t>3_16_0006</t>
  </si>
  <si>
    <t>3_16_0006_0</t>
  </si>
  <si>
    <t xml:space="preserve">Autre Mid chassis noir-blanc Bold 9900 </t>
  </si>
  <si>
    <t>3_16_0006_1</t>
  </si>
  <si>
    <t xml:space="preserve">Autre Avant One x </t>
  </si>
  <si>
    <t>3_16_0007_0</t>
  </si>
  <si>
    <t xml:space="preserve">Chassis assemblée millieu complet silver Iphone 4 4g </t>
  </si>
  <si>
    <t>3_16_0007_1</t>
  </si>
  <si>
    <t xml:space="preserve">Chassis assemblée Milieu complets couleur </t>
  </si>
  <si>
    <t>3_16_0007_2</t>
  </si>
  <si>
    <t xml:space="preserve">Chassis assemblée Millieu complet anodisé Iphone 4 4g </t>
  </si>
  <si>
    <t>3_16_0007_3</t>
  </si>
  <si>
    <t xml:space="preserve">Chassis assemblée Millieu complet Tour 9630 </t>
  </si>
  <si>
    <t>3_20_0001</t>
  </si>
  <si>
    <t>Plaque coulissante</t>
  </si>
  <si>
    <t>3_20_0001_0</t>
  </si>
  <si>
    <t xml:space="preserve">Plaque coulissante Torch 9800 </t>
  </si>
  <si>
    <t>3_20_0001_1</t>
  </si>
  <si>
    <t xml:space="preserve">Plaque coulissante Desire Z </t>
  </si>
  <si>
    <t>3_14_0012</t>
  </si>
  <si>
    <t>Lecteur carte sim</t>
  </si>
  <si>
    <t>3_12_0002_0</t>
  </si>
  <si>
    <t xml:space="preserve">Lecteur carte sim Iphone 4 </t>
  </si>
  <si>
    <t>3_12_0002_1</t>
  </si>
  <si>
    <t xml:space="preserve">Lecteur carte sim Iphone 4s </t>
  </si>
  <si>
    <t>3_12_0002_2</t>
  </si>
  <si>
    <t xml:space="preserve">Lecteur carte sim S4 </t>
  </si>
  <si>
    <t>3_12_0002_3</t>
  </si>
  <si>
    <t xml:space="preserve">Lecteur carte sim S2 </t>
  </si>
  <si>
    <t>3_12_0002_4</t>
  </si>
  <si>
    <t xml:space="preserve">Lecteur carte sim Nexus </t>
  </si>
  <si>
    <t>3_12_0002_5</t>
  </si>
  <si>
    <t xml:space="preserve">Lecteur carte sim Captivate </t>
  </si>
  <si>
    <t>3_12_0002_6</t>
  </si>
  <si>
    <t xml:space="preserve">Lecteur carte sim Desire Hd </t>
  </si>
  <si>
    <t>3_12_0003</t>
  </si>
  <si>
    <t>Support carte sim</t>
  </si>
  <si>
    <t>3_12_0003_0</t>
  </si>
  <si>
    <t xml:space="preserve">Support carte sim Iphone 5 </t>
  </si>
  <si>
    <t>3_12_0003_1</t>
  </si>
  <si>
    <t xml:space="preserve">Support carte sim Iphone 4 </t>
  </si>
  <si>
    <t>3_12_0003_2</t>
  </si>
  <si>
    <t xml:space="preserve">Support carte sim Iphone 3g-3gs </t>
  </si>
  <si>
    <t>3_12_0003_3</t>
  </si>
  <si>
    <t xml:space="preserve">Support carte sim Iphone 4s </t>
  </si>
  <si>
    <t>3_12_0003_4</t>
  </si>
  <si>
    <t xml:space="preserve">Support carte sim One X </t>
  </si>
  <si>
    <t>3_12_0002_7</t>
  </si>
  <si>
    <t xml:space="preserve">Lecteur carte sim Xcover </t>
  </si>
  <si>
    <t>3_12_0001_0</t>
  </si>
  <si>
    <t xml:space="preserve">Autre aiguille ouverture sim </t>
  </si>
  <si>
    <t>3_12_0001_1</t>
  </si>
  <si>
    <t xml:space="preserve">Autre Adaptateur Micro sim </t>
  </si>
  <si>
    <t>3_12_0001_2</t>
  </si>
  <si>
    <t xml:space="preserve">Autre Adaptateur nano sim </t>
  </si>
  <si>
    <t>3_12_0001_3</t>
  </si>
  <si>
    <t xml:space="preserve">Autre carte déverrouillage Iphone </t>
  </si>
  <si>
    <t>3_13_0001</t>
  </si>
  <si>
    <t>3_13_0001_0</t>
  </si>
  <si>
    <t>3_13_0001_1</t>
  </si>
  <si>
    <t>3_13_0001_2</t>
  </si>
  <si>
    <t xml:space="preserve">Home Iphone 3g-3gs </t>
  </si>
  <si>
    <t>3_13_0001_3</t>
  </si>
  <si>
    <t>3_13_0001_4</t>
  </si>
  <si>
    <t>3_13_0001_5</t>
  </si>
  <si>
    <t xml:space="preserve">Home S2 </t>
  </si>
  <si>
    <t>3_13_0001_6</t>
  </si>
  <si>
    <t>3_13_0001_7</t>
  </si>
  <si>
    <t xml:space="preserve">Home Nexus </t>
  </si>
  <si>
    <t>3_13_0001_8</t>
  </si>
  <si>
    <t xml:space="preserve">Home Ace 2 </t>
  </si>
  <si>
    <t>3_13_0001_9</t>
  </si>
  <si>
    <t xml:space="preserve">Home Ace plus </t>
  </si>
  <si>
    <t>3_13_0002</t>
  </si>
  <si>
    <t>3_13_0002_0</t>
  </si>
  <si>
    <t xml:space="preserve">Set bouton Iphone 5 </t>
  </si>
  <si>
    <t>3_13_0002_1</t>
  </si>
  <si>
    <t xml:space="preserve">Set bouton Iphone 4 </t>
  </si>
  <si>
    <t>3_13_0002_2</t>
  </si>
  <si>
    <t xml:space="preserve">Set bouton Iphone 4s </t>
  </si>
  <si>
    <t>3_13_0002_3</t>
  </si>
  <si>
    <t xml:space="preserve">Set bouton Bold 9700 </t>
  </si>
  <si>
    <t>3_13_0002_4</t>
  </si>
  <si>
    <t xml:space="preserve">Set bouton Xperia X12 </t>
  </si>
  <si>
    <t>3_13_0003</t>
  </si>
  <si>
    <t>3_13_0003_0</t>
  </si>
  <si>
    <t xml:space="preserve">Power Iphone 3g-3gs </t>
  </si>
  <si>
    <t>3_13_0003_1</t>
  </si>
  <si>
    <t>3_13_0004</t>
  </si>
  <si>
    <t>3_13_0004_0</t>
  </si>
  <si>
    <t>3_13_0004_1</t>
  </si>
  <si>
    <t xml:space="preserve">Volume Desir hd </t>
  </si>
  <si>
    <t>3_13_0004_2</t>
  </si>
  <si>
    <t>3_13_0005</t>
  </si>
  <si>
    <t>3_01_0001</t>
  </si>
  <si>
    <t>Chargeur</t>
  </si>
  <si>
    <t>3_01_0001_0</t>
  </si>
  <si>
    <t xml:space="preserve">Chargeur Porte cles Iphone </t>
  </si>
  <si>
    <t>3_01_0001_1</t>
  </si>
  <si>
    <t xml:space="preserve">Chargeur Chargeur voiture Bold 9780 </t>
  </si>
  <si>
    <t>3_01_0001_2</t>
  </si>
  <si>
    <t xml:space="preserve">Chargeur Chargeur Strom 9500-bold 9700-Curve 8900 </t>
  </si>
  <si>
    <t>3_01_0001_3</t>
  </si>
  <si>
    <t xml:space="preserve">Chargeur Chargeur S4 </t>
  </si>
  <si>
    <t>3_01_0001_4</t>
  </si>
  <si>
    <t xml:space="preserve">Chargeur Chargeur Htc </t>
  </si>
  <si>
    <t>3_01_0002</t>
  </si>
  <si>
    <t>Adaptateur usb</t>
  </si>
  <si>
    <t>3_01_0002_0</t>
  </si>
  <si>
    <t xml:space="preserve">Adaptateur usb universel </t>
  </si>
  <si>
    <t>3_01_0002_1</t>
  </si>
  <si>
    <t xml:space="preserve">Adaptateur usb micro usb vers usb </t>
  </si>
  <si>
    <t>3_01_0002_2</t>
  </si>
  <si>
    <t xml:space="preserve">Adaptateur usb Adaptateur mhl micro usb ver hdmi </t>
  </si>
  <si>
    <t>3_05_0001</t>
  </si>
  <si>
    <t>Amplificateur</t>
  </si>
  <si>
    <t>3_06_0001</t>
  </si>
  <si>
    <t>Zoom x6</t>
  </si>
  <si>
    <t>9.36</t>
  </si>
  <si>
    <t>3_02_0001</t>
  </si>
  <si>
    <t>3_02_0001_0</t>
  </si>
  <si>
    <t xml:space="preserve">Support voiture Universel </t>
  </si>
  <si>
    <t>3_02_0001_1</t>
  </si>
  <si>
    <t xml:space="preserve">Support voiture Iphone 3g-3gs </t>
  </si>
  <si>
    <t>3_02_0002</t>
  </si>
  <si>
    <t>Support</t>
  </si>
  <si>
    <t>3_02_0002_0</t>
  </si>
  <si>
    <t xml:space="preserve">Support Ventouse </t>
  </si>
  <si>
    <t>3_02_0002_1</t>
  </si>
  <si>
    <t xml:space="preserve">Support Style lunettes </t>
  </si>
  <si>
    <t>3_02_0002_2</t>
  </si>
  <si>
    <t xml:space="preserve">Support en bois </t>
  </si>
  <si>
    <t>3_02_0002_3</t>
  </si>
  <si>
    <t xml:space="preserve">Support lapin </t>
  </si>
  <si>
    <t>3_02_0002_4</t>
  </si>
  <si>
    <t xml:space="preserve">Support plastique </t>
  </si>
  <si>
    <t>3_02_0002_5</t>
  </si>
  <si>
    <t xml:space="preserve">Support fokoos </t>
  </si>
  <si>
    <t>3_02_0003</t>
  </si>
  <si>
    <t>3_02_0003_0</t>
  </si>
  <si>
    <t xml:space="preserve">Station charge Iphone 5 rectangle </t>
  </si>
  <si>
    <t>3_02_0003_1</t>
  </si>
  <si>
    <t xml:space="preserve">Station charge Iphone 5 arrondie </t>
  </si>
  <si>
    <t>3_02_0003_2</t>
  </si>
  <si>
    <t xml:space="preserve">Station charge Iphone 4 </t>
  </si>
  <si>
    <t>3_02_0003_3</t>
  </si>
  <si>
    <t xml:space="preserve">Station charge Iphone 4 couleur </t>
  </si>
  <si>
    <t>3_02_0003_4</t>
  </si>
  <si>
    <t xml:space="preserve">Station charge Prise mural universelle </t>
  </si>
  <si>
    <t>3_14_0002</t>
  </si>
  <si>
    <t>Vibreur</t>
  </si>
  <si>
    <t>3_14_0002_0</t>
  </si>
  <si>
    <t xml:space="preserve">Vibreur Iphone 5 </t>
  </si>
  <si>
    <t>3_14_0002_1</t>
  </si>
  <si>
    <t xml:space="preserve">Vibreur Iphone 4 </t>
  </si>
  <si>
    <t>3_14_0002_2</t>
  </si>
  <si>
    <t xml:space="preserve">Vibreur Iphone 3g-3gs </t>
  </si>
  <si>
    <t>3_14_0002_3</t>
  </si>
  <si>
    <t xml:space="preserve">Vibreur Iphone 4 s </t>
  </si>
  <si>
    <t>3_14_0002_4</t>
  </si>
  <si>
    <t xml:space="preserve">Vibreur S3 mini </t>
  </si>
  <si>
    <t>3_14_0002_5</t>
  </si>
  <si>
    <t xml:space="preserve">Vibreur S3 </t>
  </si>
  <si>
    <t>3_14_0002_6</t>
  </si>
  <si>
    <t xml:space="preserve">Vibreur Desir Hd </t>
  </si>
  <si>
    <t>3_14_0002_7</t>
  </si>
  <si>
    <t xml:space="preserve">Vibreur Sensation </t>
  </si>
  <si>
    <t>3_14_0002_8</t>
  </si>
  <si>
    <t xml:space="preserve">Vibreur One </t>
  </si>
  <si>
    <t>3_14_0003</t>
  </si>
  <si>
    <t>Cameras</t>
  </si>
  <si>
    <t>3_14_0003_0</t>
  </si>
  <si>
    <t>Cameras Iphone 5 Avant</t>
  </si>
  <si>
    <t>3_14_0003_1</t>
  </si>
  <si>
    <t>Cameras Iphone 5 Arrière</t>
  </si>
  <si>
    <t>3_14_0003_2</t>
  </si>
  <si>
    <t>Cameras Iphone 4 Avant</t>
  </si>
  <si>
    <t>3_14_0003_3</t>
  </si>
  <si>
    <t>Cameras Iphone 4 Arrière</t>
  </si>
  <si>
    <t>3_14_0004_15</t>
  </si>
  <si>
    <t xml:space="preserve">Haut parleurs Desir Hd </t>
  </si>
  <si>
    <t>3_14_0003_5</t>
  </si>
  <si>
    <t>Cameras Iphone 3g-3gs Arrière</t>
  </si>
  <si>
    <t>3_14_0004_14</t>
  </si>
  <si>
    <t xml:space="preserve">Haut parleurs One S </t>
  </si>
  <si>
    <t>3_14_0003_7</t>
  </si>
  <si>
    <t>Cameras Iphone 3g Arrière</t>
  </si>
  <si>
    <t>3_14_0003_8</t>
  </si>
  <si>
    <t>Cameras Iphone 4s Avant</t>
  </si>
  <si>
    <t>3_14_0003_9</t>
  </si>
  <si>
    <t>Cameras Iphone 4s Arrière</t>
  </si>
  <si>
    <t>3_14_0003_11</t>
  </si>
  <si>
    <t>Cameras Z10 Arrière</t>
  </si>
  <si>
    <t>3_14_0004_13</t>
  </si>
  <si>
    <t xml:space="preserve">Haut parleurs Sgh t898 </t>
  </si>
  <si>
    <t>3_14_0003_13</t>
  </si>
  <si>
    <t>Cameras Torch 9800 Arrière</t>
  </si>
  <si>
    <t>3_14_0004_12</t>
  </si>
  <si>
    <t xml:space="preserve">Haut parleurs Xcover </t>
  </si>
  <si>
    <t>3_14_0003_15</t>
  </si>
  <si>
    <t>Cameras Strom 9500 Arrière</t>
  </si>
  <si>
    <t>3_14_0003_16</t>
  </si>
  <si>
    <t>Cameras s4 Avant</t>
  </si>
  <si>
    <t>3_14_0004_11</t>
  </si>
  <si>
    <t xml:space="preserve">Haut parleurs Ace plus </t>
  </si>
  <si>
    <t>3_14_0003_18</t>
  </si>
  <si>
    <t>Cameras S2 Avant</t>
  </si>
  <si>
    <t>3_14_0003_19</t>
  </si>
  <si>
    <t>Cameras S2 Arrière</t>
  </si>
  <si>
    <t>3_14_0003_21</t>
  </si>
  <si>
    <t>Cameras S Arrière</t>
  </si>
  <si>
    <t>3_14_0003_22</t>
  </si>
  <si>
    <t>Cameras Note 2 Avant</t>
  </si>
  <si>
    <t>3_14_0003_23</t>
  </si>
  <si>
    <t>Cameras Note 2 Arrière</t>
  </si>
  <si>
    <t>3_14_0003_24</t>
  </si>
  <si>
    <t>Cameras Note Avant</t>
  </si>
  <si>
    <t>3_14_0003_25</t>
  </si>
  <si>
    <t>Cameras Note Arrière</t>
  </si>
  <si>
    <t>3_14_0003_26</t>
  </si>
  <si>
    <t>Cameras S3 Avant</t>
  </si>
  <si>
    <t>3_14_0003_27</t>
  </si>
  <si>
    <t>Cameras S3 Arrière</t>
  </si>
  <si>
    <t>3_14_0003_28</t>
  </si>
  <si>
    <t>Cameras Nexus Avant</t>
  </si>
  <si>
    <t>3_14_0003_29</t>
  </si>
  <si>
    <t>Cameras Nexus Arrière</t>
  </si>
  <si>
    <t>3_14_0003_30</t>
  </si>
  <si>
    <t>Cameras Ace 2 Avant</t>
  </si>
  <si>
    <t>3_14_0003_31</t>
  </si>
  <si>
    <t>Cameras Ace 2 Arrière</t>
  </si>
  <si>
    <t>3_14_0003_32</t>
  </si>
  <si>
    <t>Cameras Sgh t 989 Avant</t>
  </si>
  <si>
    <t>3_14_0003_33</t>
  </si>
  <si>
    <t>Cameras Sgh t 989 Arrière</t>
  </si>
  <si>
    <t>3_14_0003_34</t>
  </si>
  <si>
    <t>Cameras One S Avant</t>
  </si>
  <si>
    <t>3_14_0003_35</t>
  </si>
  <si>
    <t>Cameras One S Arrière</t>
  </si>
  <si>
    <t>3_14_0004_10</t>
  </si>
  <si>
    <t xml:space="preserve">Haut parleurs Sl </t>
  </si>
  <si>
    <t>3_14_0003_37</t>
  </si>
  <si>
    <t>Cameras One V Arrière</t>
  </si>
  <si>
    <t>3_14_0003_38</t>
  </si>
  <si>
    <t>Cameras One X Avant</t>
  </si>
  <si>
    <t>3_14_0003_39</t>
  </si>
  <si>
    <t>Cameras One X Arrière</t>
  </si>
  <si>
    <t>3_14_0004_9</t>
  </si>
  <si>
    <t xml:space="preserve">Haut parleurs Note </t>
  </si>
  <si>
    <t>3_14_0003_41</t>
  </si>
  <si>
    <t>Cameras Desir Hd Arrière</t>
  </si>
  <si>
    <t>3_14_0004_8</t>
  </si>
  <si>
    <t xml:space="preserve">Haut parleurs Note 2 </t>
  </si>
  <si>
    <t>3_14_0003_43</t>
  </si>
  <si>
    <t>Cameras Hd7 Arrière</t>
  </si>
  <si>
    <t>3_14_0004_7</t>
  </si>
  <si>
    <t xml:space="preserve">Haut parleurs S </t>
  </si>
  <si>
    <t>3_14_0003_45</t>
  </si>
  <si>
    <t>Cameras Hd2 Arrière</t>
  </si>
  <si>
    <t>3_14_0003_46</t>
  </si>
  <si>
    <t>Cameras Sensation Avant</t>
  </si>
  <si>
    <t>3_14_0003_47</t>
  </si>
  <si>
    <t>Cameras Sensation Arrière</t>
  </si>
  <si>
    <t>3_14_0003_48</t>
  </si>
  <si>
    <t>Cameras Sensation Xl Avant</t>
  </si>
  <si>
    <t>3_14_0003_49</t>
  </si>
  <si>
    <t>Cameras Sensation Xl Arrière</t>
  </si>
  <si>
    <t>3_14_0003_51</t>
  </si>
  <si>
    <t>Cameras Evo 3d Arrière</t>
  </si>
  <si>
    <t>3_14_0004_6</t>
  </si>
  <si>
    <t xml:space="preserve">Haut parleurs S2 </t>
  </si>
  <si>
    <t>3_14_0003_53</t>
  </si>
  <si>
    <t>Cameras Nexus One Arrière</t>
  </si>
  <si>
    <t>3_14_0004_5</t>
  </si>
  <si>
    <t xml:space="preserve">Haut parleurs S3 mini </t>
  </si>
  <si>
    <t>3_14_0003_55</t>
  </si>
  <si>
    <t>Cameras Xildfire s Arrière</t>
  </si>
  <si>
    <t>3_14_0004_4</t>
  </si>
  <si>
    <t xml:space="preserve">Haut parleurs Strom 9500 </t>
  </si>
  <si>
    <t>3_14_0003_57</t>
  </si>
  <si>
    <t>Cameras Wildfire Arrière</t>
  </si>
  <si>
    <t>3_14_0004_3</t>
  </si>
  <si>
    <t xml:space="preserve">Haut parleurs Bold 9700 </t>
  </si>
  <si>
    <t>3_14_0003_59</t>
  </si>
  <si>
    <t>Cameras Incredible S Arrière</t>
  </si>
  <si>
    <t>3_14_0003_60</t>
  </si>
  <si>
    <t>Cameras One Avant</t>
  </si>
  <si>
    <t>3_14_0003_61</t>
  </si>
  <si>
    <t>Cameras One Arrière</t>
  </si>
  <si>
    <t>3_14_0003_63</t>
  </si>
  <si>
    <t>Cameras Desire S Arrière</t>
  </si>
  <si>
    <t>3_14_0004_2</t>
  </si>
  <si>
    <t xml:space="preserve">Haut parleurs Iphone 4s </t>
  </si>
  <si>
    <t>3_14_0003_65</t>
  </si>
  <si>
    <t>Cameras Lumia 920 Arrière</t>
  </si>
  <si>
    <t>3_14_0003_66</t>
  </si>
  <si>
    <t>Cameras Lumia 720 Avant</t>
  </si>
  <si>
    <t>3_14_0003_67</t>
  </si>
  <si>
    <t>Cameras Lumia 720 Arrière</t>
  </si>
  <si>
    <t>3_14_0004_1</t>
  </si>
  <si>
    <t xml:space="preserve">Haut parleurs Iphone 4 </t>
  </si>
  <si>
    <t>3_14_0003_69</t>
  </si>
  <si>
    <t>Cameras Lumia 710 Arrière</t>
  </si>
  <si>
    <t>3_14_0004_0</t>
  </si>
  <si>
    <t xml:space="preserve">Haut parleurs Iphone 5 </t>
  </si>
  <si>
    <t>3_14_0003_71</t>
  </si>
  <si>
    <t>Cameras Optimus X2 p990 Arrière</t>
  </si>
  <si>
    <t>3_14_0003_72</t>
  </si>
  <si>
    <t>Cameras Optimus X2 p970 Avant</t>
  </si>
  <si>
    <t>3_14_0003_73</t>
  </si>
  <si>
    <t>Cameras Optimus X2 p970 Arrière</t>
  </si>
  <si>
    <t>3_14_0003_74</t>
  </si>
  <si>
    <t>Cameras Nexus 4 Avant</t>
  </si>
  <si>
    <t>3_14_0003_75</t>
  </si>
  <si>
    <t>Cameras Nexus 4 Arrière</t>
  </si>
  <si>
    <t>3_14_0004</t>
  </si>
  <si>
    <t>3_14_0003_77</t>
  </si>
  <si>
    <t>Cameras Xperia x10 Arrière</t>
  </si>
  <si>
    <t>3_14_0003_78</t>
  </si>
  <si>
    <t>Cameras Xperia Z Avant</t>
  </si>
  <si>
    <t>3_14_0003_79</t>
  </si>
  <si>
    <t>Cameras Xperia Z Arrière</t>
  </si>
  <si>
    <t>3_14_0004_16</t>
  </si>
  <si>
    <t xml:space="preserve">Haut parleurs Hd7 </t>
  </si>
  <si>
    <t>3_14_0004_17</t>
  </si>
  <si>
    <t xml:space="preserve">Haut parleurs desire Hd ar </t>
  </si>
  <si>
    <t>3_14_0004_18</t>
  </si>
  <si>
    <t xml:space="preserve">Haut parleurs Sensation Xl </t>
  </si>
  <si>
    <t>3_14_0004_19</t>
  </si>
  <si>
    <t xml:space="preserve">Haut parleurs One </t>
  </si>
  <si>
    <t>3_14_0004_20</t>
  </si>
  <si>
    <t xml:space="preserve">Haut parleurs Desir Z </t>
  </si>
  <si>
    <t>3_14_0004_21</t>
  </si>
  <si>
    <t xml:space="preserve">Haut parleurs Lumia 920 </t>
  </si>
  <si>
    <t>3_14_0004_22</t>
  </si>
  <si>
    <t xml:space="preserve">Haut parleurs Lumia 720 </t>
  </si>
  <si>
    <t>3_14_0004_23</t>
  </si>
  <si>
    <t xml:space="preserve">Haut parleurs Xperia T </t>
  </si>
  <si>
    <t>3_14_0004_24</t>
  </si>
  <si>
    <t xml:space="preserve">Haut parleurs Xperia arc S </t>
  </si>
  <si>
    <t>3_14_0004_25</t>
  </si>
  <si>
    <t xml:space="preserve">Haut parleurs Xperia Z </t>
  </si>
  <si>
    <t>3_14_0005</t>
  </si>
  <si>
    <t>Bloc Haut parleur</t>
  </si>
  <si>
    <t>3_14_0005_0</t>
  </si>
  <si>
    <t xml:space="preserve">Bloc Haut parleur Iphone 5 </t>
  </si>
  <si>
    <t>3_14_0005_1</t>
  </si>
  <si>
    <t xml:space="preserve">Bloc Haut parleur Iphone 4 </t>
  </si>
  <si>
    <t>3_14_0005_2</t>
  </si>
  <si>
    <t xml:space="preserve">Bloc Haut parleur Iphone 4s </t>
  </si>
  <si>
    <t>3_14_0005_3</t>
  </si>
  <si>
    <t xml:space="preserve">Bloc Haut parleur S4 </t>
  </si>
  <si>
    <t>3_14_0005_4</t>
  </si>
  <si>
    <t xml:space="preserve">Bloc Haut parleur Ace plus </t>
  </si>
  <si>
    <t>3_14_0005_5</t>
  </si>
  <si>
    <t xml:space="preserve">Bloc Haut parleur S3 </t>
  </si>
  <si>
    <t>3_14_0005_6</t>
  </si>
  <si>
    <t xml:space="preserve">Bloc Haut parleur Xperia T </t>
  </si>
  <si>
    <t>3_14_0005_7</t>
  </si>
  <si>
    <t xml:space="preserve">Bloc Haut parleur Optimus X2 p990 </t>
  </si>
  <si>
    <t>3_14_0005_8</t>
  </si>
  <si>
    <t xml:space="preserve">Bloc Haut parleur Lumia 720 </t>
  </si>
  <si>
    <t>3_14_0006</t>
  </si>
  <si>
    <t>3_14_0006_14</t>
  </si>
  <si>
    <t xml:space="preserve">Set de vis Strom 9500 </t>
  </si>
  <si>
    <t>3_14_0006_1</t>
  </si>
  <si>
    <t>Set de vis Iphone 5 Externe</t>
  </si>
  <si>
    <t>3_14_0006_13</t>
  </si>
  <si>
    <t xml:space="preserve">Set de vis Tour 9630 </t>
  </si>
  <si>
    <t>3_14_0006_3</t>
  </si>
  <si>
    <t>Set de vis Iphone 4 Externe</t>
  </si>
  <si>
    <t>3_14_0006_12</t>
  </si>
  <si>
    <t xml:space="preserve">Set de vis Iphone 3g-3gs </t>
  </si>
  <si>
    <t>3_14_0006_5</t>
  </si>
  <si>
    <t>Set de vis Iphone 4s Externe</t>
  </si>
  <si>
    <t>3_14_0009_2</t>
  </si>
  <si>
    <t xml:space="preserve">Micro Nexus </t>
  </si>
  <si>
    <t>3_14_0007_7</t>
  </si>
  <si>
    <t>Adhésifs Iphone 4 Ecran</t>
  </si>
  <si>
    <t>3_14_0006_8</t>
  </si>
  <si>
    <t xml:space="preserve">Set de vis Iphone 4 </t>
  </si>
  <si>
    <t>3_14_0010_2</t>
  </si>
  <si>
    <t xml:space="preserve">Grille anti poussière S2 </t>
  </si>
  <si>
    <t>3_14_0006_6</t>
  </si>
  <si>
    <t xml:space="preserve">Set de vis Iphone 5 </t>
  </si>
  <si>
    <t>3_14_0009_1</t>
  </si>
  <si>
    <t xml:space="preserve">Micro Iphone 3g-3gs </t>
  </si>
  <si>
    <t>3_14_0010</t>
  </si>
  <si>
    <t>Grille anti poussière</t>
  </si>
  <si>
    <t>3_14_0010_0</t>
  </si>
  <si>
    <t xml:space="preserve">Grille anti poussière Iphone 4 </t>
  </si>
  <si>
    <t>0.08</t>
  </si>
  <si>
    <t>3_14_0010_1</t>
  </si>
  <si>
    <t xml:space="preserve">Grille anti poussière Iphone 3g_3gs </t>
  </si>
  <si>
    <t>3_14_0007_0</t>
  </si>
  <si>
    <t>Adhésifs Iphone 5 Ecran</t>
  </si>
  <si>
    <t>3_14_0007</t>
  </si>
  <si>
    <t>Adhésifs</t>
  </si>
  <si>
    <t>3_14_0007_9</t>
  </si>
  <si>
    <t>Adhésifs Iphone 4 nappe proximité</t>
  </si>
  <si>
    <t>3_14_0007_10</t>
  </si>
  <si>
    <t>Adhésifs Iphone 4 Connector</t>
  </si>
  <si>
    <t>0.24</t>
  </si>
  <si>
    <t>3_14_0007_11</t>
  </si>
  <si>
    <t>Adhésifs Iphone 4 Port charge</t>
  </si>
  <si>
    <t>3_14_0007_12</t>
  </si>
  <si>
    <t>Adhésifs Iphone 4 Carte mère</t>
  </si>
  <si>
    <t>3_14_0007_13</t>
  </si>
  <si>
    <t>Adhésifs Iphone 4 Prise casque</t>
  </si>
  <si>
    <t>3_14_0007_14</t>
  </si>
  <si>
    <t>Adhésifs Iphone 4s Ecran</t>
  </si>
  <si>
    <t>3_14_0009_0</t>
  </si>
  <si>
    <t xml:space="preserve">Micro Iphone 4 </t>
  </si>
  <si>
    <t>3_14_0007_16</t>
  </si>
  <si>
    <t>Adhésifs Iphone 4s nappe proximité</t>
  </si>
  <si>
    <t>3_14_0007_17</t>
  </si>
  <si>
    <t>Adhésifs Iphone 4s Connector</t>
  </si>
  <si>
    <t>3_14_0007_18</t>
  </si>
  <si>
    <t>Adhésifs Iphone 4s Port charge</t>
  </si>
  <si>
    <t>3_14_0007_19</t>
  </si>
  <si>
    <t>Adhésifs Iphone 4s Carte mère</t>
  </si>
  <si>
    <t>3_14_0007_20</t>
  </si>
  <si>
    <t>Adhésifs Iphone 4s Prise casque</t>
  </si>
  <si>
    <t>3_14_0007_21</t>
  </si>
  <si>
    <t>Adhésifs Iphone 3gs Ecran</t>
  </si>
  <si>
    <t>3_14_0009</t>
  </si>
  <si>
    <t>3_14_0008_19</t>
  </si>
  <si>
    <t xml:space="preserve">Connecteur de charge Xperia arc S </t>
  </si>
  <si>
    <t>3_14_0008_18</t>
  </si>
  <si>
    <t xml:space="preserve">Connecteur de charge Xperia x10 </t>
  </si>
  <si>
    <t>3_14_0008_17</t>
  </si>
  <si>
    <t xml:space="preserve">Connecteur de charge Nexus 4 </t>
  </si>
  <si>
    <t>3_14_0007_28</t>
  </si>
  <si>
    <t>Adhésifs Iphone 3g Ecran</t>
  </si>
  <si>
    <t>3_14_0008_16</t>
  </si>
  <si>
    <t xml:space="preserve">Connecteur de charge Nexus One </t>
  </si>
  <si>
    <t>3_14_0008_15</t>
  </si>
  <si>
    <t xml:space="preserve">Connecteur de charge Sensation </t>
  </si>
  <si>
    <t>3_14_0008_14</t>
  </si>
  <si>
    <t xml:space="preserve">Connecteur de charge Hd2 </t>
  </si>
  <si>
    <t>3_14_0008_13</t>
  </si>
  <si>
    <t>3_14_0008_12</t>
  </si>
  <si>
    <t xml:space="preserve">Connecteur de charge Sgh t898 </t>
  </si>
  <si>
    <t>3_14_0007_35</t>
  </si>
  <si>
    <t>Adhésifs S2 Ecran</t>
  </si>
  <si>
    <t>3_14_0008_11</t>
  </si>
  <si>
    <t xml:space="preserve">Connecteur de charge Ace 2 </t>
  </si>
  <si>
    <t>3_14_0008_10</t>
  </si>
  <si>
    <t xml:space="preserve">Connecteur de charge Nexus </t>
  </si>
  <si>
    <t>3_14_0008_9</t>
  </si>
  <si>
    <t xml:space="preserve">Connecteur de charge S3 </t>
  </si>
  <si>
    <t>3_14_0008_8</t>
  </si>
  <si>
    <t xml:space="preserve">Connecteur de charge Note </t>
  </si>
  <si>
    <t>3_14_0007_42</t>
  </si>
  <si>
    <t>Adhésifs S3 Ecran</t>
  </si>
  <si>
    <t>3_14_0007_43</t>
  </si>
  <si>
    <t>Adhésifs S3 oac</t>
  </si>
  <si>
    <t>3_14_0008_7</t>
  </si>
  <si>
    <t xml:space="preserve">Connecteur de charge Note 2 </t>
  </si>
  <si>
    <t>3_14_0008_6</t>
  </si>
  <si>
    <t xml:space="preserve">Connecteur de charge S </t>
  </si>
  <si>
    <t>3_14_0008_5</t>
  </si>
  <si>
    <t>3_14_0008_4</t>
  </si>
  <si>
    <t xml:space="preserve">Connecteur de charge Strom 9500 </t>
  </si>
  <si>
    <t>3_14_0007_49</t>
  </si>
  <si>
    <t>Adhésifs Nexus Ecran</t>
  </si>
  <si>
    <t>3_14_0008_3</t>
  </si>
  <si>
    <t xml:space="preserve">Connecteur de charge Bold 9700 </t>
  </si>
  <si>
    <t>3_14_0008_2</t>
  </si>
  <si>
    <t xml:space="preserve">Connecteur de charge Iphone 4s </t>
  </si>
  <si>
    <t>3_14_0008_1</t>
  </si>
  <si>
    <t xml:space="preserve">Connecteur de charge Iphone 3g </t>
  </si>
  <si>
    <t>3_14_0008_0</t>
  </si>
  <si>
    <t xml:space="preserve">Connecteur de charge Iphone 4 </t>
  </si>
  <si>
    <t>3_14_0008</t>
  </si>
  <si>
    <t>3_14_0011</t>
  </si>
  <si>
    <t>Connecteur batteries</t>
  </si>
  <si>
    <t>3_14_0011_0</t>
  </si>
  <si>
    <t xml:space="preserve">Connecteur batteries Iphone 4g-4s </t>
  </si>
  <si>
    <t>3_14_0012_8</t>
  </si>
  <si>
    <t xml:space="preserve">Lecteur carte sim S </t>
  </si>
  <si>
    <t>3_14_0012_9</t>
  </si>
  <si>
    <t xml:space="preserve">Lecteur carte sim Note 2 </t>
  </si>
  <si>
    <t>3_14_0012_10</t>
  </si>
  <si>
    <t xml:space="preserve">Lecteur carte sim S 3 </t>
  </si>
  <si>
    <t>3_14_0012_11</t>
  </si>
  <si>
    <t xml:space="preserve">Lecteur carte sim Sl </t>
  </si>
  <si>
    <t>3_14_0003_70</t>
  </si>
  <si>
    <t>Cameras Torch 9800 Avant</t>
  </si>
  <si>
    <t>3_14_0012_13</t>
  </si>
  <si>
    <t xml:space="preserve">Lecteur carte sim One Sv </t>
  </si>
  <si>
    <t>3_14_0012_14</t>
  </si>
  <si>
    <t xml:space="preserve">Lecteur carte sim One V </t>
  </si>
  <si>
    <t>3_14_0012_15</t>
  </si>
  <si>
    <t xml:space="preserve">Lecteur carte sim Hd7 </t>
  </si>
  <si>
    <t>3_14_0012_16</t>
  </si>
  <si>
    <t xml:space="preserve">Lecteur carte sim Sensation Xl </t>
  </si>
  <si>
    <t>3_14_0012_17</t>
  </si>
  <si>
    <t xml:space="preserve">Lecteur carte sim Wildfire S </t>
  </si>
  <si>
    <t>3_14_0012_18</t>
  </si>
  <si>
    <t xml:space="preserve">Lecteur carte sim Incredible S </t>
  </si>
  <si>
    <t>3_14_0012_19</t>
  </si>
  <si>
    <t xml:space="preserve">Lecteur carte sim One </t>
  </si>
  <si>
    <t>3_14_0012_20</t>
  </si>
  <si>
    <t xml:space="preserve">Lecteur carte sim Desir S </t>
  </si>
  <si>
    <t>3_14_0012_21</t>
  </si>
  <si>
    <t xml:space="preserve">Lecteur carte sim Desire Z </t>
  </si>
  <si>
    <t>3_14_0012_22</t>
  </si>
  <si>
    <t xml:space="preserve">Lecteur carte sim Optimus L7 p700 </t>
  </si>
  <si>
    <t>3_14_0012_23</t>
  </si>
  <si>
    <t xml:space="preserve">Lecteur carte sim Optimus X2 p990 </t>
  </si>
  <si>
    <t>3_14_0012_24</t>
  </si>
  <si>
    <t xml:space="preserve">Lecteur carte sim Optimus X2 p970 </t>
  </si>
  <si>
    <t>3_14_0012_25</t>
  </si>
  <si>
    <t xml:space="preserve">Lecteur carte sim Xperia U </t>
  </si>
  <si>
    <t>3_14_0012_26</t>
  </si>
  <si>
    <t xml:space="preserve">Lecteur carte sim Xperia Go </t>
  </si>
  <si>
    <t>3_14_0012_27</t>
  </si>
  <si>
    <t xml:space="preserve">Lecteur carte sim Xperia arc S </t>
  </si>
  <si>
    <t>3_14_0012_28</t>
  </si>
  <si>
    <t xml:space="preserve">Lecteur carte sim Xperia Z </t>
  </si>
  <si>
    <t>3_14_0012_29</t>
  </si>
  <si>
    <t xml:space="preserve">Lecteur carte sim Butterfly </t>
  </si>
  <si>
    <t>3_14_0003_64</t>
  </si>
  <si>
    <t>Cameras Iphone 3g Avant</t>
  </si>
  <si>
    <t>3_14_0003_68</t>
  </si>
  <si>
    <t>Cameras Z10 Avant</t>
  </si>
  <si>
    <t>3_14_0003_62</t>
  </si>
  <si>
    <t>Cameras Iphone 3g-3gs Avant</t>
  </si>
  <si>
    <t>3_14_0025_13</t>
  </si>
  <si>
    <t xml:space="preserve">Autre Support métallique bouton mute Iphone 3g-3gs </t>
  </si>
  <si>
    <t>3_14_0025_11</t>
  </si>
  <si>
    <t xml:space="preserve">Autre Plaque métallique wif Iphone 4 </t>
  </si>
  <si>
    <t>3_14_0025_12</t>
  </si>
  <si>
    <t xml:space="preserve">Autre Camera av nappe Iphone 5 </t>
  </si>
  <si>
    <t>3_14_0025_10</t>
  </si>
  <si>
    <t xml:space="preserve">Autre Diffusseur flash Iphone 4 </t>
  </si>
  <si>
    <t>1_04_0001</t>
  </si>
  <si>
    <t>Coque de protection</t>
  </si>
  <si>
    <t>3_14_0025_8</t>
  </si>
  <si>
    <t xml:space="preserve">Autre Plaque wifi Iphone 4s </t>
  </si>
  <si>
    <t>3_14_0025_6</t>
  </si>
  <si>
    <t xml:space="preserve">Autre Connecteur nappe luminosité Iphone 4g-4s </t>
  </si>
  <si>
    <t>3_14_0025_7</t>
  </si>
  <si>
    <t xml:space="preserve">Autre Connecteur nappe tactile Iphone 4g-4s </t>
  </si>
  <si>
    <t>3_14_0025_5</t>
  </si>
  <si>
    <t xml:space="preserve">Autre Connecteur nappe audio Iphone 4g-4s </t>
  </si>
  <si>
    <t>3_14_0025_4</t>
  </si>
  <si>
    <t xml:space="preserve">Autre Plaque métallique support ecran Iphone 3g </t>
  </si>
  <si>
    <t>3_14_0025_3</t>
  </si>
  <si>
    <t xml:space="preserve">Autre Connecteur nappe luminosité Iphone 3g-3gs </t>
  </si>
  <si>
    <t>3_14_0025_1</t>
  </si>
  <si>
    <t xml:space="preserve">Autre Navigation flex One X </t>
  </si>
  <si>
    <t>3_14_0025_2</t>
  </si>
  <si>
    <t xml:space="preserve">Autre Connecteur wifi Iphone 3g-3gs </t>
  </si>
  <si>
    <t>3_14_0025_0</t>
  </si>
  <si>
    <t xml:space="preserve">Autre Sensor flex One v </t>
  </si>
  <si>
    <t>3_14_0024_3</t>
  </si>
  <si>
    <t xml:space="preserve">Keypad flex Xperia arc S </t>
  </si>
  <si>
    <t>3_14_0025</t>
  </si>
  <si>
    <t>3_14_0024_2</t>
  </si>
  <si>
    <t xml:space="preserve">Keypad flex Xperia X10 </t>
  </si>
  <si>
    <t>3_14_0024_1</t>
  </si>
  <si>
    <t xml:space="preserve">Keypad flex Optimus X2 p970 </t>
  </si>
  <si>
    <t>3_14_0024</t>
  </si>
  <si>
    <t>Keypad flex</t>
  </si>
  <si>
    <t>3_14_0024_0</t>
  </si>
  <si>
    <t xml:space="preserve">Keypad flex S3 </t>
  </si>
  <si>
    <t>3_14_0023_3</t>
  </si>
  <si>
    <t xml:space="preserve">Buzzer Nexus </t>
  </si>
  <si>
    <t>3_14_0023_1</t>
  </si>
  <si>
    <t xml:space="preserve">Buzzer Desire Z </t>
  </si>
  <si>
    <t>3_14_0023_2</t>
  </si>
  <si>
    <t xml:space="preserve">Buzzer Ace 2 </t>
  </si>
  <si>
    <t>3_14_0023_0</t>
  </si>
  <si>
    <t xml:space="preserve">Buzzer Legend </t>
  </si>
  <si>
    <t>3_14_0022_1</t>
  </si>
  <si>
    <t xml:space="preserve">Module SD Bold 9900 </t>
  </si>
  <si>
    <t>3_14_0023</t>
  </si>
  <si>
    <t>Buzzer</t>
  </si>
  <si>
    <t>3_14_0022_0</t>
  </si>
  <si>
    <t xml:space="preserve">Module SD Bold 9700 </t>
  </si>
  <si>
    <t>3_14_0022</t>
  </si>
  <si>
    <t>Module SD</t>
  </si>
  <si>
    <t>3_14_0021_1</t>
  </si>
  <si>
    <t xml:space="preserve">Trackball Bold 9900 </t>
  </si>
  <si>
    <t>3_14_0021_2</t>
  </si>
  <si>
    <t xml:space="preserve">Trackball Nexus One </t>
  </si>
  <si>
    <t>3_14_0012_54</t>
  </si>
  <si>
    <t>Lecteur carte sim Sgh t898 1.0</t>
  </si>
  <si>
    <t>3_14_0012_55</t>
  </si>
  <si>
    <t>Lecteur carte sim Sgh t898 0.6</t>
  </si>
  <si>
    <t>3_14_0021_0</t>
  </si>
  <si>
    <t xml:space="preserve">Trackball Tour 9630 </t>
  </si>
  <si>
    <t>3_14_0020_5</t>
  </si>
  <si>
    <t xml:space="preserve">Trackpad Torch 9800-9100-9300 </t>
  </si>
  <si>
    <t>3_14_0020_3</t>
  </si>
  <si>
    <t xml:space="preserve">Trackpad Curve 9360 </t>
  </si>
  <si>
    <t>3_14_0020_4</t>
  </si>
  <si>
    <t xml:space="preserve">Trackpad Curve 8520 </t>
  </si>
  <si>
    <t>3_14_0021</t>
  </si>
  <si>
    <t>Trackball</t>
  </si>
  <si>
    <t>3_14_0020_1</t>
  </si>
  <si>
    <t xml:space="preserve">Trackpad Bold 9700 </t>
  </si>
  <si>
    <t>3_14_0020</t>
  </si>
  <si>
    <t>Trackpad</t>
  </si>
  <si>
    <t>3_14_0020_0</t>
  </si>
  <si>
    <t xml:space="preserve">Trackpad Bold 9780 </t>
  </si>
  <si>
    <t>3_14_0019_1</t>
  </si>
  <si>
    <t xml:space="preserve">Cable antenne S </t>
  </si>
  <si>
    <t>3_14_0019_0</t>
  </si>
  <si>
    <t xml:space="preserve">Cable antenne S2 </t>
  </si>
  <si>
    <t>3_14_0018_5</t>
  </si>
  <si>
    <t xml:space="preserve">Antenne Hd2 </t>
  </si>
  <si>
    <t>3_14_0019</t>
  </si>
  <si>
    <t>Cable antenne</t>
  </si>
  <si>
    <t>3_14_0018_4</t>
  </si>
  <si>
    <t xml:space="preserve">Antenne S3 </t>
  </si>
  <si>
    <t>3_14_0018_2</t>
  </si>
  <si>
    <t xml:space="preserve">Antenne Xperia T </t>
  </si>
  <si>
    <t>3_14_0018_3</t>
  </si>
  <si>
    <t xml:space="preserve">Antenne Xperia x12 </t>
  </si>
  <si>
    <t>3_14_0018_1</t>
  </si>
  <si>
    <t xml:space="preserve">Antenne Optimus X2 p970 </t>
  </si>
  <si>
    <t>3_14_0018_0</t>
  </si>
  <si>
    <t xml:space="preserve">Antenne Lumia 720 </t>
  </si>
  <si>
    <t>3_14_0017_1</t>
  </si>
  <si>
    <t xml:space="preserve">Membrane clavier Curve 9360 </t>
  </si>
  <si>
    <t>3_14_0018</t>
  </si>
  <si>
    <t>Antenne</t>
  </si>
  <si>
    <t>3_14_0017_0</t>
  </si>
  <si>
    <t xml:space="preserve">Membrane clavier Tour 9630 </t>
  </si>
  <si>
    <t>3_14_0017</t>
  </si>
  <si>
    <t>Membrane clavier</t>
  </si>
  <si>
    <t>3_14_0016_6</t>
  </si>
  <si>
    <t>3_14_0016_7</t>
  </si>
  <si>
    <t xml:space="preserve">Clavier Desire Z </t>
  </si>
  <si>
    <t>3_14_0016_5</t>
  </si>
  <si>
    <t>3_14_0016_3</t>
  </si>
  <si>
    <t xml:space="preserve">Clavier Curve 9360 </t>
  </si>
  <si>
    <t>3_14_0016_4</t>
  </si>
  <si>
    <t xml:space="preserve">Clavier Curve 8520 </t>
  </si>
  <si>
    <t>3_14_0016_2</t>
  </si>
  <si>
    <t xml:space="preserve">Clavier Tour 9630 </t>
  </si>
  <si>
    <t>3_14_0016_1</t>
  </si>
  <si>
    <t xml:space="preserve">Clavier Bold 9700 </t>
  </si>
  <si>
    <t>3_14_0016</t>
  </si>
  <si>
    <t>3_14_0016_0</t>
  </si>
  <si>
    <t xml:space="preserve">Clavier Bold 9780 </t>
  </si>
  <si>
    <t>3_14_0015_5</t>
  </si>
  <si>
    <t xml:space="preserve">Prise casque Bold 9700 </t>
  </si>
  <si>
    <t>3_14_0015_3</t>
  </si>
  <si>
    <t xml:space="preserve">Prise casque Desir hd </t>
  </si>
  <si>
    <t>3_14_0015_4</t>
  </si>
  <si>
    <t xml:space="preserve">Prise casque Curve 9630 </t>
  </si>
  <si>
    <t>3_14_0015_2</t>
  </si>
  <si>
    <t xml:space="preserve">Prise casque Ace plus </t>
  </si>
  <si>
    <t>3_14_0015_1</t>
  </si>
  <si>
    <t xml:space="preserve">Prise casque Lumia 710 </t>
  </si>
  <si>
    <t>3_14_0015_0</t>
  </si>
  <si>
    <t xml:space="preserve">Prise casque Xperia x10 </t>
  </si>
  <si>
    <t>3_14_0014_7</t>
  </si>
  <si>
    <t>3_14_0015</t>
  </si>
  <si>
    <t>3_14_0014_6</t>
  </si>
  <si>
    <t>3_14_0014_5</t>
  </si>
  <si>
    <t>3_14_0014_3</t>
  </si>
  <si>
    <t xml:space="preserve">Support carte sim Xperia Z </t>
  </si>
  <si>
    <t>3_14_0014_2</t>
  </si>
  <si>
    <t xml:space="preserve">Support carte sim Lumia 800 </t>
  </si>
  <si>
    <t>3_14_0014_4</t>
  </si>
  <si>
    <t>3_14_0014_1</t>
  </si>
  <si>
    <t xml:space="preserve">Support carte sim Lumia 920 </t>
  </si>
  <si>
    <t>3_14_0014</t>
  </si>
  <si>
    <t>3_14_0014_0</t>
  </si>
  <si>
    <t xml:space="preserve">Support carte sim One </t>
  </si>
  <si>
    <t>3_14_0003_76</t>
  </si>
  <si>
    <t>Cameras Strom 9500 Avant</t>
  </si>
  <si>
    <t>3_14_0003_80</t>
  </si>
  <si>
    <t>Cameras s4 Arrière</t>
  </si>
  <si>
    <t>3_14_0003_82</t>
  </si>
  <si>
    <t>Cameras S Avant</t>
  </si>
  <si>
    <t>3_14_0003_90</t>
  </si>
  <si>
    <t>Cameras One V Avant</t>
  </si>
  <si>
    <t>3_14_0003_92</t>
  </si>
  <si>
    <t>Cameras Desir Hd Avant</t>
  </si>
  <si>
    <t>3_14_0003_93</t>
  </si>
  <si>
    <t>Cameras Hd7 Avant</t>
  </si>
  <si>
    <t>3_14_0003_94</t>
  </si>
  <si>
    <t>Cameras Hd2 Avant</t>
  </si>
  <si>
    <t>3_14_0003_97</t>
  </si>
  <si>
    <t>Cameras Evo 3d Avant</t>
  </si>
  <si>
    <t>3_14_0003_98</t>
  </si>
  <si>
    <t>Cameras Nexus One Avant</t>
  </si>
  <si>
    <t>3_14_0003_99</t>
  </si>
  <si>
    <t>Cameras Xildfire s Avant</t>
  </si>
  <si>
    <t>3_14_0003_100</t>
  </si>
  <si>
    <t>Cameras Wildfire Avant</t>
  </si>
  <si>
    <t>3_14_0003_101</t>
  </si>
  <si>
    <t>Cameras Incredible S Avant</t>
  </si>
  <si>
    <t>3_14_0003_103</t>
  </si>
  <si>
    <t>Cameras Desire S Avant</t>
  </si>
  <si>
    <t>3_14_0003_104</t>
  </si>
  <si>
    <t>Cameras Lumia 920 Avant</t>
  </si>
  <si>
    <t>3_14_0003_106</t>
  </si>
  <si>
    <t>Cameras Lumia 710 Avant</t>
  </si>
  <si>
    <t>3_14_0003_107</t>
  </si>
  <si>
    <t>Cameras Optimus X2 p990 Avant</t>
  </si>
  <si>
    <t>3_14_0003_110</t>
  </si>
  <si>
    <t>Cameras Xperia x10 Avant</t>
  </si>
  <si>
    <t>3_12_0001_4</t>
  </si>
  <si>
    <t xml:space="preserve">Autre Levier Support carte sim Iphone 3g-3gs </t>
  </si>
  <si>
    <t>3_12_0001_5</t>
  </si>
  <si>
    <t xml:space="preserve">Autre Levier Support carte sim Iphone 4s-4g </t>
  </si>
  <si>
    <t>1_04_0001_0</t>
  </si>
  <si>
    <t>Coque de protection 3DS Argent</t>
  </si>
  <si>
    <t>9.90</t>
  </si>
  <si>
    <t>3_14_0025_15</t>
  </si>
  <si>
    <t xml:space="preserve">Autre Module charge Nexus </t>
  </si>
  <si>
    <t>1_04_0001_1</t>
  </si>
  <si>
    <t>Coque de protection 3DS Bleu</t>
  </si>
  <si>
    <t>1_04_0001_2</t>
  </si>
  <si>
    <t>Coque de protection 3DS Bleu claire</t>
  </si>
  <si>
    <t>1_04_0001_3</t>
  </si>
  <si>
    <t>Coque de protection 3DS Noir</t>
  </si>
  <si>
    <t>1_04_0001_4</t>
  </si>
  <si>
    <t>Coque de protection 3DS Rose</t>
  </si>
  <si>
    <t>1_04_0001_5</t>
  </si>
  <si>
    <t>Coque de protection 3DS Rose pâle</t>
  </si>
  <si>
    <t>1_04_0001_6</t>
  </si>
  <si>
    <t>Coque de protection 3DS Silicone transparent</t>
  </si>
  <si>
    <t>5.90</t>
  </si>
  <si>
    <t>1_04_0001_7</t>
  </si>
  <si>
    <t>Coque de protection 3DS Silicone rose</t>
  </si>
  <si>
    <t>1_04_0001_8</t>
  </si>
  <si>
    <t>Coque de protection 3DS Silicone noir</t>
  </si>
  <si>
    <t>1_04_0001_9</t>
  </si>
  <si>
    <t>Coque de protection 3DS Silicone Bleu</t>
  </si>
  <si>
    <t>1_04_0001_10</t>
  </si>
  <si>
    <t>Coque de protection 3DS Silicone blanc</t>
  </si>
  <si>
    <t>1_20_0001</t>
  </si>
  <si>
    <t>Boite de rangement jeux</t>
  </si>
  <si>
    <t>1_20_0001_0</t>
  </si>
  <si>
    <t>Boite de rangement jeux DS 16 cartouche Bleu</t>
  </si>
  <si>
    <t>8.90</t>
  </si>
  <si>
    <t>1_20_0001_1</t>
  </si>
  <si>
    <t>Boite de rangement jeux DS 16 cartouche Rose</t>
  </si>
  <si>
    <t>1_20_0001_2</t>
  </si>
  <si>
    <t>Boite de rangement jeux DS 16 cartouche Noir</t>
  </si>
  <si>
    <t>1_20_0001_3</t>
  </si>
  <si>
    <t>Boite de rangement jeux DS 16 cartouche Blanc</t>
  </si>
  <si>
    <t>1_20_0002</t>
  </si>
  <si>
    <t>Pack accessoires</t>
  </si>
  <si>
    <t>1_20_0002_0</t>
  </si>
  <si>
    <t xml:space="preserve">Pack accessoires Dsi xl ×20 </t>
  </si>
  <si>
    <t>11.90</t>
  </si>
  <si>
    <t>1_21_0004</t>
  </si>
  <si>
    <t>Station charge consoles portables</t>
  </si>
  <si>
    <t>1_21_0004_0</t>
  </si>
  <si>
    <t xml:space="preserve">Station charge consoles portables DSI XL </t>
  </si>
  <si>
    <t>1_04_0001_13</t>
  </si>
  <si>
    <t>Coque de protection DSI XL Rose pâle</t>
  </si>
  <si>
    <t>1_04_0001_14</t>
  </si>
  <si>
    <t>Coque de protection DSI XL Noir</t>
  </si>
  <si>
    <t>1_04_0001_15</t>
  </si>
  <si>
    <t>Coque de protection DSI XL Bleu</t>
  </si>
  <si>
    <t>1_04_0001_16</t>
  </si>
  <si>
    <t>Coque de protection DSI XL Rose</t>
  </si>
  <si>
    <t>1_04_0001_17</t>
  </si>
  <si>
    <t>Coque de protection DSI XL Bleu claire</t>
  </si>
  <si>
    <t>1_04_0001_18</t>
  </si>
  <si>
    <t>Coque de protection DSI XL Silicone transparent</t>
  </si>
  <si>
    <t>1_04_0001_19</t>
  </si>
  <si>
    <t>Coque de protection DSI XL Silicone rose</t>
  </si>
  <si>
    <t>1_04_0001_20</t>
  </si>
  <si>
    <t>Coque de protection DSI XL Silicone noir</t>
  </si>
  <si>
    <t>1_04_0001_21</t>
  </si>
  <si>
    <t>Coque de protection DSI XL Silicone Bleu</t>
  </si>
  <si>
    <t>1_04_0001_22</t>
  </si>
  <si>
    <t>Coque de protection DSI XL Silicone blanc</t>
  </si>
  <si>
    <t>1_04_0001_26</t>
  </si>
  <si>
    <t>Coque de protection DSI XL fushia</t>
  </si>
  <si>
    <t>1_04_0001_27</t>
  </si>
  <si>
    <t>Coque de protection DSI XL Bordeaux</t>
  </si>
  <si>
    <t>1_04_0001_28</t>
  </si>
  <si>
    <t>Coque de protection DSI XL Vert</t>
  </si>
  <si>
    <t>1_08_0002_8</t>
  </si>
  <si>
    <t xml:space="preserve">Batteries DSI XL </t>
  </si>
  <si>
    <t>6.90</t>
  </si>
  <si>
    <t>1_04_0002_0</t>
  </si>
  <si>
    <t xml:space="preserve">Films protection écrans DSI XL </t>
  </si>
  <si>
    <t>4.90</t>
  </si>
  <si>
    <t>1_04_0002</t>
  </si>
  <si>
    <t>Films protection écrans</t>
  </si>
  <si>
    <t>1_04_0001_32</t>
  </si>
  <si>
    <t>Coque de protection DSI XL Silicone rouge</t>
  </si>
  <si>
    <t>1_04_0001_33</t>
  </si>
  <si>
    <t>Coque de protection DSI XL Silicone gris</t>
  </si>
  <si>
    <t>1_04_0001_34</t>
  </si>
  <si>
    <t>Coque de protection DSI XL Silicone vert</t>
  </si>
  <si>
    <t>1_04_0001_72</t>
  </si>
  <si>
    <t>Coque de protection DS Lite Silicone blanc</t>
  </si>
  <si>
    <t>1_04_0001_71</t>
  </si>
  <si>
    <t>Coque de protection DS Lite Silicone Bleu</t>
  </si>
  <si>
    <t>1_04_0001_70</t>
  </si>
  <si>
    <t>Coque de protection DS Lite Silicone noir</t>
  </si>
  <si>
    <t>1_04_0001_69</t>
  </si>
  <si>
    <t>Coque de protection DS Lite Silicone rose</t>
  </si>
  <si>
    <t>1_04_0001_43</t>
  </si>
  <si>
    <t>Coque de protection DSi Rose</t>
  </si>
  <si>
    <t>7.90</t>
  </si>
  <si>
    <t>1_04_0001_44</t>
  </si>
  <si>
    <t>Coque de protection DSi Bleu claire</t>
  </si>
  <si>
    <t>1_04_0001_46</t>
  </si>
  <si>
    <t>Coque de protection DSi Silicone rose</t>
  </si>
  <si>
    <t>1_04_0001_47</t>
  </si>
  <si>
    <t>Coque de protection DSi Silicone noir</t>
  </si>
  <si>
    <t>1_04_0001_48</t>
  </si>
  <si>
    <t>Coque de protection DSi Silicone Bleu</t>
  </si>
  <si>
    <t>1_04_0001_49</t>
  </si>
  <si>
    <t>Coque de protection DSi Silicone blanc</t>
  </si>
  <si>
    <t>1_04_0001_52</t>
  </si>
  <si>
    <t>Coque de protection DSi Vert</t>
  </si>
  <si>
    <t>1_04_0001_61</t>
  </si>
  <si>
    <t>Coque de protection DSi Rouge</t>
  </si>
  <si>
    <t>1_04_0001_42</t>
  </si>
  <si>
    <t>Coque de protection DSi Bleu</t>
  </si>
  <si>
    <t>1_04_0001_41</t>
  </si>
  <si>
    <t>Coque de protection DSi Noir</t>
  </si>
  <si>
    <t>1_20_0002_15</t>
  </si>
  <si>
    <t>Pack accessoires DSi-DS Lite ×8 Rose</t>
  </si>
  <si>
    <t>1_04_0001_40</t>
  </si>
  <si>
    <t>Coque de protection DSi Rose pâle</t>
  </si>
  <si>
    <t>1_09_0002_96</t>
  </si>
  <si>
    <t>Coques consoles DSI XL Noire</t>
  </si>
  <si>
    <t>44.90</t>
  </si>
  <si>
    <t>1_09_0002_97</t>
  </si>
  <si>
    <t>Coques consoles DSI XL Blanche</t>
  </si>
  <si>
    <t>1_09_0002_98</t>
  </si>
  <si>
    <t>Coques consoles DSI XL Vert</t>
  </si>
  <si>
    <t>1_20_0002_10</t>
  </si>
  <si>
    <t xml:space="preserve">Pack accessoires DSi-DS Lite ×26 </t>
  </si>
  <si>
    <t>19.90</t>
  </si>
  <si>
    <t>1_09_0002_101</t>
  </si>
  <si>
    <t>Coques consoles DSI XL Jaune</t>
  </si>
  <si>
    <t>1_09_0002_104</t>
  </si>
  <si>
    <t>Coques consoles DSI XL Bleue</t>
  </si>
  <si>
    <t>1_20_0002_14</t>
  </si>
  <si>
    <t>Pack accessoires DSi-DS Lite ×10 Rose</t>
  </si>
  <si>
    <t>1_20_0002_6</t>
  </si>
  <si>
    <t>Pack accessoires DSi-DS Lite ×8 Noir</t>
  </si>
  <si>
    <t>1_20_0002_4</t>
  </si>
  <si>
    <t>Pack accessoires DSi-DS Lite ×10 Noir</t>
  </si>
  <si>
    <t>1_20_0002_11</t>
  </si>
  <si>
    <t xml:space="preserve">Pack accessoires DSi-DS Lite ×16 </t>
  </si>
  <si>
    <t>15.90</t>
  </si>
  <si>
    <t>1_09_0002_111</t>
  </si>
  <si>
    <t>Coques consoles DSI XL Brown</t>
  </si>
  <si>
    <t>1_04_0001_93</t>
  </si>
  <si>
    <t>Coque de protection DS Lite Aspect cuir Blanc</t>
  </si>
  <si>
    <t>1_04_0001_94</t>
  </si>
  <si>
    <t>Coque de protection DS Lite Aspect cuir bleu</t>
  </si>
  <si>
    <t>1_04_0001_95</t>
  </si>
  <si>
    <t>Coque de protection DS Lite Aspect cuir noir</t>
  </si>
  <si>
    <t>1_04_0001_96</t>
  </si>
  <si>
    <t>Coque de protection DS Lite Aspect cuir rouge</t>
  </si>
  <si>
    <t>1_04_0001_97</t>
  </si>
  <si>
    <t>Coque de protection PSP Go Argent</t>
  </si>
  <si>
    <t>1_04_0001_99</t>
  </si>
  <si>
    <t>Coque de protection PSP Go Noir</t>
  </si>
  <si>
    <t>1_04_0001_100</t>
  </si>
  <si>
    <t>Coque de protection PSP Go Bleu</t>
  </si>
  <si>
    <t>1_04_0001_101</t>
  </si>
  <si>
    <t>Coque de protection PSP Go Rose</t>
  </si>
  <si>
    <t>1_04_0001_103</t>
  </si>
  <si>
    <t>Coque de protection PSP Go Silicone transparent</t>
  </si>
  <si>
    <t>1_04_0001_104</t>
  </si>
  <si>
    <t>Coque de protection PSP Go Silicone rose</t>
  </si>
  <si>
    <t>1_04_0001_105</t>
  </si>
  <si>
    <t>Coque de protection PSP Go Silicone noir</t>
  </si>
  <si>
    <t>1_04_0001_106</t>
  </si>
  <si>
    <t>Coque de protection PSP Go Silicone Bleu</t>
  </si>
  <si>
    <t>1_04_0001_110</t>
  </si>
  <si>
    <t>Coque de protection PSP Go Vert</t>
  </si>
  <si>
    <t>1_04_0001_122</t>
  </si>
  <si>
    <t>Coque de protection PSP 2000-3000 Noir</t>
  </si>
  <si>
    <t>1_04_0001_123</t>
  </si>
  <si>
    <t>Coque de protection PSP 2000-3000 Bleu</t>
  </si>
  <si>
    <t>1_04_0001_124</t>
  </si>
  <si>
    <t>Coque de protection PSP 2000-3000 Rose</t>
  </si>
  <si>
    <t>1_04_0001_125</t>
  </si>
  <si>
    <t>Coque de protection PSP 2000-3000 Bleu claire</t>
  </si>
  <si>
    <t>1_04_0001_127</t>
  </si>
  <si>
    <t>Coque de protection PSP 2000-3000 Silicone rose</t>
  </si>
  <si>
    <t>1_04_0001_128</t>
  </si>
  <si>
    <t>Coque de protection PSP 2000-3000 Silicone noir</t>
  </si>
  <si>
    <t>1_04_0001_129</t>
  </si>
  <si>
    <t>Coque de protection PSP 2000-3000 Silicone Bleu</t>
  </si>
  <si>
    <t>1_04_0001_130</t>
  </si>
  <si>
    <t>Coque de protection PSP 2000-3000 Silicone blanc</t>
  </si>
  <si>
    <t>1_04_0001_133</t>
  </si>
  <si>
    <t>Coque de protection PSP 2000-3000 Vert</t>
  </si>
  <si>
    <t>1_04_0001_138</t>
  </si>
  <si>
    <t>Coque de protection PSP 2000-3000 Rouge</t>
  </si>
  <si>
    <t>1_04_0001_151</t>
  </si>
  <si>
    <t>Coque de protection PSP 1000 Silicone rose</t>
  </si>
  <si>
    <t>1_04_0001_152</t>
  </si>
  <si>
    <t>Coque de protection PSP 1000 Silicone noir</t>
  </si>
  <si>
    <t>1_04_0001_154</t>
  </si>
  <si>
    <t>Coque de protection PSP 1000 Silicone blanc</t>
  </si>
  <si>
    <t>1_04_0001_175</t>
  </si>
  <si>
    <t>Coque de protection Wii Silicone rose</t>
  </si>
  <si>
    <t>1_04_0001_177</t>
  </si>
  <si>
    <t>Coque de protection Wii Silicone Bleu</t>
  </si>
  <si>
    <t>1_04_0001_178</t>
  </si>
  <si>
    <t>Coque de protection Wii Silicone blanc</t>
  </si>
  <si>
    <t>1_20_0002_72</t>
  </si>
  <si>
    <t>Pack accessoires Wii sport Rouge</t>
  </si>
  <si>
    <t>24.90</t>
  </si>
  <si>
    <t>1_20_0002_71</t>
  </si>
  <si>
    <t>Pack accessoires Wii sport Bleu</t>
  </si>
  <si>
    <t>1_04_0001_199</t>
  </si>
  <si>
    <t>Coque de protection Wiimote et nunchuck Silicone rose</t>
  </si>
  <si>
    <t>1_04_0001_200</t>
  </si>
  <si>
    <t>Coque de protection Wiimote et nunchuck Silicone noir</t>
  </si>
  <si>
    <t>1_04_0001_201</t>
  </si>
  <si>
    <t>Coque de protection Wiimote et nunchuck Silicone Bleu</t>
  </si>
  <si>
    <t>1_04_0001_202</t>
  </si>
  <si>
    <t>Coque de protection Wiimote et nunchuck Silicone blanc</t>
  </si>
  <si>
    <t>1-19_0003_3</t>
  </si>
  <si>
    <t xml:space="preserve">Carte memoire ps vita 32 Go </t>
  </si>
  <si>
    <t>43.00</t>
  </si>
  <si>
    <t>1_03_0002_9</t>
  </si>
  <si>
    <t>Volant Manette PS3 move -</t>
  </si>
  <si>
    <t>1-19_0003</t>
  </si>
  <si>
    <t>Carte memoire ps vita</t>
  </si>
  <si>
    <t>1-19_0003_0</t>
  </si>
  <si>
    <t xml:space="preserve">Carte memoire ps vita 4 Go </t>
  </si>
  <si>
    <t>1-19_0003_1</t>
  </si>
  <si>
    <t xml:space="preserve">Carte memoire ps vita 8 Go </t>
  </si>
  <si>
    <t>30.00</t>
  </si>
  <si>
    <t>1_20_0002_50</t>
  </si>
  <si>
    <t>Pack accessoires PS3 move ×15 -</t>
  </si>
  <si>
    <t>22.90</t>
  </si>
  <si>
    <t>1_20_0002_47</t>
  </si>
  <si>
    <t>Pack accessoires PS3 move ×12 -</t>
  </si>
  <si>
    <t>1-19_0003_2</t>
  </si>
  <si>
    <t xml:space="preserve">Carte memoire ps vita 16 Go </t>
  </si>
  <si>
    <t>77.00</t>
  </si>
  <si>
    <t>1_03_0003_7</t>
  </si>
  <si>
    <t>Gun PS3 Pistolet</t>
  </si>
  <si>
    <t>1_04_0001_223</t>
  </si>
  <si>
    <t>Coque de protection Manette PS3 Silicone rose</t>
  </si>
  <si>
    <t>1_04_0001_224</t>
  </si>
  <si>
    <t>Coque de protection Manette PS3 Silicone noir</t>
  </si>
  <si>
    <t>1_04_0001_225</t>
  </si>
  <si>
    <t>Coque de protection Manette PS3 Silicone Bleu</t>
  </si>
  <si>
    <t>1_04_0001_226</t>
  </si>
  <si>
    <t>Coque de protection Manette PS3 Silicone blanc</t>
  </si>
  <si>
    <t>1_03_0004</t>
  </si>
  <si>
    <t>Télécommande</t>
  </si>
  <si>
    <t>1_03_0002_6</t>
  </si>
  <si>
    <t>Volant Manette ps3 -</t>
  </si>
  <si>
    <t>14.90</t>
  </si>
  <si>
    <t>1_20_0002_44</t>
  </si>
  <si>
    <t>Pack accessoires Ps3 move ×3 -</t>
  </si>
  <si>
    <t>10.90</t>
  </si>
  <si>
    <t>1_03_0004_0</t>
  </si>
  <si>
    <t xml:space="preserve">Télécommande PS3 </t>
  </si>
  <si>
    <t>18.90</t>
  </si>
  <si>
    <t>1_20_0004</t>
  </si>
  <si>
    <t>Ventilateur extérieur</t>
  </si>
  <si>
    <t>1_04_0001_230</t>
  </si>
  <si>
    <t>Coque de protection Manette PS3 Silicone rouge</t>
  </si>
  <si>
    <t>1_03_0002_0</t>
  </si>
  <si>
    <t>Volant Wii Noir</t>
  </si>
  <si>
    <t>1_03_0002_1</t>
  </si>
  <si>
    <t>Volant Wii Blanc</t>
  </si>
  <si>
    <t>1_03_0003</t>
  </si>
  <si>
    <t>Gun</t>
  </si>
  <si>
    <t>1_20_0002_38</t>
  </si>
  <si>
    <t>Pack accessoires Wii sport double -</t>
  </si>
  <si>
    <t>32.90</t>
  </si>
  <si>
    <t>1_03_0003_3</t>
  </si>
  <si>
    <t>Gun Wii Fusil machine gun noir</t>
  </si>
  <si>
    <t>1_03_0003_4</t>
  </si>
  <si>
    <t>Gun Wii Fusil machine gun blanc</t>
  </si>
  <si>
    <t>1_03_0003_0</t>
  </si>
  <si>
    <t>Gun Wii Fusil carabine</t>
  </si>
  <si>
    <t>12.90</t>
  </si>
  <si>
    <t>1_20_0002_35</t>
  </si>
  <si>
    <t>Pack accessoires Wii sport ×24 -</t>
  </si>
  <si>
    <t>2.90</t>
  </si>
  <si>
    <t>1_20_0004_0</t>
  </si>
  <si>
    <t xml:space="preserve">Ventilateur extérieur PS3 FAT </t>
  </si>
  <si>
    <t>1_03_0003_1</t>
  </si>
  <si>
    <t>Gun Wii Pistolet</t>
  </si>
  <si>
    <t>1_03_0003_2</t>
  </si>
  <si>
    <t>Gun Wii Fusil rumble</t>
  </si>
  <si>
    <t>1_20_0002_31</t>
  </si>
  <si>
    <t>Pack accessoires Wii sport ×68 Noir</t>
  </si>
  <si>
    <t>38.90</t>
  </si>
  <si>
    <t>1_03_0002</t>
  </si>
  <si>
    <t>Volant</t>
  </si>
  <si>
    <t>1_20_0002_29</t>
  </si>
  <si>
    <t>Pack accessoires Wii sport ×3 -</t>
  </si>
  <si>
    <t>1-02-0006</t>
  </si>
  <si>
    <t>1-02-0006_0</t>
  </si>
  <si>
    <t xml:space="preserve">Support voiture PSP Go </t>
  </si>
  <si>
    <t>2_02_0004_1</t>
  </si>
  <si>
    <t xml:space="preserve">Poigner ergo PSP 2000-3000 </t>
  </si>
  <si>
    <t>1_20_0002_25</t>
  </si>
  <si>
    <t>Pack accessoires PSP Go ×8 -</t>
  </si>
  <si>
    <t>2_02_0004_0</t>
  </si>
  <si>
    <t xml:space="preserve">Poigner ergo PSP Go </t>
  </si>
  <si>
    <t>1_20_0003_5</t>
  </si>
  <si>
    <t xml:space="preserve">Module vibration Bleu cobalt </t>
  </si>
  <si>
    <t>1_02_0005</t>
  </si>
  <si>
    <t>Poigner ergo</t>
  </si>
  <si>
    <t>1_20_0003_0</t>
  </si>
  <si>
    <t xml:space="preserve">Module vibration Blanche </t>
  </si>
  <si>
    <t>1_20_0003_1</t>
  </si>
  <si>
    <t xml:space="preserve">Module vibration Noir </t>
  </si>
  <si>
    <t>1_04_0001_248</t>
  </si>
  <si>
    <t>Coque de protection Manette move PS3 Silicone noir</t>
  </si>
  <si>
    <t>1_04_0001_249</t>
  </si>
  <si>
    <t>Coque de protection Manette move PS3 Silicone Bleu</t>
  </si>
  <si>
    <t>1_04_0001_250</t>
  </si>
  <si>
    <t>Coque de protection Manette move PS3 Silicone blanc</t>
  </si>
  <si>
    <t>1_20_0003_4</t>
  </si>
  <si>
    <t xml:space="preserve">Module vibration Bleu </t>
  </si>
  <si>
    <t>1_20_0003_2</t>
  </si>
  <si>
    <t xml:space="preserve">Module vibration Rose </t>
  </si>
  <si>
    <t>1_20_0003_3</t>
  </si>
  <si>
    <t xml:space="preserve">Module vibration Argent </t>
  </si>
  <si>
    <t>1_04_0001_254</t>
  </si>
  <si>
    <t>Coque de protection Manette move PS3 Silicone rouge</t>
  </si>
  <si>
    <t>1_01_0018_1</t>
  </si>
  <si>
    <t xml:space="preserve">chargeur voiture PSP Go </t>
  </si>
  <si>
    <t>1-02-0006_1</t>
  </si>
  <si>
    <t xml:space="preserve">Support voiture PSP 2000-3000 </t>
  </si>
  <si>
    <t>2_02_0004_2</t>
  </si>
  <si>
    <t xml:space="preserve">Poigner ergo PSP 1000 </t>
  </si>
  <si>
    <t>1_20_0003</t>
  </si>
  <si>
    <t>Module vibration</t>
  </si>
  <si>
    <t>1_04_0002_5</t>
  </si>
  <si>
    <t xml:space="preserve">Films protection écrans PSP 1000 </t>
  </si>
  <si>
    <t>3.90</t>
  </si>
  <si>
    <t>1_04_0002_4</t>
  </si>
  <si>
    <t xml:space="preserve">Films protection écrans PSP 2000-3000 </t>
  </si>
  <si>
    <t>1_04_0002_1</t>
  </si>
  <si>
    <t xml:space="preserve">Films protection écrans DSI </t>
  </si>
  <si>
    <t>1_04_0002_2</t>
  </si>
  <si>
    <t xml:space="preserve">Films protection écrans DS Lite </t>
  </si>
  <si>
    <t>1_04_0002_3</t>
  </si>
  <si>
    <t xml:space="preserve">Films protection écrans PSP Go </t>
  </si>
  <si>
    <t>Référence</t>
  </si>
  <si>
    <t>Description</t>
  </si>
  <si>
    <t>Quantité</t>
  </si>
  <si>
    <t>Total HT</t>
  </si>
  <si>
    <t>Poids</t>
  </si>
  <si>
    <t>TVA non applicable, art. 293B du CGI</t>
  </si>
  <si>
    <t>Frais de port</t>
  </si>
  <si>
    <t>A Destination De :</t>
  </si>
  <si>
    <t>En Provenance De :</t>
  </si>
  <si>
    <t>(01) Ain</t>
  </si>
  <si>
    <t xml:space="preserve">(02) Aisne </t>
  </si>
  <si>
    <t xml:space="preserve">(03) Allier </t>
  </si>
  <si>
    <t xml:space="preserve">(04) Alpes-de-Haute-Provence </t>
  </si>
  <si>
    <t xml:space="preserve">(05) Hautes-Alpes </t>
  </si>
  <si>
    <t xml:space="preserve">(06) Alpes-Maritimes </t>
  </si>
  <si>
    <t xml:space="preserve">(07) Ardèche </t>
  </si>
  <si>
    <t xml:space="preserve">(08) Ardennes </t>
  </si>
  <si>
    <t xml:space="preserve">(09) Ariège </t>
  </si>
  <si>
    <t xml:space="preserve">(10) Aube </t>
  </si>
  <si>
    <t xml:space="preserve">(11) Aude </t>
  </si>
  <si>
    <t xml:space="preserve">(12) Aveyron </t>
  </si>
  <si>
    <t xml:space="preserve">(13) Bouches-du-Rhône </t>
  </si>
  <si>
    <t xml:space="preserve">(14) Calvados </t>
  </si>
  <si>
    <t xml:space="preserve">(15) Cantal </t>
  </si>
  <si>
    <t xml:space="preserve">(16) Charente </t>
  </si>
  <si>
    <t xml:space="preserve">(17) Charente-Maritime </t>
  </si>
  <si>
    <t xml:space="preserve">(18) Cher </t>
  </si>
  <si>
    <t xml:space="preserve">(19) Corrèze </t>
  </si>
  <si>
    <t xml:space="preserve">(20) Corse </t>
  </si>
  <si>
    <t xml:space="preserve">(21) Côte d’Or </t>
  </si>
  <si>
    <t xml:space="preserve">(22) Côtes-d’Armor </t>
  </si>
  <si>
    <t xml:space="preserve">(23) Creuse </t>
  </si>
  <si>
    <t xml:space="preserve">(24) Dordogne </t>
  </si>
  <si>
    <t xml:space="preserve">(25) Doubs </t>
  </si>
  <si>
    <t xml:space="preserve">(26) Drôme </t>
  </si>
  <si>
    <t xml:space="preserve">(27) Eure </t>
  </si>
  <si>
    <t xml:space="preserve">(28) Eure-et-Loir </t>
  </si>
  <si>
    <t xml:space="preserve">(29) Finistère </t>
  </si>
  <si>
    <t xml:space="preserve">(30) Gard </t>
  </si>
  <si>
    <t xml:space="preserve">(31) Haute-Garonne </t>
  </si>
  <si>
    <t xml:space="preserve">(32) Gers </t>
  </si>
  <si>
    <t xml:space="preserve">(33) Gironde </t>
  </si>
  <si>
    <t xml:space="preserve">(34) Hérault </t>
  </si>
  <si>
    <t xml:space="preserve">(35) Ille-et-Vilaine </t>
  </si>
  <si>
    <t xml:space="preserve">(36) Indre </t>
  </si>
  <si>
    <t xml:space="preserve">(37) Indre-et-Loire </t>
  </si>
  <si>
    <t xml:space="preserve">(38) Isère </t>
  </si>
  <si>
    <t xml:space="preserve">(39) Jura </t>
  </si>
  <si>
    <t xml:space="preserve">(40) Landes </t>
  </si>
  <si>
    <t xml:space="preserve">(41) Loir-et-Cher </t>
  </si>
  <si>
    <t xml:space="preserve">(42) Loire </t>
  </si>
  <si>
    <t xml:space="preserve">(43) Haute-Loire </t>
  </si>
  <si>
    <t xml:space="preserve">(44) Loire-Atlantique </t>
  </si>
  <si>
    <t xml:space="preserve">(45) Loiret </t>
  </si>
  <si>
    <t xml:space="preserve">(46) Lot </t>
  </si>
  <si>
    <t xml:space="preserve">(47) Lot-et-Garonne </t>
  </si>
  <si>
    <t xml:space="preserve">(48) Lozère </t>
  </si>
  <si>
    <t xml:space="preserve">(49) Maine-et-Loire </t>
  </si>
  <si>
    <t xml:space="preserve">(50) Manche </t>
  </si>
  <si>
    <t xml:space="preserve">(51) Marne </t>
  </si>
  <si>
    <t xml:space="preserve">(52) Haute-Marne </t>
  </si>
  <si>
    <t xml:space="preserve">(53) Mayenne </t>
  </si>
  <si>
    <t xml:space="preserve">(54) Meurthe-et-Moselle </t>
  </si>
  <si>
    <t xml:space="preserve">(55) Meuse </t>
  </si>
  <si>
    <t xml:space="preserve">(56) Morbihan </t>
  </si>
  <si>
    <t xml:space="preserve">(57) Moselle </t>
  </si>
  <si>
    <t xml:space="preserve">(58) Nièvre </t>
  </si>
  <si>
    <t xml:space="preserve">(59) Nord </t>
  </si>
  <si>
    <t xml:space="preserve">(60) Oise </t>
  </si>
  <si>
    <t xml:space="preserve">(61) Orne </t>
  </si>
  <si>
    <t xml:space="preserve">(62) Pas-de-Calais </t>
  </si>
  <si>
    <t xml:space="preserve">(63) Puy-de-Dôme </t>
  </si>
  <si>
    <t xml:space="preserve">(64) Pyrénées-Atlantiques </t>
  </si>
  <si>
    <t xml:space="preserve">(65) Hautes-Pyrénées </t>
  </si>
  <si>
    <t xml:space="preserve">(66) Pyrénées-Orientales </t>
  </si>
  <si>
    <t xml:space="preserve">(67) Bas-Rhin </t>
  </si>
  <si>
    <t xml:space="preserve">(68) Haut-Rhin </t>
  </si>
  <si>
    <t xml:space="preserve">(69) Rhône </t>
  </si>
  <si>
    <t xml:space="preserve">(70) Haute-Saône </t>
  </si>
  <si>
    <t xml:space="preserve">(71) Saône-et-Loire </t>
  </si>
  <si>
    <t xml:space="preserve">(72) Sarthe </t>
  </si>
  <si>
    <t xml:space="preserve">(73) Savoie </t>
  </si>
  <si>
    <t xml:space="preserve">(74) Haute-Savoie </t>
  </si>
  <si>
    <t xml:space="preserve">(75) Paris </t>
  </si>
  <si>
    <t xml:space="preserve">(76) Seine-Maritime </t>
  </si>
  <si>
    <t xml:space="preserve">(77) Seine-et-Marne </t>
  </si>
  <si>
    <t xml:space="preserve">(78) Yvelines </t>
  </si>
  <si>
    <t xml:space="preserve">(79) Deux-Sèvres </t>
  </si>
  <si>
    <t xml:space="preserve">(80) Somme </t>
  </si>
  <si>
    <t xml:space="preserve">(81) Tarn </t>
  </si>
  <si>
    <t xml:space="preserve">(82) Tarn-et-Garonne </t>
  </si>
  <si>
    <t xml:space="preserve">(83) Var </t>
  </si>
  <si>
    <t xml:space="preserve">(84) Vaucluse </t>
  </si>
  <si>
    <t xml:space="preserve">(85) Vendée </t>
  </si>
  <si>
    <t xml:space="preserve">(86) Vienne </t>
  </si>
  <si>
    <t xml:space="preserve">(87) Haute-Vienne </t>
  </si>
  <si>
    <t xml:space="preserve">(88) Vosges </t>
  </si>
  <si>
    <t xml:space="preserve">(89) Yonne </t>
  </si>
  <si>
    <t xml:space="preserve">(90) Territoire de Belfort </t>
  </si>
  <si>
    <t xml:space="preserve">(91) Essonne </t>
  </si>
  <si>
    <t xml:space="preserve">(92) Hauts-de-Seine </t>
  </si>
  <si>
    <t xml:space="preserve">(93) Seine-Saint-Denis </t>
  </si>
  <si>
    <t xml:space="preserve">(94) Val-de-Marne </t>
  </si>
  <si>
    <t xml:space="preserve">(95) Val-d’Oise </t>
  </si>
  <si>
    <t>(98) Principauté de Monaco</t>
  </si>
  <si>
    <t>(48) Lozère</t>
  </si>
  <si>
    <t xml:space="preserve">(98) Principauté de Monaco </t>
  </si>
  <si>
    <t>sans eco participation</t>
  </si>
  <si>
    <t xml:space="preserve">Prix HT unitaire </t>
  </si>
  <si>
    <t>Prix HT unitaire</t>
  </si>
  <si>
    <t>avec eco participation</t>
  </si>
  <si>
    <t>Total HT avec</t>
  </si>
  <si>
    <t>eco participation</t>
  </si>
  <si>
    <t>Categorie</t>
  </si>
  <si>
    <t xml:space="preserve">Poids en </t>
  </si>
  <si>
    <t>Net a payer</t>
  </si>
  <si>
    <t>A</t>
  </si>
  <si>
    <t>B</t>
  </si>
  <si>
    <t>D</t>
  </si>
  <si>
    <t>E</t>
  </si>
  <si>
    <t>F</t>
  </si>
  <si>
    <t>G</t>
  </si>
  <si>
    <t>H</t>
  </si>
  <si>
    <t>I</t>
  </si>
  <si>
    <t>J</t>
  </si>
  <si>
    <t>Plus de 50</t>
  </si>
  <si>
    <t>Eco participation</t>
  </si>
  <si>
    <t>C</t>
  </si>
  <si>
    <t>Civilite</t>
  </si>
  <si>
    <t>Prenom</t>
  </si>
  <si>
    <t>Type de client</t>
  </si>
  <si>
    <t>Adresse</t>
  </si>
  <si>
    <t>Adresse (suite)</t>
  </si>
  <si>
    <t>Code postal</t>
  </si>
  <si>
    <t>Ville</t>
  </si>
  <si>
    <t>Numero du pays</t>
  </si>
  <si>
    <t>Email</t>
  </si>
  <si>
    <t>Numero de telephone</t>
  </si>
  <si>
    <t>Numero de portable</t>
  </si>
  <si>
    <t>Numero de fax</t>
  </si>
  <si>
    <t>Nom de la societe</t>
  </si>
  <si>
    <t>Forme juridique</t>
  </si>
  <si>
    <t>Code APE</t>
  </si>
  <si>
    <t>Siret</t>
  </si>
  <si>
    <t>TVA intracommunautaire</t>
  </si>
  <si>
    <t>TVA intracommunautaire validée</t>
  </si>
  <si>
    <t>Paiement HT ou TTC</t>
  </si>
  <si>
    <t>Informations supplementaires commandes</t>
  </si>
  <si>
    <t>Message remise</t>
  </si>
  <si>
    <t>Differe</t>
  </si>
  <si>
    <t>Conditions reglement</t>
  </si>
  <si>
    <t>Date d'enregistrement du client</t>
  </si>
  <si>
    <t>Mot de passe</t>
  </si>
  <si>
    <t>Accepte infos nouveautes</t>
  </si>
  <si>
    <t>Accepte infos articles associes</t>
  </si>
  <si>
    <t>Identifiant interne 1</t>
  </si>
  <si>
    <t>Identifiant interne 2</t>
  </si>
  <si>
    <t>Premiere commande</t>
  </si>
  <si>
    <t>Pays</t>
  </si>
  <si>
    <t>M.</t>
  </si>
  <si>
    <t>test</t>
  </si>
  <si>
    <t>particulier</t>
  </si>
  <si>
    <t>monemail@masociete.com</t>
  </si>
  <si>
    <t>off</t>
  </si>
  <si>
    <t>TTC</t>
  </si>
  <si>
    <t>France métropolitaine</t>
  </si>
  <si>
    <t>herault</t>
  </si>
  <si>
    <t>sonia</t>
  </si>
  <si>
    <t>Auch</t>
  </si>
  <si>
    <t>sherault@powerboutique.com</t>
  </si>
  <si>
    <t>TA</t>
  </si>
  <si>
    <t>RHS</t>
  </si>
  <si>
    <t>st barthelemy de vals</t>
  </si>
  <si>
    <t>jrtconcept@outlook.fr</t>
  </si>
  <si>
    <t>AZERTYUIOP</t>
  </si>
  <si>
    <t>TAMPERE</t>
  </si>
  <si>
    <t>entreprise</t>
  </si>
  <si>
    <t>220 quartier les creux</t>
  </si>
  <si>
    <t>Saint-Barthélemy-de-Vals</t>
  </si>
  <si>
    <t>contact@jrtconcept.com</t>
  </si>
  <si>
    <t>JRTConcept</t>
  </si>
  <si>
    <t>4791A</t>
  </si>
  <si>
    <t>Tartenpion07</t>
  </si>
  <si>
    <t>on</t>
  </si>
  <si>
    <t>Références clients</t>
  </si>
  <si>
    <t>Site internet</t>
  </si>
  <si>
    <t>http://www.bigben.fr/</t>
  </si>
  <si>
    <t>Référence fournisseur</t>
  </si>
  <si>
    <t>Rue de la Voyette</t>
  </si>
  <si>
    <t>C.R.T.2</t>
  </si>
  <si>
    <t>Lesquin</t>
  </si>
  <si>
    <t>03 20 90 72 00</t>
  </si>
  <si>
    <t>Societe anonyme</t>
  </si>
  <si>
    <t>FR 22 424 761 419</t>
  </si>
  <si>
    <t>Numéro client:</t>
  </si>
  <si>
    <t>C001</t>
  </si>
  <si>
    <t>Le</t>
  </si>
  <si>
    <t xml:space="preserve"> Facture numéro:</t>
  </si>
  <si>
    <t>Jean-romaric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</si>
</sst>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20" fillId="0" borderId="0" applyNumberFormat="0" applyFill="0" applyBorder="0" applyAlignment="0" applyProtection="0"/>
  </cellStyleXfs>
  <cellXfs count="46">
    <xf numFmtId="0" fontId="0" fillId="0" borderId="0" xfId="0"/>
    <xf numFmtId="0" fontId="0" fillId="0" borderId="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0" xfId="0" applyBorder="1"/>
    <xf numFmtId="0" fontId="0" fillId="0" borderId="10" xfId="0" applyBorder="1" applyAlignment="1">
      <alignment horizontal="center"/>
    </xf>
    <xf numFmtId="0" fontId="16" fillId="0" borderId="10" xfId="0" applyFont="1" applyBorder="1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18" xfId="0" applyBorder="1"/>
    <xf numFmtId="0" fontId="0" fillId="0" borderId="0" xfId="0" applyBorder="1" applyAlignment="1">
      <alignment horizontal="center"/>
    </xf>
    <xf numFmtId="0" fontId="0" fillId="0" borderId="16" xfId="0" applyBorder="1" applyAlignment="1">
      <alignment horizontal="center"/>
    </xf>
    <xf numFmtId="0" fontId="18" fillId="0" borderId="19" xfId="0" applyFont="1" applyBorder="1" applyAlignment="1">
      <alignment horizontal="center"/>
    </xf>
    <xf numFmtId="0" fontId="18" fillId="0" borderId="20" xfId="0" applyFont="1" applyBorder="1" applyAlignment="1">
      <alignment horizontal="center"/>
    </xf>
    <xf numFmtId="0" fontId="19" fillId="0" borderId="15" xfId="0" applyFont="1" applyBorder="1" applyAlignment="1">
      <alignment horizontal="center"/>
    </xf>
    <xf numFmtId="0" fontId="19" fillId="0" borderId="13" xfId="0" applyFont="1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21" xfId="0" applyBorder="1" applyAlignment="1">
      <alignment horizontal="center"/>
    </xf>
    <xf numFmtId="0" fontId="18" fillId="0" borderId="13" xfId="0" applyFont="1" applyBorder="1" applyAlignment="1">
      <alignment horizontal="center"/>
    </xf>
    <xf numFmtId="0" fontId="18" fillId="0" borderId="15" xfId="0" applyFont="1" applyBorder="1" applyAlignment="1">
      <alignment horizontal="center"/>
    </xf>
    <xf numFmtId="0" fontId="19" fillId="0" borderId="16" xfId="0" applyFont="1" applyBorder="1" applyAlignment="1">
      <alignment horizontal="center"/>
    </xf>
    <xf numFmtId="0" fontId="19" fillId="0" borderId="17" xfId="0" applyFont="1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0" xfId="0" applyFill="1" applyBorder="1"/>
    <xf numFmtId="0" fontId="20" fillId="0" borderId="0" xfId="42"/>
    <xf numFmtId="3" fontId="0" fillId="0" borderId="0" xfId="0" applyNumberFormat="1"/>
    <xf numFmtId="0" fontId="21" fillId="0" borderId="10" xfId="0" applyFont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22" xfId="0" applyBorder="1"/>
    <xf numFmtId="0" fontId="0" fillId="0" borderId="23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20" xfId="0" applyBorder="1"/>
    <xf numFmtId="0" fontId="0" fillId="0" borderId="24" xfId="0" applyBorder="1"/>
    <xf numFmtId="0" fontId="0" fillId="0" borderId="16" xfId="0" applyBorder="1" applyAlignment="1">
      <alignment horizontal="right"/>
    </xf>
    <xf numFmtId="14" fontId="0" fillId="0" borderId="0" xfId="0" applyNumberFormat="1"/>
    <xf numFmtId="14" fontId="0" fillId="0" borderId="10" xfId="0" applyNumberFormat="1" applyBorder="1"/>
  </cellXfs>
  <cellStyles count="43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Lien hypertexte" xfId="42" builtinId="8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hyperlink" Target="http://www.bigben.f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152"/>
  <sheetViews>
    <sheetView workbookViewId="0">
      <selection activeCell="D711" sqref="B41:D711"/>
    </sheetView>
  </sheetViews>
  <sheetFormatPr baseColWidth="10" defaultRowHeight="15" x14ac:dyDescent="0.25"/>
  <cols>
    <col min="1" max="1" width="17.28515625" customWidth="1"/>
    <col min="2" max="2" width="51.42578125" customWidth="1"/>
  </cols>
  <sheetData>
    <row r="1" spans="1:3" x14ac:dyDescent="0.25">
      <c r="A1" s="9" t="s">
        <v>0</v>
      </c>
      <c r="B1" s="9" t="s">
        <v>1</v>
      </c>
      <c r="C1" s="9" t="s">
        <v>2</v>
      </c>
    </row>
    <row r="2" spans="1:3" x14ac:dyDescent="0.25">
      <c r="A2" s="7" t="s">
        <v>232</v>
      </c>
      <c r="B2" s="7" t="s">
        <v>233</v>
      </c>
      <c r="C2" s="7" t="s">
        <v>14</v>
      </c>
    </row>
    <row r="3" spans="1:3" x14ac:dyDescent="0.25">
      <c r="A3" s="7" t="s">
        <v>234</v>
      </c>
      <c r="B3" s="7" t="s">
        <v>235</v>
      </c>
      <c r="C3" s="7" t="s">
        <v>236</v>
      </c>
    </row>
    <row r="4" spans="1:3" x14ac:dyDescent="0.25">
      <c r="A4" s="7" t="s">
        <v>237</v>
      </c>
      <c r="B4" s="7" t="s">
        <v>238</v>
      </c>
      <c r="C4" s="7" t="s">
        <v>17</v>
      </c>
    </row>
    <row r="5" spans="1:3" x14ac:dyDescent="0.25">
      <c r="A5" s="7" t="s">
        <v>872</v>
      </c>
      <c r="B5" s="7" t="s">
        <v>873</v>
      </c>
      <c r="C5" s="7" t="s">
        <v>874</v>
      </c>
    </row>
    <row r="6" spans="1:3" x14ac:dyDescent="0.25">
      <c r="A6" s="7" t="s">
        <v>875</v>
      </c>
      <c r="B6" s="7" t="s">
        <v>876</v>
      </c>
      <c r="C6" s="7" t="s">
        <v>129</v>
      </c>
    </row>
    <row r="7" spans="1:3" x14ac:dyDescent="0.25">
      <c r="A7" s="7" t="s">
        <v>877</v>
      </c>
      <c r="B7" s="7" t="s">
        <v>878</v>
      </c>
      <c r="C7" s="7" t="s">
        <v>129</v>
      </c>
    </row>
    <row r="8" spans="1:3" x14ac:dyDescent="0.25">
      <c r="A8" s="7" t="s">
        <v>314</v>
      </c>
      <c r="B8" s="7" t="s">
        <v>315</v>
      </c>
      <c r="C8" s="7" t="s">
        <v>36</v>
      </c>
    </row>
    <row r="9" spans="1:3" x14ac:dyDescent="0.25">
      <c r="A9" s="7" t="s">
        <v>316</v>
      </c>
      <c r="B9" s="7" t="s">
        <v>317</v>
      </c>
      <c r="C9" s="7" t="s">
        <v>17</v>
      </c>
    </row>
    <row r="10" spans="1:3" x14ac:dyDescent="0.25">
      <c r="A10" s="7" t="s">
        <v>318</v>
      </c>
      <c r="B10" s="7" t="s">
        <v>319</v>
      </c>
      <c r="C10" s="7" t="s">
        <v>36</v>
      </c>
    </row>
    <row r="11" spans="1:3" x14ac:dyDescent="0.25">
      <c r="A11" s="7" t="s">
        <v>320</v>
      </c>
      <c r="B11" s="7" t="s">
        <v>321</v>
      </c>
      <c r="C11" s="7" t="s">
        <v>322</v>
      </c>
    </row>
    <row r="12" spans="1:3" x14ac:dyDescent="0.25">
      <c r="A12" s="7" t="s">
        <v>323</v>
      </c>
      <c r="B12" s="7" t="s">
        <v>324</v>
      </c>
      <c r="C12" s="7" t="s">
        <v>134</v>
      </c>
    </row>
    <row r="13" spans="1:3" x14ac:dyDescent="0.25">
      <c r="A13" s="7" t="s">
        <v>325</v>
      </c>
      <c r="B13" s="7" t="s">
        <v>326</v>
      </c>
      <c r="C13" s="7" t="s">
        <v>17</v>
      </c>
    </row>
    <row r="14" spans="1:3" x14ac:dyDescent="0.25">
      <c r="A14" s="7" t="s">
        <v>327</v>
      </c>
      <c r="B14" s="7" t="s">
        <v>328</v>
      </c>
      <c r="C14" s="7" t="s">
        <v>31</v>
      </c>
    </row>
    <row r="15" spans="1:3" x14ac:dyDescent="0.25">
      <c r="A15" s="7" t="s">
        <v>329</v>
      </c>
      <c r="B15" s="7" t="s">
        <v>330</v>
      </c>
      <c r="C15" s="7" t="s">
        <v>36</v>
      </c>
    </row>
    <row r="16" spans="1:3" x14ac:dyDescent="0.25">
      <c r="A16" s="7" t="s">
        <v>331</v>
      </c>
      <c r="B16" s="7" t="s">
        <v>332</v>
      </c>
      <c r="C16" s="7" t="s">
        <v>129</v>
      </c>
    </row>
    <row r="17" spans="1:3" x14ac:dyDescent="0.25">
      <c r="A17" s="7" t="s">
        <v>333</v>
      </c>
      <c r="B17" s="7" t="s">
        <v>334</v>
      </c>
      <c r="C17" s="7" t="s">
        <v>17</v>
      </c>
    </row>
    <row r="18" spans="1:3" x14ac:dyDescent="0.25">
      <c r="A18" s="7" t="s">
        <v>335</v>
      </c>
      <c r="B18" s="7" t="s">
        <v>336</v>
      </c>
      <c r="C18" s="7" t="s">
        <v>129</v>
      </c>
    </row>
    <row r="19" spans="1:3" x14ac:dyDescent="0.25">
      <c r="A19" s="7" t="s">
        <v>337</v>
      </c>
      <c r="B19" s="7" t="s">
        <v>338</v>
      </c>
      <c r="C19" s="7" t="s">
        <v>193</v>
      </c>
    </row>
    <row r="20" spans="1:3" x14ac:dyDescent="0.25">
      <c r="A20" s="7" t="s">
        <v>339</v>
      </c>
      <c r="B20" s="7" t="s">
        <v>340</v>
      </c>
      <c r="C20" s="7" t="s">
        <v>17</v>
      </c>
    </row>
    <row r="21" spans="1:3" x14ac:dyDescent="0.25">
      <c r="A21" s="7" t="s">
        <v>341</v>
      </c>
      <c r="B21" s="7" t="s">
        <v>342</v>
      </c>
      <c r="C21" s="7" t="s">
        <v>129</v>
      </c>
    </row>
    <row r="22" spans="1:3" x14ac:dyDescent="0.25">
      <c r="A22" s="7" t="s">
        <v>343</v>
      </c>
      <c r="B22" s="7" t="s">
        <v>344</v>
      </c>
      <c r="C22" s="7" t="s">
        <v>129</v>
      </c>
    </row>
    <row r="23" spans="1:3" x14ac:dyDescent="0.25">
      <c r="A23" s="7" t="s">
        <v>345</v>
      </c>
      <c r="B23" s="7" t="s">
        <v>346</v>
      </c>
      <c r="C23" s="7" t="s">
        <v>209</v>
      </c>
    </row>
    <row r="24" spans="1:3" x14ac:dyDescent="0.25">
      <c r="A24" s="7" t="s">
        <v>347</v>
      </c>
      <c r="B24" s="7" t="s">
        <v>348</v>
      </c>
      <c r="C24" s="7" t="s">
        <v>209</v>
      </c>
    </row>
    <row r="25" spans="1:3" x14ac:dyDescent="0.25">
      <c r="A25" s="7" t="s">
        <v>349</v>
      </c>
      <c r="B25" s="7" t="s">
        <v>350</v>
      </c>
      <c r="C25" s="7" t="s">
        <v>17</v>
      </c>
    </row>
    <row r="26" spans="1:3" x14ac:dyDescent="0.25">
      <c r="A26" s="7" t="s">
        <v>351</v>
      </c>
      <c r="B26" s="7" t="s">
        <v>352</v>
      </c>
      <c r="C26" s="7" t="s">
        <v>44</v>
      </c>
    </row>
    <row r="27" spans="1:3" x14ac:dyDescent="0.25">
      <c r="A27" s="7" t="s">
        <v>353</v>
      </c>
      <c r="B27" s="7" t="s">
        <v>354</v>
      </c>
      <c r="C27" s="7" t="s">
        <v>17</v>
      </c>
    </row>
    <row r="28" spans="1:3" x14ac:dyDescent="0.25">
      <c r="A28" s="7" t="s">
        <v>355</v>
      </c>
      <c r="B28" s="7" t="s">
        <v>356</v>
      </c>
      <c r="C28" s="7" t="s">
        <v>36</v>
      </c>
    </row>
    <row r="29" spans="1:3" x14ac:dyDescent="0.25">
      <c r="A29" s="7" t="s">
        <v>357</v>
      </c>
      <c r="B29" s="7" t="s">
        <v>358</v>
      </c>
      <c r="C29" s="7" t="s">
        <v>129</v>
      </c>
    </row>
    <row r="30" spans="1:3" x14ac:dyDescent="0.25">
      <c r="A30" s="7" t="s">
        <v>359</v>
      </c>
      <c r="B30" s="7" t="s">
        <v>360</v>
      </c>
      <c r="C30" s="7" t="s">
        <v>31</v>
      </c>
    </row>
    <row r="31" spans="1:3" x14ac:dyDescent="0.25">
      <c r="A31" s="7" t="s">
        <v>361</v>
      </c>
      <c r="B31" s="7" t="s">
        <v>362</v>
      </c>
      <c r="C31" s="7" t="s">
        <v>36</v>
      </c>
    </row>
    <row r="32" spans="1:3" x14ac:dyDescent="0.25">
      <c r="A32" s="7" t="s">
        <v>374</v>
      </c>
      <c r="B32" s="7" t="s">
        <v>375</v>
      </c>
      <c r="C32" s="7" t="s">
        <v>11</v>
      </c>
    </row>
    <row r="33" spans="1:3" x14ac:dyDescent="0.25">
      <c r="A33" s="7" t="s">
        <v>376</v>
      </c>
      <c r="B33" s="7" t="s">
        <v>377</v>
      </c>
      <c r="C33" s="7" t="s">
        <v>193</v>
      </c>
    </row>
    <row r="34" spans="1:3" x14ac:dyDescent="0.25">
      <c r="A34" s="7" t="s">
        <v>378</v>
      </c>
      <c r="B34" s="7" t="s">
        <v>379</v>
      </c>
      <c r="C34" s="7" t="s">
        <v>44</v>
      </c>
    </row>
    <row r="35" spans="1:3" x14ac:dyDescent="0.25">
      <c r="A35" s="7" t="s">
        <v>380</v>
      </c>
      <c r="B35" s="7" t="s">
        <v>381</v>
      </c>
      <c r="C35" s="7" t="s">
        <v>193</v>
      </c>
    </row>
    <row r="36" spans="1:3" x14ac:dyDescent="0.25">
      <c r="A36" s="7" t="s">
        <v>363</v>
      </c>
      <c r="B36" s="7" t="s">
        <v>364</v>
      </c>
      <c r="C36" s="7" t="s">
        <v>17</v>
      </c>
    </row>
    <row r="37" spans="1:3" x14ac:dyDescent="0.25">
      <c r="A37" s="7" t="s">
        <v>365</v>
      </c>
      <c r="B37" s="7" t="s">
        <v>366</v>
      </c>
      <c r="C37" s="7" t="s">
        <v>31</v>
      </c>
    </row>
    <row r="38" spans="1:3" x14ac:dyDescent="0.25">
      <c r="A38" s="7" t="s">
        <v>367</v>
      </c>
      <c r="B38" s="7" t="s">
        <v>368</v>
      </c>
      <c r="C38" s="7" t="s">
        <v>369</v>
      </c>
    </row>
    <row r="39" spans="1:3" x14ac:dyDescent="0.25">
      <c r="A39" s="7" t="s">
        <v>370</v>
      </c>
      <c r="B39" s="7" t="s">
        <v>371</v>
      </c>
      <c r="C39" s="7" t="s">
        <v>218</v>
      </c>
    </row>
    <row r="40" spans="1:3" x14ac:dyDescent="0.25">
      <c r="A40" s="7" t="s">
        <v>372</v>
      </c>
      <c r="B40" s="7" t="s">
        <v>373</v>
      </c>
      <c r="C40" s="7" t="s">
        <v>8</v>
      </c>
    </row>
    <row r="41" spans="1:3" x14ac:dyDescent="0.25">
      <c r="A41" s="7" t="s">
        <v>382</v>
      </c>
      <c r="B41" s="7" t="s">
        <v>383</v>
      </c>
      <c r="C41" s="7" t="s">
        <v>17</v>
      </c>
    </row>
    <row r="42" spans="1:3" x14ac:dyDescent="0.25">
      <c r="A42" s="7" t="s">
        <v>223</v>
      </c>
      <c r="B42" s="7" t="s">
        <v>224</v>
      </c>
      <c r="C42" s="7" t="s">
        <v>11</v>
      </c>
    </row>
    <row r="43" spans="1:3" x14ac:dyDescent="0.25">
      <c r="A43" s="7" t="s">
        <v>225</v>
      </c>
      <c r="B43" s="7" t="s">
        <v>226</v>
      </c>
      <c r="C43" s="7" t="s">
        <v>129</v>
      </c>
    </row>
    <row r="44" spans="1:3" x14ac:dyDescent="0.25">
      <c r="A44" s="7" t="s">
        <v>227</v>
      </c>
      <c r="B44" s="7" t="s">
        <v>228</v>
      </c>
      <c r="C44" s="7" t="s">
        <v>62</v>
      </c>
    </row>
    <row r="45" spans="1:3" x14ac:dyDescent="0.25">
      <c r="A45" s="7" t="s">
        <v>229</v>
      </c>
      <c r="B45" s="7" t="s">
        <v>230</v>
      </c>
      <c r="C45" s="7" t="s">
        <v>231</v>
      </c>
    </row>
    <row r="46" spans="1:3" x14ac:dyDescent="0.25">
      <c r="A46" s="7" t="s">
        <v>216</v>
      </c>
      <c r="B46" s="7" t="s">
        <v>217</v>
      </c>
      <c r="C46" s="7" t="s">
        <v>218</v>
      </c>
    </row>
    <row r="47" spans="1:3" x14ac:dyDescent="0.25">
      <c r="A47" s="7" t="s">
        <v>219</v>
      </c>
      <c r="B47" s="7" t="s">
        <v>220</v>
      </c>
      <c r="C47" s="7" t="s">
        <v>218</v>
      </c>
    </row>
    <row r="48" spans="1:3" x14ac:dyDescent="0.25">
      <c r="A48" s="7" t="s">
        <v>221</v>
      </c>
      <c r="B48" s="7" t="s">
        <v>222</v>
      </c>
      <c r="C48" s="7" t="s">
        <v>218</v>
      </c>
    </row>
    <row r="49" spans="1:3" x14ac:dyDescent="0.25">
      <c r="A49" s="7" t="s">
        <v>205</v>
      </c>
      <c r="B49" s="7" t="s">
        <v>206</v>
      </c>
      <c r="C49" s="7" t="s">
        <v>17</v>
      </c>
    </row>
    <row r="50" spans="1:3" x14ac:dyDescent="0.25">
      <c r="A50" s="7" t="s">
        <v>207</v>
      </c>
      <c r="B50" s="7" t="s">
        <v>208</v>
      </c>
      <c r="C50" s="7" t="s">
        <v>209</v>
      </c>
    </row>
    <row r="51" spans="1:3" x14ac:dyDescent="0.25">
      <c r="A51" s="7" t="s">
        <v>3404</v>
      </c>
      <c r="B51" s="7" t="s">
        <v>3405</v>
      </c>
      <c r="C51" s="7" t="s">
        <v>3111</v>
      </c>
    </row>
    <row r="52" spans="1:3" x14ac:dyDescent="0.25">
      <c r="A52" s="7" t="s">
        <v>210</v>
      </c>
      <c r="B52" s="7" t="s">
        <v>211</v>
      </c>
      <c r="C52" s="7" t="s">
        <v>17</v>
      </c>
    </row>
    <row r="53" spans="1:3" x14ac:dyDescent="0.25">
      <c r="A53" s="7" t="s">
        <v>212</v>
      </c>
      <c r="B53" s="7" t="s">
        <v>213</v>
      </c>
      <c r="C53" s="7" t="s">
        <v>17</v>
      </c>
    </row>
    <row r="54" spans="1:3" x14ac:dyDescent="0.25">
      <c r="A54" s="7" t="s">
        <v>214</v>
      </c>
      <c r="B54" s="7" t="s">
        <v>215</v>
      </c>
      <c r="C54" s="7" t="s">
        <v>129</v>
      </c>
    </row>
    <row r="55" spans="1:3" x14ac:dyDescent="0.25">
      <c r="A55" s="7" t="s">
        <v>196</v>
      </c>
      <c r="B55" s="7" t="s">
        <v>197</v>
      </c>
      <c r="C55" s="7" t="s">
        <v>11</v>
      </c>
    </row>
    <row r="56" spans="1:3" x14ac:dyDescent="0.25">
      <c r="A56" s="7" t="s">
        <v>198</v>
      </c>
      <c r="B56" s="7" t="s">
        <v>199</v>
      </c>
      <c r="C56" s="7" t="s">
        <v>193</v>
      </c>
    </row>
    <row r="57" spans="1:3" x14ac:dyDescent="0.25">
      <c r="A57" s="7" t="s">
        <v>200</v>
      </c>
      <c r="B57" s="7" t="s">
        <v>201</v>
      </c>
      <c r="C57" s="7" t="s">
        <v>134</v>
      </c>
    </row>
    <row r="58" spans="1:3" x14ac:dyDescent="0.25">
      <c r="A58" s="7" t="s">
        <v>3384</v>
      </c>
      <c r="B58" s="7" t="s">
        <v>3385</v>
      </c>
      <c r="C58" s="7" t="s">
        <v>17</v>
      </c>
    </row>
    <row r="59" spans="1:3" x14ac:dyDescent="0.25">
      <c r="A59" s="7" t="s">
        <v>3369</v>
      </c>
      <c r="B59" s="7" t="s">
        <v>3370</v>
      </c>
      <c r="C59" s="7" t="s">
        <v>17</v>
      </c>
    </row>
    <row r="60" spans="1:3" x14ac:dyDescent="0.25">
      <c r="A60" s="7" t="s">
        <v>3341</v>
      </c>
      <c r="B60" s="7" t="s">
        <v>3342</v>
      </c>
      <c r="C60" s="7" t="s">
        <v>3111</v>
      </c>
    </row>
    <row r="61" spans="1:3" x14ac:dyDescent="0.25">
      <c r="A61" s="7" t="s">
        <v>3343</v>
      </c>
      <c r="B61" s="7" t="s">
        <v>3344</v>
      </c>
      <c r="C61" s="7" t="s">
        <v>3111</v>
      </c>
    </row>
    <row r="62" spans="1:3" x14ac:dyDescent="0.25">
      <c r="A62" s="7" t="s">
        <v>3328</v>
      </c>
      <c r="B62" s="7" t="s">
        <v>3329</v>
      </c>
      <c r="C62" s="7" t="s">
        <v>3330</v>
      </c>
    </row>
    <row r="63" spans="1:3" x14ac:dyDescent="0.25">
      <c r="A63" s="7" t="s">
        <v>3299</v>
      </c>
      <c r="B63" s="7" t="s">
        <v>3300</v>
      </c>
      <c r="C63" s="7" t="s">
        <v>3083</v>
      </c>
    </row>
    <row r="64" spans="1:3" x14ac:dyDescent="0.25">
      <c r="A64" s="7" t="s">
        <v>3345</v>
      </c>
      <c r="B64" s="7" t="s">
        <v>3346</v>
      </c>
      <c r="C64" s="7" t="s">
        <v>17</v>
      </c>
    </row>
    <row r="65" spans="1:3" x14ac:dyDescent="0.25">
      <c r="A65" s="7" t="s">
        <v>3354</v>
      </c>
      <c r="B65" s="7" t="s">
        <v>3355</v>
      </c>
      <c r="C65" s="7" t="s">
        <v>3356</v>
      </c>
    </row>
    <row r="66" spans="1:3" x14ac:dyDescent="0.25">
      <c r="A66" s="7" t="s">
        <v>3362</v>
      </c>
      <c r="B66" s="7" t="s">
        <v>3363</v>
      </c>
      <c r="C66" s="7" t="s">
        <v>3111</v>
      </c>
    </row>
    <row r="67" spans="1:3" x14ac:dyDescent="0.25">
      <c r="A67" s="7" t="s">
        <v>3364</v>
      </c>
      <c r="B67" s="7" t="s">
        <v>3365</v>
      </c>
      <c r="C67" s="7" t="s">
        <v>3330</v>
      </c>
    </row>
    <row r="68" spans="1:3" x14ac:dyDescent="0.25">
      <c r="A68" s="7" t="s">
        <v>3350</v>
      </c>
      <c r="B68" s="7" t="s">
        <v>3351</v>
      </c>
      <c r="C68" s="7" t="s">
        <v>3222</v>
      </c>
    </row>
    <row r="69" spans="1:3" x14ac:dyDescent="0.25">
      <c r="A69" s="7" t="s">
        <v>3352</v>
      </c>
      <c r="B69" s="7" t="s">
        <v>3353</v>
      </c>
      <c r="C69" s="7" t="s">
        <v>3222</v>
      </c>
    </row>
    <row r="70" spans="1:3" x14ac:dyDescent="0.25">
      <c r="A70" s="7" t="s">
        <v>3316</v>
      </c>
      <c r="B70" s="7" t="s">
        <v>3317</v>
      </c>
      <c r="C70" s="7" t="s">
        <v>3083</v>
      </c>
    </row>
    <row r="71" spans="1:3" x14ac:dyDescent="0.25">
      <c r="A71" s="7" t="s">
        <v>3326</v>
      </c>
      <c r="B71" s="7" t="s">
        <v>3327</v>
      </c>
      <c r="C71" s="7" t="s">
        <v>17</v>
      </c>
    </row>
    <row r="72" spans="1:3" x14ac:dyDescent="0.25">
      <c r="A72" s="7" t="s">
        <v>3334</v>
      </c>
      <c r="B72" s="7" t="s">
        <v>3335</v>
      </c>
      <c r="C72" s="7" t="s">
        <v>3336</v>
      </c>
    </row>
    <row r="73" spans="1:3" x14ac:dyDescent="0.25">
      <c r="A73" s="7" t="s">
        <v>2905</v>
      </c>
      <c r="B73" s="7" t="s">
        <v>2906</v>
      </c>
      <c r="C73" s="7" t="s">
        <v>17</v>
      </c>
    </row>
    <row r="74" spans="1:3" x14ac:dyDescent="0.25">
      <c r="A74" s="7" t="s">
        <v>3081</v>
      </c>
      <c r="B74" s="7" t="s">
        <v>3082</v>
      </c>
      <c r="C74" s="7" t="s">
        <v>3083</v>
      </c>
    </row>
    <row r="75" spans="1:3" x14ac:dyDescent="0.25">
      <c r="A75" s="7" t="s">
        <v>3086</v>
      </c>
      <c r="B75" s="7" t="s">
        <v>3087</v>
      </c>
      <c r="C75" s="7" t="s">
        <v>3083</v>
      </c>
    </row>
    <row r="76" spans="1:3" x14ac:dyDescent="0.25">
      <c r="A76" s="7" t="s">
        <v>3105</v>
      </c>
      <c r="B76" s="7" t="s">
        <v>3106</v>
      </c>
      <c r="C76" s="7" t="s">
        <v>3098</v>
      </c>
    </row>
    <row r="77" spans="1:3" x14ac:dyDescent="0.25">
      <c r="A77" s="7" t="s">
        <v>3237</v>
      </c>
      <c r="B77" s="7" t="s">
        <v>3238</v>
      </c>
      <c r="C77" s="7" t="s">
        <v>3177</v>
      </c>
    </row>
    <row r="78" spans="1:3" x14ac:dyDescent="0.25">
      <c r="A78" s="7" t="s">
        <v>3239</v>
      </c>
      <c r="B78" s="7" t="s">
        <v>3240</v>
      </c>
      <c r="C78" s="7" t="s">
        <v>3177</v>
      </c>
    </row>
    <row r="79" spans="1:3" x14ac:dyDescent="0.25">
      <c r="A79" s="7" t="s">
        <v>3241</v>
      </c>
      <c r="B79" s="7" t="s">
        <v>3242</v>
      </c>
      <c r="C79" s="7" t="s">
        <v>3158</v>
      </c>
    </row>
    <row r="80" spans="1:3" x14ac:dyDescent="0.25">
      <c r="A80" s="7" t="s">
        <v>3243</v>
      </c>
      <c r="B80" s="7" t="s">
        <v>3244</v>
      </c>
      <c r="C80" s="7" t="s">
        <v>3158</v>
      </c>
    </row>
    <row r="81" spans="1:3" x14ac:dyDescent="0.25">
      <c r="A81" s="7" t="s">
        <v>3245</v>
      </c>
      <c r="B81" s="7" t="s">
        <v>3246</v>
      </c>
      <c r="C81" s="7" t="s">
        <v>3158</v>
      </c>
    </row>
    <row r="82" spans="1:3" x14ac:dyDescent="0.25">
      <c r="A82" s="7" t="s">
        <v>3247</v>
      </c>
      <c r="B82" s="7" t="s">
        <v>3248</v>
      </c>
      <c r="C82" s="7" t="s">
        <v>3158</v>
      </c>
    </row>
    <row r="83" spans="1:3" x14ac:dyDescent="0.25">
      <c r="A83" s="7" t="s">
        <v>3249</v>
      </c>
      <c r="B83" s="7" t="s">
        <v>3250</v>
      </c>
      <c r="C83" s="7" t="s">
        <v>3177</v>
      </c>
    </row>
    <row r="84" spans="1:3" x14ac:dyDescent="0.25">
      <c r="A84" s="7" t="s">
        <v>3251</v>
      </c>
      <c r="B84" s="7" t="s">
        <v>3252</v>
      </c>
      <c r="C84" s="7" t="s">
        <v>3083</v>
      </c>
    </row>
    <row r="85" spans="1:3" x14ac:dyDescent="0.25">
      <c r="A85" s="7" t="s">
        <v>3253</v>
      </c>
      <c r="B85" s="7" t="s">
        <v>3254</v>
      </c>
      <c r="C85" s="7" t="s">
        <v>3083</v>
      </c>
    </row>
    <row r="86" spans="1:3" x14ac:dyDescent="0.25">
      <c r="A86" s="7" t="s">
        <v>3255</v>
      </c>
      <c r="B86" s="7" t="s">
        <v>3256</v>
      </c>
      <c r="C86" s="7" t="s">
        <v>3083</v>
      </c>
    </row>
    <row r="87" spans="1:3" x14ac:dyDescent="0.25">
      <c r="A87" s="7" t="s">
        <v>3257</v>
      </c>
      <c r="B87" s="7" t="s">
        <v>3258</v>
      </c>
      <c r="C87" s="7" t="s">
        <v>3083</v>
      </c>
    </row>
    <row r="88" spans="1:3" x14ac:dyDescent="0.25">
      <c r="A88" s="7" t="s">
        <v>3259</v>
      </c>
      <c r="B88" s="7" t="s">
        <v>3260</v>
      </c>
      <c r="C88" s="7" t="s">
        <v>3155</v>
      </c>
    </row>
    <row r="89" spans="1:3" x14ac:dyDescent="0.25">
      <c r="A89" s="7" t="s">
        <v>3261</v>
      </c>
      <c r="B89" s="7" t="s">
        <v>3262</v>
      </c>
      <c r="C89" s="7" t="s">
        <v>3155</v>
      </c>
    </row>
    <row r="90" spans="1:3" x14ac:dyDescent="0.25">
      <c r="A90" s="7" t="s">
        <v>3263</v>
      </c>
      <c r="B90" s="7" t="s">
        <v>3264</v>
      </c>
      <c r="C90" s="7" t="s">
        <v>3155</v>
      </c>
    </row>
    <row r="91" spans="1:3" x14ac:dyDescent="0.25">
      <c r="A91" s="7" t="s">
        <v>3127</v>
      </c>
      <c r="B91" s="7" t="s">
        <v>3128</v>
      </c>
      <c r="C91" s="7" t="s">
        <v>3111</v>
      </c>
    </row>
    <row r="92" spans="1:3" x14ac:dyDescent="0.25">
      <c r="A92" s="7" t="s">
        <v>3265</v>
      </c>
      <c r="B92" s="7" t="s">
        <v>3266</v>
      </c>
      <c r="C92" s="7" t="s">
        <v>3155</v>
      </c>
    </row>
    <row r="93" spans="1:3" x14ac:dyDescent="0.25">
      <c r="A93" s="7" t="s">
        <v>3267</v>
      </c>
      <c r="B93" s="7" t="s">
        <v>3268</v>
      </c>
      <c r="C93" s="7" t="s">
        <v>3083</v>
      </c>
    </row>
    <row r="94" spans="1:3" x14ac:dyDescent="0.25">
      <c r="A94" s="7" t="s">
        <v>3269</v>
      </c>
      <c r="B94" s="7" t="s">
        <v>3270</v>
      </c>
      <c r="C94" s="7" t="s">
        <v>3083</v>
      </c>
    </row>
    <row r="95" spans="1:3" x14ac:dyDescent="0.25">
      <c r="A95" s="7" t="s">
        <v>3129</v>
      </c>
      <c r="B95" s="7" t="s">
        <v>3130</v>
      </c>
      <c r="C95" s="7" t="s">
        <v>3111</v>
      </c>
    </row>
    <row r="96" spans="1:3" x14ac:dyDescent="0.25">
      <c r="A96" s="7" t="s">
        <v>3131</v>
      </c>
      <c r="B96" s="7" t="s">
        <v>3132</v>
      </c>
      <c r="C96" s="7" t="s">
        <v>3111</v>
      </c>
    </row>
    <row r="97" spans="1:3" x14ac:dyDescent="0.25">
      <c r="A97" s="7" t="s">
        <v>3271</v>
      </c>
      <c r="B97" s="7" t="s">
        <v>3272</v>
      </c>
      <c r="C97" s="7" t="s">
        <v>3158</v>
      </c>
    </row>
    <row r="98" spans="1:3" x14ac:dyDescent="0.25">
      <c r="A98" s="7" t="s">
        <v>3273</v>
      </c>
      <c r="B98" s="7" t="s">
        <v>3274</v>
      </c>
      <c r="C98" s="7" t="s">
        <v>3158</v>
      </c>
    </row>
    <row r="99" spans="1:3" x14ac:dyDescent="0.25">
      <c r="A99" s="7" t="s">
        <v>3275</v>
      </c>
      <c r="B99" s="7" t="s">
        <v>3276</v>
      </c>
      <c r="C99" s="7" t="s">
        <v>3158</v>
      </c>
    </row>
    <row r="100" spans="1:3" x14ac:dyDescent="0.25">
      <c r="A100" s="7" t="s">
        <v>3133</v>
      </c>
      <c r="B100" s="7" t="s">
        <v>3134</v>
      </c>
      <c r="C100" s="7" t="s">
        <v>3111</v>
      </c>
    </row>
    <row r="101" spans="1:3" x14ac:dyDescent="0.25">
      <c r="A101" s="7" t="s">
        <v>3135</v>
      </c>
      <c r="B101" s="7" t="s">
        <v>3136</v>
      </c>
      <c r="C101" s="7" t="s">
        <v>3111</v>
      </c>
    </row>
    <row r="102" spans="1:3" x14ac:dyDescent="0.25">
      <c r="A102" s="7" t="s">
        <v>3277</v>
      </c>
      <c r="B102" s="7" t="s">
        <v>3278</v>
      </c>
      <c r="C102" s="7" t="s">
        <v>3111</v>
      </c>
    </row>
    <row r="103" spans="1:3" x14ac:dyDescent="0.25">
      <c r="A103" s="7" t="s">
        <v>3279</v>
      </c>
      <c r="B103" s="7" t="s">
        <v>3280</v>
      </c>
      <c r="C103" s="7" t="s">
        <v>3111</v>
      </c>
    </row>
    <row r="104" spans="1:3" x14ac:dyDescent="0.25">
      <c r="A104" s="7" t="s">
        <v>3281</v>
      </c>
      <c r="B104" s="7" t="s">
        <v>3282</v>
      </c>
      <c r="C104" s="7" t="s">
        <v>3111</v>
      </c>
    </row>
    <row r="105" spans="1:3" x14ac:dyDescent="0.25">
      <c r="A105" s="7" t="s">
        <v>3137</v>
      </c>
      <c r="B105" s="7" t="s">
        <v>3138</v>
      </c>
      <c r="C105" s="7" t="s">
        <v>3098</v>
      </c>
    </row>
    <row r="106" spans="1:3" x14ac:dyDescent="0.25">
      <c r="A106" s="7" t="s">
        <v>3139</v>
      </c>
      <c r="B106" s="7" t="s">
        <v>3140</v>
      </c>
      <c r="C106" s="7" t="s">
        <v>3098</v>
      </c>
    </row>
    <row r="107" spans="1:3" x14ac:dyDescent="0.25">
      <c r="A107" s="7" t="s">
        <v>3288</v>
      </c>
      <c r="B107" s="7" t="s">
        <v>3289</v>
      </c>
      <c r="C107" s="7" t="s">
        <v>3155</v>
      </c>
    </row>
    <row r="108" spans="1:3" x14ac:dyDescent="0.25">
      <c r="A108" s="7" t="s">
        <v>3088</v>
      </c>
      <c r="B108" s="7" t="s">
        <v>3089</v>
      </c>
      <c r="C108" s="7" t="s">
        <v>3083</v>
      </c>
    </row>
    <row r="109" spans="1:3" x14ac:dyDescent="0.25">
      <c r="A109" s="7" t="s">
        <v>3141</v>
      </c>
      <c r="B109" s="7" t="s">
        <v>3142</v>
      </c>
      <c r="C109" s="7" t="s">
        <v>3098</v>
      </c>
    </row>
    <row r="110" spans="1:3" x14ac:dyDescent="0.25">
      <c r="A110" s="7" t="s">
        <v>3290</v>
      </c>
      <c r="B110" s="7" t="s">
        <v>3291</v>
      </c>
      <c r="C110" s="7" t="s">
        <v>3155</v>
      </c>
    </row>
    <row r="111" spans="1:3" x14ac:dyDescent="0.25">
      <c r="A111" s="7" t="s">
        <v>3292</v>
      </c>
      <c r="B111" s="7" t="s">
        <v>3293</v>
      </c>
      <c r="C111" s="7" t="s">
        <v>3155</v>
      </c>
    </row>
    <row r="112" spans="1:3" x14ac:dyDescent="0.25">
      <c r="A112" s="7" t="s">
        <v>3294</v>
      </c>
      <c r="B112" s="7" t="s">
        <v>3295</v>
      </c>
      <c r="C112" s="7" t="s">
        <v>3155</v>
      </c>
    </row>
    <row r="113" spans="1:3" x14ac:dyDescent="0.25">
      <c r="A113" s="7" t="s">
        <v>3143</v>
      </c>
      <c r="B113" s="7" t="s">
        <v>3144</v>
      </c>
      <c r="C113" s="7" t="s">
        <v>3098</v>
      </c>
    </row>
    <row r="114" spans="1:3" x14ac:dyDescent="0.25">
      <c r="A114" s="7" t="s">
        <v>3145</v>
      </c>
      <c r="B114" s="7" t="s">
        <v>3146</v>
      </c>
      <c r="C114" s="7" t="s">
        <v>3098</v>
      </c>
    </row>
    <row r="115" spans="1:3" x14ac:dyDescent="0.25">
      <c r="A115" s="7" t="s">
        <v>3318</v>
      </c>
      <c r="B115" s="7" t="s">
        <v>3319</v>
      </c>
      <c r="C115" s="7" t="s">
        <v>3177</v>
      </c>
    </row>
    <row r="116" spans="1:3" x14ac:dyDescent="0.25">
      <c r="A116" s="7" t="s">
        <v>3320</v>
      </c>
      <c r="B116" s="7" t="s">
        <v>3321</v>
      </c>
      <c r="C116" s="7" t="s">
        <v>3177</v>
      </c>
    </row>
    <row r="117" spans="1:3" x14ac:dyDescent="0.25">
      <c r="A117" s="7" t="s">
        <v>3322</v>
      </c>
      <c r="B117" s="7" t="s">
        <v>3323</v>
      </c>
      <c r="C117" s="7" t="s">
        <v>3177</v>
      </c>
    </row>
    <row r="118" spans="1:3" x14ac:dyDescent="0.25">
      <c r="A118" s="7" t="s">
        <v>3324</v>
      </c>
      <c r="B118" s="7" t="s">
        <v>3325</v>
      </c>
      <c r="C118" s="7" t="s">
        <v>3177</v>
      </c>
    </row>
    <row r="119" spans="1:3" x14ac:dyDescent="0.25">
      <c r="A119" s="7" t="s">
        <v>3339</v>
      </c>
      <c r="B119" s="7" t="s">
        <v>3340</v>
      </c>
      <c r="C119" s="7" t="s">
        <v>3177</v>
      </c>
    </row>
    <row r="120" spans="1:3" x14ac:dyDescent="0.25">
      <c r="A120" s="7" t="s">
        <v>3390</v>
      </c>
      <c r="B120" s="7" t="s">
        <v>3391</v>
      </c>
      <c r="C120" s="7" t="s">
        <v>3155</v>
      </c>
    </row>
    <row r="121" spans="1:3" x14ac:dyDescent="0.25">
      <c r="A121" s="7" t="s">
        <v>3392</v>
      </c>
      <c r="B121" s="7" t="s">
        <v>3393</v>
      </c>
      <c r="C121" s="7" t="s">
        <v>3155</v>
      </c>
    </row>
    <row r="122" spans="1:3" x14ac:dyDescent="0.25">
      <c r="A122" s="7" t="s">
        <v>3394</v>
      </c>
      <c r="B122" s="7" t="s">
        <v>3395</v>
      </c>
      <c r="C122" s="7" t="s">
        <v>3155</v>
      </c>
    </row>
    <row r="123" spans="1:3" x14ac:dyDescent="0.25">
      <c r="A123" s="7" t="s">
        <v>3402</v>
      </c>
      <c r="B123" s="7" t="s">
        <v>3403</v>
      </c>
      <c r="C123" s="7" t="s">
        <v>3155</v>
      </c>
    </row>
    <row r="124" spans="1:3" x14ac:dyDescent="0.25">
      <c r="A124" s="7" t="s">
        <v>3147</v>
      </c>
      <c r="B124" s="7" t="s">
        <v>3148</v>
      </c>
      <c r="C124" s="7" t="s">
        <v>3111</v>
      </c>
    </row>
    <row r="125" spans="1:3" x14ac:dyDescent="0.25">
      <c r="A125" s="7" t="s">
        <v>3149</v>
      </c>
      <c r="B125" s="7" t="s">
        <v>3150</v>
      </c>
      <c r="C125" s="7" t="s">
        <v>3111</v>
      </c>
    </row>
    <row r="126" spans="1:3" x14ac:dyDescent="0.25">
      <c r="A126" s="7" t="s">
        <v>3151</v>
      </c>
      <c r="B126" s="7" t="s">
        <v>3152</v>
      </c>
      <c r="C126" s="7" t="s">
        <v>3111</v>
      </c>
    </row>
    <row r="127" spans="1:3" x14ac:dyDescent="0.25">
      <c r="A127" s="7" t="s">
        <v>3090</v>
      </c>
      <c r="B127" s="7" t="s">
        <v>3091</v>
      </c>
      <c r="C127" s="7" t="s">
        <v>3083</v>
      </c>
    </row>
    <row r="128" spans="1:3" x14ac:dyDescent="0.25">
      <c r="A128" s="7" t="s">
        <v>3161</v>
      </c>
      <c r="B128" s="7" t="s">
        <v>3162</v>
      </c>
      <c r="C128" s="7" t="s">
        <v>3098</v>
      </c>
    </row>
    <row r="129" spans="1:3" x14ac:dyDescent="0.25">
      <c r="A129" s="7" t="s">
        <v>3163</v>
      </c>
      <c r="B129" s="7" t="s">
        <v>3164</v>
      </c>
      <c r="C129" s="7" t="s">
        <v>3098</v>
      </c>
    </row>
    <row r="130" spans="1:3" x14ac:dyDescent="0.25">
      <c r="A130" s="7" t="s">
        <v>3165</v>
      </c>
      <c r="B130" s="7" t="s">
        <v>3166</v>
      </c>
      <c r="C130" s="7" t="s">
        <v>3098</v>
      </c>
    </row>
    <row r="131" spans="1:3" x14ac:dyDescent="0.25">
      <c r="A131" s="7" t="s">
        <v>3092</v>
      </c>
      <c r="B131" s="7" t="s">
        <v>3093</v>
      </c>
      <c r="C131" s="7" t="s">
        <v>3083</v>
      </c>
    </row>
    <row r="132" spans="1:3" x14ac:dyDescent="0.25">
      <c r="A132" s="7" t="s">
        <v>3198</v>
      </c>
      <c r="B132" s="7" t="s">
        <v>3199</v>
      </c>
      <c r="C132" s="7" t="s">
        <v>3177</v>
      </c>
    </row>
    <row r="133" spans="1:3" x14ac:dyDescent="0.25">
      <c r="A133" s="7" t="s">
        <v>3194</v>
      </c>
      <c r="B133" s="7" t="s">
        <v>3195</v>
      </c>
      <c r="C133" s="7" t="s">
        <v>3177</v>
      </c>
    </row>
    <row r="134" spans="1:3" x14ac:dyDescent="0.25">
      <c r="A134" s="7" t="s">
        <v>3192</v>
      </c>
      <c r="B134" s="7" t="s">
        <v>3193</v>
      </c>
      <c r="C134" s="7" t="s">
        <v>3177</v>
      </c>
    </row>
    <row r="135" spans="1:3" x14ac:dyDescent="0.25">
      <c r="A135" s="7" t="s">
        <v>3175</v>
      </c>
      <c r="B135" s="7" t="s">
        <v>3176</v>
      </c>
      <c r="C135" s="7" t="s">
        <v>3177</v>
      </c>
    </row>
    <row r="136" spans="1:3" x14ac:dyDescent="0.25">
      <c r="A136" s="7" t="s">
        <v>3178</v>
      </c>
      <c r="B136" s="7" t="s">
        <v>3179</v>
      </c>
      <c r="C136" s="7" t="s">
        <v>3177</v>
      </c>
    </row>
    <row r="137" spans="1:3" x14ac:dyDescent="0.25">
      <c r="A137" s="7" t="s">
        <v>3180</v>
      </c>
      <c r="B137" s="7" t="s">
        <v>3181</v>
      </c>
      <c r="C137" s="7" t="s">
        <v>3158</v>
      </c>
    </row>
    <row r="138" spans="1:3" x14ac:dyDescent="0.25">
      <c r="A138" s="7" t="s">
        <v>3182</v>
      </c>
      <c r="B138" s="7" t="s">
        <v>3183</v>
      </c>
      <c r="C138" s="7" t="s">
        <v>3158</v>
      </c>
    </row>
    <row r="139" spans="1:3" x14ac:dyDescent="0.25">
      <c r="A139" s="7" t="s">
        <v>3184</v>
      </c>
      <c r="B139" s="7" t="s">
        <v>3185</v>
      </c>
      <c r="C139" s="7" t="s">
        <v>3158</v>
      </c>
    </row>
    <row r="140" spans="1:3" x14ac:dyDescent="0.25">
      <c r="A140" s="7" t="s">
        <v>3186</v>
      </c>
      <c r="B140" s="7" t="s">
        <v>3187</v>
      </c>
      <c r="C140" s="7" t="s">
        <v>3158</v>
      </c>
    </row>
    <row r="141" spans="1:3" x14ac:dyDescent="0.25">
      <c r="A141" s="7" t="s">
        <v>3094</v>
      </c>
      <c r="B141" s="7" t="s">
        <v>3095</v>
      </c>
      <c r="C141" s="7" t="s">
        <v>3083</v>
      </c>
    </row>
    <row r="142" spans="1:3" x14ac:dyDescent="0.25">
      <c r="A142" s="7" t="s">
        <v>3188</v>
      </c>
      <c r="B142" s="7" t="s">
        <v>3189</v>
      </c>
      <c r="C142" s="7" t="s">
        <v>3177</v>
      </c>
    </row>
    <row r="143" spans="1:3" x14ac:dyDescent="0.25">
      <c r="A143" s="7" t="s">
        <v>3096</v>
      </c>
      <c r="B143" s="7" t="s">
        <v>3097</v>
      </c>
      <c r="C143" s="7" t="s">
        <v>3098</v>
      </c>
    </row>
    <row r="144" spans="1:3" x14ac:dyDescent="0.25">
      <c r="A144" s="7" t="s">
        <v>3190</v>
      </c>
      <c r="B144" s="7" t="s">
        <v>3191</v>
      </c>
      <c r="C144" s="7" t="s">
        <v>3177</v>
      </c>
    </row>
    <row r="145" spans="1:3" x14ac:dyDescent="0.25">
      <c r="A145" s="7" t="s">
        <v>3173</v>
      </c>
      <c r="B145" s="7" t="s">
        <v>3174</v>
      </c>
      <c r="C145" s="7" t="s">
        <v>3158</v>
      </c>
    </row>
    <row r="146" spans="1:3" x14ac:dyDescent="0.25">
      <c r="A146" s="7" t="s">
        <v>3099</v>
      </c>
      <c r="B146" s="7" t="s">
        <v>3100</v>
      </c>
      <c r="C146" s="7" t="s">
        <v>3098</v>
      </c>
    </row>
    <row r="147" spans="1:3" x14ac:dyDescent="0.25">
      <c r="A147" s="7" t="s">
        <v>3171</v>
      </c>
      <c r="B147" s="7" t="s">
        <v>3172</v>
      </c>
      <c r="C147" s="7" t="s">
        <v>3158</v>
      </c>
    </row>
    <row r="148" spans="1:3" x14ac:dyDescent="0.25">
      <c r="A148" s="7" t="s">
        <v>3169</v>
      </c>
      <c r="B148" s="7" t="s">
        <v>3170</v>
      </c>
      <c r="C148" s="7" t="s">
        <v>3158</v>
      </c>
    </row>
    <row r="149" spans="1:3" x14ac:dyDescent="0.25">
      <c r="A149" s="7" t="s">
        <v>3167</v>
      </c>
      <c r="B149" s="7" t="s">
        <v>3168</v>
      </c>
      <c r="C149" s="7" t="s">
        <v>3158</v>
      </c>
    </row>
    <row r="150" spans="1:3" x14ac:dyDescent="0.25">
      <c r="A150" s="7" t="s">
        <v>3101</v>
      </c>
      <c r="B150" s="7" t="s">
        <v>3102</v>
      </c>
      <c r="C150" s="7" t="s">
        <v>3098</v>
      </c>
    </row>
    <row r="151" spans="1:3" x14ac:dyDescent="0.25">
      <c r="A151" s="7" t="s">
        <v>3103</v>
      </c>
      <c r="B151" s="7" t="s">
        <v>3104</v>
      </c>
      <c r="C151" s="7" t="s">
        <v>3098</v>
      </c>
    </row>
    <row r="152" spans="1:3" x14ac:dyDescent="0.25">
      <c r="A152" s="7" t="s">
        <v>3225</v>
      </c>
      <c r="B152" s="7" t="s">
        <v>3226</v>
      </c>
      <c r="C152" s="7" t="s">
        <v>3098</v>
      </c>
    </row>
    <row r="153" spans="1:3" x14ac:dyDescent="0.25">
      <c r="A153" s="7" t="s">
        <v>3227</v>
      </c>
      <c r="B153" s="7" t="s">
        <v>3228</v>
      </c>
      <c r="C153" s="7" t="s">
        <v>3098</v>
      </c>
    </row>
    <row r="154" spans="1:3" x14ac:dyDescent="0.25">
      <c r="A154" s="7" t="s">
        <v>3229</v>
      </c>
      <c r="B154" s="7" t="s">
        <v>3230</v>
      </c>
      <c r="C154" s="7" t="s">
        <v>3098</v>
      </c>
    </row>
    <row r="155" spans="1:3" x14ac:dyDescent="0.25">
      <c r="A155" s="7" t="s">
        <v>3231</v>
      </c>
      <c r="B155" s="7" t="s">
        <v>3232</v>
      </c>
      <c r="C155" s="7" t="s">
        <v>3098</v>
      </c>
    </row>
    <row r="156" spans="1:3" x14ac:dyDescent="0.25">
      <c r="A156" s="7" t="s">
        <v>3233</v>
      </c>
      <c r="B156" s="7" t="s">
        <v>3234</v>
      </c>
      <c r="C156" s="7" t="s">
        <v>3177</v>
      </c>
    </row>
    <row r="157" spans="1:3" x14ac:dyDescent="0.25">
      <c r="A157" s="7" t="s">
        <v>3235</v>
      </c>
      <c r="B157" s="7" t="s">
        <v>3236</v>
      </c>
      <c r="C157" s="7" t="s">
        <v>3177</v>
      </c>
    </row>
    <row r="158" spans="1:3" x14ac:dyDescent="0.25">
      <c r="A158" s="7" t="s">
        <v>3159</v>
      </c>
      <c r="B158" s="7" t="s">
        <v>3160</v>
      </c>
      <c r="C158" s="7" t="s">
        <v>17</v>
      </c>
    </row>
    <row r="159" spans="1:3" x14ac:dyDescent="0.25">
      <c r="A159" s="7" t="s">
        <v>3156</v>
      </c>
      <c r="B159" s="7" t="s">
        <v>3157</v>
      </c>
      <c r="C159" s="7" t="s">
        <v>3158</v>
      </c>
    </row>
    <row r="160" spans="1:3" x14ac:dyDescent="0.25">
      <c r="A160" s="7" t="s">
        <v>3417</v>
      </c>
      <c r="B160" s="7" t="s">
        <v>3418</v>
      </c>
      <c r="C160" s="7" t="s">
        <v>3414</v>
      </c>
    </row>
    <row r="161" spans="1:3" x14ac:dyDescent="0.25">
      <c r="A161" s="7" t="s">
        <v>3419</v>
      </c>
      <c r="B161" s="7" t="s">
        <v>3420</v>
      </c>
      <c r="C161" s="7" t="s">
        <v>3414</v>
      </c>
    </row>
    <row r="162" spans="1:3" x14ac:dyDescent="0.25">
      <c r="A162" s="7" t="s">
        <v>3421</v>
      </c>
      <c r="B162" s="7" t="s">
        <v>3422</v>
      </c>
      <c r="C162" s="7" t="s">
        <v>3414</v>
      </c>
    </row>
    <row r="163" spans="1:3" x14ac:dyDescent="0.25">
      <c r="A163" s="7" t="s">
        <v>3415</v>
      </c>
      <c r="B163" s="7" t="s">
        <v>3416</v>
      </c>
      <c r="C163" s="7" t="s">
        <v>3414</v>
      </c>
    </row>
    <row r="164" spans="1:3" x14ac:dyDescent="0.25">
      <c r="A164" s="7" t="s">
        <v>3412</v>
      </c>
      <c r="B164" s="7" t="s">
        <v>3413</v>
      </c>
      <c r="C164" s="7" t="s">
        <v>3414</v>
      </c>
    </row>
    <row r="165" spans="1:3" x14ac:dyDescent="0.25">
      <c r="A165" s="7" t="s">
        <v>239</v>
      </c>
      <c r="B165" s="7" t="s">
        <v>240</v>
      </c>
      <c r="C165" s="7" t="s">
        <v>17</v>
      </c>
    </row>
    <row r="166" spans="1:3" x14ac:dyDescent="0.25">
      <c r="A166" s="7" t="s">
        <v>241</v>
      </c>
      <c r="B166" s="7" t="s">
        <v>242</v>
      </c>
      <c r="C166" s="7" t="s">
        <v>129</v>
      </c>
    </row>
    <row r="167" spans="1:3" x14ac:dyDescent="0.25">
      <c r="A167" s="7" t="s">
        <v>243</v>
      </c>
      <c r="B167" s="7" t="s">
        <v>244</v>
      </c>
      <c r="C167" s="7" t="s">
        <v>17</v>
      </c>
    </row>
    <row r="168" spans="1:3" x14ac:dyDescent="0.25">
      <c r="A168" s="7" t="s">
        <v>245</v>
      </c>
      <c r="B168" s="7" t="s">
        <v>246</v>
      </c>
      <c r="C168" s="7" t="s">
        <v>129</v>
      </c>
    </row>
    <row r="169" spans="1:3" x14ac:dyDescent="0.25">
      <c r="A169" s="7" t="s">
        <v>191</v>
      </c>
      <c r="B169" s="7" t="s">
        <v>192</v>
      </c>
      <c r="C169" s="7" t="s">
        <v>193</v>
      </c>
    </row>
    <row r="170" spans="1:3" x14ac:dyDescent="0.25">
      <c r="A170" s="7" t="s">
        <v>785</v>
      </c>
      <c r="B170" s="7" t="s">
        <v>786</v>
      </c>
      <c r="C170" s="7" t="s">
        <v>17</v>
      </c>
    </row>
    <row r="171" spans="1:3" x14ac:dyDescent="0.25">
      <c r="A171" s="7" t="s">
        <v>787</v>
      </c>
      <c r="B171" s="7" t="s">
        <v>788</v>
      </c>
      <c r="C171" s="7" t="s">
        <v>59</v>
      </c>
    </row>
    <row r="172" spans="1:3" x14ac:dyDescent="0.25">
      <c r="A172" s="7" t="s">
        <v>752</v>
      </c>
      <c r="B172" s="7" t="s">
        <v>753</v>
      </c>
      <c r="C172" s="7" t="s">
        <v>754</v>
      </c>
    </row>
    <row r="173" spans="1:3" x14ac:dyDescent="0.25">
      <c r="A173" s="7" t="s">
        <v>759</v>
      </c>
      <c r="B173" s="7" t="s">
        <v>760</v>
      </c>
      <c r="C173" s="7" t="s">
        <v>179</v>
      </c>
    </row>
    <row r="174" spans="1:3" x14ac:dyDescent="0.25">
      <c r="A174" s="7" t="s">
        <v>711</v>
      </c>
      <c r="B174" s="7" t="s">
        <v>712</v>
      </c>
      <c r="C174" s="7" t="s">
        <v>11</v>
      </c>
    </row>
    <row r="175" spans="1:3" x14ac:dyDescent="0.25">
      <c r="A175" s="7" t="s">
        <v>713</v>
      </c>
      <c r="B175" s="7" t="s">
        <v>714</v>
      </c>
      <c r="C175" s="7" t="s">
        <v>11</v>
      </c>
    </row>
    <row r="176" spans="1:3" x14ac:dyDescent="0.25">
      <c r="A176" s="7" t="s">
        <v>717</v>
      </c>
      <c r="B176" s="7" t="s">
        <v>718</v>
      </c>
      <c r="C176" s="7" t="s">
        <v>134</v>
      </c>
    </row>
    <row r="177" spans="1:3" x14ac:dyDescent="0.25">
      <c r="A177" s="7" t="s">
        <v>719</v>
      </c>
      <c r="B177" s="7" t="s">
        <v>720</v>
      </c>
      <c r="C177" s="7" t="s">
        <v>14</v>
      </c>
    </row>
    <row r="178" spans="1:3" x14ac:dyDescent="0.25">
      <c r="A178" s="7" t="s">
        <v>730</v>
      </c>
      <c r="B178" s="7" t="s">
        <v>731</v>
      </c>
      <c r="C178" s="7" t="s">
        <v>144</v>
      </c>
    </row>
    <row r="179" spans="1:3" x14ac:dyDescent="0.25">
      <c r="A179" s="7" t="s">
        <v>732</v>
      </c>
      <c r="B179" s="7" t="s">
        <v>733</v>
      </c>
      <c r="C179" s="7" t="s">
        <v>11</v>
      </c>
    </row>
    <row r="180" spans="1:3" x14ac:dyDescent="0.25">
      <c r="A180" s="7" t="s">
        <v>725</v>
      </c>
      <c r="B180" s="7" t="s">
        <v>726</v>
      </c>
      <c r="C180" s="7" t="s">
        <v>727</v>
      </c>
    </row>
    <row r="181" spans="1:3" x14ac:dyDescent="0.25">
      <c r="A181" s="7" t="s">
        <v>723</v>
      </c>
      <c r="B181" s="7" t="s">
        <v>724</v>
      </c>
      <c r="C181" s="7" t="s">
        <v>698</v>
      </c>
    </row>
    <row r="182" spans="1:3" x14ac:dyDescent="0.25">
      <c r="A182" s="7" t="s">
        <v>734</v>
      </c>
      <c r="B182" s="7" t="s">
        <v>735</v>
      </c>
      <c r="C182" s="7" t="s">
        <v>179</v>
      </c>
    </row>
    <row r="183" spans="1:3" x14ac:dyDescent="0.25">
      <c r="A183" s="7" t="s">
        <v>675</v>
      </c>
      <c r="B183" s="7" t="s">
        <v>676</v>
      </c>
      <c r="C183" s="7" t="s">
        <v>193</v>
      </c>
    </row>
    <row r="184" spans="1:3" x14ac:dyDescent="0.25">
      <c r="A184" s="7" t="s">
        <v>689</v>
      </c>
      <c r="B184" s="7" t="s">
        <v>690</v>
      </c>
      <c r="C184" s="7" t="s">
        <v>193</v>
      </c>
    </row>
    <row r="185" spans="1:3" x14ac:dyDescent="0.25">
      <c r="A185" s="7" t="s">
        <v>693</v>
      </c>
      <c r="B185" s="7" t="s">
        <v>694</v>
      </c>
      <c r="C185" s="7" t="s">
        <v>695</v>
      </c>
    </row>
    <row r="186" spans="1:3" x14ac:dyDescent="0.25">
      <c r="A186" s="7" t="s">
        <v>696</v>
      </c>
      <c r="B186" s="7" t="s">
        <v>697</v>
      </c>
      <c r="C186" s="7" t="s">
        <v>698</v>
      </c>
    </row>
    <row r="187" spans="1:3" x14ac:dyDescent="0.25">
      <c r="A187" s="7" t="s">
        <v>738</v>
      </c>
      <c r="B187" s="7" t="s">
        <v>739</v>
      </c>
      <c r="C187" s="7" t="s">
        <v>59</v>
      </c>
    </row>
    <row r="188" spans="1:3" x14ac:dyDescent="0.25">
      <c r="A188" s="7" t="s">
        <v>744</v>
      </c>
      <c r="B188" s="7" t="s">
        <v>745</v>
      </c>
      <c r="C188" s="7" t="s">
        <v>307</v>
      </c>
    </row>
    <row r="189" spans="1:3" x14ac:dyDescent="0.25">
      <c r="A189" s="7" t="s">
        <v>670</v>
      </c>
      <c r="B189" s="7" t="s">
        <v>671</v>
      </c>
      <c r="C189" s="7" t="s">
        <v>17</v>
      </c>
    </row>
    <row r="190" spans="1:3" x14ac:dyDescent="0.25">
      <c r="A190" s="7" t="s">
        <v>672</v>
      </c>
      <c r="B190" s="7" t="s">
        <v>673</v>
      </c>
      <c r="C190" s="7" t="s">
        <v>674</v>
      </c>
    </row>
    <row r="191" spans="1:3" x14ac:dyDescent="0.25">
      <c r="A191" s="7" t="s">
        <v>728</v>
      </c>
      <c r="B191" s="7" t="s">
        <v>729</v>
      </c>
      <c r="C191" s="7" t="s">
        <v>5</v>
      </c>
    </row>
    <row r="192" spans="1:3" x14ac:dyDescent="0.25">
      <c r="A192" s="7" t="s">
        <v>705</v>
      </c>
      <c r="B192" s="7" t="s">
        <v>706</v>
      </c>
      <c r="C192" s="7" t="s">
        <v>36</v>
      </c>
    </row>
    <row r="193" spans="1:3" x14ac:dyDescent="0.25">
      <c r="A193" s="7" t="s">
        <v>707</v>
      </c>
      <c r="B193" s="7" t="s">
        <v>708</v>
      </c>
      <c r="C193" s="7" t="s">
        <v>36</v>
      </c>
    </row>
    <row r="194" spans="1:3" x14ac:dyDescent="0.25">
      <c r="A194" s="7" t="s">
        <v>709</v>
      </c>
      <c r="B194" s="7" t="s">
        <v>710</v>
      </c>
      <c r="C194" s="7" t="s">
        <v>11</v>
      </c>
    </row>
    <row r="195" spans="1:3" x14ac:dyDescent="0.25">
      <c r="A195" s="7" t="s">
        <v>184</v>
      </c>
      <c r="B195" s="7" t="s">
        <v>185</v>
      </c>
      <c r="C195" s="7" t="s">
        <v>17</v>
      </c>
    </row>
    <row r="196" spans="1:3" x14ac:dyDescent="0.25">
      <c r="A196" s="7" t="s">
        <v>173</v>
      </c>
      <c r="B196" s="7" t="s">
        <v>174</v>
      </c>
      <c r="C196" s="7" t="s">
        <v>157</v>
      </c>
    </row>
    <row r="197" spans="1:3" x14ac:dyDescent="0.25">
      <c r="A197" s="7" t="s">
        <v>175</v>
      </c>
      <c r="B197" s="7" t="s">
        <v>176</v>
      </c>
      <c r="C197" s="7" t="s">
        <v>157</v>
      </c>
    </row>
    <row r="198" spans="1:3" x14ac:dyDescent="0.25">
      <c r="A198" s="7" t="s">
        <v>177</v>
      </c>
      <c r="B198" s="7" t="s">
        <v>178</v>
      </c>
      <c r="C198" s="7" t="s">
        <v>179</v>
      </c>
    </row>
    <row r="199" spans="1:3" x14ac:dyDescent="0.25">
      <c r="A199" s="7" t="s">
        <v>165</v>
      </c>
      <c r="B199" s="7" t="s">
        <v>166</v>
      </c>
      <c r="C199" s="7" t="s">
        <v>17</v>
      </c>
    </row>
    <row r="200" spans="1:3" x14ac:dyDescent="0.25">
      <c r="A200" s="7" t="s">
        <v>167</v>
      </c>
      <c r="B200" s="7" t="s">
        <v>168</v>
      </c>
      <c r="C200" s="7" t="s">
        <v>129</v>
      </c>
    </row>
    <row r="201" spans="1:3" x14ac:dyDescent="0.25">
      <c r="A201" s="7" t="s">
        <v>169</v>
      </c>
      <c r="B201" s="7" t="s">
        <v>170</v>
      </c>
      <c r="C201" s="7" t="s">
        <v>129</v>
      </c>
    </row>
    <row r="202" spans="1:3" x14ac:dyDescent="0.25">
      <c r="A202" s="7" t="s">
        <v>171</v>
      </c>
      <c r="B202" s="7" t="s">
        <v>172</v>
      </c>
      <c r="C202" s="7" t="s">
        <v>129</v>
      </c>
    </row>
    <row r="203" spans="1:3" x14ac:dyDescent="0.25">
      <c r="A203" s="7" t="s">
        <v>158</v>
      </c>
      <c r="B203" s="7" t="s">
        <v>159</v>
      </c>
      <c r="C203" s="7" t="s">
        <v>8</v>
      </c>
    </row>
    <row r="204" spans="1:3" x14ac:dyDescent="0.25">
      <c r="A204" s="7" t="s">
        <v>160</v>
      </c>
      <c r="B204" s="7" t="s">
        <v>161</v>
      </c>
      <c r="C204" s="7" t="s">
        <v>31</v>
      </c>
    </row>
    <row r="205" spans="1:3" x14ac:dyDescent="0.25">
      <c r="A205" s="7" t="s">
        <v>162</v>
      </c>
      <c r="B205" s="7" t="s">
        <v>163</v>
      </c>
      <c r="C205" s="7" t="s">
        <v>164</v>
      </c>
    </row>
    <row r="206" spans="1:3" x14ac:dyDescent="0.25">
      <c r="A206" s="7" t="s">
        <v>149</v>
      </c>
      <c r="B206" s="7" t="s">
        <v>150</v>
      </c>
      <c r="C206" s="7" t="s">
        <v>129</v>
      </c>
    </row>
    <row r="207" spans="1:3" x14ac:dyDescent="0.25">
      <c r="A207" s="7" t="s">
        <v>151</v>
      </c>
      <c r="B207" s="7" t="s">
        <v>152</v>
      </c>
      <c r="C207" s="7" t="s">
        <v>36</v>
      </c>
    </row>
    <row r="208" spans="1:3" x14ac:dyDescent="0.25">
      <c r="A208" s="7" t="s">
        <v>3153</v>
      </c>
      <c r="B208" s="7" t="s">
        <v>3154</v>
      </c>
      <c r="C208" s="7" t="s">
        <v>3155</v>
      </c>
    </row>
    <row r="209" spans="1:3" x14ac:dyDescent="0.25">
      <c r="A209" s="7" t="s">
        <v>153</v>
      </c>
      <c r="B209" s="7" t="s">
        <v>154</v>
      </c>
      <c r="C209" s="7" t="s">
        <v>17</v>
      </c>
    </row>
    <row r="210" spans="1:3" x14ac:dyDescent="0.25">
      <c r="A210" s="7" t="s">
        <v>155</v>
      </c>
      <c r="B210" s="7" t="s">
        <v>156</v>
      </c>
      <c r="C210" s="7" t="s">
        <v>157</v>
      </c>
    </row>
    <row r="211" spans="1:3" x14ac:dyDescent="0.25">
      <c r="A211" s="7" t="s">
        <v>142</v>
      </c>
      <c r="B211" s="7" t="s">
        <v>143</v>
      </c>
      <c r="C211" s="7" t="s">
        <v>144</v>
      </c>
    </row>
    <row r="212" spans="1:3" x14ac:dyDescent="0.25">
      <c r="A212" s="7" t="s">
        <v>145</v>
      </c>
      <c r="B212" s="7" t="s">
        <v>146</v>
      </c>
      <c r="C212" s="7" t="s">
        <v>17</v>
      </c>
    </row>
    <row r="213" spans="1:3" x14ac:dyDescent="0.25">
      <c r="A213" s="7" t="s">
        <v>147</v>
      </c>
      <c r="B213" s="7" t="s">
        <v>148</v>
      </c>
      <c r="C213" s="7" t="s">
        <v>134</v>
      </c>
    </row>
    <row r="214" spans="1:3" x14ac:dyDescent="0.25">
      <c r="A214" s="7" t="s">
        <v>132</v>
      </c>
      <c r="B214" s="7" t="s">
        <v>133</v>
      </c>
      <c r="C214" s="7" t="s">
        <v>134</v>
      </c>
    </row>
    <row r="215" spans="1:3" x14ac:dyDescent="0.25">
      <c r="A215" s="7" t="s">
        <v>404</v>
      </c>
      <c r="B215" s="7" t="s">
        <v>405</v>
      </c>
      <c r="C215" s="7" t="s">
        <v>17</v>
      </c>
    </row>
    <row r="216" spans="1:3" x14ac:dyDescent="0.25">
      <c r="A216" s="7" t="s">
        <v>406</v>
      </c>
      <c r="B216" s="7" t="s">
        <v>407</v>
      </c>
      <c r="C216" s="7" t="s">
        <v>90</v>
      </c>
    </row>
    <row r="217" spans="1:3" x14ac:dyDescent="0.25">
      <c r="A217" s="7" t="s">
        <v>408</v>
      </c>
      <c r="B217" s="7" t="s">
        <v>409</v>
      </c>
      <c r="C217" s="7" t="s">
        <v>90</v>
      </c>
    </row>
    <row r="218" spans="1:3" x14ac:dyDescent="0.25">
      <c r="A218" s="7" t="s">
        <v>414</v>
      </c>
      <c r="B218" s="7" t="s">
        <v>415</v>
      </c>
      <c r="C218" s="7" t="s">
        <v>20</v>
      </c>
    </row>
    <row r="219" spans="1:3" x14ac:dyDescent="0.25">
      <c r="A219" s="7" t="s">
        <v>416</v>
      </c>
      <c r="B219" s="7" t="s">
        <v>417</v>
      </c>
      <c r="C219" s="7" t="s">
        <v>20</v>
      </c>
    </row>
    <row r="220" spans="1:3" x14ac:dyDescent="0.25">
      <c r="A220" s="7" t="s">
        <v>418</v>
      </c>
      <c r="B220" s="7" t="s">
        <v>419</v>
      </c>
      <c r="C220" s="7" t="s">
        <v>20</v>
      </c>
    </row>
    <row r="221" spans="1:3" x14ac:dyDescent="0.25">
      <c r="A221" s="7" t="s">
        <v>420</v>
      </c>
      <c r="B221" s="7" t="s">
        <v>421</v>
      </c>
      <c r="C221" s="7" t="s">
        <v>20</v>
      </c>
    </row>
    <row r="222" spans="1:3" x14ac:dyDescent="0.25">
      <c r="A222" s="7" t="s">
        <v>412</v>
      </c>
      <c r="B222" s="7" t="s">
        <v>413</v>
      </c>
      <c r="C222" s="7" t="s">
        <v>17</v>
      </c>
    </row>
    <row r="223" spans="1:3" x14ac:dyDescent="0.25">
      <c r="A223" s="7" t="s">
        <v>410</v>
      </c>
      <c r="B223" s="7" t="s">
        <v>411</v>
      </c>
      <c r="C223" s="7" t="s">
        <v>129</v>
      </c>
    </row>
    <row r="224" spans="1:3" x14ac:dyDescent="0.25">
      <c r="A224" s="7" t="s">
        <v>3210</v>
      </c>
      <c r="B224" s="7" t="s">
        <v>3211</v>
      </c>
      <c r="C224" s="7" t="s">
        <v>3202</v>
      </c>
    </row>
    <row r="225" spans="1:3" x14ac:dyDescent="0.25">
      <c r="A225" s="7" t="s">
        <v>3212</v>
      </c>
      <c r="B225" s="7" t="s">
        <v>3213</v>
      </c>
      <c r="C225" s="7" t="s">
        <v>3202</v>
      </c>
    </row>
    <row r="226" spans="1:3" x14ac:dyDescent="0.25">
      <c r="A226" s="7" t="s">
        <v>3223</v>
      </c>
      <c r="B226" s="7" t="s">
        <v>3224</v>
      </c>
      <c r="C226" s="7" t="s">
        <v>3202</v>
      </c>
    </row>
    <row r="227" spans="1:3" x14ac:dyDescent="0.25">
      <c r="A227" s="7" t="s">
        <v>452</v>
      </c>
      <c r="B227" s="7" t="s">
        <v>453</v>
      </c>
      <c r="C227" s="7" t="s">
        <v>129</v>
      </c>
    </row>
    <row r="228" spans="1:3" x14ac:dyDescent="0.25">
      <c r="A228" s="7" t="s">
        <v>454</v>
      </c>
      <c r="B228" s="7" t="s">
        <v>455</v>
      </c>
      <c r="C228" s="7" t="s">
        <v>129</v>
      </c>
    </row>
    <row r="229" spans="1:3" x14ac:dyDescent="0.25">
      <c r="A229" s="7" t="s">
        <v>460</v>
      </c>
      <c r="B229" s="7" t="s">
        <v>461</v>
      </c>
      <c r="C229" s="7" t="s">
        <v>129</v>
      </c>
    </row>
    <row r="230" spans="1:3" x14ac:dyDescent="0.25">
      <c r="A230" s="7" t="s">
        <v>462</v>
      </c>
      <c r="B230" s="7" t="s">
        <v>463</v>
      </c>
      <c r="C230" s="7" t="s">
        <v>129</v>
      </c>
    </row>
    <row r="231" spans="1:3" x14ac:dyDescent="0.25">
      <c r="A231" s="7" t="s">
        <v>424</v>
      </c>
      <c r="B231" s="7" t="s">
        <v>425</v>
      </c>
      <c r="C231" s="7" t="s">
        <v>129</v>
      </c>
    </row>
    <row r="232" spans="1:3" x14ac:dyDescent="0.25">
      <c r="A232" s="7" t="s">
        <v>469</v>
      </c>
      <c r="B232" s="7" t="s">
        <v>470</v>
      </c>
      <c r="C232" s="7" t="s">
        <v>129</v>
      </c>
    </row>
    <row r="233" spans="1:3" x14ac:dyDescent="0.25">
      <c r="A233" s="7" t="s">
        <v>473</v>
      </c>
      <c r="B233" s="7" t="s">
        <v>474</v>
      </c>
      <c r="C233" s="7" t="s">
        <v>129</v>
      </c>
    </row>
    <row r="234" spans="1:3" x14ac:dyDescent="0.25">
      <c r="A234" s="7" t="s">
        <v>475</v>
      </c>
      <c r="B234" s="7" t="s">
        <v>476</v>
      </c>
      <c r="C234" s="7" t="s">
        <v>129</v>
      </c>
    </row>
    <row r="235" spans="1:3" x14ac:dyDescent="0.25">
      <c r="A235" s="7" t="s">
        <v>477</v>
      </c>
      <c r="B235" s="7" t="s">
        <v>478</v>
      </c>
      <c r="C235" s="7" t="s">
        <v>129</v>
      </c>
    </row>
    <row r="236" spans="1:3" x14ac:dyDescent="0.25">
      <c r="A236" s="7" t="s">
        <v>426</v>
      </c>
      <c r="B236" s="7" t="s">
        <v>427</v>
      </c>
      <c r="C236" s="7" t="s">
        <v>129</v>
      </c>
    </row>
    <row r="237" spans="1:3" x14ac:dyDescent="0.25">
      <c r="A237" s="7" t="s">
        <v>481</v>
      </c>
      <c r="B237" s="7" t="s">
        <v>482</v>
      </c>
      <c r="C237" s="7" t="s">
        <v>129</v>
      </c>
    </row>
    <row r="238" spans="1:3" x14ac:dyDescent="0.25">
      <c r="A238" s="7" t="s">
        <v>483</v>
      </c>
      <c r="B238" s="7" t="s">
        <v>484</v>
      </c>
      <c r="C238" s="7" t="s">
        <v>129</v>
      </c>
    </row>
    <row r="239" spans="1:3" x14ac:dyDescent="0.25">
      <c r="A239" s="7" t="s">
        <v>485</v>
      </c>
      <c r="B239" s="7" t="s">
        <v>486</v>
      </c>
      <c r="C239" s="7" t="s">
        <v>129</v>
      </c>
    </row>
    <row r="240" spans="1:3" x14ac:dyDescent="0.25">
      <c r="A240" s="7" t="s">
        <v>487</v>
      </c>
      <c r="B240" s="7" t="s">
        <v>488</v>
      </c>
      <c r="C240" s="7" t="s">
        <v>129</v>
      </c>
    </row>
    <row r="241" spans="1:3" x14ac:dyDescent="0.25">
      <c r="A241" s="7" t="s">
        <v>489</v>
      </c>
      <c r="B241" s="7" t="s">
        <v>490</v>
      </c>
      <c r="C241" s="7" t="s">
        <v>129</v>
      </c>
    </row>
    <row r="242" spans="1:3" x14ac:dyDescent="0.25">
      <c r="A242" s="7" t="s">
        <v>499</v>
      </c>
      <c r="B242" s="7" t="s">
        <v>500</v>
      </c>
      <c r="C242" s="7" t="s">
        <v>129</v>
      </c>
    </row>
    <row r="243" spans="1:3" x14ac:dyDescent="0.25">
      <c r="A243" s="7" t="s">
        <v>428</v>
      </c>
      <c r="B243" s="7" t="s">
        <v>429</v>
      </c>
      <c r="C243" s="7" t="s">
        <v>129</v>
      </c>
    </row>
    <row r="244" spans="1:3" x14ac:dyDescent="0.25">
      <c r="A244" s="7" t="s">
        <v>503</v>
      </c>
      <c r="B244" s="7" t="s">
        <v>504</v>
      </c>
      <c r="C244" s="7" t="s">
        <v>129</v>
      </c>
    </row>
    <row r="245" spans="1:3" x14ac:dyDescent="0.25">
      <c r="A245" s="7" t="s">
        <v>505</v>
      </c>
      <c r="B245" s="7" t="s">
        <v>506</v>
      </c>
      <c r="C245" s="7" t="s">
        <v>129</v>
      </c>
    </row>
    <row r="246" spans="1:3" x14ac:dyDescent="0.25">
      <c r="A246" s="7" t="s">
        <v>507</v>
      </c>
      <c r="B246" s="7" t="s">
        <v>508</v>
      </c>
      <c r="C246" s="7" t="s">
        <v>129</v>
      </c>
    </row>
    <row r="247" spans="1:3" x14ac:dyDescent="0.25">
      <c r="A247" s="7" t="s">
        <v>509</v>
      </c>
      <c r="B247" s="7" t="s">
        <v>510</v>
      </c>
      <c r="C247" s="7" t="s">
        <v>129</v>
      </c>
    </row>
    <row r="248" spans="1:3" x14ac:dyDescent="0.25">
      <c r="A248" s="7" t="s">
        <v>511</v>
      </c>
      <c r="B248" s="7" t="s">
        <v>512</v>
      </c>
      <c r="C248" s="7" t="s">
        <v>513</v>
      </c>
    </row>
    <row r="249" spans="1:3" x14ac:dyDescent="0.25">
      <c r="A249" s="7" t="s">
        <v>516</v>
      </c>
      <c r="B249" s="7" t="s">
        <v>517</v>
      </c>
      <c r="C249" s="7" t="s">
        <v>513</v>
      </c>
    </row>
    <row r="250" spans="1:3" x14ac:dyDescent="0.25">
      <c r="A250" s="7" t="s">
        <v>518</v>
      </c>
      <c r="B250" s="7" t="s">
        <v>519</v>
      </c>
      <c r="C250" s="7" t="s">
        <v>513</v>
      </c>
    </row>
    <row r="251" spans="1:3" x14ac:dyDescent="0.25">
      <c r="A251" s="7" t="s">
        <v>520</v>
      </c>
      <c r="B251" s="7" t="s">
        <v>521</v>
      </c>
      <c r="C251" s="7" t="s">
        <v>513</v>
      </c>
    </row>
    <row r="252" spans="1:3" x14ac:dyDescent="0.25">
      <c r="A252" s="7" t="s">
        <v>522</v>
      </c>
      <c r="B252" s="7" t="s">
        <v>523</v>
      </c>
      <c r="C252" s="7" t="s">
        <v>524</v>
      </c>
    </row>
    <row r="253" spans="1:3" x14ac:dyDescent="0.25">
      <c r="A253" s="7" t="s">
        <v>527</v>
      </c>
      <c r="B253" s="7" t="s">
        <v>528</v>
      </c>
      <c r="C253" s="7" t="s">
        <v>513</v>
      </c>
    </row>
    <row r="254" spans="1:3" x14ac:dyDescent="0.25">
      <c r="A254" s="7" t="s">
        <v>557</v>
      </c>
      <c r="B254" s="7" t="s">
        <v>558</v>
      </c>
      <c r="C254" s="7" t="s">
        <v>129</v>
      </c>
    </row>
    <row r="255" spans="1:3" x14ac:dyDescent="0.25">
      <c r="A255" s="7" t="s">
        <v>436</v>
      </c>
      <c r="B255" s="7" t="s">
        <v>437</v>
      </c>
      <c r="C255" s="7" t="s">
        <v>129</v>
      </c>
    </row>
    <row r="256" spans="1:3" x14ac:dyDescent="0.25">
      <c r="A256" s="7" t="s">
        <v>573</v>
      </c>
      <c r="B256" s="7" t="s">
        <v>574</v>
      </c>
      <c r="C256" s="7" t="s">
        <v>129</v>
      </c>
    </row>
    <row r="257" spans="1:3" x14ac:dyDescent="0.25">
      <c r="A257" s="7" t="s">
        <v>438</v>
      </c>
      <c r="B257" s="7" t="s">
        <v>439</v>
      </c>
      <c r="C257" s="7" t="s">
        <v>129</v>
      </c>
    </row>
    <row r="258" spans="1:3" x14ac:dyDescent="0.25">
      <c r="A258" s="7" t="s">
        <v>3200</v>
      </c>
      <c r="B258" s="7" t="s">
        <v>3201</v>
      </c>
      <c r="C258" s="7" t="s">
        <v>3202</v>
      </c>
    </row>
    <row r="259" spans="1:3" x14ac:dyDescent="0.25">
      <c r="A259" s="7" t="s">
        <v>3203</v>
      </c>
      <c r="B259" s="7" t="s">
        <v>3204</v>
      </c>
      <c r="C259" s="7" t="s">
        <v>3202</v>
      </c>
    </row>
    <row r="260" spans="1:3" x14ac:dyDescent="0.25">
      <c r="A260" s="7" t="s">
        <v>3205</v>
      </c>
      <c r="B260" s="7" t="s">
        <v>3206</v>
      </c>
      <c r="C260" s="7" t="s">
        <v>3202</v>
      </c>
    </row>
    <row r="261" spans="1:3" x14ac:dyDescent="0.25">
      <c r="A261" s="7" t="s">
        <v>538</v>
      </c>
      <c r="B261" s="7" t="s">
        <v>539</v>
      </c>
      <c r="C261" s="7" t="s">
        <v>31</v>
      </c>
    </row>
    <row r="262" spans="1:3" x14ac:dyDescent="0.25">
      <c r="A262" s="7" t="s">
        <v>561</v>
      </c>
      <c r="B262" s="7" t="s">
        <v>562</v>
      </c>
      <c r="C262" s="7" t="s">
        <v>31</v>
      </c>
    </row>
    <row r="263" spans="1:3" x14ac:dyDescent="0.25">
      <c r="A263" s="7" t="s">
        <v>563</v>
      </c>
      <c r="B263" s="7" t="s">
        <v>564</v>
      </c>
      <c r="C263" s="7" t="s">
        <v>31</v>
      </c>
    </row>
    <row r="264" spans="1:3" x14ac:dyDescent="0.25">
      <c r="A264" s="7" t="s">
        <v>565</v>
      </c>
      <c r="B264" s="7" t="s">
        <v>566</v>
      </c>
      <c r="C264" s="7" t="s">
        <v>31</v>
      </c>
    </row>
    <row r="265" spans="1:3" x14ac:dyDescent="0.25">
      <c r="A265" s="7" t="s">
        <v>567</v>
      </c>
      <c r="B265" s="7" t="s">
        <v>568</v>
      </c>
      <c r="C265" s="7" t="s">
        <v>31</v>
      </c>
    </row>
    <row r="266" spans="1:3" x14ac:dyDescent="0.25">
      <c r="A266" s="7" t="s">
        <v>569</v>
      </c>
      <c r="B266" s="7" t="s">
        <v>570</v>
      </c>
      <c r="C266" s="7" t="s">
        <v>31</v>
      </c>
    </row>
    <row r="267" spans="1:3" x14ac:dyDescent="0.25">
      <c r="A267" s="7" t="s">
        <v>571</v>
      </c>
      <c r="B267" s="7" t="s">
        <v>572</v>
      </c>
      <c r="C267" s="7" t="s">
        <v>31</v>
      </c>
    </row>
    <row r="268" spans="1:3" x14ac:dyDescent="0.25">
      <c r="A268" s="7" t="s">
        <v>547</v>
      </c>
      <c r="B268" s="7" t="s">
        <v>548</v>
      </c>
      <c r="C268" s="7" t="s">
        <v>31</v>
      </c>
    </row>
    <row r="269" spans="1:3" x14ac:dyDescent="0.25">
      <c r="A269" s="7" t="s">
        <v>540</v>
      </c>
      <c r="B269" s="7" t="s">
        <v>541</v>
      </c>
      <c r="C269" s="7" t="s">
        <v>31</v>
      </c>
    </row>
    <row r="270" spans="1:3" x14ac:dyDescent="0.25">
      <c r="A270" s="7" t="s">
        <v>549</v>
      </c>
      <c r="B270" s="7" t="s">
        <v>550</v>
      </c>
      <c r="C270" s="7" t="s">
        <v>31</v>
      </c>
    </row>
    <row r="271" spans="1:3" x14ac:dyDescent="0.25">
      <c r="A271" s="7" t="s">
        <v>555</v>
      </c>
      <c r="B271" s="7" t="s">
        <v>556</v>
      </c>
      <c r="C271" s="7" t="s">
        <v>31</v>
      </c>
    </row>
    <row r="272" spans="1:3" x14ac:dyDescent="0.25">
      <c r="A272" s="7" t="s">
        <v>579</v>
      </c>
      <c r="B272" s="7" t="s">
        <v>580</v>
      </c>
      <c r="C272" s="7" t="s">
        <v>31</v>
      </c>
    </row>
    <row r="273" spans="1:3" x14ac:dyDescent="0.25">
      <c r="A273" s="7" t="s">
        <v>119</v>
      </c>
      <c r="B273" s="7" t="s">
        <v>120</v>
      </c>
      <c r="C273" s="7" t="s">
        <v>17</v>
      </c>
    </row>
    <row r="274" spans="1:3" x14ac:dyDescent="0.25">
      <c r="A274" s="7" t="s">
        <v>121</v>
      </c>
      <c r="B274" s="7" t="s">
        <v>122</v>
      </c>
      <c r="C274" s="7" t="s">
        <v>104</v>
      </c>
    </row>
    <row r="275" spans="1:3" x14ac:dyDescent="0.25">
      <c r="A275" s="7" t="s">
        <v>97</v>
      </c>
      <c r="B275" s="7" t="s">
        <v>98</v>
      </c>
      <c r="C275" s="7" t="s">
        <v>99</v>
      </c>
    </row>
    <row r="276" spans="1:3" x14ac:dyDescent="0.25">
      <c r="A276" s="7" t="s">
        <v>100</v>
      </c>
      <c r="B276" s="7" t="s">
        <v>101</v>
      </c>
      <c r="C276" s="7" t="s">
        <v>14</v>
      </c>
    </row>
    <row r="277" spans="1:3" x14ac:dyDescent="0.25">
      <c r="A277" s="7" t="s">
        <v>102</v>
      </c>
      <c r="B277" s="7" t="s">
        <v>103</v>
      </c>
      <c r="C277" s="7" t="s">
        <v>104</v>
      </c>
    </row>
    <row r="278" spans="1:3" x14ac:dyDescent="0.25">
      <c r="A278" s="7" t="s">
        <v>105</v>
      </c>
      <c r="B278" s="7" t="s">
        <v>106</v>
      </c>
      <c r="C278" s="7" t="s">
        <v>104</v>
      </c>
    </row>
    <row r="279" spans="1:3" x14ac:dyDescent="0.25">
      <c r="A279" s="7" t="s">
        <v>107</v>
      </c>
      <c r="B279" s="7" t="s">
        <v>108</v>
      </c>
      <c r="C279" s="7" t="s">
        <v>109</v>
      </c>
    </row>
    <row r="280" spans="1:3" x14ac:dyDescent="0.25">
      <c r="A280" s="7" t="s">
        <v>110</v>
      </c>
      <c r="B280" s="7" t="s">
        <v>111</v>
      </c>
      <c r="C280" s="7" t="s">
        <v>112</v>
      </c>
    </row>
    <row r="281" spans="1:3" x14ac:dyDescent="0.25">
      <c r="A281" s="7" t="s">
        <v>791</v>
      </c>
      <c r="B281" s="7" t="s">
        <v>792</v>
      </c>
      <c r="C281" s="7" t="s">
        <v>17</v>
      </c>
    </row>
    <row r="282" spans="1:3" x14ac:dyDescent="0.25">
      <c r="A282" s="7" t="s">
        <v>818</v>
      </c>
      <c r="B282" s="7" t="s">
        <v>819</v>
      </c>
      <c r="C282" s="7" t="s">
        <v>164</v>
      </c>
    </row>
    <row r="283" spans="1:3" x14ac:dyDescent="0.25">
      <c r="A283" s="7" t="s">
        <v>820</v>
      </c>
      <c r="B283" s="7" t="s">
        <v>821</v>
      </c>
      <c r="C283" s="7" t="s">
        <v>44</v>
      </c>
    </row>
    <row r="284" spans="1:3" x14ac:dyDescent="0.25">
      <c r="A284" s="7" t="s">
        <v>834</v>
      </c>
      <c r="B284" s="7" t="s">
        <v>835</v>
      </c>
      <c r="C284" s="7" t="s">
        <v>8</v>
      </c>
    </row>
    <row r="285" spans="1:3" x14ac:dyDescent="0.25">
      <c r="A285" s="7" t="s">
        <v>836</v>
      </c>
      <c r="B285" s="7" t="s">
        <v>837</v>
      </c>
      <c r="C285" s="7" t="s">
        <v>31</v>
      </c>
    </row>
    <row r="286" spans="1:3" x14ac:dyDescent="0.25">
      <c r="A286" s="7" t="s">
        <v>832</v>
      </c>
      <c r="B286" s="7" t="s">
        <v>833</v>
      </c>
      <c r="C286" s="7" t="s">
        <v>129</v>
      </c>
    </row>
    <row r="287" spans="1:3" x14ac:dyDescent="0.25">
      <c r="A287" s="7" t="s">
        <v>830</v>
      </c>
      <c r="B287" s="7" t="s">
        <v>831</v>
      </c>
      <c r="C287" s="7" t="s">
        <v>14</v>
      </c>
    </row>
    <row r="288" spans="1:3" x14ac:dyDescent="0.25">
      <c r="A288" s="7" t="s">
        <v>130</v>
      </c>
      <c r="B288" s="7" t="s">
        <v>131</v>
      </c>
      <c r="C288" s="7" t="s">
        <v>17</v>
      </c>
    </row>
    <row r="289" spans="1:3" x14ac:dyDescent="0.25">
      <c r="A289" s="7" t="s">
        <v>135</v>
      </c>
      <c r="B289" s="7" t="s">
        <v>136</v>
      </c>
      <c r="C289" s="7" t="s">
        <v>17</v>
      </c>
    </row>
    <row r="290" spans="1:3" x14ac:dyDescent="0.25">
      <c r="A290" s="7" t="s">
        <v>194</v>
      </c>
      <c r="B290" s="7" t="s">
        <v>195</v>
      </c>
      <c r="C290" s="7" t="s">
        <v>17</v>
      </c>
    </row>
    <row r="291" spans="1:3" x14ac:dyDescent="0.25">
      <c r="A291" s="7" t="s">
        <v>180</v>
      </c>
      <c r="B291" s="7" t="s">
        <v>181</v>
      </c>
      <c r="C291" s="7" t="s">
        <v>20</v>
      </c>
    </row>
    <row r="292" spans="1:3" x14ac:dyDescent="0.25">
      <c r="A292" s="7" t="s">
        <v>182</v>
      </c>
      <c r="B292" s="7" t="s">
        <v>183</v>
      </c>
      <c r="C292" s="7" t="s">
        <v>5</v>
      </c>
    </row>
    <row r="293" spans="1:3" x14ac:dyDescent="0.25">
      <c r="A293" s="7" t="s">
        <v>137</v>
      </c>
      <c r="B293" s="7" t="s">
        <v>138</v>
      </c>
      <c r="C293" s="7" t="s">
        <v>139</v>
      </c>
    </row>
    <row r="294" spans="1:3" x14ac:dyDescent="0.25">
      <c r="A294" s="7" t="s">
        <v>140</v>
      </c>
      <c r="B294" s="7" t="s">
        <v>141</v>
      </c>
      <c r="C294" s="7" t="s">
        <v>44</v>
      </c>
    </row>
    <row r="295" spans="1:3" x14ac:dyDescent="0.25">
      <c r="A295" s="7" t="s">
        <v>123</v>
      </c>
      <c r="B295" s="7" t="s">
        <v>124</v>
      </c>
      <c r="C295" s="7" t="s">
        <v>11</v>
      </c>
    </row>
    <row r="296" spans="1:3" x14ac:dyDescent="0.25">
      <c r="A296" s="7" t="s">
        <v>125</v>
      </c>
      <c r="B296" s="7" t="s">
        <v>126</v>
      </c>
      <c r="C296" s="7" t="s">
        <v>11</v>
      </c>
    </row>
    <row r="297" spans="1:3" x14ac:dyDescent="0.25">
      <c r="A297" s="7" t="s">
        <v>127</v>
      </c>
      <c r="B297" s="7" t="s">
        <v>128</v>
      </c>
      <c r="C297" s="7" t="s">
        <v>129</v>
      </c>
    </row>
    <row r="298" spans="1:3" x14ac:dyDescent="0.25">
      <c r="A298" s="7" t="s">
        <v>117</v>
      </c>
      <c r="B298" s="7" t="s">
        <v>118</v>
      </c>
      <c r="C298" s="7" t="s">
        <v>44</v>
      </c>
    </row>
    <row r="299" spans="1:3" x14ac:dyDescent="0.25">
      <c r="A299" s="7" t="s">
        <v>247</v>
      </c>
      <c r="B299" s="7" t="s">
        <v>248</v>
      </c>
      <c r="C299" s="7" t="s">
        <v>59</v>
      </c>
    </row>
    <row r="300" spans="1:3" x14ac:dyDescent="0.25">
      <c r="A300" s="7" t="s">
        <v>253</v>
      </c>
      <c r="B300" s="7" t="s">
        <v>254</v>
      </c>
      <c r="C300" s="7" t="s">
        <v>59</v>
      </c>
    </row>
    <row r="301" spans="1:3" x14ac:dyDescent="0.25">
      <c r="A301" s="7" t="s">
        <v>255</v>
      </c>
      <c r="B301" s="7" t="s">
        <v>256</v>
      </c>
      <c r="C301" s="7" t="s">
        <v>59</v>
      </c>
    </row>
    <row r="302" spans="1:3" x14ac:dyDescent="0.25">
      <c r="A302" s="7" t="s">
        <v>281</v>
      </c>
      <c r="B302" s="7" t="s">
        <v>282</v>
      </c>
      <c r="C302" s="7" t="s">
        <v>59</v>
      </c>
    </row>
    <row r="303" spans="1:3" x14ac:dyDescent="0.25">
      <c r="A303" s="7" t="s">
        <v>283</v>
      </c>
      <c r="B303" s="7" t="s">
        <v>284</v>
      </c>
      <c r="C303" s="7" t="s">
        <v>59</v>
      </c>
    </row>
    <row r="304" spans="1:3" x14ac:dyDescent="0.25">
      <c r="A304" s="7" t="s">
        <v>257</v>
      </c>
      <c r="B304" s="7" t="s">
        <v>258</v>
      </c>
      <c r="C304" s="7" t="s">
        <v>59</v>
      </c>
    </row>
    <row r="305" spans="1:3" x14ac:dyDescent="0.25">
      <c r="A305" s="7" t="s">
        <v>259</v>
      </c>
      <c r="B305" s="7" t="s">
        <v>260</v>
      </c>
      <c r="C305" s="7" t="s">
        <v>59</v>
      </c>
    </row>
    <row r="306" spans="1:3" x14ac:dyDescent="0.25">
      <c r="A306" s="7" t="s">
        <v>249</v>
      </c>
      <c r="B306" s="7" t="s">
        <v>250</v>
      </c>
      <c r="C306" s="7" t="s">
        <v>59</v>
      </c>
    </row>
    <row r="307" spans="1:3" x14ac:dyDescent="0.25">
      <c r="A307" s="7" t="s">
        <v>251</v>
      </c>
      <c r="B307" s="7" t="s">
        <v>252</v>
      </c>
      <c r="C307" s="7" t="s">
        <v>59</v>
      </c>
    </row>
    <row r="308" spans="1:3" x14ac:dyDescent="0.25">
      <c r="A308" s="7" t="s">
        <v>273</v>
      </c>
      <c r="B308" s="7" t="s">
        <v>274</v>
      </c>
      <c r="C308" s="7" t="s">
        <v>59</v>
      </c>
    </row>
    <row r="309" spans="1:3" x14ac:dyDescent="0.25">
      <c r="A309" s="7" t="s">
        <v>275</v>
      </c>
      <c r="B309" s="7" t="s">
        <v>276</v>
      </c>
      <c r="C309" s="7" t="s">
        <v>59</v>
      </c>
    </row>
    <row r="310" spans="1:3" x14ac:dyDescent="0.25">
      <c r="A310" s="7" t="s">
        <v>277</v>
      </c>
      <c r="B310" s="7" t="s">
        <v>278</v>
      </c>
      <c r="C310" s="7" t="s">
        <v>59</v>
      </c>
    </row>
    <row r="311" spans="1:3" x14ac:dyDescent="0.25">
      <c r="A311" s="7" t="s">
        <v>279</v>
      </c>
      <c r="B311" s="7" t="s">
        <v>280</v>
      </c>
      <c r="C311" s="7" t="s">
        <v>59</v>
      </c>
    </row>
    <row r="312" spans="1:3" x14ac:dyDescent="0.25">
      <c r="A312" s="7" t="s">
        <v>261</v>
      </c>
      <c r="B312" s="7" t="s">
        <v>262</v>
      </c>
      <c r="C312" s="7" t="s">
        <v>11</v>
      </c>
    </row>
    <row r="313" spans="1:3" x14ac:dyDescent="0.25">
      <c r="A313" s="7" t="s">
        <v>263</v>
      </c>
      <c r="B313" s="7" t="s">
        <v>264</v>
      </c>
      <c r="C313" s="7" t="s">
        <v>11</v>
      </c>
    </row>
    <row r="314" spans="1:3" x14ac:dyDescent="0.25">
      <c r="A314" s="7" t="s">
        <v>265</v>
      </c>
      <c r="B314" s="7" t="s">
        <v>266</v>
      </c>
      <c r="C314" s="7" t="s">
        <v>11</v>
      </c>
    </row>
    <row r="315" spans="1:3" x14ac:dyDescent="0.25">
      <c r="A315" s="7" t="s">
        <v>267</v>
      </c>
      <c r="B315" s="7" t="s">
        <v>268</v>
      </c>
      <c r="C315" s="7" t="s">
        <v>11</v>
      </c>
    </row>
    <row r="316" spans="1:3" x14ac:dyDescent="0.25">
      <c r="A316" s="7" t="s">
        <v>269</v>
      </c>
      <c r="B316" s="7" t="s">
        <v>270</v>
      </c>
      <c r="C316" s="7" t="s">
        <v>11</v>
      </c>
    </row>
    <row r="317" spans="1:3" x14ac:dyDescent="0.25">
      <c r="A317" s="7" t="s">
        <v>271</v>
      </c>
      <c r="B317" s="7" t="s">
        <v>272</v>
      </c>
      <c r="C317" s="7" t="s">
        <v>11</v>
      </c>
    </row>
    <row r="318" spans="1:3" x14ac:dyDescent="0.25">
      <c r="A318" s="7" t="s">
        <v>285</v>
      </c>
      <c r="B318" s="7" t="s">
        <v>286</v>
      </c>
      <c r="C318" s="7" t="s">
        <v>193</v>
      </c>
    </row>
    <row r="319" spans="1:3" x14ac:dyDescent="0.25">
      <c r="A319" s="7" t="s">
        <v>287</v>
      </c>
      <c r="B319" s="7" t="s">
        <v>288</v>
      </c>
      <c r="C319" s="7" t="s">
        <v>193</v>
      </c>
    </row>
    <row r="320" spans="1:3" x14ac:dyDescent="0.25">
      <c r="A320" s="7" t="s">
        <v>289</v>
      </c>
      <c r="B320" s="7" t="s">
        <v>290</v>
      </c>
      <c r="C320" s="7" t="s">
        <v>193</v>
      </c>
    </row>
    <row r="321" spans="1:3" x14ac:dyDescent="0.25">
      <c r="A321" s="7" t="s">
        <v>291</v>
      </c>
      <c r="B321" s="7" t="s">
        <v>292</v>
      </c>
      <c r="C321" s="7" t="s">
        <v>193</v>
      </c>
    </row>
    <row r="322" spans="1:3" x14ac:dyDescent="0.25">
      <c r="A322" s="7" t="s">
        <v>293</v>
      </c>
      <c r="B322" s="7" t="s">
        <v>294</v>
      </c>
      <c r="C322" s="7" t="s">
        <v>193</v>
      </c>
    </row>
    <row r="323" spans="1:3" x14ac:dyDescent="0.25">
      <c r="A323" s="7" t="s">
        <v>295</v>
      </c>
      <c r="B323" s="7" t="s">
        <v>296</v>
      </c>
      <c r="C323" s="7" t="s">
        <v>193</v>
      </c>
    </row>
    <row r="324" spans="1:3" x14ac:dyDescent="0.25">
      <c r="A324" s="7" t="s">
        <v>297</v>
      </c>
      <c r="B324" s="7" t="s">
        <v>298</v>
      </c>
      <c r="C324" s="7" t="s">
        <v>193</v>
      </c>
    </row>
    <row r="325" spans="1:3" x14ac:dyDescent="0.25">
      <c r="A325" s="7" t="s">
        <v>299</v>
      </c>
      <c r="B325" s="7" t="s">
        <v>300</v>
      </c>
      <c r="C325" s="7" t="s">
        <v>193</v>
      </c>
    </row>
    <row r="326" spans="1:3" x14ac:dyDescent="0.25">
      <c r="A326" s="7" t="s">
        <v>301</v>
      </c>
      <c r="B326" s="7" t="s">
        <v>302</v>
      </c>
      <c r="C326" s="7" t="s">
        <v>193</v>
      </c>
    </row>
    <row r="327" spans="1:3" x14ac:dyDescent="0.25">
      <c r="A327" s="7" t="s">
        <v>303</v>
      </c>
      <c r="B327" s="7" t="s">
        <v>304</v>
      </c>
      <c r="C327" s="7" t="s">
        <v>17</v>
      </c>
    </row>
    <row r="328" spans="1:3" x14ac:dyDescent="0.25">
      <c r="A328" s="7" t="s">
        <v>305</v>
      </c>
      <c r="B328" s="7" t="s">
        <v>306</v>
      </c>
      <c r="C328" s="7" t="s">
        <v>307</v>
      </c>
    </row>
    <row r="329" spans="1:3" x14ac:dyDescent="0.25">
      <c r="A329" s="7" t="s">
        <v>308</v>
      </c>
      <c r="B329" s="7" t="s">
        <v>309</v>
      </c>
      <c r="C329" s="7" t="s">
        <v>179</v>
      </c>
    </row>
    <row r="330" spans="1:3" x14ac:dyDescent="0.25">
      <c r="A330" s="7" t="s">
        <v>310</v>
      </c>
      <c r="B330" s="7" t="s">
        <v>311</v>
      </c>
      <c r="C330" s="7" t="s">
        <v>17</v>
      </c>
    </row>
    <row r="331" spans="1:3" x14ac:dyDescent="0.25">
      <c r="A331" s="7" t="s">
        <v>312</v>
      </c>
      <c r="B331" s="7" t="s">
        <v>313</v>
      </c>
      <c r="C331" s="7" t="s">
        <v>59</v>
      </c>
    </row>
    <row r="332" spans="1:3" x14ac:dyDescent="0.25">
      <c r="A332" s="7" t="s">
        <v>804</v>
      </c>
      <c r="B332" s="7" t="s">
        <v>805</v>
      </c>
      <c r="C332" s="7" t="s">
        <v>17</v>
      </c>
    </row>
    <row r="333" spans="1:3" x14ac:dyDescent="0.25">
      <c r="A333" s="7" t="s">
        <v>806</v>
      </c>
      <c r="B333" s="7" t="s">
        <v>807</v>
      </c>
      <c r="C333" s="7" t="s">
        <v>209</v>
      </c>
    </row>
    <row r="334" spans="1:3" x14ac:dyDescent="0.25">
      <c r="A334" s="7" t="s">
        <v>808</v>
      </c>
      <c r="B334" s="7" t="s">
        <v>809</v>
      </c>
      <c r="C334" s="7" t="s">
        <v>20</v>
      </c>
    </row>
    <row r="335" spans="1:3" x14ac:dyDescent="0.25">
      <c r="A335" s="7" t="s">
        <v>789</v>
      </c>
      <c r="B335" s="7" t="s">
        <v>790</v>
      </c>
      <c r="C335" s="7" t="s">
        <v>39</v>
      </c>
    </row>
    <row r="336" spans="1:3" x14ac:dyDescent="0.25">
      <c r="A336" s="7" t="s">
        <v>812</v>
      </c>
      <c r="B336" s="7" t="s">
        <v>813</v>
      </c>
      <c r="C336" s="7" t="s">
        <v>17</v>
      </c>
    </row>
    <row r="337" spans="1:3" x14ac:dyDescent="0.25">
      <c r="A337" s="7" t="s">
        <v>814</v>
      </c>
      <c r="B337" s="7" t="s">
        <v>815</v>
      </c>
      <c r="C337" s="7" t="s">
        <v>5</v>
      </c>
    </row>
    <row r="338" spans="1:3" x14ac:dyDescent="0.25">
      <c r="A338" s="7" t="s">
        <v>761</v>
      </c>
      <c r="B338" s="7" t="s">
        <v>762</v>
      </c>
      <c r="C338" s="7" t="s">
        <v>674</v>
      </c>
    </row>
    <row r="339" spans="1:3" x14ac:dyDescent="0.25">
      <c r="A339" s="7" t="s">
        <v>763</v>
      </c>
      <c r="B339" s="7" t="s">
        <v>764</v>
      </c>
      <c r="C339" s="7" t="s">
        <v>218</v>
      </c>
    </row>
    <row r="340" spans="1:3" x14ac:dyDescent="0.25">
      <c r="A340" s="7" t="s">
        <v>765</v>
      </c>
      <c r="B340" s="7" t="s">
        <v>766</v>
      </c>
      <c r="C340" s="7" t="s">
        <v>11</v>
      </c>
    </row>
    <row r="341" spans="1:3" x14ac:dyDescent="0.25">
      <c r="A341" s="7" t="s">
        <v>767</v>
      </c>
      <c r="B341" s="7" t="s">
        <v>768</v>
      </c>
      <c r="C341" s="7" t="s">
        <v>129</v>
      </c>
    </row>
    <row r="342" spans="1:3" x14ac:dyDescent="0.25">
      <c r="A342" s="7" t="s">
        <v>113</v>
      </c>
      <c r="B342" s="7" t="s">
        <v>114</v>
      </c>
      <c r="C342" s="7" t="s">
        <v>17</v>
      </c>
    </row>
    <row r="343" spans="1:3" x14ac:dyDescent="0.25">
      <c r="A343" s="7" t="s">
        <v>115</v>
      </c>
      <c r="B343" s="7" t="s">
        <v>116</v>
      </c>
      <c r="C343" s="7" t="s">
        <v>90</v>
      </c>
    </row>
    <row r="344" spans="1:3" x14ac:dyDescent="0.25">
      <c r="A344" s="7" t="s">
        <v>88</v>
      </c>
      <c r="B344" s="7" t="s">
        <v>89</v>
      </c>
      <c r="C344" s="7" t="s">
        <v>90</v>
      </c>
    </row>
    <row r="345" spans="1:3" x14ac:dyDescent="0.25">
      <c r="A345" s="7" t="s">
        <v>91</v>
      </c>
      <c r="B345" s="7" t="s">
        <v>92</v>
      </c>
      <c r="C345" s="7" t="s">
        <v>17</v>
      </c>
    </row>
    <row r="346" spans="1:3" x14ac:dyDescent="0.25">
      <c r="A346" s="7" t="s">
        <v>93</v>
      </c>
      <c r="B346" s="7" t="s">
        <v>94</v>
      </c>
      <c r="C346" s="7" t="s">
        <v>59</v>
      </c>
    </row>
    <row r="347" spans="1:3" x14ac:dyDescent="0.25">
      <c r="A347" s="7" t="s">
        <v>95</v>
      </c>
      <c r="B347" s="7" t="s">
        <v>96</v>
      </c>
      <c r="C347" s="7" t="s">
        <v>59</v>
      </c>
    </row>
    <row r="348" spans="1:3" x14ac:dyDescent="0.25">
      <c r="A348" s="7" t="s">
        <v>76</v>
      </c>
      <c r="B348" s="7" t="s">
        <v>77</v>
      </c>
      <c r="C348" s="7" t="s">
        <v>69</v>
      </c>
    </row>
    <row r="349" spans="1:3" x14ac:dyDescent="0.25">
      <c r="A349" s="7" t="s">
        <v>57</v>
      </c>
      <c r="B349" s="7" t="s">
        <v>58</v>
      </c>
      <c r="C349" s="7" t="s">
        <v>59</v>
      </c>
    </row>
    <row r="350" spans="1:3" x14ac:dyDescent="0.25">
      <c r="A350" s="7" t="s">
        <v>60</v>
      </c>
      <c r="B350" s="7" t="s">
        <v>61</v>
      </c>
      <c r="C350" s="7" t="s">
        <v>62</v>
      </c>
    </row>
    <row r="351" spans="1:3" x14ac:dyDescent="0.25">
      <c r="A351" s="7" t="s">
        <v>78</v>
      </c>
      <c r="B351" s="7" t="s">
        <v>79</v>
      </c>
      <c r="C351" s="7" t="s">
        <v>59</v>
      </c>
    </row>
    <row r="352" spans="1:3" x14ac:dyDescent="0.25">
      <c r="A352" s="7" t="s">
        <v>80</v>
      </c>
      <c r="B352" s="7" t="s">
        <v>81</v>
      </c>
      <c r="C352" s="7" t="s">
        <v>59</v>
      </c>
    </row>
    <row r="353" spans="1:3" x14ac:dyDescent="0.25">
      <c r="A353" s="7" t="s">
        <v>82</v>
      </c>
      <c r="B353" s="7" t="s">
        <v>83</v>
      </c>
      <c r="C353" s="7" t="s">
        <v>59</v>
      </c>
    </row>
    <row r="354" spans="1:3" x14ac:dyDescent="0.25">
      <c r="A354" s="7" t="s">
        <v>84</v>
      </c>
      <c r="B354" s="7" t="s">
        <v>85</v>
      </c>
      <c r="C354" s="7" t="s">
        <v>59</v>
      </c>
    </row>
    <row r="355" spans="1:3" x14ac:dyDescent="0.25">
      <c r="A355" s="7" t="s">
        <v>86</v>
      </c>
      <c r="B355" s="7" t="s">
        <v>87</v>
      </c>
      <c r="C355" s="7" t="s">
        <v>59</v>
      </c>
    </row>
    <row r="356" spans="1:3" x14ac:dyDescent="0.25">
      <c r="A356" s="7" t="s">
        <v>67</v>
      </c>
      <c r="B356" s="7" t="s">
        <v>68</v>
      </c>
      <c r="C356" s="7" t="s">
        <v>69</v>
      </c>
    </row>
    <row r="357" spans="1:3" x14ac:dyDescent="0.25">
      <c r="A357" s="7" t="s">
        <v>70</v>
      </c>
      <c r="B357" s="7" t="s">
        <v>71</v>
      </c>
      <c r="C357" s="7" t="s">
        <v>72</v>
      </c>
    </row>
    <row r="358" spans="1:3" x14ac:dyDescent="0.25">
      <c r="A358" s="7" t="s">
        <v>73</v>
      </c>
      <c r="B358" s="7" t="s">
        <v>74</v>
      </c>
      <c r="C358" s="7" t="s">
        <v>75</v>
      </c>
    </row>
    <row r="359" spans="1:3" x14ac:dyDescent="0.25">
      <c r="A359" s="7" t="s">
        <v>63</v>
      </c>
      <c r="B359" s="7" t="s">
        <v>64</v>
      </c>
      <c r="C359" s="7" t="s">
        <v>17</v>
      </c>
    </row>
    <row r="360" spans="1:3" x14ac:dyDescent="0.25">
      <c r="A360" s="7" t="s">
        <v>65</v>
      </c>
      <c r="B360" s="7" t="s">
        <v>66</v>
      </c>
      <c r="C360" s="7" t="s">
        <v>31</v>
      </c>
    </row>
    <row r="361" spans="1:3" x14ac:dyDescent="0.25">
      <c r="A361" s="7" t="s">
        <v>51</v>
      </c>
      <c r="B361" s="7" t="s">
        <v>52</v>
      </c>
      <c r="C361" s="7" t="s">
        <v>31</v>
      </c>
    </row>
    <row r="362" spans="1:3" x14ac:dyDescent="0.25">
      <c r="A362" s="7" t="s">
        <v>53</v>
      </c>
      <c r="B362" s="7" t="s">
        <v>54</v>
      </c>
      <c r="C362" s="7" t="s">
        <v>20</v>
      </c>
    </row>
    <row r="363" spans="1:3" x14ac:dyDescent="0.25">
      <c r="A363" s="7" t="s">
        <v>55</v>
      </c>
      <c r="B363" s="7" t="s">
        <v>56</v>
      </c>
      <c r="C363" s="7" t="s">
        <v>5</v>
      </c>
    </row>
    <row r="364" spans="1:3" x14ac:dyDescent="0.25">
      <c r="A364" s="7" t="s">
        <v>45</v>
      </c>
      <c r="B364" s="7" t="s">
        <v>46</v>
      </c>
      <c r="C364" s="7" t="s">
        <v>31</v>
      </c>
    </row>
    <row r="365" spans="1:3" x14ac:dyDescent="0.25">
      <c r="A365" s="7" t="s">
        <v>47</v>
      </c>
      <c r="B365" s="7" t="s">
        <v>48</v>
      </c>
      <c r="C365" s="7" t="s">
        <v>17</v>
      </c>
    </row>
    <row r="366" spans="1:3" x14ac:dyDescent="0.25">
      <c r="A366" s="7" t="s">
        <v>49</v>
      </c>
      <c r="B366" s="7" t="s">
        <v>50</v>
      </c>
      <c r="C366" s="7" t="s">
        <v>39</v>
      </c>
    </row>
    <row r="367" spans="1:3" x14ac:dyDescent="0.25">
      <c r="A367" s="7" t="s">
        <v>37</v>
      </c>
      <c r="B367" s="7" t="s">
        <v>38</v>
      </c>
      <c r="C367" s="7" t="s">
        <v>39</v>
      </c>
    </row>
    <row r="368" spans="1:3" x14ac:dyDescent="0.25">
      <c r="A368" s="7" t="s">
        <v>40</v>
      </c>
      <c r="B368" s="7" t="s">
        <v>41</v>
      </c>
      <c r="C368" s="7" t="s">
        <v>17</v>
      </c>
    </row>
    <row r="369" spans="1:3" x14ac:dyDescent="0.25">
      <c r="A369" s="7" t="s">
        <v>27</v>
      </c>
      <c r="B369" s="7" t="s">
        <v>28</v>
      </c>
      <c r="C369" s="7" t="s">
        <v>5</v>
      </c>
    </row>
    <row r="370" spans="1:3" x14ac:dyDescent="0.25">
      <c r="A370" s="7" t="s">
        <v>29</v>
      </c>
      <c r="B370" s="7" t="s">
        <v>30</v>
      </c>
      <c r="C370" s="7" t="s">
        <v>31</v>
      </c>
    </row>
    <row r="371" spans="1:3" x14ac:dyDescent="0.25">
      <c r="A371" s="7" t="s">
        <v>32</v>
      </c>
      <c r="B371" s="7" t="s">
        <v>33</v>
      </c>
      <c r="C371" s="7" t="s">
        <v>31</v>
      </c>
    </row>
    <row r="372" spans="1:3" x14ac:dyDescent="0.25">
      <c r="A372" s="7" t="s">
        <v>34</v>
      </c>
      <c r="B372" s="7" t="s">
        <v>35</v>
      </c>
      <c r="C372" s="7" t="s">
        <v>36</v>
      </c>
    </row>
    <row r="373" spans="1:3" x14ac:dyDescent="0.25">
      <c r="A373" s="7" t="s">
        <v>42</v>
      </c>
      <c r="B373" s="7" t="s">
        <v>43</v>
      </c>
      <c r="C373" s="7" t="s">
        <v>44</v>
      </c>
    </row>
    <row r="374" spans="1:3" x14ac:dyDescent="0.25">
      <c r="A374" s="7" t="s">
        <v>18</v>
      </c>
      <c r="B374" s="7" t="s">
        <v>19</v>
      </c>
      <c r="C374" s="7" t="s">
        <v>20</v>
      </c>
    </row>
    <row r="375" spans="1:3" x14ac:dyDescent="0.25">
      <c r="A375" s="7" t="s">
        <v>21</v>
      </c>
      <c r="B375" s="7" t="s">
        <v>22</v>
      </c>
      <c r="C375" s="7" t="s">
        <v>11</v>
      </c>
    </row>
    <row r="376" spans="1:3" x14ac:dyDescent="0.25">
      <c r="A376" s="7" t="s">
        <v>23</v>
      </c>
      <c r="B376" s="7" t="s">
        <v>24</v>
      </c>
      <c r="C376" s="7" t="s">
        <v>17</v>
      </c>
    </row>
    <row r="377" spans="1:3" x14ac:dyDescent="0.25">
      <c r="A377" s="7" t="s">
        <v>6</v>
      </c>
      <c r="B377" s="7" t="s">
        <v>7</v>
      </c>
      <c r="C377" s="7" t="s">
        <v>8</v>
      </c>
    </row>
    <row r="378" spans="1:3" x14ac:dyDescent="0.25">
      <c r="A378" s="7" t="s">
        <v>9</v>
      </c>
      <c r="B378" s="7" t="s">
        <v>10</v>
      </c>
      <c r="C378" s="7" t="s">
        <v>11</v>
      </c>
    </row>
    <row r="379" spans="1:3" x14ac:dyDescent="0.25">
      <c r="A379" s="7" t="s">
        <v>12</v>
      </c>
      <c r="B379" s="7" t="s">
        <v>13</v>
      </c>
      <c r="C379" s="7" t="s">
        <v>14</v>
      </c>
    </row>
    <row r="380" spans="1:3" x14ac:dyDescent="0.25">
      <c r="A380" s="7" t="s">
        <v>15</v>
      </c>
      <c r="B380" s="7" t="s">
        <v>16</v>
      </c>
      <c r="C380" s="7" t="s">
        <v>17</v>
      </c>
    </row>
    <row r="381" spans="1:3" x14ac:dyDescent="0.25">
      <c r="A381" s="7" t="s">
        <v>3</v>
      </c>
      <c r="B381" s="7" t="s">
        <v>4</v>
      </c>
      <c r="C381" s="7" t="s">
        <v>5</v>
      </c>
    </row>
    <row r="382" spans="1:3" x14ac:dyDescent="0.25">
      <c r="A382" s="7" t="s">
        <v>25</v>
      </c>
      <c r="B382" s="7" t="s">
        <v>26</v>
      </c>
      <c r="C382" s="7" t="s">
        <v>5</v>
      </c>
    </row>
    <row r="383" spans="1:3" x14ac:dyDescent="0.25">
      <c r="A383" s="7" t="s">
        <v>384</v>
      </c>
      <c r="B383" s="7" t="s">
        <v>385</v>
      </c>
      <c r="C383" s="7" t="s">
        <v>17</v>
      </c>
    </row>
    <row r="384" spans="1:3" x14ac:dyDescent="0.25">
      <c r="A384" s="7" t="s">
        <v>386</v>
      </c>
      <c r="B384" s="7" t="s">
        <v>387</v>
      </c>
      <c r="C384" s="7" t="s">
        <v>39</v>
      </c>
    </row>
    <row r="385" spans="1:3" x14ac:dyDescent="0.25">
      <c r="A385" s="7" t="s">
        <v>388</v>
      </c>
      <c r="B385" s="7" t="s">
        <v>389</v>
      </c>
      <c r="C385" s="7" t="s">
        <v>90</v>
      </c>
    </row>
    <row r="386" spans="1:3" x14ac:dyDescent="0.25">
      <c r="A386" s="7" t="s">
        <v>390</v>
      </c>
      <c r="B386" s="7" t="s">
        <v>391</v>
      </c>
      <c r="C386" s="7" t="s">
        <v>17</v>
      </c>
    </row>
    <row r="387" spans="1:3" x14ac:dyDescent="0.25">
      <c r="A387" s="7" t="s">
        <v>392</v>
      </c>
      <c r="B387" s="7" t="s">
        <v>393</v>
      </c>
      <c r="C387" s="7" t="s">
        <v>39</v>
      </c>
    </row>
    <row r="388" spans="1:3" x14ac:dyDescent="0.25">
      <c r="A388" s="7" t="s">
        <v>394</v>
      </c>
      <c r="B388" s="7" t="s">
        <v>395</v>
      </c>
      <c r="C388" s="7" t="s">
        <v>17</v>
      </c>
    </row>
    <row r="389" spans="1:3" x14ac:dyDescent="0.25">
      <c r="A389" s="7" t="s">
        <v>396</v>
      </c>
      <c r="B389" s="7" t="s">
        <v>397</v>
      </c>
      <c r="C389" s="7" t="s">
        <v>39</v>
      </c>
    </row>
    <row r="390" spans="1:3" x14ac:dyDescent="0.25">
      <c r="A390" s="7" t="s">
        <v>398</v>
      </c>
      <c r="B390" s="7" t="s">
        <v>399</v>
      </c>
      <c r="C390" s="7" t="s">
        <v>17</v>
      </c>
    </row>
    <row r="391" spans="1:3" x14ac:dyDescent="0.25">
      <c r="A391" s="7" t="s">
        <v>400</v>
      </c>
      <c r="B391" s="7" t="s">
        <v>401</v>
      </c>
      <c r="C391" s="7" t="s">
        <v>20</v>
      </c>
    </row>
    <row r="392" spans="1:3" x14ac:dyDescent="0.25">
      <c r="A392" s="7" t="s">
        <v>402</v>
      </c>
      <c r="B392" s="7" t="s">
        <v>403</v>
      </c>
      <c r="C392" s="7" t="s">
        <v>157</v>
      </c>
    </row>
    <row r="393" spans="1:3" x14ac:dyDescent="0.25">
      <c r="A393" s="7" t="s">
        <v>769</v>
      </c>
      <c r="B393" s="7" t="s">
        <v>770</v>
      </c>
      <c r="C393" s="7" t="s">
        <v>17</v>
      </c>
    </row>
    <row r="394" spans="1:3" x14ac:dyDescent="0.25">
      <c r="A394" s="7" t="s">
        <v>771</v>
      </c>
      <c r="B394" s="7" t="s">
        <v>772</v>
      </c>
      <c r="C394" s="7" t="s">
        <v>144</v>
      </c>
    </row>
    <row r="395" spans="1:3" x14ac:dyDescent="0.25">
      <c r="A395" s="7" t="s">
        <v>775</v>
      </c>
      <c r="B395" s="7" t="s">
        <v>776</v>
      </c>
      <c r="C395" s="7" t="s">
        <v>144</v>
      </c>
    </row>
    <row r="396" spans="1:3" x14ac:dyDescent="0.25">
      <c r="A396" s="7" t="s">
        <v>779</v>
      </c>
      <c r="B396" s="7" t="s">
        <v>780</v>
      </c>
      <c r="C396" s="7" t="s">
        <v>157</v>
      </c>
    </row>
    <row r="397" spans="1:3" x14ac:dyDescent="0.25">
      <c r="A397" s="7" t="s">
        <v>755</v>
      </c>
      <c r="B397" s="7" t="s">
        <v>756</v>
      </c>
      <c r="C397" s="7" t="s">
        <v>17</v>
      </c>
    </row>
    <row r="398" spans="1:3" x14ac:dyDescent="0.25">
      <c r="A398" s="7" t="s">
        <v>757</v>
      </c>
      <c r="B398" s="7" t="s">
        <v>758</v>
      </c>
      <c r="C398" s="7" t="s">
        <v>36</v>
      </c>
    </row>
    <row r="399" spans="1:3" x14ac:dyDescent="0.25">
      <c r="A399" s="7" t="s">
        <v>746</v>
      </c>
      <c r="B399" s="7" t="s">
        <v>747</v>
      </c>
      <c r="C399" s="7" t="s">
        <v>5</v>
      </c>
    </row>
    <row r="400" spans="1:3" x14ac:dyDescent="0.25">
      <c r="A400" s="7" t="s">
        <v>748</v>
      </c>
      <c r="B400" s="7" t="s">
        <v>749</v>
      </c>
      <c r="C400" s="7" t="s">
        <v>8</v>
      </c>
    </row>
    <row r="401" spans="1:3" x14ac:dyDescent="0.25">
      <c r="A401" s="7" t="s">
        <v>742</v>
      </c>
      <c r="B401" s="7" t="s">
        <v>743</v>
      </c>
      <c r="C401" s="7" t="s">
        <v>36</v>
      </c>
    </row>
    <row r="402" spans="1:3" x14ac:dyDescent="0.25">
      <c r="A402" s="7" t="s">
        <v>740</v>
      </c>
      <c r="B402" s="7" t="s">
        <v>741</v>
      </c>
      <c r="C402" s="7" t="s">
        <v>129</v>
      </c>
    </row>
    <row r="403" spans="1:3" x14ac:dyDescent="0.25">
      <c r="A403" s="7" t="s">
        <v>736</v>
      </c>
      <c r="B403" s="7" t="s">
        <v>737</v>
      </c>
      <c r="C403" s="7" t="s">
        <v>11</v>
      </c>
    </row>
    <row r="404" spans="1:3" x14ac:dyDescent="0.25">
      <c r="A404" s="7" t="s">
        <v>534</v>
      </c>
      <c r="B404" s="7" t="s">
        <v>535</v>
      </c>
      <c r="C404" s="7" t="s">
        <v>17</v>
      </c>
    </row>
    <row r="405" spans="1:3" x14ac:dyDescent="0.25">
      <c r="A405" s="7" t="s">
        <v>577</v>
      </c>
      <c r="B405" s="7" t="s">
        <v>578</v>
      </c>
      <c r="C405" s="7" t="s">
        <v>31</v>
      </c>
    </row>
    <row r="406" spans="1:3" x14ac:dyDescent="0.25">
      <c r="A406" s="7" t="s">
        <v>594</v>
      </c>
      <c r="B406" s="7" t="s">
        <v>595</v>
      </c>
      <c r="C406" s="7" t="s">
        <v>20</v>
      </c>
    </row>
    <row r="407" spans="1:3" x14ac:dyDescent="0.25">
      <c r="A407" s="7" t="s">
        <v>444</v>
      </c>
      <c r="B407" s="7" t="s">
        <v>445</v>
      </c>
      <c r="C407" s="7" t="s">
        <v>20</v>
      </c>
    </row>
    <row r="408" spans="1:3" x14ac:dyDescent="0.25">
      <c r="A408" s="7" t="s">
        <v>501</v>
      </c>
      <c r="B408" s="7" t="s">
        <v>502</v>
      </c>
      <c r="C408" s="7" t="s">
        <v>31</v>
      </c>
    </row>
    <row r="409" spans="1:3" x14ac:dyDescent="0.25">
      <c r="A409" s="7" t="s">
        <v>608</v>
      </c>
      <c r="B409" s="7" t="s">
        <v>609</v>
      </c>
      <c r="C409" s="7" t="s">
        <v>20</v>
      </c>
    </row>
    <row r="410" spans="1:3" x14ac:dyDescent="0.25">
      <c r="A410" s="7" t="s">
        <v>497</v>
      </c>
      <c r="B410" s="7" t="s">
        <v>498</v>
      </c>
      <c r="C410" s="7" t="s">
        <v>31</v>
      </c>
    </row>
    <row r="411" spans="1:3" x14ac:dyDescent="0.25">
      <c r="A411" s="7" t="s">
        <v>514</v>
      </c>
      <c r="B411" s="7" t="s">
        <v>515</v>
      </c>
      <c r="C411" s="7" t="s">
        <v>31</v>
      </c>
    </row>
    <row r="412" spans="1:3" x14ac:dyDescent="0.25">
      <c r="A412" s="7" t="s">
        <v>536</v>
      </c>
      <c r="B412" s="7" t="s">
        <v>537</v>
      </c>
      <c r="C412" s="7" t="s">
        <v>31</v>
      </c>
    </row>
    <row r="413" spans="1:3" x14ac:dyDescent="0.25">
      <c r="A413" s="7" t="s">
        <v>575</v>
      </c>
      <c r="B413" s="7" t="s">
        <v>576</v>
      </c>
      <c r="C413" s="7" t="s">
        <v>17</v>
      </c>
    </row>
    <row r="414" spans="1:3" x14ac:dyDescent="0.25">
      <c r="A414" s="7" t="s">
        <v>479</v>
      </c>
      <c r="B414" s="7" t="s">
        <v>480</v>
      </c>
      <c r="C414" s="7" t="s">
        <v>5</v>
      </c>
    </row>
    <row r="415" spans="1:3" x14ac:dyDescent="0.25">
      <c r="A415" s="7" t="s">
        <v>525</v>
      </c>
      <c r="B415" s="7" t="s">
        <v>526</v>
      </c>
      <c r="C415" s="7" t="s">
        <v>5</v>
      </c>
    </row>
    <row r="416" spans="1:3" x14ac:dyDescent="0.25">
      <c r="A416" s="7" t="s">
        <v>456</v>
      </c>
      <c r="B416" s="7" t="s">
        <v>457</v>
      </c>
      <c r="C416" s="7" t="s">
        <v>5</v>
      </c>
    </row>
    <row r="417" spans="1:3" x14ac:dyDescent="0.25">
      <c r="A417" s="7" t="s">
        <v>471</v>
      </c>
      <c r="B417" s="7" t="s">
        <v>472</v>
      </c>
      <c r="C417" s="7" t="s">
        <v>17</v>
      </c>
    </row>
    <row r="418" spans="1:3" x14ac:dyDescent="0.25">
      <c r="A418" s="7" t="s">
        <v>430</v>
      </c>
      <c r="B418" s="7" t="s">
        <v>431</v>
      </c>
      <c r="C418" s="7" t="s">
        <v>8</v>
      </c>
    </row>
    <row r="419" spans="1:3" x14ac:dyDescent="0.25">
      <c r="A419" s="7" t="s">
        <v>432</v>
      </c>
      <c r="B419" s="7" t="s">
        <v>433</v>
      </c>
      <c r="C419" s="7" t="s">
        <v>209</v>
      </c>
    </row>
    <row r="420" spans="1:3" x14ac:dyDescent="0.25">
      <c r="A420" s="7" t="s">
        <v>434</v>
      </c>
      <c r="B420" s="7" t="s">
        <v>435</v>
      </c>
      <c r="C420" s="7" t="s">
        <v>209</v>
      </c>
    </row>
    <row r="421" spans="1:3" x14ac:dyDescent="0.25">
      <c r="A421" s="7" t="s">
        <v>619</v>
      </c>
      <c r="B421" s="7" t="s">
        <v>620</v>
      </c>
      <c r="C421" s="7" t="s">
        <v>218</v>
      </c>
    </row>
    <row r="422" spans="1:3" x14ac:dyDescent="0.25">
      <c r="A422" s="7" t="s">
        <v>422</v>
      </c>
      <c r="B422" s="7" t="s">
        <v>423</v>
      </c>
      <c r="C422" s="7" t="s">
        <v>17</v>
      </c>
    </row>
    <row r="423" spans="1:3" x14ac:dyDescent="0.25">
      <c r="A423" s="7" t="s">
        <v>596</v>
      </c>
      <c r="B423" s="7" t="s">
        <v>597</v>
      </c>
      <c r="C423" s="7" t="s">
        <v>5</v>
      </c>
    </row>
    <row r="424" spans="1:3" x14ac:dyDescent="0.25">
      <c r="A424" s="7" t="s">
        <v>598</v>
      </c>
      <c r="B424" s="7" t="s">
        <v>599</v>
      </c>
      <c r="C424" s="7" t="s">
        <v>5</v>
      </c>
    </row>
    <row r="425" spans="1:3" x14ac:dyDescent="0.25">
      <c r="A425" s="7" t="s">
        <v>600</v>
      </c>
      <c r="B425" s="7" t="s">
        <v>601</v>
      </c>
      <c r="C425" s="7" t="s">
        <v>5</v>
      </c>
    </row>
    <row r="426" spans="1:3" x14ac:dyDescent="0.25">
      <c r="A426" s="7" t="s">
        <v>602</v>
      </c>
      <c r="B426" s="7" t="s">
        <v>603</v>
      </c>
      <c r="C426" s="7" t="s">
        <v>17</v>
      </c>
    </row>
    <row r="427" spans="1:3" x14ac:dyDescent="0.25">
      <c r="A427" s="7" t="s">
        <v>604</v>
      </c>
      <c r="B427" s="7" t="s">
        <v>605</v>
      </c>
      <c r="C427" s="7" t="s">
        <v>5</v>
      </c>
    </row>
    <row r="428" spans="1:3" x14ac:dyDescent="0.25">
      <c r="A428" s="7" t="s">
        <v>606</v>
      </c>
      <c r="B428" s="7" t="s">
        <v>607</v>
      </c>
      <c r="C428" s="7" t="s">
        <v>5</v>
      </c>
    </row>
    <row r="429" spans="1:3" x14ac:dyDescent="0.25">
      <c r="A429" s="7" t="s">
        <v>448</v>
      </c>
      <c r="B429" s="7" t="s">
        <v>449</v>
      </c>
      <c r="C429" s="7" t="s">
        <v>5</v>
      </c>
    </row>
    <row r="430" spans="1:3" x14ac:dyDescent="0.25">
      <c r="A430" s="7" t="s">
        <v>450</v>
      </c>
      <c r="B430" s="7" t="s">
        <v>451</v>
      </c>
      <c r="C430" s="7" t="s">
        <v>17</v>
      </c>
    </row>
    <row r="431" spans="1:3" x14ac:dyDescent="0.25">
      <c r="A431" s="7" t="s">
        <v>592</v>
      </c>
      <c r="B431" s="7" t="s">
        <v>593</v>
      </c>
      <c r="C431" s="7" t="s">
        <v>5</v>
      </c>
    </row>
    <row r="432" spans="1:3" x14ac:dyDescent="0.25">
      <c r="A432" s="7" t="s">
        <v>626</v>
      </c>
      <c r="B432" s="7" t="s">
        <v>627</v>
      </c>
      <c r="C432" s="7" t="s">
        <v>5</v>
      </c>
    </row>
    <row r="433" spans="1:3" x14ac:dyDescent="0.25">
      <c r="A433" s="7" t="s">
        <v>621</v>
      </c>
      <c r="B433" s="7" t="s">
        <v>622</v>
      </c>
      <c r="C433" s="7" t="s">
        <v>5</v>
      </c>
    </row>
    <row r="434" spans="1:3" x14ac:dyDescent="0.25">
      <c r="A434" s="7" t="s">
        <v>623</v>
      </c>
      <c r="B434" s="7" t="s">
        <v>624</v>
      </c>
      <c r="C434" s="7" t="s">
        <v>69</v>
      </c>
    </row>
    <row r="435" spans="1:3" x14ac:dyDescent="0.25">
      <c r="A435" s="7" t="s">
        <v>625</v>
      </c>
      <c r="B435" s="7" t="s">
        <v>43</v>
      </c>
      <c r="C435" s="7" t="s">
        <v>17</v>
      </c>
    </row>
    <row r="436" spans="1:3" x14ac:dyDescent="0.25">
      <c r="A436" s="7" t="s">
        <v>617</v>
      </c>
      <c r="B436" s="7" t="s">
        <v>618</v>
      </c>
      <c r="C436" s="7" t="s">
        <v>218</v>
      </c>
    </row>
    <row r="437" spans="1:3" x14ac:dyDescent="0.25">
      <c r="A437" s="7" t="s">
        <v>616</v>
      </c>
      <c r="B437" s="7" t="s">
        <v>120</v>
      </c>
      <c r="C437" s="7" t="s">
        <v>17</v>
      </c>
    </row>
    <row r="438" spans="1:3" x14ac:dyDescent="0.25">
      <c r="A438" s="7" t="s">
        <v>610</v>
      </c>
      <c r="B438" s="7" t="s">
        <v>611</v>
      </c>
      <c r="C438" s="7" t="s">
        <v>157</v>
      </c>
    </row>
    <row r="439" spans="1:3" x14ac:dyDescent="0.25">
      <c r="A439" s="7" t="s">
        <v>612</v>
      </c>
      <c r="B439" s="7" t="s">
        <v>613</v>
      </c>
      <c r="C439" s="7" t="s">
        <v>17</v>
      </c>
    </row>
    <row r="440" spans="1:3" x14ac:dyDescent="0.25">
      <c r="A440" s="7" t="s">
        <v>614</v>
      </c>
      <c r="B440" s="7" t="s">
        <v>615</v>
      </c>
      <c r="C440" s="7" t="s">
        <v>36</v>
      </c>
    </row>
    <row r="441" spans="1:3" x14ac:dyDescent="0.25">
      <c r="A441" s="7" t="s">
        <v>582</v>
      </c>
      <c r="B441" s="7" t="s">
        <v>583</v>
      </c>
      <c r="C441" s="7" t="s">
        <v>17</v>
      </c>
    </row>
    <row r="442" spans="1:3" x14ac:dyDescent="0.25">
      <c r="A442" s="7" t="s">
        <v>584</v>
      </c>
      <c r="B442" s="7" t="s">
        <v>585</v>
      </c>
      <c r="C442" s="7" t="s">
        <v>144</v>
      </c>
    </row>
    <row r="443" spans="1:3" x14ac:dyDescent="0.25">
      <c r="A443" s="7" t="s">
        <v>590</v>
      </c>
      <c r="B443" s="7" t="s">
        <v>591</v>
      </c>
      <c r="C443" s="7" t="s">
        <v>144</v>
      </c>
    </row>
    <row r="444" spans="1:3" x14ac:dyDescent="0.25">
      <c r="A444" s="7" t="s">
        <v>586</v>
      </c>
      <c r="B444" s="7" t="s">
        <v>587</v>
      </c>
      <c r="C444" s="7" t="s">
        <v>17</v>
      </c>
    </row>
    <row r="445" spans="1:3" x14ac:dyDescent="0.25">
      <c r="A445" s="7" t="s">
        <v>588</v>
      </c>
      <c r="B445" s="7" t="s">
        <v>589</v>
      </c>
      <c r="C445" s="7" t="s">
        <v>129</v>
      </c>
    </row>
    <row r="446" spans="1:3" x14ac:dyDescent="0.25">
      <c r="A446" s="7" t="s">
        <v>581</v>
      </c>
      <c r="B446" s="7" t="s">
        <v>399</v>
      </c>
      <c r="C446" s="7" t="s">
        <v>17</v>
      </c>
    </row>
    <row r="447" spans="1:3" x14ac:dyDescent="0.25">
      <c r="A447" s="7" t="s">
        <v>440</v>
      </c>
      <c r="B447" s="7" t="s">
        <v>441</v>
      </c>
      <c r="C447" s="7" t="s">
        <v>44</v>
      </c>
    </row>
    <row r="448" spans="1:3" x14ac:dyDescent="0.25">
      <c r="A448" s="7" t="s">
        <v>442</v>
      </c>
      <c r="B448" s="7" t="s">
        <v>443</v>
      </c>
      <c r="C448" s="7" t="s">
        <v>17</v>
      </c>
    </row>
    <row r="449" spans="1:3" x14ac:dyDescent="0.25">
      <c r="A449" s="7" t="s">
        <v>446</v>
      </c>
      <c r="B449" s="7" t="s">
        <v>447</v>
      </c>
      <c r="C449" s="7" t="s">
        <v>129</v>
      </c>
    </row>
    <row r="450" spans="1:3" x14ac:dyDescent="0.25">
      <c r="A450" s="7" t="s">
        <v>628</v>
      </c>
      <c r="B450" s="7" t="s">
        <v>629</v>
      </c>
      <c r="C450" s="7" t="s">
        <v>17</v>
      </c>
    </row>
    <row r="451" spans="1:3" x14ac:dyDescent="0.25">
      <c r="A451" s="7" t="s">
        <v>630</v>
      </c>
      <c r="B451" s="7" t="s">
        <v>631</v>
      </c>
      <c r="C451" s="7" t="s">
        <v>632</v>
      </c>
    </row>
    <row r="452" spans="1:3" x14ac:dyDescent="0.25">
      <c r="A452" s="7" t="s">
        <v>633</v>
      </c>
      <c r="B452" s="7" t="s">
        <v>634</v>
      </c>
      <c r="C452" s="7" t="s">
        <v>62</v>
      </c>
    </row>
    <row r="453" spans="1:3" x14ac:dyDescent="0.25">
      <c r="A453" s="7" t="s">
        <v>645</v>
      </c>
      <c r="B453" s="7" t="s">
        <v>646</v>
      </c>
      <c r="C453" s="7" t="s">
        <v>647</v>
      </c>
    </row>
    <row r="454" spans="1:3" x14ac:dyDescent="0.25">
      <c r="A454" s="7" t="s">
        <v>648</v>
      </c>
      <c r="B454" s="7" t="s">
        <v>649</v>
      </c>
      <c r="C454" s="7" t="s">
        <v>59</v>
      </c>
    </row>
    <row r="455" spans="1:3" x14ac:dyDescent="0.25">
      <c r="A455" s="7" t="s">
        <v>650</v>
      </c>
      <c r="B455" s="7" t="s">
        <v>651</v>
      </c>
      <c r="C455" s="7" t="s">
        <v>307</v>
      </c>
    </row>
    <row r="456" spans="1:3" x14ac:dyDescent="0.25">
      <c r="A456" s="7" t="s">
        <v>643</v>
      </c>
      <c r="B456" s="7" t="s">
        <v>644</v>
      </c>
      <c r="C456" s="7" t="s">
        <v>17</v>
      </c>
    </row>
    <row r="457" spans="1:3" x14ac:dyDescent="0.25">
      <c r="A457" s="7" t="s">
        <v>641</v>
      </c>
      <c r="B457" s="7" t="s">
        <v>642</v>
      </c>
      <c r="C457" s="7" t="s">
        <v>11</v>
      </c>
    </row>
    <row r="458" spans="1:3" x14ac:dyDescent="0.25">
      <c r="A458" s="7" t="s">
        <v>639</v>
      </c>
      <c r="B458" s="7" t="s">
        <v>640</v>
      </c>
      <c r="C458" s="7" t="s">
        <v>17</v>
      </c>
    </row>
    <row r="459" spans="1:3" x14ac:dyDescent="0.25">
      <c r="A459" s="7" t="s">
        <v>637</v>
      </c>
      <c r="B459" s="7" t="s">
        <v>638</v>
      </c>
      <c r="C459" s="7" t="s">
        <v>632</v>
      </c>
    </row>
    <row r="460" spans="1:3" x14ac:dyDescent="0.25">
      <c r="A460" s="7" t="s">
        <v>635</v>
      </c>
      <c r="B460" s="7" t="s">
        <v>636</v>
      </c>
      <c r="C460" s="7" t="s">
        <v>62</v>
      </c>
    </row>
    <row r="461" spans="1:3" x14ac:dyDescent="0.25">
      <c r="A461" s="7" t="s">
        <v>838</v>
      </c>
      <c r="B461" s="7" t="s">
        <v>839</v>
      </c>
      <c r="C461" s="7" t="s">
        <v>11</v>
      </c>
    </row>
    <row r="462" spans="1:3" x14ac:dyDescent="0.25">
      <c r="A462" s="7" t="s">
        <v>840</v>
      </c>
      <c r="B462" s="7" t="s">
        <v>841</v>
      </c>
      <c r="C462" s="7" t="s">
        <v>11</v>
      </c>
    </row>
    <row r="463" spans="1:3" x14ac:dyDescent="0.25">
      <c r="A463" s="7" t="s">
        <v>677</v>
      </c>
      <c r="B463" s="7" t="s">
        <v>678</v>
      </c>
      <c r="C463" s="7" t="s">
        <v>307</v>
      </c>
    </row>
    <row r="464" spans="1:3" x14ac:dyDescent="0.25">
      <c r="A464" s="7" t="s">
        <v>679</v>
      </c>
      <c r="B464" s="7" t="s">
        <v>680</v>
      </c>
      <c r="C464" s="7" t="s">
        <v>307</v>
      </c>
    </row>
    <row r="465" spans="1:3" x14ac:dyDescent="0.25">
      <c r="A465" s="7" t="s">
        <v>681</v>
      </c>
      <c r="B465" s="7" t="s">
        <v>682</v>
      </c>
      <c r="C465" s="7" t="s">
        <v>193</v>
      </c>
    </row>
    <row r="466" spans="1:3" x14ac:dyDescent="0.25">
      <c r="A466" s="7" t="s">
        <v>683</v>
      </c>
      <c r="B466" s="7" t="s">
        <v>684</v>
      </c>
      <c r="C466" s="7" t="s">
        <v>307</v>
      </c>
    </row>
    <row r="467" spans="1:3" x14ac:dyDescent="0.25">
      <c r="A467" s="7" t="s">
        <v>685</v>
      </c>
      <c r="B467" s="7" t="s">
        <v>686</v>
      </c>
      <c r="C467" s="7" t="s">
        <v>307</v>
      </c>
    </row>
    <row r="468" spans="1:3" x14ac:dyDescent="0.25">
      <c r="A468" s="7" t="s">
        <v>687</v>
      </c>
      <c r="B468" s="7" t="s">
        <v>688</v>
      </c>
      <c r="C468" s="7" t="s">
        <v>59</v>
      </c>
    </row>
    <row r="469" spans="1:3" x14ac:dyDescent="0.25">
      <c r="A469" s="7" t="s">
        <v>721</v>
      </c>
      <c r="B469" s="7" t="s">
        <v>722</v>
      </c>
      <c r="C469" s="7" t="s">
        <v>72</v>
      </c>
    </row>
    <row r="470" spans="1:3" x14ac:dyDescent="0.25">
      <c r="A470" s="7" t="s">
        <v>750</v>
      </c>
      <c r="B470" s="7" t="s">
        <v>751</v>
      </c>
      <c r="C470" s="7" t="s">
        <v>157</v>
      </c>
    </row>
    <row r="471" spans="1:3" x14ac:dyDescent="0.25">
      <c r="A471" s="7" t="s">
        <v>781</v>
      </c>
      <c r="B471" s="7" t="s">
        <v>782</v>
      </c>
      <c r="C471" s="7" t="s">
        <v>144</v>
      </c>
    </row>
    <row r="472" spans="1:3" x14ac:dyDescent="0.25">
      <c r="A472" s="7" t="s">
        <v>783</v>
      </c>
      <c r="B472" s="7" t="s">
        <v>784</v>
      </c>
      <c r="C472" s="7" t="s">
        <v>69</v>
      </c>
    </row>
    <row r="473" spans="1:3" x14ac:dyDescent="0.25">
      <c r="A473" s="7" t="s">
        <v>810</v>
      </c>
      <c r="B473" s="7" t="s">
        <v>811</v>
      </c>
      <c r="C473" s="7" t="s">
        <v>179</v>
      </c>
    </row>
    <row r="474" spans="1:3" x14ac:dyDescent="0.25">
      <c r="A474" s="7" t="s">
        <v>822</v>
      </c>
      <c r="B474" s="7" t="s">
        <v>823</v>
      </c>
      <c r="C474" s="7" t="s">
        <v>17</v>
      </c>
    </row>
    <row r="475" spans="1:3" x14ac:dyDescent="0.25">
      <c r="A475" s="7" t="s">
        <v>824</v>
      </c>
      <c r="B475" s="7" t="s">
        <v>825</v>
      </c>
      <c r="C475" s="7" t="s">
        <v>59</v>
      </c>
    </row>
    <row r="476" spans="1:3" x14ac:dyDescent="0.25">
      <c r="A476" s="7" t="s">
        <v>826</v>
      </c>
      <c r="B476" s="7" t="s">
        <v>827</v>
      </c>
      <c r="C476" s="7" t="s">
        <v>307</v>
      </c>
    </row>
    <row r="477" spans="1:3" x14ac:dyDescent="0.25">
      <c r="A477" s="7" t="s">
        <v>793</v>
      </c>
      <c r="B477" s="7" t="s">
        <v>794</v>
      </c>
      <c r="C477" s="7" t="s">
        <v>59</v>
      </c>
    </row>
    <row r="478" spans="1:3" x14ac:dyDescent="0.25">
      <c r="A478" s="7" t="s">
        <v>795</v>
      </c>
      <c r="B478" s="7" t="s">
        <v>796</v>
      </c>
      <c r="C478" s="7" t="s">
        <v>179</v>
      </c>
    </row>
    <row r="479" spans="1:3" x14ac:dyDescent="0.25">
      <c r="A479" s="7" t="s">
        <v>828</v>
      </c>
      <c r="B479" s="7" t="s">
        <v>829</v>
      </c>
      <c r="C479" s="7" t="s">
        <v>632</v>
      </c>
    </row>
    <row r="480" spans="1:3" x14ac:dyDescent="0.25">
      <c r="A480" s="7" t="s">
        <v>816</v>
      </c>
      <c r="B480" s="7" t="s">
        <v>817</v>
      </c>
      <c r="C480" s="7" t="s">
        <v>59</v>
      </c>
    </row>
    <row r="481" spans="1:3" x14ac:dyDescent="0.25">
      <c r="A481" s="7" t="s">
        <v>551</v>
      </c>
      <c r="B481" s="7" t="s">
        <v>552</v>
      </c>
      <c r="C481" s="7" t="s">
        <v>17</v>
      </c>
    </row>
    <row r="482" spans="1:3" x14ac:dyDescent="0.25">
      <c r="A482" s="7" t="s">
        <v>553</v>
      </c>
      <c r="B482" s="7" t="s">
        <v>554</v>
      </c>
      <c r="C482" s="7" t="s">
        <v>179</v>
      </c>
    </row>
    <row r="483" spans="1:3" x14ac:dyDescent="0.25">
      <c r="A483" s="7" t="s">
        <v>544</v>
      </c>
      <c r="B483" s="7" t="s">
        <v>545</v>
      </c>
      <c r="C483" s="7" t="s">
        <v>546</v>
      </c>
    </row>
    <row r="484" spans="1:3" x14ac:dyDescent="0.25">
      <c r="A484" s="7" t="s">
        <v>529</v>
      </c>
      <c r="B484" s="7" t="s">
        <v>530</v>
      </c>
      <c r="C484" s="7" t="s">
        <v>531</v>
      </c>
    </row>
    <row r="485" spans="1:3" x14ac:dyDescent="0.25">
      <c r="A485" s="7" t="s">
        <v>532</v>
      </c>
      <c r="B485" s="7" t="s">
        <v>533</v>
      </c>
      <c r="C485" s="7" t="s">
        <v>466</v>
      </c>
    </row>
    <row r="486" spans="1:3" x14ac:dyDescent="0.25">
      <c r="A486" s="7" t="s">
        <v>493</v>
      </c>
      <c r="B486" s="7" t="s">
        <v>494</v>
      </c>
      <c r="C486" s="7" t="s">
        <v>179</v>
      </c>
    </row>
    <row r="487" spans="1:3" x14ac:dyDescent="0.25">
      <c r="A487" s="7" t="s">
        <v>495</v>
      </c>
      <c r="B487" s="7" t="s">
        <v>496</v>
      </c>
      <c r="C487" s="7" t="s">
        <v>193</v>
      </c>
    </row>
    <row r="488" spans="1:3" x14ac:dyDescent="0.25">
      <c r="A488" s="7" t="s">
        <v>542</v>
      </c>
      <c r="B488" s="7" t="s">
        <v>543</v>
      </c>
      <c r="C488" s="7" t="s">
        <v>69</v>
      </c>
    </row>
    <row r="489" spans="1:3" x14ac:dyDescent="0.25">
      <c r="A489" s="7" t="s">
        <v>458</v>
      </c>
      <c r="B489" s="7" t="s">
        <v>459</v>
      </c>
      <c r="C489" s="7" t="s">
        <v>99</v>
      </c>
    </row>
    <row r="490" spans="1:3" x14ac:dyDescent="0.25">
      <c r="A490" s="7" t="s">
        <v>464</v>
      </c>
      <c r="B490" s="7" t="s">
        <v>465</v>
      </c>
      <c r="C490" s="7" t="s">
        <v>466</v>
      </c>
    </row>
    <row r="491" spans="1:3" x14ac:dyDescent="0.25">
      <c r="A491" s="7" t="s">
        <v>467</v>
      </c>
      <c r="B491" s="7" t="s">
        <v>468</v>
      </c>
      <c r="C491" s="7" t="s">
        <v>179</v>
      </c>
    </row>
    <row r="492" spans="1:3" x14ac:dyDescent="0.25">
      <c r="A492" s="7" t="s">
        <v>559</v>
      </c>
      <c r="B492" s="7" t="s">
        <v>560</v>
      </c>
      <c r="C492" s="7" t="s">
        <v>134</v>
      </c>
    </row>
    <row r="493" spans="1:3" x14ac:dyDescent="0.25">
      <c r="A493" s="7" t="s">
        <v>491</v>
      </c>
      <c r="B493" s="7" t="s">
        <v>492</v>
      </c>
      <c r="C493" s="7" t="s">
        <v>129</v>
      </c>
    </row>
    <row r="494" spans="1:3" x14ac:dyDescent="0.25">
      <c r="A494" s="7" t="s">
        <v>3107</v>
      </c>
      <c r="B494" s="7" t="s">
        <v>3108</v>
      </c>
      <c r="C494" s="7" t="s">
        <v>17</v>
      </c>
    </row>
    <row r="495" spans="1:3" x14ac:dyDescent="0.25">
      <c r="A495" s="7" t="s">
        <v>3109</v>
      </c>
      <c r="B495" s="7" t="s">
        <v>3110</v>
      </c>
      <c r="C495" s="7" t="s">
        <v>3111</v>
      </c>
    </row>
    <row r="496" spans="1:3" x14ac:dyDescent="0.25">
      <c r="A496" s="7" t="s">
        <v>3112</v>
      </c>
      <c r="B496" s="7" t="s">
        <v>3113</v>
      </c>
      <c r="C496" s="7" t="s">
        <v>3111</v>
      </c>
    </row>
    <row r="497" spans="1:3" x14ac:dyDescent="0.25">
      <c r="A497" s="7" t="s">
        <v>3114</v>
      </c>
      <c r="B497" s="7" t="s">
        <v>3115</v>
      </c>
      <c r="C497" s="7" t="s">
        <v>3111</v>
      </c>
    </row>
    <row r="498" spans="1:3" x14ac:dyDescent="0.25">
      <c r="A498" s="7" t="s">
        <v>3116</v>
      </c>
      <c r="B498" s="7" t="s">
        <v>3117</v>
      </c>
      <c r="C498" s="7" t="s">
        <v>3111</v>
      </c>
    </row>
    <row r="499" spans="1:3" x14ac:dyDescent="0.25">
      <c r="A499" s="7" t="s">
        <v>3118</v>
      </c>
      <c r="B499" s="7" t="s">
        <v>3119</v>
      </c>
      <c r="C499" s="7" t="s">
        <v>17</v>
      </c>
    </row>
    <row r="500" spans="1:3" x14ac:dyDescent="0.25">
      <c r="A500" s="7" t="s">
        <v>3120</v>
      </c>
      <c r="B500" s="7" t="s">
        <v>3121</v>
      </c>
      <c r="C500" s="7" t="s">
        <v>3122</v>
      </c>
    </row>
    <row r="501" spans="1:3" x14ac:dyDescent="0.25">
      <c r="A501" s="7" t="s">
        <v>3207</v>
      </c>
      <c r="B501" s="7" t="s">
        <v>3208</v>
      </c>
      <c r="C501" s="7" t="s">
        <v>3209</v>
      </c>
    </row>
    <row r="502" spans="1:3" x14ac:dyDescent="0.25">
      <c r="A502" s="7" t="s">
        <v>3220</v>
      </c>
      <c r="B502" s="7" t="s">
        <v>3221</v>
      </c>
      <c r="C502" s="7" t="s">
        <v>3222</v>
      </c>
    </row>
    <row r="503" spans="1:3" x14ac:dyDescent="0.25">
      <c r="A503" s="7" t="s">
        <v>3214</v>
      </c>
      <c r="B503" s="7" t="s">
        <v>3215</v>
      </c>
      <c r="C503" s="7" t="s">
        <v>3122</v>
      </c>
    </row>
    <row r="504" spans="1:3" x14ac:dyDescent="0.25">
      <c r="A504" s="7" t="s">
        <v>3196</v>
      </c>
      <c r="B504" s="7" t="s">
        <v>3197</v>
      </c>
      <c r="C504" s="7" t="s">
        <v>3083</v>
      </c>
    </row>
    <row r="505" spans="1:3" x14ac:dyDescent="0.25">
      <c r="A505" s="7" t="s">
        <v>3378</v>
      </c>
      <c r="B505" s="7" t="s">
        <v>3379</v>
      </c>
      <c r="C505" s="7" t="s">
        <v>3356</v>
      </c>
    </row>
    <row r="506" spans="1:3" x14ac:dyDescent="0.25">
      <c r="A506" s="7" t="s">
        <v>3371</v>
      </c>
      <c r="B506" s="7" t="s">
        <v>3372</v>
      </c>
      <c r="C506" s="7" t="s">
        <v>3356</v>
      </c>
    </row>
    <row r="507" spans="1:3" x14ac:dyDescent="0.25">
      <c r="A507" s="7" t="s">
        <v>3366</v>
      </c>
      <c r="B507" s="7" t="s">
        <v>3367</v>
      </c>
      <c r="C507" s="7" t="s">
        <v>3368</v>
      </c>
    </row>
    <row r="508" spans="1:3" x14ac:dyDescent="0.25">
      <c r="A508" s="7" t="s">
        <v>3357</v>
      </c>
      <c r="B508" s="7" t="s">
        <v>3358</v>
      </c>
      <c r="C508" s="7" t="s">
        <v>3359</v>
      </c>
    </row>
    <row r="509" spans="1:3" x14ac:dyDescent="0.25">
      <c r="A509" s="7" t="s">
        <v>3347</v>
      </c>
      <c r="B509" s="7" t="s">
        <v>3348</v>
      </c>
      <c r="C509" s="7" t="s">
        <v>3349</v>
      </c>
    </row>
    <row r="510" spans="1:3" x14ac:dyDescent="0.25">
      <c r="A510" s="7" t="s">
        <v>3218</v>
      </c>
      <c r="B510" s="7" t="s">
        <v>3219</v>
      </c>
      <c r="C510" s="7" t="s">
        <v>3122</v>
      </c>
    </row>
    <row r="511" spans="1:3" x14ac:dyDescent="0.25">
      <c r="A511" s="7" t="s">
        <v>3331</v>
      </c>
      <c r="B511" s="7" t="s">
        <v>3332</v>
      </c>
      <c r="C511" s="7" t="s">
        <v>3333</v>
      </c>
    </row>
    <row r="512" spans="1:3" x14ac:dyDescent="0.25">
      <c r="A512" s="7" t="s">
        <v>3311</v>
      </c>
      <c r="B512" s="7" t="s">
        <v>3312</v>
      </c>
      <c r="C512" s="7" t="s">
        <v>3222</v>
      </c>
    </row>
    <row r="513" spans="1:3" x14ac:dyDescent="0.25">
      <c r="A513" s="7" t="s">
        <v>3308</v>
      </c>
      <c r="B513" s="7" t="s">
        <v>3309</v>
      </c>
      <c r="C513" s="7" t="s">
        <v>3310</v>
      </c>
    </row>
    <row r="514" spans="1:3" x14ac:dyDescent="0.25">
      <c r="A514" s="7" t="s">
        <v>3216</v>
      </c>
      <c r="B514" s="7" t="s">
        <v>3217</v>
      </c>
      <c r="C514" s="7" t="s">
        <v>3083</v>
      </c>
    </row>
    <row r="515" spans="1:3" x14ac:dyDescent="0.25">
      <c r="A515" s="7" t="s">
        <v>3286</v>
      </c>
      <c r="B515" s="7" t="s">
        <v>3287</v>
      </c>
      <c r="C515" s="7" t="s">
        <v>3285</v>
      </c>
    </row>
    <row r="516" spans="1:3" x14ac:dyDescent="0.25">
      <c r="A516" s="7" t="s">
        <v>3283</v>
      </c>
      <c r="B516" s="7" t="s">
        <v>3284</v>
      </c>
      <c r="C516" s="7" t="s">
        <v>3285</v>
      </c>
    </row>
    <row r="517" spans="1:3" x14ac:dyDescent="0.25">
      <c r="A517" s="7" t="s">
        <v>3410</v>
      </c>
      <c r="B517" s="7" t="s">
        <v>3411</v>
      </c>
      <c r="C517" s="7" t="s">
        <v>3155</v>
      </c>
    </row>
    <row r="518" spans="1:3" x14ac:dyDescent="0.25">
      <c r="A518" s="7" t="s">
        <v>3386</v>
      </c>
      <c r="B518" s="7" t="s">
        <v>3387</v>
      </c>
      <c r="C518" s="7" t="s">
        <v>3155</v>
      </c>
    </row>
    <row r="519" spans="1:3" x14ac:dyDescent="0.25">
      <c r="A519" s="7" t="s">
        <v>3388</v>
      </c>
      <c r="B519" s="7" t="s">
        <v>3389</v>
      </c>
      <c r="C519" s="7" t="s">
        <v>3155</v>
      </c>
    </row>
    <row r="520" spans="1:3" x14ac:dyDescent="0.25">
      <c r="A520" s="7" t="s">
        <v>3398</v>
      </c>
      <c r="B520" s="7" t="s">
        <v>3399</v>
      </c>
      <c r="C520" s="7" t="s">
        <v>3155</v>
      </c>
    </row>
    <row r="521" spans="1:3" x14ac:dyDescent="0.25">
      <c r="A521" s="7" t="s">
        <v>3400</v>
      </c>
      <c r="B521" s="7" t="s">
        <v>3401</v>
      </c>
      <c r="C521" s="7" t="s">
        <v>3155</v>
      </c>
    </row>
    <row r="522" spans="1:3" x14ac:dyDescent="0.25">
      <c r="A522" s="7" t="s">
        <v>3396</v>
      </c>
      <c r="B522" s="7" t="s">
        <v>3397</v>
      </c>
      <c r="C522" s="7" t="s">
        <v>3155</v>
      </c>
    </row>
    <row r="523" spans="1:3" x14ac:dyDescent="0.25">
      <c r="A523" s="7" t="s">
        <v>3382</v>
      </c>
      <c r="B523" s="7" t="s">
        <v>3383</v>
      </c>
      <c r="C523" s="7" t="s">
        <v>3155</v>
      </c>
    </row>
    <row r="524" spans="1:3" x14ac:dyDescent="0.25">
      <c r="A524" s="7" t="s">
        <v>3337</v>
      </c>
      <c r="B524" s="7" t="s">
        <v>3338</v>
      </c>
      <c r="C524" s="7" t="s">
        <v>17</v>
      </c>
    </row>
    <row r="525" spans="1:3" x14ac:dyDescent="0.25">
      <c r="A525" s="7" t="s">
        <v>3360</v>
      </c>
      <c r="B525" s="7" t="s">
        <v>3361</v>
      </c>
      <c r="C525" s="7" t="s">
        <v>3336</v>
      </c>
    </row>
    <row r="526" spans="1:3" x14ac:dyDescent="0.25">
      <c r="A526" s="7" t="s">
        <v>202</v>
      </c>
      <c r="B526" s="7" t="s">
        <v>203</v>
      </c>
      <c r="C526" s="7" t="s">
        <v>204</v>
      </c>
    </row>
    <row r="527" spans="1:3" x14ac:dyDescent="0.25">
      <c r="A527" s="7" t="s">
        <v>186</v>
      </c>
      <c r="B527" s="7" t="s">
        <v>187</v>
      </c>
      <c r="C527" s="7" t="s">
        <v>188</v>
      </c>
    </row>
    <row r="528" spans="1:3" x14ac:dyDescent="0.25">
      <c r="A528" s="7" t="s">
        <v>189</v>
      </c>
      <c r="B528" s="7" t="s">
        <v>190</v>
      </c>
      <c r="C528" s="7" t="s">
        <v>157</v>
      </c>
    </row>
    <row r="529" spans="1:3" x14ac:dyDescent="0.25">
      <c r="A529" s="7" t="s">
        <v>3123</v>
      </c>
      <c r="B529" s="7" t="s">
        <v>3124</v>
      </c>
      <c r="C529" s="7" t="s">
        <v>17</v>
      </c>
    </row>
    <row r="530" spans="1:3" x14ac:dyDescent="0.25">
      <c r="A530" s="7" t="s">
        <v>3125</v>
      </c>
      <c r="B530" s="7" t="s">
        <v>3126</v>
      </c>
      <c r="C530" s="7" t="s">
        <v>3083</v>
      </c>
    </row>
    <row r="531" spans="1:3" x14ac:dyDescent="0.25">
      <c r="A531" s="7" t="s">
        <v>797</v>
      </c>
      <c r="B531" s="7" t="s">
        <v>166</v>
      </c>
      <c r="C531" s="7" t="s">
        <v>17</v>
      </c>
    </row>
    <row r="532" spans="1:3" x14ac:dyDescent="0.25">
      <c r="A532" s="7" t="s">
        <v>798</v>
      </c>
      <c r="B532" s="7" t="s">
        <v>799</v>
      </c>
      <c r="C532" s="7" t="s">
        <v>129</v>
      </c>
    </row>
    <row r="533" spans="1:3" x14ac:dyDescent="0.25">
      <c r="A533" s="7" t="s">
        <v>800</v>
      </c>
      <c r="B533" s="7" t="s">
        <v>801</v>
      </c>
      <c r="C533" s="7" t="s">
        <v>17</v>
      </c>
    </row>
    <row r="534" spans="1:3" x14ac:dyDescent="0.25">
      <c r="A534" s="7" t="s">
        <v>802</v>
      </c>
      <c r="B534" s="7" t="s">
        <v>803</v>
      </c>
      <c r="C534" s="7" t="s">
        <v>179</v>
      </c>
    </row>
    <row r="535" spans="1:3" x14ac:dyDescent="0.25">
      <c r="A535" s="7" t="s">
        <v>3373</v>
      </c>
      <c r="B535" s="7" t="s">
        <v>851</v>
      </c>
      <c r="C535" s="7" t="s">
        <v>17</v>
      </c>
    </row>
    <row r="536" spans="1:3" x14ac:dyDescent="0.25">
      <c r="A536" s="7" t="s">
        <v>3374</v>
      </c>
      <c r="B536" s="7" t="s">
        <v>3375</v>
      </c>
      <c r="C536" s="7" t="s">
        <v>3083</v>
      </c>
    </row>
    <row r="537" spans="1:3" x14ac:dyDescent="0.25">
      <c r="A537" s="7" t="s">
        <v>3406</v>
      </c>
      <c r="B537" s="7" t="s">
        <v>3407</v>
      </c>
      <c r="C537" s="7" t="s">
        <v>3356</v>
      </c>
    </row>
    <row r="538" spans="1:3" x14ac:dyDescent="0.25">
      <c r="A538" s="7" t="s">
        <v>3301</v>
      </c>
      <c r="B538" s="7" t="s">
        <v>3302</v>
      </c>
      <c r="C538" s="7" t="s">
        <v>17</v>
      </c>
    </row>
    <row r="539" spans="1:3" x14ac:dyDescent="0.25">
      <c r="A539" s="7" t="s">
        <v>3303</v>
      </c>
      <c r="B539" s="7" t="s">
        <v>3304</v>
      </c>
      <c r="C539" s="7" t="s">
        <v>2248</v>
      </c>
    </row>
    <row r="540" spans="1:3" x14ac:dyDescent="0.25">
      <c r="A540" s="7" t="s">
        <v>3305</v>
      </c>
      <c r="B540" s="7" t="s">
        <v>3306</v>
      </c>
      <c r="C540" s="7" t="s">
        <v>3307</v>
      </c>
    </row>
    <row r="541" spans="1:3" x14ac:dyDescent="0.25">
      <c r="A541" s="7" t="s">
        <v>3313</v>
      </c>
      <c r="B541" s="7" t="s">
        <v>3314</v>
      </c>
      <c r="C541" s="7" t="s">
        <v>3315</v>
      </c>
    </row>
    <row r="542" spans="1:3" x14ac:dyDescent="0.25">
      <c r="A542" s="7" t="s">
        <v>3296</v>
      </c>
      <c r="B542" s="7" t="s">
        <v>3297</v>
      </c>
      <c r="C542" s="7" t="s">
        <v>3298</v>
      </c>
    </row>
    <row r="543" spans="1:3" x14ac:dyDescent="0.25">
      <c r="A543" s="7" t="s">
        <v>773</v>
      </c>
      <c r="B543" s="7" t="s">
        <v>774</v>
      </c>
      <c r="C543" s="7" t="s">
        <v>11</v>
      </c>
    </row>
    <row r="544" spans="1:3" x14ac:dyDescent="0.25">
      <c r="A544" s="7" t="s">
        <v>777</v>
      </c>
      <c r="B544" s="7" t="s">
        <v>778</v>
      </c>
      <c r="C544" s="7" t="s">
        <v>17</v>
      </c>
    </row>
    <row r="545" spans="1:3" x14ac:dyDescent="0.25">
      <c r="A545" s="7" t="s">
        <v>715</v>
      </c>
      <c r="B545" s="7" t="s">
        <v>716</v>
      </c>
      <c r="C545" s="7" t="s">
        <v>134</v>
      </c>
    </row>
    <row r="546" spans="1:3" x14ac:dyDescent="0.25">
      <c r="A546" s="7" t="s">
        <v>691</v>
      </c>
      <c r="B546" s="7" t="s">
        <v>692</v>
      </c>
      <c r="C546" s="7" t="s">
        <v>17</v>
      </c>
    </row>
    <row r="547" spans="1:3" x14ac:dyDescent="0.25">
      <c r="A547" s="7" t="s">
        <v>699</v>
      </c>
      <c r="B547" s="7" t="s">
        <v>700</v>
      </c>
      <c r="C547" s="7" t="s">
        <v>134</v>
      </c>
    </row>
    <row r="548" spans="1:3" x14ac:dyDescent="0.25">
      <c r="A548" s="7" t="s">
        <v>701</v>
      </c>
      <c r="B548" s="7" t="s">
        <v>702</v>
      </c>
      <c r="C548" s="7" t="s">
        <v>36</v>
      </c>
    </row>
    <row r="549" spans="1:3" x14ac:dyDescent="0.25">
      <c r="A549" s="7" t="s">
        <v>703</v>
      </c>
      <c r="B549" s="7" t="s">
        <v>704</v>
      </c>
      <c r="C549" s="7" t="s">
        <v>129</v>
      </c>
    </row>
    <row r="550" spans="1:3" x14ac:dyDescent="0.25">
      <c r="A550" s="7" t="s">
        <v>658</v>
      </c>
      <c r="B550" s="7" t="s">
        <v>659</v>
      </c>
      <c r="C550" s="7" t="s">
        <v>129</v>
      </c>
    </row>
    <row r="551" spans="1:3" x14ac:dyDescent="0.25">
      <c r="A551" s="7" t="s">
        <v>660</v>
      </c>
      <c r="B551" s="7" t="s">
        <v>661</v>
      </c>
      <c r="C551" s="7" t="s">
        <v>129</v>
      </c>
    </row>
    <row r="552" spans="1:3" x14ac:dyDescent="0.25">
      <c r="A552" s="7" t="s">
        <v>662</v>
      </c>
      <c r="B552" s="7" t="s">
        <v>663</v>
      </c>
      <c r="C552" s="7" t="s">
        <v>129</v>
      </c>
    </row>
    <row r="553" spans="1:3" x14ac:dyDescent="0.25">
      <c r="A553" s="7" t="s">
        <v>664</v>
      </c>
      <c r="B553" s="7" t="s">
        <v>665</v>
      </c>
      <c r="C553" s="7" t="s">
        <v>17</v>
      </c>
    </row>
    <row r="554" spans="1:3" x14ac:dyDescent="0.25">
      <c r="A554" s="7" t="s">
        <v>666</v>
      </c>
      <c r="B554" s="7" t="s">
        <v>667</v>
      </c>
      <c r="C554" s="7" t="s">
        <v>5</v>
      </c>
    </row>
    <row r="555" spans="1:3" x14ac:dyDescent="0.25">
      <c r="A555" s="7" t="s">
        <v>668</v>
      </c>
      <c r="B555" s="7" t="s">
        <v>669</v>
      </c>
      <c r="C555" s="7" t="s">
        <v>5</v>
      </c>
    </row>
    <row r="556" spans="1:3" x14ac:dyDescent="0.25">
      <c r="A556" s="7" t="s">
        <v>656</v>
      </c>
      <c r="B556" s="7" t="s">
        <v>657</v>
      </c>
      <c r="C556" s="7" t="s">
        <v>5</v>
      </c>
    </row>
    <row r="557" spans="1:3" x14ac:dyDescent="0.25">
      <c r="A557" s="7" t="s">
        <v>654</v>
      </c>
      <c r="B557" s="7" t="s">
        <v>655</v>
      </c>
      <c r="C557" s="7" t="s">
        <v>36</v>
      </c>
    </row>
    <row r="558" spans="1:3" x14ac:dyDescent="0.25">
      <c r="A558" s="7" t="s">
        <v>652</v>
      </c>
      <c r="B558" s="7" t="s">
        <v>653</v>
      </c>
      <c r="C558" s="7" t="s">
        <v>36</v>
      </c>
    </row>
    <row r="559" spans="1:3" x14ac:dyDescent="0.25">
      <c r="A559" s="7" t="s">
        <v>842</v>
      </c>
      <c r="B559" s="7" t="s">
        <v>843</v>
      </c>
      <c r="C559" s="7" t="s">
        <v>36</v>
      </c>
    </row>
    <row r="560" spans="1:3" x14ac:dyDescent="0.25">
      <c r="A560" s="7" t="s">
        <v>844</v>
      </c>
      <c r="B560" s="7" t="s">
        <v>845</v>
      </c>
      <c r="C560" s="7" t="s">
        <v>17</v>
      </c>
    </row>
    <row r="561" spans="1:3" x14ac:dyDescent="0.25">
      <c r="A561" s="7" t="s">
        <v>846</v>
      </c>
      <c r="B561" s="7" t="s">
        <v>847</v>
      </c>
      <c r="C561" s="7" t="s">
        <v>31</v>
      </c>
    </row>
    <row r="562" spans="1:3" x14ac:dyDescent="0.25">
      <c r="A562" s="7" t="s">
        <v>848</v>
      </c>
      <c r="B562" s="7" t="s">
        <v>849</v>
      </c>
      <c r="C562" s="7" t="s">
        <v>218</v>
      </c>
    </row>
    <row r="563" spans="1:3" x14ac:dyDescent="0.25">
      <c r="A563" s="7" t="s">
        <v>850</v>
      </c>
      <c r="B563" s="7" t="s">
        <v>851</v>
      </c>
      <c r="C563" s="7" t="s">
        <v>17</v>
      </c>
    </row>
    <row r="564" spans="1:3" x14ac:dyDescent="0.25">
      <c r="A564" s="7" t="s">
        <v>852</v>
      </c>
      <c r="B564" s="7" t="s">
        <v>853</v>
      </c>
      <c r="C564" s="7" t="s">
        <v>44</v>
      </c>
    </row>
    <row r="565" spans="1:3" x14ac:dyDescent="0.25">
      <c r="A565" s="7" t="s">
        <v>854</v>
      </c>
      <c r="B565" s="7" t="s">
        <v>855</v>
      </c>
      <c r="C565" s="7" t="s">
        <v>17</v>
      </c>
    </row>
    <row r="566" spans="1:3" x14ac:dyDescent="0.25">
      <c r="A566" s="7" t="s">
        <v>856</v>
      </c>
      <c r="B566" s="7" t="s">
        <v>857</v>
      </c>
      <c r="C566" s="7" t="s">
        <v>134</v>
      </c>
    </row>
    <row r="567" spans="1:3" x14ac:dyDescent="0.25">
      <c r="A567" s="7" t="s">
        <v>858</v>
      </c>
      <c r="B567" s="7" t="s">
        <v>859</v>
      </c>
      <c r="C567" s="7" t="s">
        <v>17</v>
      </c>
    </row>
    <row r="568" spans="1:3" x14ac:dyDescent="0.25">
      <c r="A568" s="7" t="s">
        <v>860</v>
      </c>
      <c r="B568" s="7" t="s">
        <v>861</v>
      </c>
      <c r="C568" s="7" t="s">
        <v>218</v>
      </c>
    </row>
    <row r="569" spans="1:3" x14ac:dyDescent="0.25">
      <c r="A569" s="7" t="s">
        <v>3380</v>
      </c>
      <c r="B569" s="7" t="s">
        <v>3381</v>
      </c>
      <c r="C569" s="7" t="s">
        <v>3111</v>
      </c>
    </row>
    <row r="570" spans="1:3" x14ac:dyDescent="0.25">
      <c r="A570" s="7" t="s">
        <v>3376</v>
      </c>
      <c r="B570" s="7" t="s">
        <v>3377</v>
      </c>
      <c r="C570" s="7" t="s">
        <v>3356</v>
      </c>
    </row>
    <row r="571" spans="1:3" x14ac:dyDescent="0.25">
      <c r="A571" s="7" t="s">
        <v>3408</v>
      </c>
      <c r="B571" s="7" t="s">
        <v>3409</v>
      </c>
      <c r="C571" s="7" t="s">
        <v>3111</v>
      </c>
    </row>
    <row r="572" spans="1:3" x14ac:dyDescent="0.25">
      <c r="A572" s="7" t="s">
        <v>862</v>
      </c>
      <c r="B572" s="7" t="s">
        <v>863</v>
      </c>
      <c r="C572" s="7" t="s">
        <v>17</v>
      </c>
    </row>
    <row r="573" spans="1:3" x14ac:dyDescent="0.25">
      <c r="A573" s="7" t="s">
        <v>864</v>
      </c>
      <c r="B573" s="7" t="s">
        <v>865</v>
      </c>
      <c r="C573" s="7" t="s">
        <v>193</v>
      </c>
    </row>
    <row r="574" spans="1:3" x14ac:dyDescent="0.25">
      <c r="A574" s="7" t="s">
        <v>866</v>
      </c>
      <c r="B574" s="7" t="s">
        <v>867</v>
      </c>
      <c r="C574" s="7" t="s">
        <v>59</v>
      </c>
    </row>
    <row r="575" spans="1:3" x14ac:dyDescent="0.25">
      <c r="A575" s="7" t="s">
        <v>868</v>
      </c>
      <c r="B575" s="7" t="s">
        <v>869</v>
      </c>
      <c r="C575" s="7" t="s">
        <v>59</v>
      </c>
    </row>
    <row r="576" spans="1:3" x14ac:dyDescent="0.25">
      <c r="A576" s="7" t="s">
        <v>870</v>
      </c>
      <c r="B576" s="7" t="s">
        <v>871</v>
      </c>
      <c r="C576" s="7" t="s">
        <v>59</v>
      </c>
    </row>
    <row r="577" spans="1:3" x14ac:dyDescent="0.25">
      <c r="A577" s="7" t="s">
        <v>881</v>
      </c>
      <c r="B577" s="7" t="s">
        <v>882</v>
      </c>
      <c r="C577" s="7" t="s">
        <v>883</v>
      </c>
    </row>
    <row r="578" spans="1:3" x14ac:dyDescent="0.25">
      <c r="A578" s="7" t="s">
        <v>884</v>
      </c>
      <c r="B578" s="7" t="s">
        <v>885</v>
      </c>
      <c r="C578" s="7" t="s">
        <v>17</v>
      </c>
    </row>
    <row r="579" spans="1:3" x14ac:dyDescent="0.25">
      <c r="A579" s="7" t="s">
        <v>886</v>
      </c>
      <c r="B579" s="7" t="s">
        <v>887</v>
      </c>
      <c r="C579" s="7" t="s">
        <v>883</v>
      </c>
    </row>
    <row r="580" spans="1:3" x14ac:dyDescent="0.25">
      <c r="A580" s="7" t="s">
        <v>888</v>
      </c>
      <c r="B580" s="7" t="s">
        <v>889</v>
      </c>
      <c r="C580" s="7" t="s">
        <v>307</v>
      </c>
    </row>
    <row r="581" spans="1:3" x14ac:dyDescent="0.25">
      <c r="A581" s="7" t="s">
        <v>907</v>
      </c>
      <c r="B581" s="7" t="s">
        <v>908</v>
      </c>
      <c r="C581" s="7" t="s">
        <v>179</v>
      </c>
    </row>
    <row r="582" spans="1:3" x14ac:dyDescent="0.25">
      <c r="A582" s="7" t="s">
        <v>911</v>
      </c>
      <c r="B582" s="7" t="s">
        <v>912</v>
      </c>
      <c r="C582" s="7" t="s">
        <v>179</v>
      </c>
    </row>
    <row r="583" spans="1:3" x14ac:dyDescent="0.25">
      <c r="A583" s="7" t="s">
        <v>913</v>
      </c>
      <c r="B583" s="7" t="s">
        <v>914</v>
      </c>
      <c r="C583" s="7" t="s">
        <v>466</v>
      </c>
    </row>
    <row r="584" spans="1:3" x14ac:dyDescent="0.25">
      <c r="A584" s="7" t="s">
        <v>915</v>
      </c>
      <c r="B584" s="7" t="s">
        <v>916</v>
      </c>
      <c r="C584" s="7" t="s">
        <v>698</v>
      </c>
    </row>
    <row r="585" spans="1:3" x14ac:dyDescent="0.25">
      <c r="A585" s="7" t="s">
        <v>917</v>
      </c>
      <c r="B585" s="7" t="s">
        <v>918</v>
      </c>
      <c r="C585" s="7" t="s">
        <v>698</v>
      </c>
    </row>
    <row r="586" spans="1:3" x14ac:dyDescent="0.25">
      <c r="A586" s="7" t="s">
        <v>919</v>
      </c>
      <c r="B586" s="7" t="s">
        <v>920</v>
      </c>
      <c r="C586" s="7" t="s">
        <v>307</v>
      </c>
    </row>
    <row r="587" spans="1:3" x14ac:dyDescent="0.25">
      <c r="A587" s="7" t="s">
        <v>921</v>
      </c>
      <c r="B587" s="7" t="s">
        <v>922</v>
      </c>
      <c r="C587" s="7" t="s">
        <v>307</v>
      </c>
    </row>
    <row r="588" spans="1:3" x14ac:dyDescent="0.25">
      <c r="A588" s="7" t="s">
        <v>923</v>
      </c>
      <c r="B588" s="7" t="s">
        <v>924</v>
      </c>
      <c r="C588" s="7" t="s">
        <v>307</v>
      </c>
    </row>
    <row r="589" spans="1:3" x14ac:dyDescent="0.25">
      <c r="A589" s="7" t="s">
        <v>925</v>
      </c>
      <c r="B589" s="7" t="s">
        <v>926</v>
      </c>
      <c r="C589" s="7" t="s">
        <v>112</v>
      </c>
    </row>
    <row r="590" spans="1:3" x14ac:dyDescent="0.25">
      <c r="A590" s="7" t="s">
        <v>890</v>
      </c>
      <c r="B590" s="7" t="s">
        <v>891</v>
      </c>
      <c r="C590" s="7" t="s">
        <v>179</v>
      </c>
    </row>
    <row r="591" spans="1:3" x14ac:dyDescent="0.25">
      <c r="A591" s="7" t="s">
        <v>927</v>
      </c>
      <c r="B591" s="7" t="s">
        <v>928</v>
      </c>
      <c r="C591" s="7" t="s">
        <v>307</v>
      </c>
    </row>
    <row r="592" spans="1:3" x14ac:dyDescent="0.25">
      <c r="A592" s="7" t="s">
        <v>929</v>
      </c>
      <c r="B592" s="7" t="s">
        <v>930</v>
      </c>
      <c r="C592" s="7" t="s">
        <v>179</v>
      </c>
    </row>
    <row r="593" spans="1:3" x14ac:dyDescent="0.25">
      <c r="A593" s="7" t="s">
        <v>931</v>
      </c>
      <c r="B593" s="7" t="s">
        <v>932</v>
      </c>
      <c r="C593" s="7" t="s">
        <v>632</v>
      </c>
    </row>
    <row r="594" spans="1:3" x14ac:dyDescent="0.25">
      <c r="A594" s="7" t="s">
        <v>892</v>
      </c>
      <c r="B594" s="7" t="s">
        <v>893</v>
      </c>
      <c r="C594" s="7" t="s">
        <v>179</v>
      </c>
    </row>
    <row r="595" spans="1:3" x14ac:dyDescent="0.25">
      <c r="A595" s="7" t="s">
        <v>894</v>
      </c>
      <c r="B595" s="7" t="s">
        <v>895</v>
      </c>
      <c r="C595" s="7" t="s">
        <v>179</v>
      </c>
    </row>
    <row r="596" spans="1:3" x14ac:dyDescent="0.25">
      <c r="A596" s="7" t="s">
        <v>896</v>
      </c>
      <c r="B596" s="7" t="s">
        <v>897</v>
      </c>
      <c r="C596" s="7" t="s">
        <v>898</v>
      </c>
    </row>
    <row r="597" spans="1:3" x14ac:dyDescent="0.25">
      <c r="A597" s="7" t="s">
        <v>899</v>
      </c>
      <c r="B597" s="7" t="s">
        <v>900</v>
      </c>
      <c r="C597" s="7" t="s">
        <v>179</v>
      </c>
    </row>
    <row r="598" spans="1:3" x14ac:dyDescent="0.25">
      <c r="A598" s="7" t="s">
        <v>901</v>
      </c>
      <c r="B598" s="7" t="s">
        <v>902</v>
      </c>
      <c r="C598" s="7" t="s">
        <v>179</v>
      </c>
    </row>
    <row r="599" spans="1:3" x14ac:dyDescent="0.25">
      <c r="A599" s="7" t="s">
        <v>903</v>
      </c>
      <c r="B599" s="7" t="s">
        <v>904</v>
      </c>
      <c r="C599" s="7" t="s">
        <v>179</v>
      </c>
    </row>
    <row r="600" spans="1:3" x14ac:dyDescent="0.25">
      <c r="A600" s="7" t="s">
        <v>905</v>
      </c>
      <c r="B600" s="7" t="s">
        <v>906</v>
      </c>
      <c r="C600" s="7" t="s">
        <v>307</v>
      </c>
    </row>
    <row r="601" spans="1:3" x14ac:dyDescent="0.25">
      <c r="A601" s="7" t="s">
        <v>909</v>
      </c>
      <c r="B601" s="7" t="s">
        <v>910</v>
      </c>
      <c r="C601" s="7" t="s">
        <v>17</v>
      </c>
    </row>
    <row r="602" spans="1:3" x14ac:dyDescent="0.25">
      <c r="A602" s="7" t="s">
        <v>933</v>
      </c>
      <c r="B602" s="7" t="s">
        <v>934</v>
      </c>
      <c r="C602" s="7" t="s">
        <v>698</v>
      </c>
    </row>
    <row r="603" spans="1:3" x14ac:dyDescent="0.25">
      <c r="A603" s="7" t="s">
        <v>935</v>
      </c>
      <c r="B603" s="7" t="s">
        <v>936</v>
      </c>
      <c r="C603" s="7" t="s">
        <v>531</v>
      </c>
    </row>
    <row r="604" spans="1:3" x14ac:dyDescent="0.25">
      <c r="A604" s="7" t="s">
        <v>953</v>
      </c>
      <c r="B604" s="7" t="s">
        <v>954</v>
      </c>
      <c r="C604" s="7" t="s">
        <v>179</v>
      </c>
    </row>
    <row r="605" spans="1:3" x14ac:dyDescent="0.25">
      <c r="A605" s="7" t="s">
        <v>955</v>
      </c>
      <c r="B605" s="7" t="s">
        <v>956</v>
      </c>
      <c r="C605" s="7" t="s">
        <v>307</v>
      </c>
    </row>
    <row r="606" spans="1:3" x14ac:dyDescent="0.25">
      <c r="A606" s="7" t="s">
        <v>957</v>
      </c>
      <c r="B606" s="7" t="s">
        <v>958</v>
      </c>
      <c r="C606" s="7" t="s">
        <v>307</v>
      </c>
    </row>
    <row r="607" spans="1:3" x14ac:dyDescent="0.25">
      <c r="A607" s="7" t="s">
        <v>959</v>
      </c>
      <c r="B607" s="7" t="s">
        <v>960</v>
      </c>
      <c r="C607" s="7" t="s">
        <v>104</v>
      </c>
    </row>
    <row r="608" spans="1:3" x14ac:dyDescent="0.25">
      <c r="A608" s="7" t="s">
        <v>961</v>
      </c>
      <c r="B608" s="7" t="s">
        <v>962</v>
      </c>
      <c r="C608" s="7" t="s">
        <v>698</v>
      </c>
    </row>
    <row r="609" spans="1:3" x14ac:dyDescent="0.25">
      <c r="A609" s="7" t="s">
        <v>963</v>
      </c>
      <c r="B609" s="7" t="s">
        <v>964</v>
      </c>
      <c r="C609" s="7" t="s">
        <v>307</v>
      </c>
    </row>
    <row r="610" spans="1:3" x14ac:dyDescent="0.25">
      <c r="A610" s="7" t="s">
        <v>967</v>
      </c>
      <c r="B610" s="7" t="s">
        <v>968</v>
      </c>
      <c r="C610" s="7" t="s">
        <v>883</v>
      </c>
    </row>
    <row r="611" spans="1:3" x14ac:dyDescent="0.25">
      <c r="A611" s="7" t="s">
        <v>969</v>
      </c>
      <c r="B611" s="7" t="s">
        <v>970</v>
      </c>
      <c r="C611" s="7" t="s">
        <v>632</v>
      </c>
    </row>
    <row r="612" spans="1:3" x14ac:dyDescent="0.25">
      <c r="A612" s="7" t="s">
        <v>937</v>
      </c>
      <c r="B612" s="7" t="s">
        <v>938</v>
      </c>
      <c r="C612" s="7" t="s">
        <v>695</v>
      </c>
    </row>
    <row r="613" spans="1:3" x14ac:dyDescent="0.25">
      <c r="A613" s="7" t="s">
        <v>939</v>
      </c>
      <c r="B613" s="7" t="s">
        <v>940</v>
      </c>
      <c r="C613" s="7" t="s">
        <v>99</v>
      </c>
    </row>
    <row r="614" spans="1:3" x14ac:dyDescent="0.25">
      <c r="A614" s="7" t="s">
        <v>941</v>
      </c>
      <c r="B614" s="7" t="s">
        <v>942</v>
      </c>
      <c r="C614" s="7" t="s">
        <v>531</v>
      </c>
    </row>
    <row r="615" spans="1:3" x14ac:dyDescent="0.25">
      <c r="A615" s="7" t="s">
        <v>943</v>
      </c>
      <c r="B615" s="7" t="s">
        <v>944</v>
      </c>
      <c r="C615" s="7" t="s">
        <v>99</v>
      </c>
    </row>
    <row r="616" spans="1:3" x14ac:dyDescent="0.25">
      <c r="A616" s="7" t="s">
        <v>945</v>
      </c>
      <c r="B616" s="7" t="s">
        <v>946</v>
      </c>
      <c r="C616" s="7" t="s">
        <v>883</v>
      </c>
    </row>
    <row r="617" spans="1:3" x14ac:dyDescent="0.25">
      <c r="A617" s="7" t="s">
        <v>947</v>
      </c>
      <c r="B617" s="7" t="s">
        <v>948</v>
      </c>
      <c r="C617" s="7" t="s">
        <v>698</v>
      </c>
    </row>
    <row r="618" spans="1:3" x14ac:dyDescent="0.25">
      <c r="A618" s="7" t="s">
        <v>949</v>
      </c>
      <c r="B618" s="7" t="s">
        <v>950</v>
      </c>
      <c r="C618" s="7" t="s">
        <v>632</v>
      </c>
    </row>
    <row r="619" spans="1:3" x14ac:dyDescent="0.25">
      <c r="A619" s="7" t="s">
        <v>951</v>
      </c>
      <c r="B619" s="7" t="s">
        <v>952</v>
      </c>
      <c r="C619" s="7" t="s">
        <v>466</v>
      </c>
    </row>
    <row r="620" spans="1:3" x14ac:dyDescent="0.25">
      <c r="A620" s="7" t="s">
        <v>965</v>
      </c>
      <c r="B620" s="7" t="s">
        <v>966</v>
      </c>
      <c r="C620" s="7" t="s">
        <v>17</v>
      </c>
    </row>
    <row r="621" spans="1:3" x14ac:dyDescent="0.25">
      <c r="A621" s="7" t="s">
        <v>971</v>
      </c>
      <c r="B621" s="7" t="s">
        <v>972</v>
      </c>
      <c r="C621" s="7" t="s">
        <v>973</v>
      </c>
    </row>
    <row r="622" spans="1:3" x14ac:dyDescent="0.25">
      <c r="A622" s="7" t="s">
        <v>974</v>
      </c>
      <c r="B622" s="7" t="s">
        <v>975</v>
      </c>
      <c r="C622" s="7" t="s">
        <v>976</v>
      </c>
    </row>
    <row r="623" spans="1:3" x14ac:dyDescent="0.25">
      <c r="A623" s="7" t="s">
        <v>977</v>
      </c>
      <c r="B623" s="7" t="s">
        <v>978</v>
      </c>
      <c r="C623" s="7" t="s">
        <v>531</v>
      </c>
    </row>
    <row r="624" spans="1:3" x14ac:dyDescent="0.25">
      <c r="A624" s="7" t="s">
        <v>979</v>
      </c>
      <c r="B624" s="7" t="s">
        <v>980</v>
      </c>
      <c r="C624" s="7" t="s">
        <v>698</v>
      </c>
    </row>
    <row r="625" spans="1:3" x14ac:dyDescent="0.25">
      <c r="A625" s="7" t="s">
        <v>981</v>
      </c>
      <c r="B625" s="7" t="s">
        <v>982</v>
      </c>
      <c r="C625" s="7" t="s">
        <v>104</v>
      </c>
    </row>
    <row r="626" spans="1:3" x14ac:dyDescent="0.25">
      <c r="A626" s="7" t="s">
        <v>983</v>
      </c>
      <c r="B626" s="7" t="s">
        <v>984</v>
      </c>
      <c r="C626" s="7" t="s">
        <v>17</v>
      </c>
    </row>
    <row r="627" spans="1:3" x14ac:dyDescent="0.25">
      <c r="A627" s="7" t="s">
        <v>985</v>
      </c>
      <c r="B627" s="7" t="s">
        <v>986</v>
      </c>
      <c r="C627" s="7" t="s">
        <v>632</v>
      </c>
    </row>
    <row r="628" spans="1:3" x14ac:dyDescent="0.25">
      <c r="A628" s="7" t="s">
        <v>987</v>
      </c>
      <c r="B628" s="7" t="s">
        <v>988</v>
      </c>
      <c r="C628" s="7" t="s">
        <v>632</v>
      </c>
    </row>
    <row r="629" spans="1:3" x14ac:dyDescent="0.25">
      <c r="A629" s="7" t="s">
        <v>989</v>
      </c>
      <c r="B629" s="7" t="s">
        <v>990</v>
      </c>
      <c r="C629" s="7" t="s">
        <v>307</v>
      </c>
    </row>
    <row r="630" spans="1:3" x14ac:dyDescent="0.25">
      <c r="A630" s="7" t="s">
        <v>991</v>
      </c>
      <c r="B630" s="7" t="s">
        <v>992</v>
      </c>
      <c r="C630" s="7" t="s">
        <v>632</v>
      </c>
    </row>
    <row r="631" spans="1:3" x14ac:dyDescent="0.25">
      <c r="A631" s="7" t="s">
        <v>993</v>
      </c>
      <c r="B631" s="7" t="s">
        <v>994</v>
      </c>
      <c r="C631" s="7" t="s">
        <v>995</v>
      </c>
    </row>
    <row r="632" spans="1:3" x14ac:dyDescent="0.25">
      <c r="A632" s="7" t="s">
        <v>1126</v>
      </c>
      <c r="B632" s="7" t="s">
        <v>166</v>
      </c>
      <c r="C632" s="7" t="s">
        <v>17</v>
      </c>
    </row>
    <row r="633" spans="1:3" x14ac:dyDescent="0.25">
      <c r="A633" s="7" t="s">
        <v>1127</v>
      </c>
      <c r="B633" s="7" t="s">
        <v>1128</v>
      </c>
      <c r="C633" s="7" t="s">
        <v>307</v>
      </c>
    </row>
    <row r="634" spans="1:3" x14ac:dyDescent="0.25">
      <c r="A634" s="7" t="s">
        <v>1129</v>
      </c>
      <c r="B634" s="7" t="s">
        <v>1130</v>
      </c>
      <c r="C634" s="7" t="s">
        <v>193</v>
      </c>
    </row>
    <row r="635" spans="1:3" x14ac:dyDescent="0.25">
      <c r="A635" s="7" t="s">
        <v>1131</v>
      </c>
      <c r="B635" s="7" t="s">
        <v>1132</v>
      </c>
      <c r="C635" s="7" t="s">
        <v>179</v>
      </c>
    </row>
    <row r="636" spans="1:3" x14ac:dyDescent="0.25">
      <c r="A636" s="7" t="s">
        <v>1133</v>
      </c>
      <c r="B636" s="7" t="s">
        <v>1134</v>
      </c>
      <c r="C636" s="7" t="s">
        <v>179</v>
      </c>
    </row>
    <row r="637" spans="1:3" x14ac:dyDescent="0.25">
      <c r="A637" s="7" t="s">
        <v>1135</v>
      </c>
      <c r="B637" s="7" t="s">
        <v>1136</v>
      </c>
      <c r="C637" s="7" t="s">
        <v>179</v>
      </c>
    </row>
    <row r="638" spans="1:3" x14ac:dyDescent="0.25">
      <c r="A638" s="7" t="s">
        <v>1137</v>
      </c>
      <c r="B638" s="7" t="s">
        <v>1138</v>
      </c>
      <c r="C638" s="7" t="s">
        <v>59</v>
      </c>
    </row>
    <row r="639" spans="1:3" x14ac:dyDescent="0.25">
      <c r="A639" s="7" t="s">
        <v>1182</v>
      </c>
      <c r="B639" s="7" t="s">
        <v>1183</v>
      </c>
      <c r="C639" s="7" t="s">
        <v>17</v>
      </c>
    </row>
    <row r="640" spans="1:3" x14ac:dyDescent="0.25">
      <c r="A640" s="7" t="s">
        <v>1184</v>
      </c>
      <c r="B640" s="7" t="s">
        <v>1185</v>
      </c>
      <c r="C640" s="7" t="s">
        <v>109</v>
      </c>
    </row>
    <row r="641" spans="1:3" x14ac:dyDescent="0.25">
      <c r="A641" s="7" t="s">
        <v>1186</v>
      </c>
      <c r="B641" s="7" t="s">
        <v>1187</v>
      </c>
      <c r="C641" s="7" t="s">
        <v>109</v>
      </c>
    </row>
    <row r="642" spans="1:3" x14ac:dyDescent="0.25">
      <c r="A642" s="7" t="s">
        <v>1188</v>
      </c>
      <c r="B642" s="7" t="s">
        <v>1189</v>
      </c>
      <c r="C642" s="7" t="s">
        <v>883</v>
      </c>
    </row>
    <row r="643" spans="1:3" x14ac:dyDescent="0.25">
      <c r="A643" s="7" t="s">
        <v>1190</v>
      </c>
      <c r="B643" s="7" t="s">
        <v>1191</v>
      </c>
      <c r="C643" s="7" t="s">
        <v>883</v>
      </c>
    </row>
    <row r="644" spans="1:3" x14ac:dyDescent="0.25">
      <c r="A644" s="7" t="s">
        <v>1192</v>
      </c>
      <c r="B644" s="7" t="s">
        <v>1193</v>
      </c>
      <c r="C644" s="7" t="s">
        <v>99</v>
      </c>
    </row>
    <row r="645" spans="1:3" x14ac:dyDescent="0.25">
      <c r="A645" s="7" t="s">
        <v>1194</v>
      </c>
      <c r="B645" s="7" t="s">
        <v>1195</v>
      </c>
      <c r="C645" s="7" t="s">
        <v>99</v>
      </c>
    </row>
    <row r="646" spans="1:3" x14ac:dyDescent="0.25">
      <c r="A646" s="7" t="s">
        <v>1196</v>
      </c>
      <c r="B646" s="7" t="s">
        <v>1197</v>
      </c>
      <c r="C646" s="7" t="s">
        <v>883</v>
      </c>
    </row>
    <row r="647" spans="1:3" x14ac:dyDescent="0.25">
      <c r="A647" s="7" t="s">
        <v>1198</v>
      </c>
      <c r="B647" s="7" t="s">
        <v>1199</v>
      </c>
      <c r="C647" s="7" t="s">
        <v>883</v>
      </c>
    </row>
    <row r="648" spans="1:3" x14ac:dyDescent="0.25">
      <c r="A648" s="7" t="s">
        <v>1200</v>
      </c>
      <c r="B648" s="7" t="s">
        <v>1201</v>
      </c>
      <c r="C648" s="7" t="s">
        <v>193</v>
      </c>
    </row>
    <row r="649" spans="1:3" x14ac:dyDescent="0.25">
      <c r="A649" s="7" t="s">
        <v>1202</v>
      </c>
      <c r="B649" s="7" t="s">
        <v>1203</v>
      </c>
      <c r="C649" s="7" t="s">
        <v>59</v>
      </c>
    </row>
    <row r="650" spans="1:3" x14ac:dyDescent="0.25">
      <c r="A650" s="7" t="s">
        <v>1146</v>
      </c>
      <c r="B650" s="7" t="s">
        <v>1147</v>
      </c>
      <c r="C650" s="7" t="s">
        <v>17</v>
      </c>
    </row>
    <row r="651" spans="1:3" x14ac:dyDescent="0.25">
      <c r="A651" s="7" t="s">
        <v>1158</v>
      </c>
      <c r="B651" s="7" t="s">
        <v>1159</v>
      </c>
      <c r="C651" s="7" t="s">
        <v>36</v>
      </c>
    </row>
    <row r="652" spans="1:3" x14ac:dyDescent="0.25">
      <c r="A652" s="7" t="s">
        <v>1160</v>
      </c>
      <c r="B652" s="7" t="s">
        <v>1161</v>
      </c>
      <c r="C652" s="7" t="s">
        <v>36</v>
      </c>
    </row>
    <row r="653" spans="1:3" x14ac:dyDescent="0.25">
      <c r="A653" s="7" t="s">
        <v>1162</v>
      </c>
      <c r="B653" s="7" t="s">
        <v>1163</v>
      </c>
      <c r="C653" s="7" t="s">
        <v>5</v>
      </c>
    </row>
    <row r="654" spans="1:3" x14ac:dyDescent="0.25">
      <c r="A654" s="7" t="s">
        <v>1168</v>
      </c>
      <c r="B654" s="7" t="s">
        <v>1169</v>
      </c>
      <c r="C654" s="7" t="s">
        <v>218</v>
      </c>
    </row>
    <row r="655" spans="1:3" x14ac:dyDescent="0.25">
      <c r="A655" s="7" t="s">
        <v>1170</v>
      </c>
      <c r="B655" s="7" t="s">
        <v>1171</v>
      </c>
      <c r="C655" s="7" t="s">
        <v>31</v>
      </c>
    </row>
    <row r="656" spans="1:3" x14ac:dyDescent="0.25">
      <c r="A656" s="7" t="s">
        <v>1172</v>
      </c>
      <c r="B656" s="7" t="s">
        <v>1173</v>
      </c>
      <c r="C656" s="7" t="s">
        <v>31</v>
      </c>
    </row>
    <row r="657" spans="1:3" x14ac:dyDescent="0.25">
      <c r="A657" s="7" t="s">
        <v>1164</v>
      </c>
      <c r="B657" s="7" t="s">
        <v>1165</v>
      </c>
      <c r="C657" s="7" t="s">
        <v>17</v>
      </c>
    </row>
    <row r="658" spans="1:3" x14ac:dyDescent="0.25">
      <c r="A658" s="7" t="s">
        <v>1166</v>
      </c>
      <c r="B658" s="7" t="s">
        <v>1167</v>
      </c>
      <c r="C658" s="7" t="s">
        <v>36</v>
      </c>
    </row>
    <row r="659" spans="1:3" x14ac:dyDescent="0.25">
      <c r="A659" s="7" t="s">
        <v>1174</v>
      </c>
      <c r="B659" s="7" t="s">
        <v>1175</v>
      </c>
      <c r="C659" s="7" t="s">
        <v>5</v>
      </c>
    </row>
    <row r="660" spans="1:3" x14ac:dyDescent="0.25">
      <c r="A660" s="7" t="s">
        <v>1176</v>
      </c>
      <c r="B660" s="7" t="s">
        <v>1177</v>
      </c>
      <c r="C660" s="7" t="s">
        <v>674</v>
      </c>
    </row>
    <row r="661" spans="1:3" x14ac:dyDescent="0.25">
      <c r="A661" s="7" t="s">
        <v>1178</v>
      </c>
      <c r="B661" s="7" t="s">
        <v>1179</v>
      </c>
      <c r="C661" s="7" t="s">
        <v>90</v>
      </c>
    </row>
    <row r="662" spans="1:3" x14ac:dyDescent="0.25">
      <c r="A662" s="7" t="s">
        <v>1180</v>
      </c>
      <c r="B662" s="7" t="s">
        <v>1181</v>
      </c>
      <c r="C662" s="7" t="s">
        <v>5</v>
      </c>
    </row>
    <row r="663" spans="1:3" x14ac:dyDescent="0.25">
      <c r="A663" s="7" t="s">
        <v>1139</v>
      </c>
      <c r="B663" s="7" t="s">
        <v>1034</v>
      </c>
      <c r="C663" s="7" t="s">
        <v>17</v>
      </c>
    </row>
    <row r="664" spans="1:3" x14ac:dyDescent="0.25">
      <c r="A664" s="7" t="s">
        <v>1140</v>
      </c>
      <c r="B664" s="7" t="s">
        <v>1036</v>
      </c>
      <c r="C664" s="7" t="s">
        <v>5</v>
      </c>
    </row>
    <row r="665" spans="1:3" x14ac:dyDescent="0.25">
      <c r="A665" s="7" t="s">
        <v>1141</v>
      </c>
      <c r="B665" s="7" t="s">
        <v>1142</v>
      </c>
      <c r="C665" s="7" t="s">
        <v>90</v>
      </c>
    </row>
    <row r="666" spans="1:3" x14ac:dyDescent="0.25">
      <c r="A666" s="7" t="s">
        <v>1143</v>
      </c>
      <c r="B666" s="7" t="s">
        <v>1040</v>
      </c>
      <c r="C666" s="7" t="s">
        <v>90</v>
      </c>
    </row>
    <row r="667" spans="1:3" x14ac:dyDescent="0.25">
      <c r="A667" s="7" t="s">
        <v>1144</v>
      </c>
      <c r="B667" s="7" t="s">
        <v>1145</v>
      </c>
      <c r="C667" s="7" t="s">
        <v>5</v>
      </c>
    </row>
    <row r="668" spans="1:3" x14ac:dyDescent="0.25">
      <c r="A668" s="7" t="s">
        <v>1148</v>
      </c>
      <c r="B668" s="7" t="s">
        <v>1149</v>
      </c>
      <c r="C668" s="7" t="s">
        <v>17</v>
      </c>
    </row>
    <row r="669" spans="1:3" x14ac:dyDescent="0.25">
      <c r="A669" s="7" t="s">
        <v>1150</v>
      </c>
      <c r="B669" s="7" t="s">
        <v>1151</v>
      </c>
      <c r="C669" s="7" t="s">
        <v>31</v>
      </c>
    </row>
    <row r="670" spans="1:3" x14ac:dyDescent="0.25">
      <c r="A670" s="7" t="s">
        <v>1152</v>
      </c>
      <c r="B670" s="7" t="s">
        <v>1153</v>
      </c>
      <c r="C670" s="7" t="s">
        <v>31</v>
      </c>
    </row>
    <row r="671" spans="1:3" x14ac:dyDescent="0.25">
      <c r="A671" s="7" t="s">
        <v>1154</v>
      </c>
      <c r="B671" s="7" t="s">
        <v>1155</v>
      </c>
      <c r="C671" s="7" t="s">
        <v>90</v>
      </c>
    </row>
    <row r="672" spans="1:3" x14ac:dyDescent="0.25">
      <c r="A672" s="7" t="s">
        <v>1156</v>
      </c>
      <c r="B672" s="7" t="s">
        <v>1157</v>
      </c>
      <c r="C672" s="7" t="s">
        <v>36</v>
      </c>
    </row>
    <row r="673" spans="1:3" x14ac:dyDescent="0.25">
      <c r="A673" s="7" t="s">
        <v>1204</v>
      </c>
      <c r="B673" s="7" t="s">
        <v>583</v>
      </c>
      <c r="C673" s="7" t="s">
        <v>17</v>
      </c>
    </row>
    <row r="674" spans="1:3" x14ac:dyDescent="0.25">
      <c r="A674" s="7" t="s">
        <v>1205</v>
      </c>
      <c r="B674" s="7" t="s">
        <v>1206</v>
      </c>
      <c r="C674" s="7" t="s">
        <v>36</v>
      </c>
    </row>
    <row r="675" spans="1:3" x14ac:dyDescent="0.25">
      <c r="A675" s="7" t="s">
        <v>1223</v>
      </c>
      <c r="B675" s="7" t="s">
        <v>1224</v>
      </c>
      <c r="C675" s="7" t="s">
        <v>144</v>
      </c>
    </row>
    <row r="676" spans="1:3" x14ac:dyDescent="0.25">
      <c r="A676" s="7" t="s">
        <v>1209</v>
      </c>
      <c r="B676" s="7" t="s">
        <v>1210</v>
      </c>
      <c r="C676" s="7" t="s">
        <v>44</v>
      </c>
    </row>
    <row r="677" spans="1:3" x14ac:dyDescent="0.25">
      <c r="A677" s="7" t="s">
        <v>1211</v>
      </c>
      <c r="B677" s="7" t="s">
        <v>1212</v>
      </c>
      <c r="C677" s="7" t="s">
        <v>14</v>
      </c>
    </row>
    <row r="678" spans="1:3" x14ac:dyDescent="0.25">
      <c r="A678" s="7" t="s">
        <v>1219</v>
      </c>
      <c r="B678" s="7" t="s">
        <v>1220</v>
      </c>
      <c r="C678" s="7" t="s">
        <v>134</v>
      </c>
    </row>
    <row r="679" spans="1:3" x14ac:dyDescent="0.25">
      <c r="A679" s="7" t="s">
        <v>1221</v>
      </c>
      <c r="B679" s="7" t="s">
        <v>1222</v>
      </c>
      <c r="C679" s="7" t="s">
        <v>144</v>
      </c>
    </row>
    <row r="680" spans="1:3" x14ac:dyDescent="0.25">
      <c r="A680" s="7" t="s">
        <v>1225</v>
      </c>
      <c r="B680" s="7" t="s">
        <v>1226</v>
      </c>
      <c r="C680" s="7" t="s">
        <v>17</v>
      </c>
    </row>
    <row r="681" spans="1:3" x14ac:dyDescent="0.25">
      <c r="A681" s="7" t="s">
        <v>1213</v>
      </c>
      <c r="B681" s="7" t="s">
        <v>1214</v>
      </c>
      <c r="C681" s="7" t="s">
        <v>11</v>
      </c>
    </row>
    <row r="682" spans="1:3" x14ac:dyDescent="0.25">
      <c r="A682" s="7" t="s">
        <v>1215</v>
      </c>
      <c r="B682" s="7" t="s">
        <v>1216</v>
      </c>
      <c r="C682" s="7" t="s">
        <v>129</v>
      </c>
    </row>
    <row r="683" spans="1:3" x14ac:dyDescent="0.25">
      <c r="A683" s="7" t="s">
        <v>1217</v>
      </c>
      <c r="B683" s="7" t="s">
        <v>1218</v>
      </c>
      <c r="C683" s="7" t="s">
        <v>129</v>
      </c>
    </row>
    <row r="684" spans="1:3" x14ac:dyDescent="0.25">
      <c r="A684" s="7" t="s">
        <v>1207</v>
      </c>
      <c r="B684" s="7" t="s">
        <v>1208</v>
      </c>
      <c r="C684" s="7" t="s">
        <v>36</v>
      </c>
    </row>
    <row r="685" spans="1:3" x14ac:dyDescent="0.25">
      <c r="A685" s="7" t="s">
        <v>1227</v>
      </c>
      <c r="B685" s="7" t="s">
        <v>1228</v>
      </c>
      <c r="C685" s="7" t="s">
        <v>134</v>
      </c>
    </row>
    <row r="686" spans="1:3" x14ac:dyDescent="0.25">
      <c r="A686" s="7" t="s">
        <v>1229</v>
      </c>
      <c r="B686" s="7" t="s">
        <v>1230</v>
      </c>
      <c r="C686" s="7" t="s">
        <v>17</v>
      </c>
    </row>
    <row r="687" spans="1:3" x14ac:dyDescent="0.25">
      <c r="A687" s="7" t="s">
        <v>1231</v>
      </c>
      <c r="B687" s="7" t="s">
        <v>1232</v>
      </c>
      <c r="C687" s="7" t="s">
        <v>674</v>
      </c>
    </row>
    <row r="688" spans="1:3" x14ac:dyDescent="0.25">
      <c r="A688" s="7" t="s">
        <v>1233</v>
      </c>
      <c r="B688" s="7" t="s">
        <v>1234</v>
      </c>
      <c r="C688" s="7" t="s">
        <v>31</v>
      </c>
    </row>
    <row r="689" spans="1:3" x14ac:dyDescent="0.25">
      <c r="A689" s="7" t="s">
        <v>1235</v>
      </c>
      <c r="B689" s="7" t="s">
        <v>1236</v>
      </c>
      <c r="C689" s="7" t="s">
        <v>36</v>
      </c>
    </row>
    <row r="690" spans="1:3" x14ac:dyDescent="0.25">
      <c r="A690" s="7" t="s">
        <v>1237</v>
      </c>
      <c r="B690" s="7" t="s">
        <v>1238</v>
      </c>
      <c r="C690" s="7" t="s">
        <v>17</v>
      </c>
    </row>
    <row r="691" spans="1:3" x14ac:dyDescent="0.25">
      <c r="A691" s="7" t="s">
        <v>1239</v>
      </c>
      <c r="B691" s="7" t="s">
        <v>1240</v>
      </c>
      <c r="C691" s="7" t="s">
        <v>90</v>
      </c>
    </row>
    <row r="692" spans="1:3" x14ac:dyDescent="0.25">
      <c r="A692" s="7" t="s">
        <v>1241</v>
      </c>
      <c r="B692" s="7" t="s">
        <v>1242</v>
      </c>
      <c r="C692" s="7" t="s">
        <v>90</v>
      </c>
    </row>
    <row r="693" spans="1:3" x14ac:dyDescent="0.25">
      <c r="A693" s="7" t="s">
        <v>1243</v>
      </c>
      <c r="B693" s="7" t="s">
        <v>1244</v>
      </c>
      <c r="C693" s="7" t="s">
        <v>90</v>
      </c>
    </row>
    <row r="694" spans="1:3" x14ac:dyDescent="0.25">
      <c r="A694" s="7" t="s">
        <v>1245</v>
      </c>
      <c r="B694" s="7" t="s">
        <v>1246</v>
      </c>
      <c r="C694" s="7" t="s">
        <v>90</v>
      </c>
    </row>
    <row r="695" spans="1:3" x14ac:dyDescent="0.25">
      <c r="A695" s="7" t="s">
        <v>1247</v>
      </c>
      <c r="B695" s="7" t="s">
        <v>1248</v>
      </c>
      <c r="C695" s="7" t="s">
        <v>17</v>
      </c>
    </row>
    <row r="696" spans="1:3" x14ac:dyDescent="0.25">
      <c r="A696" s="7" t="s">
        <v>1249</v>
      </c>
      <c r="B696" s="7" t="s">
        <v>1250</v>
      </c>
      <c r="C696" s="7" t="s">
        <v>674</v>
      </c>
    </row>
    <row r="697" spans="1:3" x14ac:dyDescent="0.25">
      <c r="A697" s="7" t="s">
        <v>1251</v>
      </c>
      <c r="B697" s="7" t="s">
        <v>1252</v>
      </c>
      <c r="C697" s="7" t="s">
        <v>31</v>
      </c>
    </row>
    <row r="698" spans="1:3" x14ac:dyDescent="0.25">
      <c r="A698" s="7" t="s">
        <v>1253</v>
      </c>
      <c r="B698" s="7" t="s">
        <v>64</v>
      </c>
      <c r="C698" s="7" t="s">
        <v>17</v>
      </c>
    </row>
    <row r="699" spans="1:3" x14ac:dyDescent="0.25">
      <c r="A699" s="7" t="s">
        <v>1254</v>
      </c>
      <c r="B699" s="7" t="s">
        <v>1255</v>
      </c>
      <c r="C699" s="7" t="s">
        <v>129</v>
      </c>
    </row>
    <row r="700" spans="1:3" x14ac:dyDescent="0.25">
      <c r="A700" s="7" t="s">
        <v>1256</v>
      </c>
      <c r="B700" s="7" t="s">
        <v>1257</v>
      </c>
      <c r="C700" s="7" t="s">
        <v>129</v>
      </c>
    </row>
    <row r="701" spans="1:3" x14ac:dyDescent="0.25">
      <c r="A701" s="7" t="s">
        <v>1258</v>
      </c>
      <c r="B701" s="7" t="s">
        <v>1259</v>
      </c>
      <c r="C701" s="7" t="s">
        <v>193</v>
      </c>
    </row>
    <row r="702" spans="1:3" x14ac:dyDescent="0.25">
      <c r="A702" s="7" t="s">
        <v>1260</v>
      </c>
      <c r="B702" s="7" t="s">
        <v>1261</v>
      </c>
      <c r="C702" s="7" t="s">
        <v>17</v>
      </c>
    </row>
    <row r="703" spans="1:3" x14ac:dyDescent="0.25">
      <c r="A703" s="7" t="s">
        <v>1262</v>
      </c>
      <c r="B703" s="7" t="s">
        <v>1263</v>
      </c>
      <c r="C703" s="7" t="s">
        <v>129</v>
      </c>
    </row>
    <row r="704" spans="1:3" x14ac:dyDescent="0.25">
      <c r="A704" s="7" t="s">
        <v>1264</v>
      </c>
      <c r="B704" s="7" t="s">
        <v>1265</v>
      </c>
      <c r="C704" s="7" t="s">
        <v>36</v>
      </c>
    </row>
    <row r="705" spans="1:3" x14ac:dyDescent="0.25">
      <c r="A705" s="7" t="s">
        <v>1266</v>
      </c>
      <c r="B705" s="7" t="s">
        <v>1267</v>
      </c>
      <c r="C705" s="7" t="s">
        <v>129</v>
      </c>
    </row>
    <row r="706" spans="1:3" x14ac:dyDescent="0.25">
      <c r="A706" s="7" t="s">
        <v>1268</v>
      </c>
      <c r="B706" s="7" t="s">
        <v>1269</v>
      </c>
      <c r="C706" s="7" t="s">
        <v>164</v>
      </c>
    </row>
    <row r="707" spans="1:3" x14ac:dyDescent="0.25">
      <c r="A707" s="7" t="s">
        <v>1270</v>
      </c>
      <c r="B707" s="7" t="s">
        <v>1271</v>
      </c>
      <c r="C707" s="7" t="s">
        <v>218</v>
      </c>
    </row>
    <row r="708" spans="1:3" x14ac:dyDescent="0.25">
      <c r="A708" s="7" t="s">
        <v>1272</v>
      </c>
      <c r="B708" s="7" t="s">
        <v>1273</v>
      </c>
      <c r="C708" s="7">
        <v>4</v>
      </c>
    </row>
    <row r="709" spans="1:3" x14ac:dyDescent="0.25">
      <c r="A709" s="7" t="s">
        <v>1274</v>
      </c>
      <c r="B709" s="7" t="s">
        <v>1275</v>
      </c>
      <c r="C709" s="7" t="s">
        <v>5</v>
      </c>
    </row>
    <row r="710" spans="1:3" x14ac:dyDescent="0.25">
      <c r="A710" s="7" t="s">
        <v>1276</v>
      </c>
      <c r="B710" s="7" t="s">
        <v>1277</v>
      </c>
      <c r="C710" s="7" t="s">
        <v>5</v>
      </c>
    </row>
    <row r="711" spans="1:3" x14ac:dyDescent="0.25">
      <c r="A711" s="7" t="s">
        <v>996</v>
      </c>
      <c r="B711" s="7" t="s">
        <v>399</v>
      </c>
      <c r="C711" s="7" t="s">
        <v>17</v>
      </c>
    </row>
    <row r="712" spans="1:3" x14ac:dyDescent="0.25">
      <c r="A712" s="7" t="s">
        <v>997</v>
      </c>
      <c r="B712" s="7" t="s">
        <v>998</v>
      </c>
      <c r="C712" s="7" t="s">
        <v>129</v>
      </c>
    </row>
    <row r="713" spans="1:3" x14ac:dyDescent="0.25">
      <c r="A713" s="7" t="s">
        <v>999</v>
      </c>
      <c r="B713" s="7" t="s">
        <v>1000</v>
      </c>
      <c r="C713" s="7" t="s">
        <v>218</v>
      </c>
    </row>
    <row r="714" spans="1:3" x14ac:dyDescent="0.25">
      <c r="A714" s="7" t="s">
        <v>1003</v>
      </c>
      <c r="B714" s="7" t="s">
        <v>1004</v>
      </c>
      <c r="C714" s="7" t="s">
        <v>36</v>
      </c>
    </row>
    <row r="715" spans="1:3" x14ac:dyDescent="0.25">
      <c r="A715" s="7" t="s">
        <v>1001</v>
      </c>
      <c r="B715" s="7" t="s">
        <v>1002</v>
      </c>
      <c r="C715" s="7" t="s">
        <v>17</v>
      </c>
    </row>
    <row r="716" spans="1:3" x14ac:dyDescent="0.25">
      <c r="A716" s="7" t="s">
        <v>1005</v>
      </c>
      <c r="B716" s="7" t="s">
        <v>1006</v>
      </c>
      <c r="C716" s="7" t="s">
        <v>129</v>
      </c>
    </row>
    <row r="717" spans="1:3" x14ac:dyDescent="0.25">
      <c r="A717" s="7" t="s">
        <v>1007</v>
      </c>
      <c r="B717" s="7" t="s">
        <v>1008</v>
      </c>
      <c r="C717" s="7" t="s">
        <v>129</v>
      </c>
    </row>
    <row r="718" spans="1:3" x14ac:dyDescent="0.25">
      <c r="A718" s="7" t="s">
        <v>1009</v>
      </c>
      <c r="B718" s="7" t="s">
        <v>1010</v>
      </c>
      <c r="C718" s="7" t="s">
        <v>231</v>
      </c>
    </row>
    <row r="719" spans="1:3" x14ac:dyDescent="0.25">
      <c r="A719" s="7" t="s">
        <v>1011</v>
      </c>
      <c r="B719" s="7" t="s">
        <v>1012</v>
      </c>
      <c r="C719" s="7" t="s">
        <v>218</v>
      </c>
    </row>
    <row r="720" spans="1:3" x14ac:dyDescent="0.25">
      <c r="A720" s="7" t="s">
        <v>1013</v>
      </c>
      <c r="B720" s="7" t="s">
        <v>1014</v>
      </c>
      <c r="C720" s="7" t="s">
        <v>44</v>
      </c>
    </row>
    <row r="721" spans="1:3" x14ac:dyDescent="0.25">
      <c r="A721" s="7" t="s">
        <v>1015</v>
      </c>
      <c r="B721" s="7" t="s">
        <v>1016</v>
      </c>
      <c r="C721" s="7" t="s">
        <v>36</v>
      </c>
    </row>
    <row r="722" spans="1:3" x14ac:dyDescent="0.25">
      <c r="A722" s="7" t="s">
        <v>1017</v>
      </c>
      <c r="B722" s="7" t="s">
        <v>1018</v>
      </c>
      <c r="C722" s="7" t="s">
        <v>36</v>
      </c>
    </row>
    <row r="723" spans="1:3" x14ac:dyDescent="0.25">
      <c r="A723" s="7" t="s">
        <v>1019</v>
      </c>
      <c r="B723" s="7" t="s">
        <v>1020</v>
      </c>
      <c r="C723" s="7" t="s">
        <v>129</v>
      </c>
    </row>
    <row r="724" spans="1:3" x14ac:dyDescent="0.25">
      <c r="A724" s="7" t="s">
        <v>1021</v>
      </c>
      <c r="B724" s="7" t="s">
        <v>1022</v>
      </c>
      <c r="C724" s="7" t="s">
        <v>36</v>
      </c>
    </row>
    <row r="725" spans="1:3" x14ac:dyDescent="0.25">
      <c r="A725" s="7" t="s">
        <v>1023</v>
      </c>
      <c r="B725" s="7" t="s">
        <v>1024</v>
      </c>
      <c r="C725" s="7" t="s">
        <v>17</v>
      </c>
    </row>
    <row r="726" spans="1:3" x14ac:dyDescent="0.25">
      <c r="A726" s="7" t="s">
        <v>1025</v>
      </c>
      <c r="B726" s="7" t="s">
        <v>1026</v>
      </c>
      <c r="C726" s="7" t="s">
        <v>129</v>
      </c>
    </row>
    <row r="727" spans="1:3" x14ac:dyDescent="0.25">
      <c r="A727" s="7" t="s">
        <v>1027</v>
      </c>
      <c r="B727" s="7" t="s">
        <v>1028</v>
      </c>
      <c r="C727" s="7" t="s">
        <v>129</v>
      </c>
    </row>
    <row r="728" spans="1:3" x14ac:dyDescent="0.25">
      <c r="A728" s="7" t="s">
        <v>1029</v>
      </c>
      <c r="B728" s="7" t="s">
        <v>1030</v>
      </c>
      <c r="C728" s="7" t="s">
        <v>129</v>
      </c>
    </row>
    <row r="729" spans="1:3" x14ac:dyDescent="0.25">
      <c r="A729" s="7" t="s">
        <v>1031</v>
      </c>
      <c r="B729" s="7" t="s">
        <v>1032</v>
      </c>
      <c r="C729" s="7" t="s">
        <v>218</v>
      </c>
    </row>
    <row r="730" spans="1:3" x14ac:dyDescent="0.25">
      <c r="A730" s="7" t="s">
        <v>1033</v>
      </c>
      <c r="B730" s="7" t="s">
        <v>1034</v>
      </c>
      <c r="C730" s="7" t="s">
        <v>17</v>
      </c>
    </row>
    <row r="731" spans="1:3" x14ac:dyDescent="0.25">
      <c r="A731" s="7" t="s">
        <v>1035</v>
      </c>
      <c r="B731" s="7" t="s">
        <v>1036</v>
      </c>
      <c r="C731" s="7" t="s">
        <v>129</v>
      </c>
    </row>
    <row r="732" spans="1:3" x14ac:dyDescent="0.25">
      <c r="A732" s="7" t="s">
        <v>1037</v>
      </c>
      <c r="B732" s="7" t="s">
        <v>1038</v>
      </c>
      <c r="C732" s="7" t="s">
        <v>129</v>
      </c>
    </row>
    <row r="733" spans="1:3" x14ac:dyDescent="0.25">
      <c r="A733" s="7" t="s">
        <v>1039</v>
      </c>
      <c r="B733" s="7" t="s">
        <v>1040</v>
      </c>
      <c r="C733" s="7" t="s">
        <v>31</v>
      </c>
    </row>
    <row r="734" spans="1:3" x14ac:dyDescent="0.25">
      <c r="A734" s="7" t="s">
        <v>1041</v>
      </c>
      <c r="B734" s="7" t="s">
        <v>1042</v>
      </c>
      <c r="C734" s="7" t="s">
        <v>674</v>
      </c>
    </row>
    <row r="735" spans="1:3" x14ac:dyDescent="0.25">
      <c r="A735" s="7" t="s">
        <v>1043</v>
      </c>
      <c r="B735" s="7" t="s">
        <v>1044</v>
      </c>
      <c r="C735" s="7" t="s">
        <v>17</v>
      </c>
    </row>
    <row r="736" spans="1:3" x14ac:dyDescent="0.25">
      <c r="A736" s="7" t="s">
        <v>1045</v>
      </c>
      <c r="B736" s="7" t="s">
        <v>1046</v>
      </c>
      <c r="C736" s="7" t="s">
        <v>1047</v>
      </c>
    </row>
    <row r="737" spans="1:3" x14ac:dyDescent="0.25">
      <c r="A737" s="7" t="s">
        <v>1048</v>
      </c>
      <c r="B737" s="7" t="s">
        <v>1049</v>
      </c>
      <c r="C737" s="7" t="s">
        <v>17</v>
      </c>
    </row>
    <row r="738" spans="1:3" x14ac:dyDescent="0.25">
      <c r="A738" s="7" t="s">
        <v>1050</v>
      </c>
      <c r="B738" s="7" t="s">
        <v>1051</v>
      </c>
      <c r="C738" s="7" t="s">
        <v>129</v>
      </c>
    </row>
    <row r="739" spans="1:3" x14ac:dyDescent="0.25">
      <c r="A739" s="7" t="s">
        <v>1052</v>
      </c>
      <c r="B739" s="7" t="s">
        <v>1053</v>
      </c>
      <c r="C739" s="7" t="s">
        <v>218</v>
      </c>
    </row>
    <row r="740" spans="1:3" x14ac:dyDescent="0.25">
      <c r="A740" s="7" t="s">
        <v>1054</v>
      </c>
      <c r="B740" s="7" t="s">
        <v>1055</v>
      </c>
      <c r="C740" s="7" t="s">
        <v>134</v>
      </c>
    </row>
    <row r="741" spans="1:3" x14ac:dyDescent="0.25">
      <c r="A741" s="7" t="s">
        <v>1056</v>
      </c>
      <c r="B741" s="7" t="s">
        <v>1057</v>
      </c>
      <c r="C741" s="7" t="s">
        <v>17</v>
      </c>
    </row>
    <row r="742" spans="1:3" x14ac:dyDescent="0.25">
      <c r="A742" s="7" t="s">
        <v>1058</v>
      </c>
      <c r="B742" s="7" t="s">
        <v>1059</v>
      </c>
      <c r="C742" s="7" t="s">
        <v>36</v>
      </c>
    </row>
    <row r="743" spans="1:3" x14ac:dyDescent="0.25">
      <c r="A743" s="7" t="s">
        <v>1060</v>
      </c>
      <c r="B743" s="7" t="s">
        <v>1061</v>
      </c>
      <c r="C743" s="7" t="s">
        <v>5</v>
      </c>
    </row>
    <row r="744" spans="1:3" x14ac:dyDescent="0.25">
      <c r="A744" s="7" t="s">
        <v>1062</v>
      </c>
      <c r="B744" s="7" t="s">
        <v>1063</v>
      </c>
      <c r="C744" s="7" t="s">
        <v>674</v>
      </c>
    </row>
    <row r="745" spans="1:3" x14ac:dyDescent="0.25">
      <c r="A745" s="7" t="s">
        <v>1064</v>
      </c>
      <c r="B745" s="7" t="s">
        <v>1065</v>
      </c>
      <c r="C745" s="7" t="s">
        <v>17</v>
      </c>
    </row>
    <row r="746" spans="1:3" x14ac:dyDescent="0.25">
      <c r="A746" s="7" t="s">
        <v>1066</v>
      </c>
      <c r="B746" s="7" t="s">
        <v>1067</v>
      </c>
      <c r="C746" s="7" t="s">
        <v>44</v>
      </c>
    </row>
    <row r="747" spans="1:3" x14ac:dyDescent="0.25">
      <c r="A747" s="7" t="s">
        <v>1068</v>
      </c>
      <c r="B747" s="7" t="s">
        <v>1069</v>
      </c>
      <c r="C747" s="7" t="s">
        <v>17</v>
      </c>
    </row>
    <row r="748" spans="1:3" x14ac:dyDescent="0.25">
      <c r="A748" s="7" t="s">
        <v>1070</v>
      </c>
      <c r="B748" s="7" t="s">
        <v>1071</v>
      </c>
      <c r="C748" s="7" t="s">
        <v>11</v>
      </c>
    </row>
    <row r="749" spans="1:3" x14ac:dyDescent="0.25">
      <c r="A749" s="7" t="s">
        <v>1072</v>
      </c>
      <c r="B749" s="7" t="s">
        <v>910</v>
      </c>
      <c r="C749" s="7" t="s">
        <v>17</v>
      </c>
    </row>
    <row r="750" spans="1:3" x14ac:dyDescent="0.25">
      <c r="A750" s="7" t="s">
        <v>1073</v>
      </c>
      <c r="B750" s="7" t="s">
        <v>940</v>
      </c>
      <c r="C750" s="7" t="s">
        <v>129</v>
      </c>
    </row>
    <row r="751" spans="1:3" x14ac:dyDescent="0.25">
      <c r="A751" s="7" t="s">
        <v>1074</v>
      </c>
      <c r="B751" s="7" t="s">
        <v>1075</v>
      </c>
      <c r="C751" s="7" t="s">
        <v>129</v>
      </c>
    </row>
    <row r="752" spans="1:3" x14ac:dyDescent="0.25">
      <c r="A752" s="7" t="s">
        <v>1076</v>
      </c>
      <c r="B752" s="7" t="s">
        <v>1077</v>
      </c>
      <c r="C752" s="7" t="s">
        <v>17</v>
      </c>
    </row>
    <row r="753" spans="1:3" x14ac:dyDescent="0.25">
      <c r="A753" s="7" t="s">
        <v>1078</v>
      </c>
      <c r="B753" s="7" t="s">
        <v>1079</v>
      </c>
      <c r="C753" s="7" t="s">
        <v>134</v>
      </c>
    </row>
    <row r="754" spans="1:3" x14ac:dyDescent="0.25">
      <c r="A754" s="7" t="s">
        <v>1080</v>
      </c>
      <c r="B754" s="7" t="s">
        <v>1081</v>
      </c>
      <c r="C754" s="7" t="s">
        <v>17</v>
      </c>
    </row>
    <row r="755" spans="1:3" x14ac:dyDescent="0.25">
      <c r="A755" s="7" t="s">
        <v>1082</v>
      </c>
      <c r="B755" s="7" t="s">
        <v>1083</v>
      </c>
      <c r="C755" s="7" t="s">
        <v>129</v>
      </c>
    </row>
    <row r="756" spans="1:3" x14ac:dyDescent="0.25">
      <c r="A756" s="7" t="s">
        <v>1084</v>
      </c>
      <c r="B756" s="7" t="s">
        <v>1085</v>
      </c>
      <c r="C756" s="7" t="s">
        <v>231</v>
      </c>
    </row>
    <row r="757" spans="1:3" x14ac:dyDescent="0.25">
      <c r="A757" s="7" t="s">
        <v>1086</v>
      </c>
      <c r="B757" s="7" t="s">
        <v>1087</v>
      </c>
      <c r="C757" s="7" t="s">
        <v>218</v>
      </c>
    </row>
    <row r="758" spans="1:3" x14ac:dyDescent="0.25">
      <c r="A758" s="7" t="s">
        <v>1088</v>
      </c>
      <c r="B758" s="7" t="s">
        <v>1089</v>
      </c>
      <c r="C758" s="7" t="s">
        <v>44</v>
      </c>
    </row>
    <row r="759" spans="1:3" x14ac:dyDescent="0.25">
      <c r="A759" s="7" t="s">
        <v>1090</v>
      </c>
      <c r="B759" s="7" t="s">
        <v>1091</v>
      </c>
      <c r="C759" s="7" t="s">
        <v>36</v>
      </c>
    </row>
    <row r="760" spans="1:3" x14ac:dyDescent="0.25">
      <c r="A760" s="7" t="s">
        <v>1092</v>
      </c>
      <c r="B760" s="7" t="s">
        <v>1093</v>
      </c>
      <c r="C760" s="7" t="s">
        <v>36</v>
      </c>
    </row>
    <row r="761" spans="1:3" x14ac:dyDescent="0.25">
      <c r="A761" s="7" t="s">
        <v>1094</v>
      </c>
      <c r="B761" s="7" t="s">
        <v>1095</v>
      </c>
      <c r="C761" s="7" t="s">
        <v>129</v>
      </c>
    </row>
    <row r="762" spans="1:3" x14ac:dyDescent="0.25">
      <c r="A762" s="7" t="s">
        <v>1096</v>
      </c>
      <c r="B762" s="7" t="s">
        <v>1097</v>
      </c>
      <c r="C762" s="7" t="s">
        <v>36</v>
      </c>
    </row>
    <row r="763" spans="1:3" x14ac:dyDescent="0.25">
      <c r="A763" s="7" t="s">
        <v>1098</v>
      </c>
      <c r="B763" s="7" t="s">
        <v>587</v>
      </c>
      <c r="C763" s="7" t="s">
        <v>17</v>
      </c>
    </row>
    <row r="764" spans="1:3" x14ac:dyDescent="0.25">
      <c r="A764" s="7" t="s">
        <v>1099</v>
      </c>
      <c r="B764" s="7" t="s">
        <v>1100</v>
      </c>
      <c r="C764" s="7" t="s">
        <v>36</v>
      </c>
    </row>
    <row r="765" spans="1:3" x14ac:dyDescent="0.25">
      <c r="A765" s="7" t="s">
        <v>1101</v>
      </c>
      <c r="B765" s="7" t="s">
        <v>1102</v>
      </c>
      <c r="C765" s="7" t="s">
        <v>129</v>
      </c>
    </row>
    <row r="766" spans="1:3" x14ac:dyDescent="0.25">
      <c r="A766" s="7" t="s">
        <v>1103</v>
      </c>
      <c r="B766" s="7" t="s">
        <v>1104</v>
      </c>
      <c r="C766" s="7" t="s">
        <v>36</v>
      </c>
    </row>
    <row r="767" spans="1:3" x14ac:dyDescent="0.25">
      <c r="A767" s="7" t="s">
        <v>1105</v>
      </c>
      <c r="B767" s="7" t="s">
        <v>1106</v>
      </c>
      <c r="C767" s="7" t="s">
        <v>31</v>
      </c>
    </row>
    <row r="768" spans="1:3" x14ac:dyDescent="0.25">
      <c r="A768" s="7" t="s">
        <v>1107</v>
      </c>
      <c r="B768" s="7" t="s">
        <v>1108</v>
      </c>
      <c r="C768" s="7" t="s">
        <v>129</v>
      </c>
    </row>
    <row r="769" spans="1:3" x14ac:dyDescent="0.25">
      <c r="A769" s="7" t="s">
        <v>1109</v>
      </c>
      <c r="B769" s="7" t="s">
        <v>1110</v>
      </c>
      <c r="C769" s="7" t="s">
        <v>36</v>
      </c>
    </row>
    <row r="770" spans="1:3" x14ac:dyDescent="0.25">
      <c r="A770" s="7" t="s">
        <v>1111</v>
      </c>
      <c r="B770" s="7" t="s">
        <v>1112</v>
      </c>
      <c r="C770" s="7" t="s">
        <v>17</v>
      </c>
    </row>
    <row r="771" spans="1:3" x14ac:dyDescent="0.25">
      <c r="A771" s="7" t="s">
        <v>1113</v>
      </c>
      <c r="B771" s="7" t="s">
        <v>1114</v>
      </c>
      <c r="C771" s="7" t="s">
        <v>674</v>
      </c>
    </row>
    <row r="772" spans="1:3" x14ac:dyDescent="0.25">
      <c r="A772" s="7" t="s">
        <v>1115</v>
      </c>
      <c r="B772" s="7" t="s">
        <v>1116</v>
      </c>
      <c r="C772" s="7" t="s">
        <v>129</v>
      </c>
    </row>
    <row r="773" spans="1:3" x14ac:dyDescent="0.25">
      <c r="A773" s="7" t="s">
        <v>1117</v>
      </c>
      <c r="B773" s="7" t="s">
        <v>1118</v>
      </c>
      <c r="C773" s="7" t="s">
        <v>17</v>
      </c>
    </row>
    <row r="774" spans="1:3" x14ac:dyDescent="0.25">
      <c r="A774" s="7" t="s">
        <v>1119</v>
      </c>
      <c r="B774" s="7" t="s">
        <v>1120</v>
      </c>
      <c r="C774" s="7" t="s">
        <v>5</v>
      </c>
    </row>
    <row r="775" spans="1:3" x14ac:dyDescent="0.25">
      <c r="A775" s="7" t="s">
        <v>1121</v>
      </c>
      <c r="B775" s="7" t="s">
        <v>1122</v>
      </c>
      <c r="C775" s="7" t="s">
        <v>5</v>
      </c>
    </row>
    <row r="776" spans="1:3" x14ac:dyDescent="0.25">
      <c r="A776" s="7" t="s">
        <v>1123</v>
      </c>
      <c r="B776" s="7" t="s">
        <v>1034</v>
      </c>
      <c r="C776" s="7" t="s">
        <v>674</v>
      </c>
    </row>
    <row r="777" spans="1:3" x14ac:dyDescent="0.25">
      <c r="A777" s="7" t="s">
        <v>1124</v>
      </c>
      <c r="B777" s="7" t="s">
        <v>1125</v>
      </c>
      <c r="C777" s="7" t="s">
        <v>307</v>
      </c>
    </row>
    <row r="778" spans="1:3" x14ac:dyDescent="0.25">
      <c r="A778" s="7" t="s">
        <v>2462</v>
      </c>
      <c r="B778" s="7" t="s">
        <v>2463</v>
      </c>
      <c r="C778" s="7" t="s">
        <v>17</v>
      </c>
    </row>
    <row r="779" spans="1:3" x14ac:dyDescent="0.25">
      <c r="A779" s="7" t="s">
        <v>2464</v>
      </c>
      <c r="B779" s="7" t="s">
        <v>2465</v>
      </c>
      <c r="C779" s="7" t="s">
        <v>31</v>
      </c>
    </row>
    <row r="780" spans="1:3" x14ac:dyDescent="0.25">
      <c r="A780" s="7" t="s">
        <v>2466</v>
      </c>
      <c r="B780" s="7" t="s">
        <v>2467</v>
      </c>
      <c r="C780" s="7" t="s">
        <v>129</v>
      </c>
    </row>
    <row r="781" spans="1:3" x14ac:dyDescent="0.25">
      <c r="A781" s="7" t="s">
        <v>2468</v>
      </c>
      <c r="B781" s="7" t="s">
        <v>2469</v>
      </c>
      <c r="C781" s="7" t="s">
        <v>129</v>
      </c>
    </row>
    <row r="782" spans="1:3" x14ac:dyDescent="0.25">
      <c r="A782" s="7" t="s">
        <v>2470</v>
      </c>
      <c r="B782" s="7" t="s">
        <v>2471</v>
      </c>
      <c r="C782" s="7" t="s">
        <v>134</v>
      </c>
    </row>
    <row r="783" spans="1:3" x14ac:dyDescent="0.25">
      <c r="A783" s="7" t="s">
        <v>2472</v>
      </c>
      <c r="B783" s="7" t="s">
        <v>2473</v>
      </c>
      <c r="C783" s="7" t="s">
        <v>129</v>
      </c>
    </row>
    <row r="784" spans="1:3" x14ac:dyDescent="0.25">
      <c r="A784" s="7" t="s">
        <v>2474</v>
      </c>
      <c r="B784" s="7" t="s">
        <v>2475</v>
      </c>
      <c r="C784" s="7" t="s">
        <v>17</v>
      </c>
    </row>
    <row r="785" spans="1:3" x14ac:dyDescent="0.25">
      <c r="A785" s="7" t="s">
        <v>2476</v>
      </c>
      <c r="B785" s="7" t="s">
        <v>2477</v>
      </c>
      <c r="C785" s="7" t="s">
        <v>129</v>
      </c>
    </row>
    <row r="786" spans="1:3" x14ac:dyDescent="0.25">
      <c r="A786" s="7" t="s">
        <v>2478</v>
      </c>
      <c r="B786" s="7" t="s">
        <v>2479</v>
      </c>
      <c r="C786" s="7" t="s">
        <v>36</v>
      </c>
    </row>
    <row r="787" spans="1:3" x14ac:dyDescent="0.25">
      <c r="A787" s="7" t="s">
        <v>2480</v>
      </c>
      <c r="B787" s="7" t="s">
        <v>2481</v>
      </c>
      <c r="C787" s="7" t="s">
        <v>11</v>
      </c>
    </row>
    <row r="788" spans="1:3" x14ac:dyDescent="0.25">
      <c r="A788" s="7" t="s">
        <v>2487</v>
      </c>
      <c r="B788" s="7" t="s">
        <v>851</v>
      </c>
      <c r="C788" s="7" t="s">
        <v>17</v>
      </c>
    </row>
    <row r="789" spans="1:3" x14ac:dyDescent="0.25">
      <c r="A789" s="7" t="s">
        <v>2488</v>
      </c>
      <c r="B789" s="7" t="s">
        <v>2489</v>
      </c>
      <c r="C789" s="7" t="s">
        <v>218</v>
      </c>
    </row>
    <row r="790" spans="1:3" x14ac:dyDescent="0.25">
      <c r="A790" s="7" t="s">
        <v>2490</v>
      </c>
      <c r="B790" s="7" t="s">
        <v>2491</v>
      </c>
      <c r="C790" s="7" t="s">
        <v>36</v>
      </c>
    </row>
    <row r="791" spans="1:3" x14ac:dyDescent="0.25">
      <c r="A791" s="7" t="s">
        <v>2492</v>
      </c>
      <c r="B791" s="7" t="s">
        <v>2493</v>
      </c>
      <c r="C791" s="7" t="s">
        <v>17</v>
      </c>
    </row>
    <row r="792" spans="1:3" x14ac:dyDescent="0.25">
      <c r="A792" s="7" t="s">
        <v>2494</v>
      </c>
      <c r="B792" s="7" t="s">
        <v>2495</v>
      </c>
      <c r="C792" s="7" t="s">
        <v>90</v>
      </c>
    </row>
    <row r="793" spans="1:3" x14ac:dyDescent="0.25">
      <c r="A793" s="7" t="s">
        <v>2496</v>
      </c>
      <c r="B793" s="7" t="s">
        <v>2497</v>
      </c>
      <c r="C793" s="7" t="s">
        <v>31</v>
      </c>
    </row>
    <row r="794" spans="1:3" x14ac:dyDescent="0.25">
      <c r="A794" s="7" t="s">
        <v>2498</v>
      </c>
      <c r="B794" s="7" t="s">
        <v>2499</v>
      </c>
      <c r="C794" s="7" t="s">
        <v>31</v>
      </c>
    </row>
    <row r="795" spans="1:3" x14ac:dyDescent="0.25">
      <c r="A795" s="7" t="s">
        <v>2500</v>
      </c>
      <c r="B795" s="7" t="s">
        <v>2501</v>
      </c>
      <c r="C795" s="7" t="s">
        <v>8</v>
      </c>
    </row>
    <row r="796" spans="1:3" x14ac:dyDescent="0.25">
      <c r="A796" s="7" t="s">
        <v>2502</v>
      </c>
      <c r="B796" s="7" t="s">
        <v>2503</v>
      </c>
      <c r="C796" s="7" t="s">
        <v>8</v>
      </c>
    </row>
    <row r="797" spans="1:3" x14ac:dyDescent="0.25">
      <c r="A797" s="7" t="s">
        <v>2504</v>
      </c>
      <c r="B797" s="7" t="s">
        <v>2505</v>
      </c>
      <c r="C797" s="7" t="s">
        <v>31</v>
      </c>
    </row>
    <row r="798" spans="1:3" x14ac:dyDescent="0.25">
      <c r="A798" s="7" t="s">
        <v>2506</v>
      </c>
      <c r="B798" s="7" t="s">
        <v>859</v>
      </c>
      <c r="C798" s="7" t="s">
        <v>17</v>
      </c>
    </row>
    <row r="799" spans="1:3" x14ac:dyDescent="0.25">
      <c r="A799" s="7" t="s">
        <v>2507</v>
      </c>
      <c r="B799" s="7" t="s">
        <v>2508</v>
      </c>
      <c r="C799" s="7" t="s">
        <v>134</v>
      </c>
    </row>
    <row r="800" spans="1:3" x14ac:dyDescent="0.25">
      <c r="A800" s="7" t="s">
        <v>2509</v>
      </c>
      <c r="B800" s="7" t="s">
        <v>2510</v>
      </c>
      <c r="C800" s="7" t="s">
        <v>129</v>
      </c>
    </row>
    <row r="801" spans="1:3" x14ac:dyDescent="0.25">
      <c r="A801" s="7" t="s">
        <v>2511</v>
      </c>
      <c r="B801" s="7" t="s">
        <v>2512</v>
      </c>
      <c r="C801" s="7" t="s">
        <v>36</v>
      </c>
    </row>
    <row r="802" spans="1:3" x14ac:dyDescent="0.25">
      <c r="A802" s="7" t="s">
        <v>2513</v>
      </c>
      <c r="B802" s="7" t="s">
        <v>2514</v>
      </c>
      <c r="C802" s="7" t="s">
        <v>134</v>
      </c>
    </row>
    <row r="803" spans="1:3" x14ac:dyDescent="0.25">
      <c r="A803" s="7" t="s">
        <v>2515</v>
      </c>
      <c r="B803" s="7" t="s">
        <v>2516</v>
      </c>
      <c r="C803" s="7" t="s">
        <v>5</v>
      </c>
    </row>
    <row r="804" spans="1:3" x14ac:dyDescent="0.25">
      <c r="A804" s="7" t="s">
        <v>2482</v>
      </c>
      <c r="B804" s="7" t="s">
        <v>2483</v>
      </c>
      <c r="C804" s="7" t="s">
        <v>129</v>
      </c>
    </row>
    <row r="805" spans="1:3" x14ac:dyDescent="0.25">
      <c r="A805" s="7" t="s">
        <v>2484</v>
      </c>
      <c r="B805" s="7" t="s">
        <v>2485</v>
      </c>
      <c r="C805" s="7" t="s">
        <v>2486</v>
      </c>
    </row>
    <row r="806" spans="1:3" x14ac:dyDescent="0.25">
      <c r="A806" s="7" t="s">
        <v>1278</v>
      </c>
      <c r="B806" s="7" t="s">
        <v>966</v>
      </c>
      <c r="C806" s="7" t="s">
        <v>17</v>
      </c>
    </row>
    <row r="807" spans="1:3" x14ac:dyDescent="0.25">
      <c r="A807" s="7" t="s">
        <v>1279</v>
      </c>
      <c r="B807" s="7" t="s">
        <v>1280</v>
      </c>
      <c r="C807" s="7" t="s">
        <v>1281</v>
      </c>
    </row>
    <row r="808" spans="1:3" x14ac:dyDescent="0.25">
      <c r="A808" s="7" t="s">
        <v>1282</v>
      </c>
      <c r="B808" s="7" t="s">
        <v>1283</v>
      </c>
      <c r="C808" s="7" t="s">
        <v>1281</v>
      </c>
    </row>
    <row r="809" spans="1:3" x14ac:dyDescent="0.25">
      <c r="A809" s="7" t="s">
        <v>1301</v>
      </c>
      <c r="B809" s="7" t="s">
        <v>1302</v>
      </c>
      <c r="C809" s="7" t="s">
        <v>1294</v>
      </c>
    </row>
    <row r="810" spans="1:3" x14ac:dyDescent="0.25">
      <c r="A810" s="7" t="s">
        <v>1303</v>
      </c>
      <c r="B810" s="7" t="s">
        <v>1304</v>
      </c>
      <c r="C810" s="7" t="s">
        <v>1294</v>
      </c>
    </row>
    <row r="811" spans="1:3" x14ac:dyDescent="0.25">
      <c r="A811" s="7" t="s">
        <v>1305</v>
      </c>
      <c r="B811" s="7" t="s">
        <v>1306</v>
      </c>
      <c r="C811" s="7" t="s">
        <v>1294</v>
      </c>
    </row>
    <row r="812" spans="1:3" x14ac:dyDescent="0.25">
      <c r="A812" s="7" t="s">
        <v>1307</v>
      </c>
      <c r="B812" s="7" t="s">
        <v>1308</v>
      </c>
      <c r="C812" s="7" t="s">
        <v>1294</v>
      </c>
    </row>
    <row r="813" spans="1:3" x14ac:dyDescent="0.25">
      <c r="A813" s="7" t="s">
        <v>1286</v>
      </c>
      <c r="B813" s="7" t="s">
        <v>1287</v>
      </c>
      <c r="C813" s="7" t="s">
        <v>179</v>
      </c>
    </row>
    <row r="814" spans="1:3" x14ac:dyDescent="0.25">
      <c r="A814" s="7" t="s">
        <v>1284</v>
      </c>
      <c r="B814" s="7" t="s">
        <v>1285</v>
      </c>
      <c r="C814" s="7" t="s">
        <v>179</v>
      </c>
    </row>
    <row r="815" spans="1:3" x14ac:dyDescent="0.25">
      <c r="A815" s="7" t="s">
        <v>1288</v>
      </c>
      <c r="B815" s="7" t="s">
        <v>1289</v>
      </c>
      <c r="C815" s="7" t="s">
        <v>179</v>
      </c>
    </row>
    <row r="816" spans="1:3" x14ac:dyDescent="0.25">
      <c r="A816" s="7" t="s">
        <v>1290</v>
      </c>
      <c r="B816" s="7" t="s">
        <v>1291</v>
      </c>
      <c r="C816" s="7" t="s">
        <v>179</v>
      </c>
    </row>
    <row r="817" spans="1:3" x14ac:dyDescent="0.25">
      <c r="A817" s="7" t="s">
        <v>1292</v>
      </c>
      <c r="B817" s="7" t="s">
        <v>1293</v>
      </c>
      <c r="C817" s="7" t="s">
        <v>1294</v>
      </c>
    </row>
    <row r="818" spans="1:3" x14ac:dyDescent="0.25">
      <c r="A818" s="7" t="s">
        <v>1295</v>
      </c>
      <c r="B818" s="7" t="s">
        <v>1296</v>
      </c>
      <c r="C818" s="7" t="s">
        <v>1294</v>
      </c>
    </row>
    <row r="819" spans="1:3" x14ac:dyDescent="0.25">
      <c r="A819" s="7" t="s">
        <v>1297</v>
      </c>
      <c r="B819" s="7" t="s">
        <v>1298</v>
      </c>
      <c r="C819" s="7" t="s">
        <v>1294</v>
      </c>
    </row>
    <row r="820" spans="1:3" x14ac:dyDescent="0.25">
      <c r="A820" s="7" t="s">
        <v>1299</v>
      </c>
      <c r="B820" s="7" t="s">
        <v>1300</v>
      </c>
      <c r="C820" s="7" t="s">
        <v>1294</v>
      </c>
    </row>
    <row r="821" spans="1:3" x14ac:dyDescent="0.25">
      <c r="A821" s="7" t="s">
        <v>1332</v>
      </c>
      <c r="B821" s="7" t="s">
        <v>966</v>
      </c>
      <c r="C821" s="7" t="s">
        <v>17</v>
      </c>
    </row>
    <row r="822" spans="1:3" x14ac:dyDescent="0.25">
      <c r="A822" s="7" t="s">
        <v>1319</v>
      </c>
      <c r="B822" s="7" t="s">
        <v>1320</v>
      </c>
      <c r="C822" s="7" t="s">
        <v>179</v>
      </c>
    </row>
    <row r="823" spans="1:3" x14ac:dyDescent="0.25">
      <c r="A823" s="7" t="s">
        <v>1337</v>
      </c>
      <c r="B823" s="7" t="s">
        <v>1338</v>
      </c>
      <c r="C823" s="7" t="s">
        <v>1339</v>
      </c>
    </row>
    <row r="824" spans="1:3" x14ac:dyDescent="0.25">
      <c r="A824" s="7" t="s">
        <v>1340</v>
      </c>
      <c r="B824" s="7" t="s">
        <v>1341</v>
      </c>
      <c r="C824" s="7" t="s">
        <v>99</v>
      </c>
    </row>
    <row r="825" spans="1:3" x14ac:dyDescent="0.25">
      <c r="A825" s="7" t="s">
        <v>1342</v>
      </c>
      <c r="B825" s="7" t="s">
        <v>1343</v>
      </c>
      <c r="C825" s="7" t="s">
        <v>99</v>
      </c>
    </row>
    <row r="826" spans="1:3" x14ac:dyDescent="0.25">
      <c r="A826" s="7" t="s">
        <v>1326</v>
      </c>
      <c r="B826" s="7" t="s">
        <v>1327</v>
      </c>
      <c r="C826" s="7" t="s">
        <v>112</v>
      </c>
    </row>
    <row r="827" spans="1:3" x14ac:dyDescent="0.25">
      <c r="A827" s="7" t="s">
        <v>1323</v>
      </c>
      <c r="B827" s="7" t="s">
        <v>966</v>
      </c>
      <c r="C827" s="7" t="s">
        <v>17</v>
      </c>
    </row>
    <row r="828" spans="1:3" x14ac:dyDescent="0.25">
      <c r="A828" s="7" t="s">
        <v>1335</v>
      </c>
      <c r="B828" s="7" t="s">
        <v>1336</v>
      </c>
      <c r="C828" s="7" t="s">
        <v>1314</v>
      </c>
    </row>
    <row r="829" spans="1:3" x14ac:dyDescent="0.25">
      <c r="A829" s="7" t="s">
        <v>1312</v>
      </c>
      <c r="B829" s="7" t="s">
        <v>1313</v>
      </c>
      <c r="C829" s="7" t="s">
        <v>1314</v>
      </c>
    </row>
    <row r="830" spans="1:3" x14ac:dyDescent="0.25">
      <c r="A830" s="7" t="s">
        <v>1346</v>
      </c>
      <c r="B830" s="7" t="s">
        <v>1347</v>
      </c>
      <c r="C830" s="7" t="s">
        <v>1314</v>
      </c>
    </row>
    <row r="831" spans="1:3" x14ac:dyDescent="0.25">
      <c r="A831" s="7" t="s">
        <v>1348</v>
      </c>
      <c r="B831" s="7" t="s">
        <v>1349</v>
      </c>
      <c r="C831" s="7" t="s">
        <v>1281</v>
      </c>
    </row>
    <row r="832" spans="1:3" x14ac:dyDescent="0.25">
      <c r="A832" s="7" t="s">
        <v>1354</v>
      </c>
      <c r="B832" s="7" t="s">
        <v>1355</v>
      </c>
      <c r="C832" s="7" t="s">
        <v>99</v>
      </c>
    </row>
    <row r="833" spans="1:3" x14ac:dyDescent="0.25">
      <c r="A833" s="7" t="s">
        <v>1360</v>
      </c>
      <c r="B833" s="7" t="s">
        <v>1361</v>
      </c>
      <c r="C833" s="7" t="s">
        <v>883</v>
      </c>
    </row>
    <row r="834" spans="1:3" x14ac:dyDescent="0.25">
      <c r="A834" s="7" t="s">
        <v>1366</v>
      </c>
      <c r="B834" s="7" t="s">
        <v>1367</v>
      </c>
      <c r="C834" s="7" t="s">
        <v>466</v>
      </c>
    </row>
    <row r="835" spans="1:3" x14ac:dyDescent="0.25">
      <c r="A835" s="7" t="s">
        <v>1372</v>
      </c>
      <c r="B835" s="7" t="s">
        <v>1373</v>
      </c>
      <c r="C835" s="7" t="s">
        <v>973</v>
      </c>
    </row>
    <row r="836" spans="1:3" x14ac:dyDescent="0.25">
      <c r="A836" s="7" t="s">
        <v>1374</v>
      </c>
      <c r="B836" s="7" t="s">
        <v>1375</v>
      </c>
      <c r="C836" s="7" t="s">
        <v>973</v>
      </c>
    </row>
    <row r="837" spans="1:3" x14ac:dyDescent="0.25">
      <c r="A837" s="7" t="s">
        <v>1378</v>
      </c>
      <c r="B837" s="7" t="s">
        <v>1379</v>
      </c>
      <c r="C837" s="7" t="s">
        <v>1380</v>
      </c>
    </row>
    <row r="838" spans="1:3" x14ac:dyDescent="0.25">
      <c r="A838" s="7" t="s">
        <v>1330</v>
      </c>
      <c r="B838" s="7" t="s">
        <v>1331</v>
      </c>
      <c r="C838" s="7" t="s">
        <v>883</v>
      </c>
    </row>
    <row r="839" spans="1:3" x14ac:dyDescent="0.25">
      <c r="A839" s="7" t="s">
        <v>1324</v>
      </c>
      <c r="B839" s="7" t="s">
        <v>1325</v>
      </c>
      <c r="C839" s="7" t="s">
        <v>883</v>
      </c>
    </row>
    <row r="840" spans="1:3" x14ac:dyDescent="0.25">
      <c r="A840" s="7" t="s">
        <v>1344</v>
      </c>
      <c r="B840" s="7" t="s">
        <v>1345</v>
      </c>
      <c r="C840" s="7" t="s">
        <v>99</v>
      </c>
    </row>
    <row r="841" spans="1:3" x14ac:dyDescent="0.25">
      <c r="A841" s="7" t="s">
        <v>1309</v>
      </c>
      <c r="B841" s="7" t="s">
        <v>966</v>
      </c>
      <c r="C841" s="7" t="s">
        <v>17</v>
      </c>
    </row>
    <row r="842" spans="1:3" x14ac:dyDescent="0.25">
      <c r="A842" s="7" t="s">
        <v>1310</v>
      </c>
      <c r="B842" s="7" t="s">
        <v>1311</v>
      </c>
      <c r="C842" s="7" t="s">
        <v>973</v>
      </c>
    </row>
    <row r="843" spans="1:3" x14ac:dyDescent="0.25">
      <c r="A843" s="7" t="s">
        <v>1317</v>
      </c>
      <c r="B843" s="7" t="s">
        <v>1318</v>
      </c>
      <c r="C843" s="7" t="s">
        <v>995</v>
      </c>
    </row>
    <row r="844" spans="1:3" x14ac:dyDescent="0.25">
      <c r="A844" s="7" t="s">
        <v>1321</v>
      </c>
      <c r="B844" s="7" t="s">
        <v>1322</v>
      </c>
      <c r="C844" s="7" t="s">
        <v>466</v>
      </c>
    </row>
    <row r="845" spans="1:3" x14ac:dyDescent="0.25">
      <c r="A845" s="7" t="s">
        <v>1352</v>
      </c>
      <c r="B845" s="7" t="s">
        <v>1353</v>
      </c>
      <c r="C845" s="7" t="s">
        <v>109</v>
      </c>
    </row>
    <row r="846" spans="1:3" x14ac:dyDescent="0.25">
      <c r="A846" s="7" t="s">
        <v>1350</v>
      </c>
      <c r="B846" s="7" t="s">
        <v>1351</v>
      </c>
      <c r="C846" s="7" t="s">
        <v>698</v>
      </c>
    </row>
    <row r="847" spans="1:3" x14ac:dyDescent="0.25">
      <c r="A847" s="7" t="s">
        <v>1356</v>
      </c>
      <c r="B847" s="7" t="s">
        <v>1357</v>
      </c>
      <c r="C847" s="7" t="s">
        <v>104</v>
      </c>
    </row>
    <row r="848" spans="1:3" x14ac:dyDescent="0.25">
      <c r="A848" s="7" t="s">
        <v>1358</v>
      </c>
      <c r="B848" s="7" t="s">
        <v>1359</v>
      </c>
      <c r="C848" s="7" t="s">
        <v>698</v>
      </c>
    </row>
    <row r="849" spans="1:3" x14ac:dyDescent="0.25">
      <c r="A849" s="7" t="s">
        <v>1362</v>
      </c>
      <c r="B849" s="7" t="s">
        <v>1363</v>
      </c>
      <c r="C849" s="7" t="s">
        <v>466</v>
      </c>
    </row>
    <row r="850" spans="1:3" x14ac:dyDescent="0.25">
      <c r="A850" s="7" t="s">
        <v>1383</v>
      </c>
      <c r="B850" s="7" t="s">
        <v>1384</v>
      </c>
      <c r="C850" s="7" t="s">
        <v>466</v>
      </c>
    </row>
    <row r="851" spans="1:3" x14ac:dyDescent="0.25">
      <c r="A851" s="7" t="s">
        <v>1385</v>
      </c>
      <c r="B851" s="7" t="s">
        <v>1386</v>
      </c>
      <c r="C851" s="7" t="s">
        <v>466</v>
      </c>
    </row>
    <row r="852" spans="1:3" x14ac:dyDescent="0.25">
      <c r="A852" s="7" t="s">
        <v>1387</v>
      </c>
      <c r="B852" s="7" t="s">
        <v>1388</v>
      </c>
      <c r="C852" s="7" t="s">
        <v>632</v>
      </c>
    </row>
    <row r="853" spans="1:3" x14ac:dyDescent="0.25">
      <c r="A853" s="7" t="s">
        <v>1389</v>
      </c>
      <c r="B853" s="7" t="s">
        <v>1390</v>
      </c>
      <c r="C853" s="7" t="s">
        <v>632</v>
      </c>
    </row>
    <row r="854" spans="1:3" x14ac:dyDescent="0.25">
      <c r="A854" s="7" t="s">
        <v>1368</v>
      </c>
      <c r="B854" s="7" t="s">
        <v>1369</v>
      </c>
      <c r="C854" s="7" t="s">
        <v>898</v>
      </c>
    </row>
    <row r="855" spans="1:3" x14ac:dyDescent="0.25">
      <c r="A855" s="7" t="s">
        <v>1391</v>
      </c>
      <c r="B855" s="7" t="s">
        <v>1392</v>
      </c>
      <c r="C855" s="7" t="s">
        <v>1393</v>
      </c>
    </row>
    <row r="856" spans="1:3" x14ac:dyDescent="0.25">
      <c r="A856" s="7" t="s">
        <v>1394</v>
      </c>
      <c r="B856" s="7" t="s">
        <v>1395</v>
      </c>
      <c r="C856" s="7" t="s">
        <v>466</v>
      </c>
    </row>
    <row r="857" spans="1:3" x14ac:dyDescent="0.25">
      <c r="A857" s="7" t="s">
        <v>1396</v>
      </c>
      <c r="B857" s="7" t="s">
        <v>1397</v>
      </c>
      <c r="C857" s="7" t="s">
        <v>1281</v>
      </c>
    </row>
    <row r="858" spans="1:3" x14ac:dyDescent="0.25">
      <c r="A858" s="7" t="s">
        <v>1370</v>
      </c>
      <c r="B858" s="7" t="s">
        <v>1371</v>
      </c>
      <c r="C858" s="7" t="s">
        <v>112</v>
      </c>
    </row>
    <row r="859" spans="1:3" x14ac:dyDescent="0.25">
      <c r="A859" s="7" t="s">
        <v>1364</v>
      </c>
      <c r="B859" s="7" t="s">
        <v>1365</v>
      </c>
      <c r="C859" s="7" t="s">
        <v>531</v>
      </c>
    </row>
    <row r="860" spans="1:3" x14ac:dyDescent="0.25">
      <c r="A860" s="7" t="s">
        <v>1381</v>
      </c>
      <c r="B860" s="7" t="s">
        <v>1382</v>
      </c>
      <c r="C860" s="7" t="s">
        <v>466</v>
      </c>
    </row>
    <row r="861" spans="1:3" x14ac:dyDescent="0.25">
      <c r="A861" s="7" t="s">
        <v>1376</v>
      </c>
      <c r="B861" s="7" t="s">
        <v>1377</v>
      </c>
      <c r="C861" s="7" t="s">
        <v>112</v>
      </c>
    </row>
    <row r="862" spans="1:3" x14ac:dyDescent="0.25">
      <c r="A862" s="7" t="s">
        <v>1328</v>
      </c>
      <c r="B862" s="7" t="s">
        <v>1329</v>
      </c>
      <c r="C862" s="7" t="s">
        <v>112</v>
      </c>
    </row>
    <row r="863" spans="1:3" x14ac:dyDescent="0.25">
      <c r="A863" s="7" t="s">
        <v>1333</v>
      </c>
      <c r="B863" s="7" t="s">
        <v>1334</v>
      </c>
      <c r="C863" s="7" t="s">
        <v>632</v>
      </c>
    </row>
    <row r="864" spans="1:3" x14ac:dyDescent="0.25">
      <c r="A864" s="7" t="s">
        <v>1315</v>
      </c>
      <c r="B864" s="7" t="s">
        <v>1316</v>
      </c>
      <c r="C864" s="7" t="s">
        <v>109</v>
      </c>
    </row>
    <row r="865" spans="1:3" x14ac:dyDescent="0.25">
      <c r="A865" s="7" t="s">
        <v>1398</v>
      </c>
      <c r="B865" s="7" t="s">
        <v>966</v>
      </c>
      <c r="C865" s="7" t="s">
        <v>17</v>
      </c>
    </row>
    <row r="866" spans="1:3" x14ac:dyDescent="0.25">
      <c r="A866" s="7" t="s">
        <v>1399</v>
      </c>
      <c r="B866" s="7" t="s">
        <v>1400</v>
      </c>
      <c r="C866" s="7" t="s">
        <v>1401</v>
      </c>
    </row>
    <row r="867" spans="1:3" x14ac:dyDescent="0.25">
      <c r="A867" s="7" t="s">
        <v>1402</v>
      </c>
      <c r="B867" s="7" t="s">
        <v>1403</v>
      </c>
      <c r="C867" s="7" t="s">
        <v>883</v>
      </c>
    </row>
    <row r="868" spans="1:3" x14ac:dyDescent="0.25">
      <c r="A868" s="7" t="s">
        <v>1404</v>
      </c>
      <c r="B868" s="7" t="s">
        <v>1405</v>
      </c>
      <c r="C868" s="7" t="s">
        <v>632</v>
      </c>
    </row>
    <row r="869" spans="1:3" x14ac:dyDescent="0.25">
      <c r="A869" s="7" t="s">
        <v>1406</v>
      </c>
      <c r="B869" s="7" t="s">
        <v>1407</v>
      </c>
      <c r="C869" s="7" t="s">
        <v>1281</v>
      </c>
    </row>
    <row r="870" spans="1:3" x14ac:dyDescent="0.25">
      <c r="A870" s="7" t="s">
        <v>1408</v>
      </c>
      <c r="B870" s="7" t="s">
        <v>1409</v>
      </c>
      <c r="C870" s="7" t="s">
        <v>466</v>
      </c>
    </row>
    <row r="871" spans="1:3" x14ac:dyDescent="0.25">
      <c r="A871" s="7" t="s">
        <v>1410</v>
      </c>
      <c r="B871" s="7" t="s">
        <v>966</v>
      </c>
      <c r="C871" s="7" t="s">
        <v>17</v>
      </c>
    </row>
    <row r="872" spans="1:3" x14ac:dyDescent="0.25">
      <c r="A872" s="7" t="s">
        <v>1411</v>
      </c>
      <c r="B872" s="7" t="s">
        <v>1412</v>
      </c>
      <c r="C872" s="7" t="s">
        <v>104</v>
      </c>
    </row>
    <row r="873" spans="1:3" x14ac:dyDescent="0.25">
      <c r="A873" s="7" t="s">
        <v>1413</v>
      </c>
      <c r="B873" s="7" t="s">
        <v>1414</v>
      </c>
      <c r="C873" s="7" t="s">
        <v>883</v>
      </c>
    </row>
    <row r="874" spans="1:3" x14ac:dyDescent="0.25">
      <c r="A874" s="7" t="s">
        <v>1415</v>
      </c>
      <c r="B874" s="7" t="s">
        <v>966</v>
      </c>
      <c r="C874" s="7" t="s">
        <v>17</v>
      </c>
    </row>
    <row r="875" spans="1:3" x14ac:dyDescent="0.25">
      <c r="A875" s="7" t="s">
        <v>1416</v>
      </c>
      <c r="B875" s="7" t="s">
        <v>1417</v>
      </c>
      <c r="C875" s="7" t="s">
        <v>898</v>
      </c>
    </row>
    <row r="876" spans="1:3" x14ac:dyDescent="0.25">
      <c r="A876" s="7" t="s">
        <v>1418</v>
      </c>
      <c r="B876" s="7" t="s">
        <v>1419</v>
      </c>
      <c r="C876" s="7" t="s">
        <v>104</v>
      </c>
    </row>
    <row r="877" spans="1:3" x14ac:dyDescent="0.25">
      <c r="A877" s="7" t="s">
        <v>1420</v>
      </c>
      <c r="B877" s="7" t="s">
        <v>1421</v>
      </c>
      <c r="C877" s="7" t="s">
        <v>466</v>
      </c>
    </row>
    <row r="878" spans="1:3" x14ac:dyDescent="0.25">
      <c r="A878" s="7" t="s">
        <v>1422</v>
      </c>
      <c r="B878" s="7" t="s">
        <v>1423</v>
      </c>
      <c r="C878" s="7" t="s">
        <v>112</v>
      </c>
    </row>
    <row r="879" spans="1:3" x14ac:dyDescent="0.25">
      <c r="A879" s="7" t="s">
        <v>1424</v>
      </c>
      <c r="B879" s="7" t="s">
        <v>1425</v>
      </c>
      <c r="C879" s="7" t="s">
        <v>1281</v>
      </c>
    </row>
    <row r="880" spans="1:3" x14ac:dyDescent="0.25">
      <c r="A880" s="7" t="s">
        <v>1426</v>
      </c>
      <c r="B880" s="7" t="s">
        <v>885</v>
      </c>
      <c r="C880" s="7" t="s">
        <v>17</v>
      </c>
    </row>
    <row r="881" spans="1:3" x14ac:dyDescent="0.25">
      <c r="A881" s="7" t="s">
        <v>1427</v>
      </c>
      <c r="B881" s="7" t="s">
        <v>1428</v>
      </c>
      <c r="C881" s="7" t="s">
        <v>44</v>
      </c>
    </row>
    <row r="882" spans="1:3" x14ac:dyDescent="0.25">
      <c r="A882" s="7" t="s">
        <v>1429</v>
      </c>
      <c r="B882" s="7" t="s">
        <v>1430</v>
      </c>
      <c r="C882" s="7" t="s">
        <v>44</v>
      </c>
    </row>
    <row r="883" spans="1:3" x14ac:dyDescent="0.25">
      <c r="A883" s="7" t="s">
        <v>1431</v>
      </c>
      <c r="B883" s="7" t="s">
        <v>1432</v>
      </c>
      <c r="C883" s="7" t="s">
        <v>307</v>
      </c>
    </row>
    <row r="884" spans="1:3" x14ac:dyDescent="0.25">
      <c r="A884" s="7" t="s">
        <v>1434</v>
      </c>
      <c r="B884" s="7" t="s">
        <v>1435</v>
      </c>
      <c r="C884" s="7" t="s">
        <v>11</v>
      </c>
    </row>
    <row r="885" spans="1:3" x14ac:dyDescent="0.25">
      <c r="A885" s="7" t="s">
        <v>1436</v>
      </c>
      <c r="B885" s="7" t="s">
        <v>1437</v>
      </c>
      <c r="C885" s="7" t="s">
        <v>11</v>
      </c>
    </row>
    <row r="886" spans="1:3" x14ac:dyDescent="0.25">
      <c r="A886" s="7" t="s">
        <v>1433</v>
      </c>
      <c r="B886" s="7" t="s">
        <v>885</v>
      </c>
      <c r="C886" s="7" t="s">
        <v>17</v>
      </c>
    </row>
    <row r="887" spans="1:3" x14ac:dyDescent="0.25">
      <c r="A887" s="7" t="s">
        <v>1442</v>
      </c>
      <c r="B887" s="7" t="s">
        <v>1443</v>
      </c>
      <c r="C887" s="7" t="s">
        <v>193</v>
      </c>
    </row>
    <row r="888" spans="1:3" x14ac:dyDescent="0.25">
      <c r="A888" s="7" t="s">
        <v>1444</v>
      </c>
      <c r="B888" s="7" t="s">
        <v>1445</v>
      </c>
      <c r="C888" s="7" t="s">
        <v>59</v>
      </c>
    </row>
    <row r="889" spans="1:3" x14ac:dyDescent="0.25">
      <c r="A889" s="7" t="s">
        <v>1446</v>
      </c>
      <c r="B889" s="7" t="s">
        <v>1447</v>
      </c>
      <c r="C889" s="7" t="s">
        <v>59</v>
      </c>
    </row>
    <row r="890" spans="1:3" x14ac:dyDescent="0.25">
      <c r="A890" s="7" t="s">
        <v>1569</v>
      </c>
      <c r="B890" s="7" t="s">
        <v>1570</v>
      </c>
      <c r="C890" s="7" t="s">
        <v>157</v>
      </c>
    </row>
    <row r="891" spans="1:3" x14ac:dyDescent="0.25">
      <c r="A891" s="7" t="s">
        <v>1612</v>
      </c>
      <c r="B891" s="7" t="s">
        <v>1613</v>
      </c>
      <c r="C891" s="7" t="s">
        <v>157</v>
      </c>
    </row>
    <row r="892" spans="1:3" x14ac:dyDescent="0.25">
      <c r="A892" s="7" t="s">
        <v>1450</v>
      </c>
      <c r="B892" s="7" t="s">
        <v>885</v>
      </c>
      <c r="C892" s="7" t="s">
        <v>17</v>
      </c>
    </row>
    <row r="893" spans="1:3" x14ac:dyDescent="0.25">
      <c r="A893" s="7" t="s">
        <v>1438</v>
      </c>
      <c r="B893" s="7" t="s">
        <v>1439</v>
      </c>
      <c r="C893" s="7" t="s">
        <v>193</v>
      </c>
    </row>
    <row r="894" spans="1:3" x14ac:dyDescent="0.25">
      <c r="A894" s="7" t="s">
        <v>1440</v>
      </c>
      <c r="B894" s="7" t="s">
        <v>1441</v>
      </c>
      <c r="C894" s="7" t="s">
        <v>11</v>
      </c>
    </row>
    <row r="895" spans="1:3" x14ac:dyDescent="0.25">
      <c r="A895" s="7" t="s">
        <v>1448</v>
      </c>
      <c r="B895" s="7" t="s">
        <v>1449</v>
      </c>
      <c r="C895" s="7" t="s">
        <v>466</v>
      </c>
    </row>
    <row r="896" spans="1:3" x14ac:dyDescent="0.25">
      <c r="A896" s="7" t="s">
        <v>1492</v>
      </c>
      <c r="B896" s="7" t="s">
        <v>1493</v>
      </c>
      <c r="C896" s="7" t="s">
        <v>632</v>
      </c>
    </row>
    <row r="897" spans="1:3" x14ac:dyDescent="0.25">
      <c r="A897" s="7" t="s">
        <v>1494</v>
      </c>
      <c r="B897" s="7" t="s">
        <v>1495</v>
      </c>
      <c r="C897" s="7" t="s">
        <v>632</v>
      </c>
    </row>
    <row r="898" spans="1:3" x14ac:dyDescent="0.25">
      <c r="A898" s="7" t="s">
        <v>1496</v>
      </c>
      <c r="B898" s="7" t="s">
        <v>1497</v>
      </c>
      <c r="C898" s="7" t="s">
        <v>193</v>
      </c>
    </row>
    <row r="899" spans="1:3" x14ac:dyDescent="0.25">
      <c r="A899" s="7" t="s">
        <v>1498</v>
      </c>
      <c r="B899" s="7" t="s">
        <v>1499</v>
      </c>
      <c r="C899" s="7" t="s">
        <v>193</v>
      </c>
    </row>
    <row r="900" spans="1:3" x14ac:dyDescent="0.25">
      <c r="A900" s="7" t="s">
        <v>1500</v>
      </c>
      <c r="B900" s="7" t="s">
        <v>1501</v>
      </c>
      <c r="C900" s="7" t="s">
        <v>59</v>
      </c>
    </row>
    <row r="901" spans="1:3" x14ac:dyDescent="0.25">
      <c r="A901" s="7" t="s">
        <v>1502</v>
      </c>
      <c r="B901" s="7" t="s">
        <v>1503</v>
      </c>
      <c r="C901" s="7" t="s">
        <v>59</v>
      </c>
    </row>
    <row r="902" spans="1:3" x14ac:dyDescent="0.25">
      <c r="A902" s="7" t="s">
        <v>1451</v>
      </c>
      <c r="B902" s="7" t="s">
        <v>1452</v>
      </c>
      <c r="C902" s="7" t="s">
        <v>157</v>
      </c>
    </row>
    <row r="903" spans="1:3" x14ac:dyDescent="0.25">
      <c r="A903" s="7" t="s">
        <v>1453</v>
      </c>
      <c r="B903" s="7" t="s">
        <v>1454</v>
      </c>
      <c r="C903" s="7" t="s">
        <v>193</v>
      </c>
    </row>
    <row r="904" spans="1:3" x14ac:dyDescent="0.25">
      <c r="A904" s="7" t="s">
        <v>1455</v>
      </c>
      <c r="B904" s="7" t="s">
        <v>1456</v>
      </c>
      <c r="C904" s="7" t="s">
        <v>179</v>
      </c>
    </row>
    <row r="905" spans="1:3" x14ac:dyDescent="0.25">
      <c r="A905" s="7" t="s">
        <v>1457</v>
      </c>
      <c r="B905" s="7" t="s">
        <v>1458</v>
      </c>
      <c r="C905" s="7" t="s">
        <v>193</v>
      </c>
    </row>
    <row r="906" spans="1:3" x14ac:dyDescent="0.25">
      <c r="A906" s="7" t="s">
        <v>1489</v>
      </c>
      <c r="B906" s="7" t="s">
        <v>885</v>
      </c>
      <c r="C906" s="7" t="s">
        <v>17</v>
      </c>
    </row>
    <row r="907" spans="1:3" x14ac:dyDescent="0.25">
      <c r="A907" s="7" t="s">
        <v>1490</v>
      </c>
      <c r="B907" s="7" t="s">
        <v>1491</v>
      </c>
      <c r="C907" s="7" t="s">
        <v>59</v>
      </c>
    </row>
    <row r="908" spans="1:3" x14ac:dyDescent="0.25">
      <c r="A908" s="7" t="s">
        <v>1487</v>
      </c>
      <c r="B908" s="7" t="s">
        <v>1488</v>
      </c>
      <c r="C908" s="7" t="s">
        <v>193</v>
      </c>
    </row>
    <row r="909" spans="1:3" x14ac:dyDescent="0.25">
      <c r="A909" s="7" t="s">
        <v>1479</v>
      </c>
      <c r="B909" s="7" t="s">
        <v>1480</v>
      </c>
      <c r="C909" s="7" t="s">
        <v>59</v>
      </c>
    </row>
    <row r="910" spans="1:3" x14ac:dyDescent="0.25">
      <c r="A910" s="7" t="s">
        <v>1481</v>
      </c>
      <c r="B910" s="7" t="s">
        <v>1482</v>
      </c>
      <c r="C910" s="7" t="s">
        <v>59</v>
      </c>
    </row>
    <row r="911" spans="1:3" x14ac:dyDescent="0.25">
      <c r="A911" s="7" t="s">
        <v>1483</v>
      </c>
      <c r="B911" s="7" t="s">
        <v>1484</v>
      </c>
      <c r="C911" s="7" t="s">
        <v>193</v>
      </c>
    </row>
    <row r="912" spans="1:3" x14ac:dyDescent="0.25">
      <c r="A912" s="7" t="s">
        <v>1459</v>
      </c>
      <c r="B912" s="7" t="s">
        <v>1460</v>
      </c>
      <c r="C912" s="7" t="s">
        <v>193</v>
      </c>
    </row>
    <row r="913" spans="1:3" x14ac:dyDescent="0.25">
      <c r="A913" s="7" t="s">
        <v>1461</v>
      </c>
      <c r="B913" s="7" t="s">
        <v>1462</v>
      </c>
      <c r="C913" s="7" t="s">
        <v>179</v>
      </c>
    </row>
    <row r="914" spans="1:3" x14ac:dyDescent="0.25">
      <c r="A914" s="7" t="s">
        <v>1463</v>
      </c>
      <c r="B914" s="7" t="s">
        <v>1464</v>
      </c>
      <c r="C914" s="7" t="s">
        <v>59</v>
      </c>
    </row>
    <row r="915" spans="1:3" x14ac:dyDescent="0.25">
      <c r="A915" s="7" t="s">
        <v>1504</v>
      </c>
      <c r="B915" s="7" t="s">
        <v>1505</v>
      </c>
      <c r="C915" s="7" t="s">
        <v>59</v>
      </c>
    </row>
    <row r="916" spans="1:3" x14ac:dyDescent="0.25">
      <c r="A916" s="7" t="s">
        <v>1506</v>
      </c>
      <c r="B916" s="7" t="s">
        <v>1507</v>
      </c>
      <c r="C916" s="7" t="s">
        <v>193</v>
      </c>
    </row>
    <row r="917" spans="1:3" x14ac:dyDescent="0.25">
      <c r="A917" s="7" t="s">
        <v>1508</v>
      </c>
      <c r="B917" s="7" t="s">
        <v>1509</v>
      </c>
      <c r="C917" s="7" t="s">
        <v>157</v>
      </c>
    </row>
    <row r="918" spans="1:3" x14ac:dyDescent="0.25">
      <c r="A918" s="7" t="s">
        <v>1510</v>
      </c>
      <c r="B918" s="7" t="s">
        <v>1511</v>
      </c>
      <c r="C918" s="7" t="s">
        <v>193</v>
      </c>
    </row>
    <row r="919" spans="1:3" x14ac:dyDescent="0.25">
      <c r="A919" s="7" t="s">
        <v>1485</v>
      </c>
      <c r="B919" s="7" t="s">
        <v>1486</v>
      </c>
      <c r="C919" s="7" t="s">
        <v>193</v>
      </c>
    </row>
    <row r="920" spans="1:3" x14ac:dyDescent="0.25">
      <c r="A920" s="7" t="s">
        <v>1512</v>
      </c>
      <c r="B920" s="7" t="s">
        <v>1513</v>
      </c>
      <c r="C920" s="7" t="s">
        <v>193</v>
      </c>
    </row>
    <row r="921" spans="1:3" x14ac:dyDescent="0.25">
      <c r="A921" s="7" t="s">
        <v>1514</v>
      </c>
      <c r="B921" s="7" t="s">
        <v>1515</v>
      </c>
      <c r="C921" s="7" t="s">
        <v>193</v>
      </c>
    </row>
    <row r="922" spans="1:3" x14ac:dyDescent="0.25">
      <c r="A922" s="7" t="s">
        <v>1465</v>
      </c>
      <c r="B922" s="7" t="s">
        <v>1466</v>
      </c>
      <c r="C922" s="7" t="s">
        <v>179</v>
      </c>
    </row>
    <row r="923" spans="1:3" x14ac:dyDescent="0.25">
      <c r="A923" s="7" t="s">
        <v>1467</v>
      </c>
      <c r="B923" s="7" t="s">
        <v>1468</v>
      </c>
      <c r="C923" s="7" t="s">
        <v>632</v>
      </c>
    </row>
    <row r="924" spans="1:3" x14ac:dyDescent="0.25">
      <c r="A924" s="7" t="s">
        <v>1469</v>
      </c>
      <c r="B924" s="7" t="s">
        <v>1470</v>
      </c>
      <c r="C924" s="7" t="s">
        <v>193</v>
      </c>
    </row>
    <row r="925" spans="1:3" x14ac:dyDescent="0.25">
      <c r="A925" s="7" t="s">
        <v>1471</v>
      </c>
      <c r="B925" s="7" t="s">
        <v>1472</v>
      </c>
      <c r="C925" s="7" t="s">
        <v>193</v>
      </c>
    </row>
    <row r="926" spans="1:3" x14ac:dyDescent="0.25">
      <c r="A926" s="7" t="s">
        <v>1473</v>
      </c>
      <c r="B926" s="7" t="s">
        <v>1474</v>
      </c>
      <c r="C926" s="7" t="s">
        <v>179</v>
      </c>
    </row>
    <row r="927" spans="1:3" x14ac:dyDescent="0.25">
      <c r="A927" s="7" t="s">
        <v>1475</v>
      </c>
      <c r="B927" s="7" t="s">
        <v>1476</v>
      </c>
      <c r="C927" s="7" t="s">
        <v>59</v>
      </c>
    </row>
    <row r="928" spans="1:3" x14ac:dyDescent="0.25">
      <c r="A928" s="7" t="s">
        <v>1477</v>
      </c>
      <c r="B928" s="7" t="s">
        <v>1478</v>
      </c>
      <c r="C928" s="7" t="s">
        <v>193</v>
      </c>
    </row>
    <row r="929" spans="1:3" x14ac:dyDescent="0.25">
      <c r="A929" s="7" t="s">
        <v>1516</v>
      </c>
      <c r="B929" s="7" t="s">
        <v>885</v>
      </c>
      <c r="C929" s="7" t="s">
        <v>17</v>
      </c>
    </row>
    <row r="930" spans="1:3" x14ac:dyDescent="0.25">
      <c r="A930" s="7" t="s">
        <v>1517</v>
      </c>
      <c r="B930" s="7" t="s">
        <v>1518</v>
      </c>
      <c r="C930" s="7" t="s">
        <v>883</v>
      </c>
    </row>
    <row r="931" spans="1:3" x14ac:dyDescent="0.25">
      <c r="A931" s="7" t="s">
        <v>1537</v>
      </c>
      <c r="B931" s="7" t="s">
        <v>1538</v>
      </c>
      <c r="C931" s="7" t="s">
        <v>193</v>
      </c>
    </row>
    <row r="932" spans="1:3" x14ac:dyDescent="0.25">
      <c r="A932" s="7" t="s">
        <v>1539</v>
      </c>
      <c r="B932" s="7" t="s">
        <v>1540</v>
      </c>
      <c r="C932" s="7" t="s">
        <v>193</v>
      </c>
    </row>
    <row r="933" spans="1:3" x14ac:dyDescent="0.25">
      <c r="A933" s="7" t="s">
        <v>1541</v>
      </c>
      <c r="B933" s="7" t="s">
        <v>1542</v>
      </c>
      <c r="C933" s="7" t="s">
        <v>193</v>
      </c>
    </row>
    <row r="934" spans="1:3" x14ac:dyDescent="0.25">
      <c r="A934" s="7" t="s">
        <v>1548</v>
      </c>
      <c r="B934" s="7" t="s">
        <v>1549</v>
      </c>
      <c r="C934" s="7" t="s">
        <v>632</v>
      </c>
    </row>
    <row r="935" spans="1:3" x14ac:dyDescent="0.25">
      <c r="A935" s="7" t="s">
        <v>1523</v>
      </c>
      <c r="B935" s="7" t="s">
        <v>1524</v>
      </c>
      <c r="C935" s="7" t="s">
        <v>112</v>
      </c>
    </row>
    <row r="936" spans="1:3" x14ac:dyDescent="0.25">
      <c r="A936" s="7" t="s">
        <v>1527</v>
      </c>
      <c r="B936" s="7" t="s">
        <v>1528</v>
      </c>
      <c r="C936" s="7" t="s">
        <v>193</v>
      </c>
    </row>
    <row r="937" spans="1:3" x14ac:dyDescent="0.25">
      <c r="A937" s="7" t="s">
        <v>1533</v>
      </c>
      <c r="B937" s="7" t="s">
        <v>1534</v>
      </c>
      <c r="C937" s="7" t="s">
        <v>698</v>
      </c>
    </row>
    <row r="938" spans="1:3" x14ac:dyDescent="0.25">
      <c r="A938" s="7" t="s">
        <v>1522</v>
      </c>
      <c r="B938" s="7" t="s">
        <v>885</v>
      </c>
      <c r="C938" s="7" t="s">
        <v>17</v>
      </c>
    </row>
    <row r="939" spans="1:3" x14ac:dyDescent="0.25">
      <c r="A939" s="7" t="s">
        <v>1546</v>
      </c>
      <c r="B939" s="7" t="s">
        <v>1547</v>
      </c>
      <c r="C939" s="7" t="s">
        <v>179</v>
      </c>
    </row>
    <row r="940" spans="1:3" x14ac:dyDescent="0.25">
      <c r="A940" s="7" t="s">
        <v>1552</v>
      </c>
      <c r="B940" s="7" t="s">
        <v>1553</v>
      </c>
      <c r="C940" s="7" t="s">
        <v>307</v>
      </c>
    </row>
    <row r="941" spans="1:3" x14ac:dyDescent="0.25">
      <c r="A941" s="7" t="s">
        <v>1554</v>
      </c>
      <c r="B941" s="7" t="s">
        <v>1555</v>
      </c>
      <c r="C941" s="7" t="s">
        <v>59</v>
      </c>
    </row>
    <row r="942" spans="1:3" x14ac:dyDescent="0.25">
      <c r="A942" s="7" t="s">
        <v>1529</v>
      </c>
      <c r="B942" s="7" t="s">
        <v>1530</v>
      </c>
      <c r="C942" s="7" t="s">
        <v>59</v>
      </c>
    </row>
    <row r="943" spans="1:3" x14ac:dyDescent="0.25">
      <c r="A943" s="7" t="s">
        <v>1531</v>
      </c>
      <c r="B943" s="7" t="s">
        <v>1532</v>
      </c>
      <c r="C943" s="7" t="s">
        <v>59</v>
      </c>
    </row>
    <row r="944" spans="1:3" x14ac:dyDescent="0.25">
      <c r="A944" s="7" t="s">
        <v>1543</v>
      </c>
      <c r="B944" s="7" t="s">
        <v>885</v>
      </c>
      <c r="C944" s="7" t="s">
        <v>17</v>
      </c>
    </row>
    <row r="945" spans="1:3" x14ac:dyDescent="0.25">
      <c r="A945" s="7" t="s">
        <v>1544</v>
      </c>
      <c r="B945" s="7" t="s">
        <v>1545</v>
      </c>
      <c r="C945" s="7" t="s">
        <v>59</v>
      </c>
    </row>
    <row r="946" spans="1:3" x14ac:dyDescent="0.25">
      <c r="A946" s="7" t="s">
        <v>1556</v>
      </c>
      <c r="B946" s="7" t="s">
        <v>1557</v>
      </c>
      <c r="C946" s="7" t="s">
        <v>632</v>
      </c>
    </row>
    <row r="947" spans="1:3" x14ac:dyDescent="0.25">
      <c r="A947" s="7" t="s">
        <v>1525</v>
      </c>
      <c r="B947" s="7" t="s">
        <v>1526</v>
      </c>
      <c r="C947" s="7" t="s">
        <v>179</v>
      </c>
    </row>
    <row r="948" spans="1:3" x14ac:dyDescent="0.25">
      <c r="A948" s="7" t="s">
        <v>1558</v>
      </c>
      <c r="B948" s="7" t="s">
        <v>1559</v>
      </c>
      <c r="C948" s="7" t="s">
        <v>179</v>
      </c>
    </row>
    <row r="949" spans="1:3" x14ac:dyDescent="0.25">
      <c r="A949" s="7" t="s">
        <v>1519</v>
      </c>
      <c r="B949" s="7" t="s">
        <v>910</v>
      </c>
      <c r="C949" s="7" t="s">
        <v>17</v>
      </c>
    </row>
    <row r="950" spans="1:3" x14ac:dyDescent="0.25">
      <c r="A950" s="7" t="s">
        <v>1520</v>
      </c>
      <c r="B950" s="7" t="s">
        <v>1521</v>
      </c>
      <c r="C950" s="7" t="s">
        <v>193</v>
      </c>
    </row>
    <row r="951" spans="1:3" x14ac:dyDescent="0.25">
      <c r="A951" s="7" t="s">
        <v>1550</v>
      </c>
      <c r="B951" s="7" t="s">
        <v>1551</v>
      </c>
      <c r="C951" s="7" t="s">
        <v>546</v>
      </c>
    </row>
    <row r="952" spans="1:3" x14ac:dyDescent="0.25">
      <c r="A952" s="7" t="s">
        <v>1535</v>
      </c>
      <c r="B952" s="7" t="s">
        <v>1536</v>
      </c>
      <c r="C952" s="7" t="s">
        <v>193</v>
      </c>
    </row>
    <row r="953" spans="1:3" x14ac:dyDescent="0.25">
      <c r="A953" s="7" t="s">
        <v>1561</v>
      </c>
      <c r="B953" s="7" t="s">
        <v>1562</v>
      </c>
      <c r="C953" s="7" t="s">
        <v>193</v>
      </c>
    </row>
    <row r="954" spans="1:3" x14ac:dyDescent="0.25">
      <c r="A954" s="7" t="s">
        <v>1560</v>
      </c>
      <c r="B954" s="7" t="s">
        <v>910</v>
      </c>
      <c r="C954" s="7" t="s">
        <v>17</v>
      </c>
    </row>
    <row r="955" spans="1:3" x14ac:dyDescent="0.25">
      <c r="A955" s="7" t="s">
        <v>1585</v>
      </c>
      <c r="B955" s="7" t="s">
        <v>1586</v>
      </c>
      <c r="C955" s="7" t="s">
        <v>193</v>
      </c>
    </row>
    <row r="956" spans="1:3" x14ac:dyDescent="0.25">
      <c r="A956" s="7" t="s">
        <v>1587</v>
      </c>
      <c r="B956" s="7" t="s">
        <v>1588</v>
      </c>
      <c r="C956" s="7" t="s">
        <v>193</v>
      </c>
    </row>
    <row r="957" spans="1:3" x14ac:dyDescent="0.25">
      <c r="A957" s="7" t="s">
        <v>1595</v>
      </c>
      <c r="B957" s="7" t="s">
        <v>1596</v>
      </c>
      <c r="C957" s="7" t="s">
        <v>1597</v>
      </c>
    </row>
    <row r="958" spans="1:3" x14ac:dyDescent="0.25">
      <c r="A958" s="7" t="s">
        <v>1603</v>
      </c>
      <c r="B958" s="7" t="s">
        <v>1604</v>
      </c>
      <c r="C958" s="7" t="s">
        <v>466</v>
      </c>
    </row>
    <row r="959" spans="1:3" x14ac:dyDescent="0.25">
      <c r="A959" s="7" t="s">
        <v>1605</v>
      </c>
      <c r="B959" s="7" t="s">
        <v>1606</v>
      </c>
      <c r="C959" s="7" t="s">
        <v>466</v>
      </c>
    </row>
    <row r="960" spans="1:3" x14ac:dyDescent="0.25">
      <c r="A960" s="7" t="s">
        <v>1607</v>
      </c>
      <c r="B960" s="7" t="s">
        <v>1608</v>
      </c>
      <c r="C960" s="7" t="s">
        <v>466</v>
      </c>
    </row>
    <row r="961" spans="1:3" x14ac:dyDescent="0.25">
      <c r="A961" s="7" t="s">
        <v>1609</v>
      </c>
      <c r="B961" s="7" t="s">
        <v>1610</v>
      </c>
      <c r="C961" s="7" t="s">
        <v>112</v>
      </c>
    </row>
    <row r="962" spans="1:3" x14ac:dyDescent="0.25">
      <c r="A962" s="7" t="s">
        <v>1630</v>
      </c>
      <c r="B962" s="7" t="s">
        <v>1631</v>
      </c>
      <c r="C962" s="7" t="s">
        <v>1597</v>
      </c>
    </row>
    <row r="963" spans="1:3" x14ac:dyDescent="0.25">
      <c r="A963" s="7" t="s">
        <v>1614</v>
      </c>
      <c r="B963" s="7" t="s">
        <v>1615</v>
      </c>
      <c r="C963" s="7" t="s">
        <v>1616</v>
      </c>
    </row>
    <row r="964" spans="1:3" x14ac:dyDescent="0.25">
      <c r="A964" s="7" t="s">
        <v>1636</v>
      </c>
      <c r="B964" s="7" t="s">
        <v>1637</v>
      </c>
      <c r="C964" s="7" t="s">
        <v>157</v>
      </c>
    </row>
    <row r="965" spans="1:3" x14ac:dyDescent="0.25">
      <c r="A965" s="7" t="s">
        <v>1598</v>
      </c>
      <c r="B965" s="7" t="s">
        <v>1599</v>
      </c>
      <c r="C965" s="7" t="s">
        <v>109</v>
      </c>
    </row>
    <row r="966" spans="1:3" x14ac:dyDescent="0.25">
      <c r="A966" s="7" t="s">
        <v>1571</v>
      </c>
      <c r="B966" s="7" t="s">
        <v>1572</v>
      </c>
      <c r="C966" s="7" t="s">
        <v>466</v>
      </c>
    </row>
    <row r="967" spans="1:3" x14ac:dyDescent="0.25">
      <c r="A967" s="7" t="s">
        <v>1575</v>
      </c>
      <c r="B967" s="7" t="s">
        <v>1576</v>
      </c>
      <c r="C967" s="7" t="s">
        <v>632</v>
      </c>
    </row>
    <row r="968" spans="1:3" x14ac:dyDescent="0.25">
      <c r="A968" s="7" t="s">
        <v>1577</v>
      </c>
      <c r="B968" s="7" t="s">
        <v>1578</v>
      </c>
      <c r="C968" s="7" t="s">
        <v>632</v>
      </c>
    </row>
    <row r="969" spans="1:3" x14ac:dyDescent="0.25">
      <c r="A969" s="7" t="s">
        <v>1611</v>
      </c>
      <c r="B969" s="7" t="s">
        <v>910</v>
      </c>
      <c r="C969" s="7" t="s">
        <v>17</v>
      </c>
    </row>
    <row r="970" spans="1:3" x14ac:dyDescent="0.25">
      <c r="A970" s="7" t="s">
        <v>1565</v>
      </c>
      <c r="B970" s="7" t="s">
        <v>1566</v>
      </c>
      <c r="C970" s="7" t="s">
        <v>632</v>
      </c>
    </row>
    <row r="971" spans="1:3" x14ac:dyDescent="0.25">
      <c r="A971" s="7" t="s">
        <v>1567</v>
      </c>
      <c r="B971" s="7" t="s">
        <v>1568</v>
      </c>
      <c r="C971" s="7" t="s">
        <v>179</v>
      </c>
    </row>
    <row r="972" spans="1:3" x14ac:dyDescent="0.25">
      <c r="A972" s="7" t="s">
        <v>1601</v>
      </c>
      <c r="B972" s="7" t="s">
        <v>1602</v>
      </c>
      <c r="C972" s="7" t="s">
        <v>59</v>
      </c>
    </row>
    <row r="973" spans="1:3" x14ac:dyDescent="0.25">
      <c r="A973" s="7" t="s">
        <v>1617</v>
      </c>
      <c r="B973" s="7" t="s">
        <v>910</v>
      </c>
      <c r="C973" s="7" t="s">
        <v>17</v>
      </c>
    </row>
    <row r="974" spans="1:3" x14ac:dyDescent="0.25">
      <c r="A974" s="7" t="s">
        <v>1618</v>
      </c>
      <c r="B974" s="7" t="s">
        <v>1619</v>
      </c>
      <c r="C974" s="7" t="s">
        <v>883</v>
      </c>
    </row>
    <row r="975" spans="1:3" x14ac:dyDescent="0.25">
      <c r="A975" s="7" t="s">
        <v>1620</v>
      </c>
      <c r="B975" s="7" t="s">
        <v>1621</v>
      </c>
      <c r="C975" s="7" t="s">
        <v>632</v>
      </c>
    </row>
    <row r="976" spans="1:3" x14ac:dyDescent="0.25">
      <c r="A976" s="7" t="s">
        <v>1589</v>
      </c>
      <c r="B976" s="7" t="s">
        <v>1590</v>
      </c>
      <c r="C976" s="7" t="s">
        <v>179</v>
      </c>
    </row>
    <row r="977" spans="1:3" x14ac:dyDescent="0.25">
      <c r="A977" s="7" t="s">
        <v>1573</v>
      </c>
      <c r="B977" s="7" t="s">
        <v>1574</v>
      </c>
      <c r="C977" s="7" t="s">
        <v>179</v>
      </c>
    </row>
    <row r="978" spans="1:3" x14ac:dyDescent="0.25">
      <c r="A978" s="7" t="s">
        <v>1579</v>
      </c>
      <c r="B978" s="7" t="s">
        <v>1580</v>
      </c>
      <c r="C978" s="7" t="s">
        <v>179</v>
      </c>
    </row>
    <row r="979" spans="1:3" x14ac:dyDescent="0.25">
      <c r="A979" s="7" t="s">
        <v>1581</v>
      </c>
      <c r="B979" s="7" t="s">
        <v>1582</v>
      </c>
      <c r="C979" s="7" t="s">
        <v>193</v>
      </c>
    </row>
    <row r="980" spans="1:3" x14ac:dyDescent="0.25">
      <c r="A980" s="7" t="s">
        <v>1583</v>
      </c>
      <c r="B980" s="7" t="s">
        <v>1584</v>
      </c>
      <c r="C980" s="7" t="s">
        <v>157</v>
      </c>
    </row>
    <row r="981" spans="1:3" x14ac:dyDescent="0.25">
      <c r="A981" s="7" t="s">
        <v>1563</v>
      </c>
      <c r="B981" s="7" t="s">
        <v>1564</v>
      </c>
      <c r="C981" s="7" t="s">
        <v>193</v>
      </c>
    </row>
    <row r="982" spans="1:3" x14ac:dyDescent="0.25">
      <c r="A982" s="7" t="s">
        <v>1638</v>
      </c>
      <c r="B982" s="7" t="s">
        <v>1639</v>
      </c>
      <c r="C982" s="7" t="s">
        <v>1640</v>
      </c>
    </row>
    <row r="983" spans="1:3" x14ac:dyDescent="0.25">
      <c r="A983" s="7" t="s">
        <v>1641</v>
      </c>
      <c r="B983" s="7" t="s">
        <v>1642</v>
      </c>
      <c r="C983" s="7" t="s">
        <v>193</v>
      </c>
    </row>
    <row r="984" spans="1:3" x14ac:dyDescent="0.25">
      <c r="A984" s="7" t="s">
        <v>1622</v>
      </c>
      <c r="B984" s="7" t="s">
        <v>1623</v>
      </c>
      <c r="C984" s="7" t="s">
        <v>179</v>
      </c>
    </row>
    <row r="985" spans="1:3" x14ac:dyDescent="0.25">
      <c r="A985" s="7" t="s">
        <v>1624</v>
      </c>
      <c r="B985" s="7" t="s">
        <v>1625</v>
      </c>
      <c r="C985" s="7" t="s">
        <v>466</v>
      </c>
    </row>
    <row r="986" spans="1:3" x14ac:dyDescent="0.25">
      <c r="A986" s="7" t="s">
        <v>1626</v>
      </c>
      <c r="B986" s="7" t="s">
        <v>1627</v>
      </c>
      <c r="C986" s="7" t="s">
        <v>59</v>
      </c>
    </row>
    <row r="987" spans="1:3" x14ac:dyDescent="0.25">
      <c r="A987" s="7" t="s">
        <v>1628</v>
      </c>
      <c r="B987" s="7" t="s">
        <v>1629</v>
      </c>
      <c r="C987" s="7" t="s">
        <v>59</v>
      </c>
    </row>
    <row r="988" spans="1:3" x14ac:dyDescent="0.25">
      <c r="A988" s="7" t="s">
        <v>1591</v>
      </c>
      <c r="B988" s="7" t="s">
        <v>1592</v>
      </c>
      <c r="C988" s="7" t="s">
        <v>179</v>
      </c>
    </row>
    <row r="989" spans="1:3" x14ac:dyDescent="0.25">
      <c r="A989" s="7" t="s">
        <v>1593</v>
      </c>
      <c r="B989" s="7" t="s">
        <v>1594</v>
      </c>
      <c r="C989" s="7" t="s">
        <v>632</v>
      </c>
    </row>
    <row r="990" spans="1:3" x14ac:dyDescent="0.25">
      <c r="A990" s="7" t="s">
        <v>1634</v>
      </c>
      <c r="B990" s="7" t="s">
        <v>1635</v>
      </c>
      <c r="C990" s="7" t="s">
        <v>179</v>
      </c>
    </row>
    <row r="991" spans="1:3" x14ac:dyDescent="0.25">
      <c r="A991" s="7" t="s">
        <v>1632</v>
      </c>
      <c r="B991" s="7" t="s">
        <v>1633</v>
      </c>
      <c r="C991" s="7" t="s">
        <v>109</v>
      </c>
    </row>
    <row r="992" spans="1:3" x14ac:dyDescent="0.25">
      <c r="A992" s="7" t="s">
        <v>1600</v>
      </c>
      <c r="B992" s="7" t="s">
        <v>910</v>
      </c>
      <c r="C992" s="7" t="s">
        <v>17</v>
      </c>
    </row>
    <row r="993" spans="1:3" x14ac:dyDescent="0.25">
      <c r="A993" s="7" t="s">
        <v>1643</v>
      </c>
      <c r="B993" s="7" t="s">
        <v>1644</v>
      </c>
      <c r="C993" s="7" t="s">
        <v>632</v>
      </c>
    </row>
    <row r="994" spans="1:3" x14ac:dyDescent="0.25">
      <c r="A994" s="7" t="s">
        <v>1645</v>
      </c>
      <c r="B994" s="7" t="s">
        <v>1646</v>
      </c>
      <c r="C994" s="7" t="s">
        <v>59</v>
      </c>
    </row>
    <row r="995" spans="1:3" x14ac:dyDescent="0.25">
      <c r="A995" s="7" t="s">
        <v>1647</v>
      </c>
      <c r="B995" s="7" t="s">
        <v>1648</v>
      </c>
      <c r="C995" s="7" t="s">
        <v>59</v>
      </c>
    </row>
    <row r="996" spans="1:3" x14ac:dyDescent="0.25">
      <c r="A996" s="7" t="s">
        <v>1649</v>
      </c>
      <c r="B996" s="7" t="s">
        <v>910</v>
      </c>
      <c r="C996" s="7" t="s">
        <v>17</v>
      </c>
    </row>
    <row r="997" spans="1:3" x14ac:dyDescent="0.25">
      <c r="A997" s="7" t="s">
        <v>1650</v>
      </c>
      <c r="B997" s="7" t="s">
        <v>1651</v>
      </c>
      <c r="C997" s="7" t="s">
        <v>59</v>
      </c>
    </row>
    <row r="998" spans="1:3" x14ac:dyDescent="0.25">
      <c r="A998" s="7" t="s">
        <v>1652</v>
      </c>
      <c r="B998" s="7" t="s">
        <v>1653</v>
      </c>
      <c r="C998" s="7" t="s">
        <v>59</v>
      </c>
    </row>
    <row r="999" spans="1:3" x14ac:dyDescent="0.25">
      <c r="A999" s="7" t="s">
        <v>1654</v>
      </c>
      <c r="B999" s="7" t="s">
        <v>1655</v>
      </c>
      <c r="C999" s="7" t="s">
        <v>59</v>
      </c>
    </row>
    <row r="1000" spans="1:3" x14ac:dyDescent="0.25">
      <c r="A1000" s="7" t="s">
        <v>1656</v>
      </c>
      <c r="B1000" s="7" t="s">
        <v>910</v>
      </c>
      <c r="C1000" s="7" t="s">
        <v>17</v>
      </c>
    </row>
    <row r="1001" spans="1:3" x14ac:dyDescent="0.25">
      <c r="A1001" s="7" t="s">
        <v>1657</v>
      </c>
      <c r="B1001" s="7" t="s">
        <v>1658</v>
      </c>
      <c r="C1001" s="7" t="s">
        <v>307</v>
      </c>
    </row>
    <row r="1002" spans="1:3" x14ac:dyDescent="0.25">
      <c r="A1002" s="7" t="s">
        <v>1659</v>
      </c>
      <c r="B1002" s="7" t="s">
        <v>1660</v>
      </c>
      <c r="C1002" s="7" t="s">
        <v>59</v>
      </c>
    </row>
    <row r="1003" spans="1:3" x14ac:dyDescent="0.25">
      <c r="A1003" s="7" t="s">
        <v>1661</v>
      </c>
      <c r="B1003" s="7" t="s">
        <v>1662</v>
      </c>
      <c r="C1003" s="7" t="s">
        <v>307</v>
      </c>
    </row>
    <row r="1004" spans="1:3" x14ac:dyDescent="0.25">
      <c r="A1004" s="7" t="s">
        <v>1961</v>
      </c>
      <c r="B1004" s="7" t="s">
        <v>166</v>
      </c>
      <c r="C1004" s="7" t="s">
        <v>17</v>
      </c>
    </row>
    <row r="1005" spans="1:3" x14ac:dyDescent="0.25">
      <c r="A1005" s="7" t="s">
        <v>1962</v>
      </c>
      <c r="B1005" s="7" t="s">
        <v>1963</v>
      </c>
      <c r="C1005" s="7" t="s">
        <v>11</v>
      </c>
    </row>
    <row r="1006" spans="1:3" x14ac:dyDescent="0.25">
      <c r="A1006" s="7" t="s">
        <v>1964</v>
      </c>
      <c r="B1006" s="7" t="s">
        <v>1965</v>
      </c>
      <c r="C1006" s="7" t="s">
        <v>11</v>
      </c>
    </row>
    <row r="1007" spans="1:3" x14ac:dyDescent="0.25">
      <c r="A1007" s="7" t="s">
        <v>1982</v>
      </c>
      <c r="B1007" s="7" t="s">
        <v>1983</v>
      </c>
      <c r="C1007" s="7" t="s">
        <v>11</v>
      </c>
    </row>
    <row r="1008" spans="1:3" x14ac:dyDescent="0.25">
      <c r="A1008" s="7" t="s">
        <v>1984</v>
      </c>
      <c r="B1008" s="7" t="s">
        <v>1985</v>
      </c>
      <c r="C1008" s="7" t="s">
        <v>11</v>
      </c>
    </row>
    <row r="1009" spans="1:3" x14ac:dyDescent="0.25">
      <c r="A1009" s="7" t="s">
        <v>1986</v>
      </c>
      <c r="B1009" s="7" t="s">
        <v>1987</v>
      </c>
      <c r="C1009" s="7" t="s">
        <v>11</v>
      </c>
    </row>
    <row r="1010" spans="1:3" x14ac:dyDescent="0.25">
      <c r="A1010" s="7" t="s">
        <v>1988</v>
      </c>
      <c r="B1010" s="7" t="s">
        <v>1989</v>
      </c>
      <c r="C1010" s="7" t="s">
        <v>11</v>
      </c>
    </row>
    <row r="1011" spans="1:3" x14ac:dyDescent="0.25">
      <c r="A1011" s="7" t="s">
        <v>1990</v>
      </c>
      <c r="B1011" s="7" t="s">
        <v>1991</v>
      </c>
      <c r="C1011" s="7" t="s">
        <v>11</v>
      </c>
    </row>
    <row r="1012" spans="1:3" x14ac:dyDescent="0.25">
      <c r="A1012" s="7" t="s">
        <v>1992</v>
      </c>
      <c r="B1012" s="7" t="s">
        <v>1993</v>
      </c>
      <c r="C1012" s="7" t="s">
        <v>11</v>
      </c>
    </row>
    <row r="1013" spans="1:3" x14ac:dyDescent="0.25">
      <c r="A1013" s="7" t="s">
        <v>1994</v>
      </c>
      <c r="B1013" s="7" t="s">
        <v>1995</v>
      </c>
      <c r="C1013" s="7" t="s">
        <v>11</v>
      </c>
    </row>
    <row r="1014" spans="1:3" x14ac:dyDescent="0.25">
      <c r="A1014" s="7" t="s">
        <v>1996</v>
      </c>
      <c r="B1014" s="7" t="s">
        <v>1997</v>
      </c>
      <c r="C1014" s="7" t="s">
        <v>11</v>
      </c>
    </row>
    <row r="1015" spans="1:3" x14ac:dyDescent="0.25">
      <c r="A1015" s="7" t="s">
        <v>1998</v>
      </c>
      <c r="B1015" s="7" t="s">
        <v>1999</v>
      </c>
      <c r="C1015" s="7" t="s">
        <v>11</v>
      </c>
    </row>
    <row r="1016" spans="1:3" x14ac:dyDescent="0.25">
      <c r="A1016" s="7" t="s">
        <v>2000</v>
      </c>
      <c r="B1016" s="7" t="s">
        <v>2001</v>
      </c>
      <c r="C1016" s="7" t="s">
        <v>11</v>
      </c>
    </row>
    <row r="1017" spans="1:3" x14ac:dyDescent="0.25">
      <c r="A1017" s="7" t="s">
        <v>1966</v>
      </c>
      <c r="B1017" s="7" t="s">
        <v>1967</v>
      </c>
      <c r="C1017" s="7" t="s">
        <v>129</v>
      </c>
    </row>
    <row r="1018" spans="1:3" x14ac:dyDescent="0.25">
      <c r="A1018" s="7" t="s">
        <v>2002</v>
      </c>
      <c r="B1018" s="7" t="s">
        <v>2003</v>
      </c>
      <c r="C1018" s="7" t="s">
        <v>129</v>
      </c>
    </row>
    <row r="1019" spans="1:3" x14ac:dyDescent="0.25">
      <c r="A1019" s="7" t="s">
        <v>2004</v>
      </c>
      <c r="B1019" s="7" t="s">
        <v>2005</v>
      </c>
      <c r="C1019" s="7" t="s">
        <v>11</v>
      </c>
    </row>
    <row r="1020" spans="1:3" x14ac:dyDescent="0.25">
      <c r="A1020" s="7" t="s">
        <v>2006</v>
      </c>
      <c r="B1020" s="7" t="s">
        <v>2007</v>
      </c>
      <c r="C1020" s="7" t="s">
        <v>14</v>
      </c>
    </row>
    <row r="1021" spans="1:3" x14ac:dyDescent="0.25">
      <c r="A1021" s="7" t="s">
        <v>2008</v>
      </c>
      <c r="B1021" s="7" t="s">
        <v>2009</v>
      </c>
      <c r="C1021" s="7" t="s">
        <v>11</v>
      </c>
    </row>
    <row r="1022" spans="1:3" x14ac:dyDescent="0.25">
      <c r="A1022" s="7" t="s">
        <v>2010</v>
      </c>
      <c r="B1022" s="7" t="s">
        <v>2011</v>
      </c>
      <c r="C1022" s="7" t="s">
        <v>11</v>
      </c>
    </row>
    <row r="1023" spans="1:3" x14ac:dyDescent="0.25">
      <c r="A1023" s="7" t="s">
        <v>2012</v>
      </c>
      <c r="B1023" s="7" t="s">
        <v>2013</v>
      </c>
      <c r="C1023" s="7" t="s">
        <v>11</v>
      </c>
    </row>
    <row r="1024" spans="1:3" x14ac:dyDescent="0.25">
      <c r="A1024" s="7" t="s">
        <v>2014</v>
      </c>
      <c r="B1024" s="7" t="s">
        <v>2015</v>
      </c>
      <c r="C1024" s="7" t="s">
        <v>11</v>
      </c>
    </row>
    <row r="1025" spans="1:3" x14ac:dyDescent="0.25">
      <c r="A1025" s="7" t="s">
        <v>2016</v>
      </c>
      <c r="B1025" s="7" t="s">
        <v>2017</v>
      </c>
      <c r="C1025" s="7" t="s">
        <v>11</v>
      </c>
    </row>
    <row r="1026" spans="1:3" x14ac:dyDescent="0.25">
      <c r="A1026" s="7" t="s">
        <v>2018</v>
      </c>
      <c r="B1026" s="7" t="s">
        <v>2019</v>
      </c>
      <c r="C1026" s="7" t="s">
        <v>11</v>
      </c>
    </row>
    <row r="1027" spans="1:3" x14ac:dyDescent="0.25">
      <c r="A1027" s="7" t="s">
        <v>2020</v>
      </c>
      <c r="B1027" s="7" t="s">
        <v>2021</v>
      </c>
      <c r="C1027" s="7" t="s">
        <v>11</v>
      </c>
    </row>
    <row r="1028" spans="1:3" x14ac:dyDescent="0.25">
      <c r="A1028" s="7" t="s">
        <v>1968</v>
      </c>
      <c r="B1028" s="7" t="s">
        <v>1969</v>
      </c>
      <c r="C1028" s="7" t="s">
        <v>11</v>
      </c>
    </row>
    <row r="1029" spans="1:3" x14ac:dyDescent="0.25">
      <c r="A1029" s="7" t="s">
        <v>2022</v>
      </c>
      <c r="B1029" s="7" t="s">
        <v>2023</v>
      </c>
      <c r="C1029" s="7" t="s">
        <v>11</v>
      </c>
    </row>
    <row r="1030" spans="1:3" x14ac:dyDescent="0.25">
      <c r="A1030" s="7" t="s">
        <v>2024</v>
      </c>
      <c r="B1030" s="7" t="s">
        <v>2025</v>
      </c>
      <c r="C1030" s="7" t="s">
        <v>11</v>
      </c>
    </row>
    <row r="1031" spans="1:3" x14ac:dyDescent="0.25">
      <c r="A1031" s="7" t="s">
        <v>2026</v>
      </c>
      <c r="B1031" s="7" t="s">
        <v>2027</v>
      </c>
      <c r="C1031" s="7" t="s">
        <v>11</v>
      </c>
    </row>
    <row r="1032" spans="1:3" x14ac:dyDescent="0.25">
      <c r="A1032" s="7" t="s">
        <v>2028</v>
      </c>
      <c r="B1032" s="7" t="s">
        <v>2029</v>
      </c>
      <c r="C1032" s="7" t="s">
        <v>11</v>
      </c>
    </row>
    <row r="1033" spans="1:3" x14ac:dyDescent="0.25">
      <c r="A1033" s="7" t="s">
        <v>2030</v>
      </c>
      <c r="B1033" s="7" t="s">
        <v>2031</v>
      </c>
      <c r="C1033" s="7" t="s">
        <v>11</v>
      </c>
    </row>
    <row r="1034" spans="1:3" x14ac:dyDescent="0.25">
      <c r="A1034" s="7" t="s">
        <v>2032</v>
      </c>
      <c r="B1034" s="7" t="s">
        <v>2033</v>
      </c>
      <c r="C1034" s="7" t="s">
        <v>11</v>
      </c>
    </row>
    <row r="1035" spans="1:3" x14ac:dyDescent="0.25">
      <c r="A1035" s="7" t="s">
        <v>2034</v>
      </c>
      <c r="B1035" s="7" t="s">
        <v>2035</v>
      </c>
      <c r="C1035" s="7" t="s">
        <v>193</v>
      </c>
    </row>
    <row r="1036" spans="1:3" x14ac:dyDescent="0.25">
      <c r="A1036" s="7" t="s">
        <v>2036</v>
      </c>
      <c r="B1036" s="7" t="s">
        <v>2037</v>
      </c>
      <c r="C1036" s="7" t="s">
        <v>193</v>
      </c>
    </row>
    <row r="1037" spans="1:3" x14ac:dyDescent="0.25">
      <c r="A1037" s="7" t="s">
        <v>2038</v>
      </c>
      <c r="B1037" s="7" t="s">
        <v>2039</v>
      </c>
      <c r="C1037" s="7" t="s">
        <v>11</v>
      </c>
    </row>
    <row r="1038" spans="1:3" x14ac:dyDescent="0.25">
      <c r="A1038" s="7" t="s">
        <v>2040</v>
      </c>
      <c r="B1038" s="7" t="s">
        <v>2041</v>
      </c>
      <c r="C1038" s="7" t="s">
        <v>11</v>
      </c>
    </row>
    <row r="1039" spans="1:3" x14ac:dyDescent="0.25">
      <c r="A1039" s="7" t="s">
        <v>1970</v>
      </c>
      <c r="B1039" s="7" t="s">
        <v>1971</v>
      </c>
      <c r="C1039" s="7" t="s">
        <v>134</v>
      </c>
    </row>
    <row r="1040" spans="1:3" x14ac:dyDescent="0.25">
      <c r="A1040" s="7" t="s">
        <v>2042</v>
      </c>
      <c r="B1040" s="7" t="s">
        <v>2043</v>
      </c>
      <c r="C1040" s="7" t="s">
        <v>157</v>
      </c>
    </row>
    <row r="1041" spans="1:3" x14ac:dyDescent="0.25">
      <c r="A1041" s="7" t="s">
        <v>2044</v>
      </c>
      <c r="B1041" s="7" t="s">
        <v>2045</v>
      </c>
      <c r="C1041" s="7" t="s">
        <v>11</v>
      </c>
    </row>
    <row r="1042" spans="1:3" x14ac:dyDescent="0.25">
      <c r="A1042" s="7" t="s">
        <v>2046</v>
      </c>
      <c r="B1042" s="7" t="s">
        <v>2047</v>
      </c>
      <c r="C1042" s="7" t="s">
        <v>11</v>
      </c>
    </row>
    <row r="1043" spans="1:3" x14ac:dyDescent="0.25">
      <c r="A1043" s="7" t="s">
        <v>2048</v>
      </c>
      <c r="B1043" s="7" t="s">
        <v>2049</v>
      </c>
      <c r="C1043" s="7" t="s">
        <v>11</v>
      </c>
    </row>
    <row r="1044" spans="1:3" x14ac:dyDescent="0.25">
      <c r="A1044" s="7" t="s">
        <v>2050</v>
      </c>
      <c r="B1044" s="7" t="s">
        <v>2051</v>
      </c>
      <c r="C1044" s="7" t="s">
        <v>11</v>
      </c>
    </row>
    <row r="1045" spans="1:3" x14ac:dyDescent="0.25">
      <c r="A1045" s="7" t="s">
        <v>2052</v>
      </c>
      <c r="B1045" s="7" t="s">
        <v>2053</v>
      </c>
      <c r="C1045" s="7" t="s">
        <v>11</v>
      </c>
    </row>
    <row r="1046" spans="1:3" x14ac:dyDescent="0.25">
      <c r="A1046" s="7" t="s">
        <v>2054</v>
      </c>
      <c r="B1046" s="7" t="s">
        <v>2055</v>
      </c>
      <c r="C1046" s="7" t="s">
        <v>157</v>
      </c>
    </row>
    <row r="1047" spans="1:3" x14ac:dyDescent="0.25">
      <c r="A1047" s="7" t="s">
        <v>2056</v>
      </c>
      <c r="B1047" s="7" t="s">
        <v>2057</v>
      </c>
      <c r="C1047" s="7" t="s">
        <v>11</v>
      </c>
    </row>
    <row r="1048" spans="1:3" x14ac:dyDescent="0.25">
      <c r="A1048" s="7" t="s">
        <v>2058</v>
      </c>
      <c r="B1048" s="7" t="s">
        <v>2059</v>
      </c>
      <c r="C1048" s="7" t="s">
        <v>11</v>
      </c>
    </row>
    <row r="1049" spans="1:3" x14ac:dyDescent="0.25">
      <c r="A1049" s="7" t="s">
        <v>2060</v>
      </c>
      <c r="B1049" s="7" t="s">
        <v>2061</v>
      </c>
      <c r="C1049" s="7" t="s">
        <v>11</v>
      </c>
    </row>
    <row r="1050" spans="1:3" x14ac:dyDescent="0.25">
      <c r="A1050" s="7" t="s">
        <v>1972</v>
      </c>
      <c r="B1050" s="7" t="s">
        <v>1973</v>
      </c>
      <c r="C1050" s="7" t="s">
        <v>11</v>
      </c>
    </row>
    <row r="1051" spans="1:3" x14ac:dyDescent="0.25">
      <c r="A1051" s="7" t="s">
        <v>2062</v>
      </c>
      <c r="B1051" s="7" t="s">
        <v>2063</v>
      </c>
      <c r="C1051" s="7" t="s">
        <v>59</v>
      </c>
    </row>
    <row r="1052" spans="1:3" x14ac:dyDescent="0.25">
      <c r="A1052" s="7" t="s">
        <v>1974</v>
      </c>
      <c r="B1052" s="7" t="s">
        <v>1975</v>
      </c>
      <c r="C1052" s="7" t="s">
        <v>11</v>
      </c>
    </row>
    <row r="1053" spans="1:3" x14ac:dyDescent="0.25">
      <c r="A1053" s="7" t="s">
        <v>1976</v>
      </c>
      <c r="B1053" s="7" t="s">
        <v>1977</v>
      </c>
      <c r="C1053" s="7" t="s">
        <v>129</v>
      </c>
    </row>
    <row r="1054" spans="1:3" x14ac:dyDescent="0.25">
      <c r="A1054" s="7" t="s">
        <v>1978</v>
      </c>
      <c r="B1054" s="7" t="s">
        <v>1979</v>
      </c>
      <c r="C1054" s="7" t="s">
        <v>11</v>
      </c>
    </row>
    <row r="1055" spans="1:3" x14ac:dyDescent="0.25">
      <c r="A1055" s="7" t="s">
        <v>1980</v>
      </c>
      <c r="B1055" s="7" t="s">
        <v>1981</v>
      </c>
      <c r="C1055" s="7" t="s">
        <v>11</v>
      </c>
    </row>
    <row r="1056" spans="1:3" x14ac:dyDescent="0.25">
      <c r="A1056" s="7" t="s">
        <v>2064</v>
      </c>
      <c r="B1056" s="7" t="s">
        <v>2065</v>
      </c>
      <c r="C1056" s="7" t="s">
        <v>17</v>
      </c>
    </row>
    <row r="1057" spans="1:3" x14ac:dyDescent="0.25">
      <c r="A1057" s="7" t="s">
        <v>2066</v>
      </c>
      <c r="B1057" s="7" t="s">
        <v>2067</v>
      </c>
      <c r="C1057" s="7" t="s">
        <v>90</v>
      </c>
    </row>
    <row r="1058" spans="1:3" x14ac:dyDescent="0.25">
      <c r="A1058" s="7" t="s">
        <v>2068</v>
      </c>
      <c r="B1058" s="7" t="s">
        <v>2069</v>
      </c>
      <c r="C1058" s="7" t="s">
        <v>90</v>
      </c>
    </row>
    <row r="1059" spans="1:3" x14ac:dyDescent="0.25">
      <c r="A1059" s="7" t="s">
        <v>2070</v>
      </c>
      <c r="B1059" s="7" t="s">
        <v>2071</v>
      </c>
      <c r="C1059" s="7" t="s">
        <v>90</v>
      </c>
    </row>
    <row r="1060" spans="1:3" x14ac:dyDescent="0.25">
      <c r="A1060" s="7" t="s">
        <v>2072</v>
      </c>
      <c r="B1060" s="7" t="s">
        <v>2073</v>
      </c>
      <c r="C1060" s="7" t="s">
        <v>17</v>
      </c>
    </row>
    <row r="1061" spans="1:3" x14ac:dyDescent="0.25">
      <c r="A1061" s="7" t="s">
        <v>2074</v>
      </c>
      <c r="B1061" s="7" t="s">
        <v>2075</v>
      </c>
      <c r="C1061" s="7" t="s">
        <v>129</v>
      </c>
    </row>
    <row r="1062" spans="1:3" x14ac:dyDescent="0.25">
      <c r="A1062" s="7" t="s">
        <v>2084</v>
      </c>
      <c r="B1062" s="7" t="s">
        <v>2085</v>
      </c>
      <c r="C1062" s="7" t="s">
        <v>11</v>
      </c>
    </row>
    <row r="1063" spans="1:3" x14ac:dyDescent="0.25">
      <c r="A1063" s="7" t="s">
        <v>2102</v>
      </c>
      <c r="B1063" s="7" t="s">
        <v>2103</v>
      </c>
      <c r="C1063" s="7" t="s">
        <v>129</v>
      </c>
    </row>
    <row r="1064" spans="1:3" x14ac:dyDescent="0.25">
      <c r="A1064" s="7" t="s">
        <v>2306</v>
      </c>
      <c r="B1064" s="7" t="s">
        <v>2307</v>
      </c>
      <c r="C1064" s="7" t="s">
        <v>134</v>
      </c>
    </row>
    <row r="1065" spans="1:3" x14ac:dyDescent="0.25">
      <c r="A1065" s="7" t="s">
        <v>2308</v>
      </c>
      <c r="B1065" s="7" t="s">
        <v>2309</v>
      </c>
      <c r="C1065" s="7" t="s">
        <v>134</v>
      </c>
    </row>
    <row r="1066" spans="1:3" x14ac:dyDescent="0.25">
      <c r="A1066" s="7" t="s">
        <v>2107</v>
      </c>
      <c r="B1066" s="7" t="s">
        <v>2108</v>
      </c>
      <c r="C1066" s="7" t="s">
        <v>129</v>
      </c>
    </row>
    <row r="1067" spans="1:3" x14ac:dyDescent="0.25">
      <c r="A1067" s="7" t="s">
        <v>2109</v>
      </c>
      <c r="B1067" s="7" t="s">
        <v>2110</v>
      </c>
      <c r="C1067" s="7" t="s">
        <v>11</v>
      </c>
    </row>
    <row r="1068" spans="1:3" x14ac:dyDescent="0.25">
      <c r="A1068" s="7" t="s">
        <v>2111</v>
      </c>
      <c r="B1068" s="7" t="s">
        <v>2112</v>
      </c>
      <c r="C1068" s="7" t="s">
        <v>2113</v>
      </c>
    </row>
    <row r="1069" spans="1:3" x14ac:dyDescent="0.25">
      <c r="A1069" s="7" t="s">
        <v>2116</v>
      </c>
      <c r="B1069" s="7" t="s">
        <v>2117</v>
      </c>
      <c r="C1069" s="7" t="s">
        <v>11</v>
      </c>
    </row>
    <row r="1070" spans="1:3" x14ac:dyDescent="0.25">
      <c r="A1070" s="7" t="s">
        <v>2118</v>
      </c>
      <c r="B1070" s="7" t="s">
        <v>2119</v>
      </c>
      <c r="C1070" s="7" t="s">
        <v>157</v>
      </c>
    </row>
    <row r="1071" spans="1:3" x14ac:dyDescent="0.25">
      <c r="A1071" s="7" t="s">
        <v>2120</v>
      </c>
      <c r="B1071" s="7" t="s">
        <v>2121</v>
      </c>
      <c r="C1071" s="7" t="s">
        <v>157</v>
      </c>
    </row>
    <row r="1072" spans="1:3" x14ac:dyDescent="0.25">
      <c r="A1072" s="7" t="s">
        <v>2086</v>
      </c>
      <c r="B1072" s="7" t="s">
        <v>2087</v>
      </c>
      <c r="C1072" s="7" t="s">
        <v>129</v>
      </c>
    </row>
    <row r="1073" spans="1:3" x14ac:dyDescent="0.25">
      <c r="A1073" s="7" t="s">
        <v>2122</v>
      </c>
      <c r="B1073" s="7" t="s">
        <v>2123</v>
      </c>
      <c r="C1073" s="7" t="s">
        <v>134</v>
      </c>
    </row>
    <row r="1074" spans="1:3" x14ac:dyDescent="0.25">
      <c r="A1074" s="7" t="s">
        <v>2128</v>
      </c>
      <c r="B1074" s="7" t="s">
        <v>2129</v>
      </c>
      <c r="C1074" s="7" t="s">
        <v>59</v>
      </c>
    </row>
    <row r="1075" spans="1:3" x14ac:dyDescent="0.25">
      <c r="A1075" s="7" t="s">
        <v>2130</v>
      </c>
      <c r="B1075" s="7" t="s">
        <v>2131</v>
      </c>
      <c r="C1075" s="7" t="s">
        <v>193</v>
      </c>
    </row>
    <row r="1076" spans="1:3" x14ac:dyDescent="0.25">
      <c r="A1076" s="7" t="s">
        <v>2132</v>
      </c>
      <c r="B1076" s="7" t="s">
        <v>2133</v>
      </c>
      <c r="C1076" s="7" t="s">
        <v>129</v>
      </c>
    </row>
    <row r="1077" spans="1:3" x14ac:dyDescent="0.25">
      <c r="A1077" s="7" t="s">
        <v>2134</v>
      </c>
      <c r="B1077" s="7" t="s">
        <v>2135</v>
      </c>
      <c r="C1077" s="7" t="s">
        <v>179</v>
      </c>
    </row>
    <row r="1078" spans="1:3" x14ac:dyDescent="0.25">
      <c r="A1078" s="7" t="s">
        <v>2136</v>
      </c>
      <c r="B1078" s="7" t="s">
        <v>2137</v>
      </c>
      <c r="C1078" s="7" t="s">
        <v>179</v>
      </c>
    </row>
    <row r="1079" spans="1:3" x14ac:dyDescent="0.25">
      <c r="A1079" s="7" t="s">
        <v>2138</v>
      </c>
      <c r="B1079" s="7" t="s">
        <v>2139</v>
      </c>
      <c r="C1079" s="7" t="s">
        <v>11</v>
      </c>
    </row>
    <row r="1080" spans="1:3" x14ac:dyDescent="0.25">
      <c r="A1080" s="7" t="s">
        <v>2088</v>
      </c>
      <c r="B1080" s="7" t="s">
        <v>2089</v>
      </c>
      <c r="C1080" s="7" t="s">
        <v>129</v>
      </c>
    </row>
    <row r="1081" spans="1:3" x14ac:dyDescent="0.25">
      <c r="A1081" s="7" t="s">
        <v>2147</v>
      </c>
      <c r="B1081" s="7" t="s">
        <v>2148</v>
      </c>
      <c r="C1081" s="7" t="s">
        <v>193</v>
      </c>
    </row>
    <row r="1082" spans="1:3" x14ac:dyDescent="0.25">
      <c r="A1082" s="7" t="s">
        <v>2151</v>
      </c>
      <c r="B1082" s="7" t="s">
        <v>2152</v>
      </c>
      <c r="C1082" s="7" t="s">
        <v>129</v>
      </c>
    </row>
    <row r="1083" spans="1:3" x14ac:dyDescent="0.25">
      <c r="A1083" s="7" t="s">
        <v>2153</v>
      </c>
      <c r="B1083" s="7" t="s">
        <v>2154</v>
      </c>
      <c r="C1083" s="7" t="s">
        <v>11</v>
      </c>
    </row>
    <row r="1084" spans="1:3" x14ac:dyDescent="0.25">
      <c r="A1084" s="7" t="s">
        <v>2155</v>
      </c>
      <c r="B1084" s="7" t="s">
        <v>2156</v>
      </c>
      <c r="C1084" s="7" t="s">
        <v>59</v>
      </c>
    </row>
    <row r="1085" spans="1:3" x14ac:dyDescent="0.25">
      <c r="A1085" s="7" t="s">
        <v>2090</v>
      </c>
      <c r="B1085" s="7" t="s">
        <v>2091</v>
      </c>
      <c r="C1085" s="7" t="s">
        <v>129</v>
      </c>
    </row>
    <row r="1086" spans="1:3" x14ac:dyDescent="0.25">
      <c r="A1086" s="7" t="s">
        <v>2171</v>
      </c>
      <c r="B1086" s="7" t="s">
        <v>2172</v>
      </c>
      <c r="C1086" s="7" t="s">
        <v>129</v>
      </c>
    </row>
    <row r="1087" spans="1:3" x14ac:dyDescent="0.25">
      <c r="A1087" s="7" t="s">
        <v>2187</v>
      </c>
      <c r="B1087" s="7" t="s">
        <v>2188</v>
      </c>
      <c r="C1087" s="7" t="s">
        <v>129</v>
      </c>
    </row>
    <row r="1088" spans="1:3" x14ac:dyDescent="0.25">
      <c r="A1088" s="7" t="s">
        <v>2092</v>
      </c>
      <c r="B1088" s="7" t="s">
        <v>2093</v>
      </c>
      <c r="C1088" s="7" t="s">
        <v>129</v>
      </c>
    </row>
    <row r="1089" spans="1:3" x14ac:dyDescent="0.25">
      <c r="A1089" s="7" t="s">
        <v>2195</v>
      </c>
      <c r="B1089" s="7" t="s">
        <v>2196</v>
      </c>
      <c r="C1089" s="7" t="s">
        <v>129</v>
      </c>
    </row>
    <row r="1090" spans="1:3" x14ac:dyDescent="0.25">
      <c r="A1090" s="7" t="s">
        <v>2197</v>
      </c>
      <c r="B1090" s="7" t="s">
        <v>2198</v>
      </c>
      <c r="C1090" s="7" t="s">
        <v>129</v>
      </c>
    </row>
    <row r="1091" spans="1:3" x14ac:dyDescent="0.25">
      <c r="A1091" s="7" t="s">
        <v>2211</v>
      </c>
      <c r="B1091" s="7" t="s">
        <v>2212</v>
      </c>
      <c r="C1091" s="7" t="s">
        <v>129</v>
      </c>
    </row>
    <row r="1092" spans="1:3" x14ac:dyDescent="0.25">
      <c r="A1092" s="7" t="s">
        <v>2213</v>
      </c>
      <c r="B1092" s="7" t="s">
        <v>2214</v>
      </c>
      <c r="C1092" s="7" t="s">
        <v>129</v>
      </c>
    </row>
    <row r="1093" spans="1:3" x14ac:dyDescent="0.25">
      <c r="A1093" s="7" t="s">
        <v>2094</v>
      </c>
      <c r="B1093" s="7" t="s">
        <v>2095</v>
      </c>
      <c r="C1093" s="7" t="s">
        <v>129</v>
      </c>
    </row>
    <row r="1094" spans="1:3" x14ac:dyDescent="0.25">
      <c r="A1094" s="7" t="s">
        <v>2215</v>
      </c>
      <c r="B1094" s="7" t="s">
        <v>2216</v>
      </c>
      <c r="C1094" s="7" t="s">
        <v>129</v>
      </c>
    </row>
    <row r="1095" spans="1:3" x14ac:dyDescent="0.25">
      <c r="A1095" s="7" t="s">
        <v>2217</v>
      </c>
      <c r="B1095" s="7" t="s">
        <v>2218</v>
      </c>
      <c r="C1095" s="7" t="s">
        <v>129</v>
      </c>
    </row>
    <row r="1096" spans="1:3" x14ac:dyDescent="0.25">
      <c r="A1096" s="7" t="s">
        <v>2236</v>
      </c>
      <c r="B1096" s="7" t="s">
        <v>2237</v>
      </c>
      <c r="C1096" s="7" t="s">
        <v>218</v>
      </c>
    </row>
    <row r="1097" spans="1:3" x14ac:dyDescent="0.25">
      <c r="A1097" s="7" t="s">
        <v>2238</v>
      </c>
      <c r="B1097" s="7" t="s">
        <v>2239</v>
      </c>
      <c r="C1097" s="7" t="s">
        <v>218</v>
      </c>
    </row>
    <row r="1098" spans="1:3" x14ac:dyDescent="0.25">
      <c r="A1098" s="7" t="s">
        <v>2258</v>
      </c>
      <c r="B1098" s="7" t="s">
        <v>2259</v>
      </c>
      <c r="C1098" s="7" t="s">
        <v>157</v>
      </c>
    </row>
    <row r="1099" spans="1:3" x14ac:dyDescent="0.25">
      <c r="A1099" s="7" t="s">
        <v>2260</v>
      </c>
      <c r="B1099" s="7" t="s">
        <v>2261</v>
      </c>
      <c r="C1099" s="7" t="s">
        <v>2262</v>
      </c>
    </row>
    <row r="1100" spans="1:3" x14ac:dyDescent="0.25">
      <c r="A1100" s="7" t="s">
        <v>2098</v>
      </c>
      <c r="B1100" s="7" t="s">
        <v>2099</v>
      </c>
      <c r="C1100" s="7" t="s">
        <v>134</v>
      </c>
    </row>
    <row r="1101" spans="1:3" x14ac:dyDescent="0.25">
      <c r="A1101" s="7" t="s">
        <v>2100</v>
      </c>
      <c r="B1101" s="7" t="s">
        <v>2101</v>
      </c>
      <c r="C1101" s="7" t="s">
        <v>36</v>
      </c>
    </row>
    <row r="1102" spans="1:3" x14ac:dyDescent="0.25">
      <c r="A1102" s="7" t="s">
        <v>2290</v>
      </c>
      <c r="B1102" s="7" t="s">
        <v>2291</v>
      </c>
      <c r="C1102" s="7" t="s">
        <v>11</v>
      </c>
    </row>
    <row r="1103" spans="1:3" x14ac:dyDescent="0.25">
      <c r="A1103" s="7" t="s">
        <v>2292</v>
      </c>
      <c r="B1103" s="7" t="s">
        <v>2293</v>
      </c>
      <c r="C1103" s="7" t="s">
        <v>11</v>
      </c>
    </row>
    <row r="1104" spans="1:3" x14ac:dyDescent="0.25">
      <c r="A1104" s="7" t="s">
        <v>2294</v>
      </c>
      <c r="B1104" s="7" t="s">
        <v>2295</v>
      </c>
      <c r="C1104" s="7" t="s">
        <v>11</v>
      </c>
    </row>
    <row r="1105" spans="1:3" x14ac:dyDescent="0.25">
      <c r="A1105" s="7" t="s">
        <v>2296</v>
      </c>
      <c r="B1105" s="7" t="s">
        <v>2297</v>
      </c>
      <c r="C1105" s="7" t="s">
        <v>11</v>
      </c>
    </row>
    <row r="1106" spans="1:3" x14ac:dyDescent="0.25">
      <c r="A1106" s="7" t="s">
        <v>2298</v>
      </c>
      <c r="B1106" s="7" t="s">
        <v>2299</v>
      </c>
      <c r="C1106" s="7" t="s">
        <v>134</v>
      </c>
    </row>
    <row r="1107" spans="1:3" x14ac:dyDescent="0.25">
      <c r="A1107" s="7" t="s">
        <v>2300</v>
      </c>
      <c r="B1107" s="7" t="s">
        <v>2301</v>
      </c>
      <c r="C1107" s="7" t="s">
        <v>129</v>
      </c>
    </row>
    <row r="1108" spans="1:3" x14ac:dyDescent="0.25">
      <c r="A1108" s="7" t="s">
        <v>2320</v>
      </c>
      <c r="B1108" s="7" t="s">
        <v>1183</v>
      </c>
      <c r="C1108" s="7" t="s">
        <v>17</v>
      </c>
    </row>
    <row r="1109" spans="1:3" x14ac:dyDescent="0.25">
      <c r="A1109" s="7" t="s">
        <v>2318</v>
      </c>
      <c r="B1109" s="7" t="s">
        <v>2319</v>
      </c>
      <c r="C1109" s="7" t="s">
        <v>466</v>
      </c>
    </row>
    <row r="1110" spans="1:3" x14ac:dyDescent="0.25">
      <c r="A1110" s="7" t="s">
        <v>2316</v>
      </c>
      <c r="B1110" s="7" t="s">
        <v>2317</v>
      </c>
      <c r="C1110" s="7" t="s">
        <v>129</v>
      </c>
    </row>
    <row r="1111" spans="1:3" x14ac:dyDescent="0.25">
      <c r="A1111" s="7" t="s">
        <v>2281</v>
      </c>
      <c r="B1111" s="7" t="s">
        <v>2282</v>
      </c>
      <c r="C1111" s="7" t="s">
        <v>546</v>
      </c>
    </row>
    <row r="1112" spans="1:3" x14ac:dyDescent="0.25">
      <c r="A1112" s="7" t="s">
        <v>2279</v>
      </c>
      <c r="B1112" s="7" t="s">
        <v>2280</v>
      </c>
      <c r="C1112" s="7" t="s">
        <v>193</v>
      </c>
    </row>
    <row r="1113" spans="1:3" x14ac:dyDescent="0.25">
      <c r="A1113" s="7" t="s">
        <v>2277</v>
      </c>
      <c r="B1113" s="7" t="s">
        <v>2278</v>
      </c>
      <c r="C1113" s="7" t="s">
        <v>193</v>
      </c>
    </row>
    <row r="1114" spans="1:3" x14ac:dyDescent="0.25">
      <c r="A1114" s="7" t="s">
        <v>2314</v>
      </c>
      <c r="B1114" s="7" t="s">
        <v>2315</v>
      </c>
      <c r="C1114" s="7" t="s">
        <v>129</v>
      </c>
    </row>
    <row r="1115" spans="1:3" x14ac:dyDescent="0.25">
      <c r="A1115" s="7" t="s">
        <v>2312</v>
      </c>
      <c r="B1115" s="7" t="s">
        <v>2313</v>
      </c>
      <c r="C1115" s="7" t="s">
        <v>129</v>
      </c>
    </row>
    <row r="1116" spans="1:3" x14ac:dyDescent="0.25">
      <c r="A1116" s="7" t="s">
        <v>2310</v>
      </c>
      <c r="B1116" s="7" t="s">
        <v>2311</v>
      </c>
      <c r="C1116" s="7" t="s">
        <v>129</v>
      </c>
    </row>
    <row r="1117" spans="1:3" x14ac:dyDescent="0.25">
      <c r="A1117" s="7" t="s">
        <v>2304</v>
      </c>
      <c r="B1117" s="7" t="s">
        <v>2305</v>
      </c>
      <c r="C1117" s="7" t="s">
        <v>1832</v>
      </c>
    </row>
    <row r="1118" spans="1:3" x14ac:dyDescent="0.25">
      <c r="A1118" s="7" t="s">
        <v>2302</v>
      </c>
      <c r="B1118" s="7" t="s">
        <v>2303</v>
      </c>
      <c r="C1118" s="7" t="s">
        <v>231</v>
      </c>
    </row>
    <row r="1119" spans="1:3" x14ac:dyDescent="0.25">
      <c r="A1119" s="7" t="s">
        <v>2288</v>
      </c>
      <c r="B1119" s="7" t="s">
        <v>2289</v>
      </c>
      <c r="C1119" s="7" t="s">
        <v>129</v>
      </c>
    </row>
    <row r="1120" spans="1:3" x14ac:dyDescent="0.25">
      <c r="A1120" s="7" t="s">
        <v>2286</v>
      </c>
      <c r="B1120" s="7" t="s">
        <v>2287</v>
      </c>
      <c r="C1120" s="7" t="s">
        <v>1832</v>
      </c>
    </row>
    <row r="1121" spans="1:3" x14ac:dyDescent="0.25">
      <c r="A1121" s="7" t="s">
        <v>2283</v>
      </c>
      <c r="B1121" s="7" t="s">
        <v>2284</v>
      </c>
      <c r="C1121" s="7" t="s">
        <v>2285</v>
      </c>
    </row>
    <row r="1122" spans="1:3" x14ac:dyDescent="0.25">
      <c r="A1122" s="7" t="s">
        <v>2275</v>
      </c>
      <c r="B1122" s="7" t="s">
        <v>2276</v>
      </c>
      <c r="C1122" s="7" t="s">
        <v>17</v>
      </c>
    </row>
    <row r="1123" spans="1:3" x14ac:dyDescent="0.25">
      <c r="A1123" s="7" t="s">
        <v>2273</v>
      </c>
      <c r="B1123" s="7" t="s">
        <v>2274</v>
      </c>
      <c r="C1123" s="7" t="s">
        <v>466</v>
      </c>
    </row>
    <row r="1124" spans="1:3" x14ac:dyDescent="0.25">
      <c r="A1124" s="7" t="s">
        <v>2271</v>
      </c>
      <c r="B1124" s="7" t="s">
        <v>2272</v>
      </c>
      <c r="C1124" s="7" t="s">
        <v>129</v>
      </c>
    </row>
    <row r="1125" spans="1:3" x14ac:dyDescent="0.25">
      <c r="A1125" s="7" t="s">
        <v>2269</v>
      </c>
      <c r="B1125" s="7" t="s">
        <v>2270</v>
      </c>
      <c r="C1125" s="7" t="s">
        <v>129</v>
      </c>
    </row>
    <row r="1126" spans="1:3" x14ac:dyDescent="0.25">
      <c r="A1126" s="7" t="s">
        <v>2267</v>
      </c>
      <c r="B1126" s="7" t="s">
        <v>2268</v>
      </c>
      <c r="C1126" s="7" t="s">
        <v>179</v>
      </c>
    </row>
    <row r="1127" spans="1:3" x14ac:dyDescent="0.25">
      <c r="A1127" s="7" t="s">
        <v>2263</v>
      </c>
      <c r="B1127" s="7" t="s">
        <v>2264</v>
      </c>
      <c r="C1127" s="7" t="s">
        <v>17</v>
      </c>
    </row>
    <row r="1128" spans="1:3" x14ac:dyDescent="0.25">
      <c r="A1128" s="7" t="s">
        <v>2265</v>
      </c>
      <c r="B1128" s="7" t="s">
        <v>2266</v>
      </c>
      <c r="C1128" s="7" t="s">
        <v>129</v>
      </c>
    </row>
    <row r="1129" spans="1:3" x14ac:dyDescent="0.25">
      <c r="A1129" s="7" t="s">
        <v>2256</v>
      </c>
      <c r="B1129" s="7" t="s">
        <v>2257</v>
      </c>
      <c r="C1129" s="7" t="s">
        <v>129</v>
      </c>
    </row>
    <row r="1130" spans="1:3" x14ac:dyDescent="0.25">
      <c r="A1130" s="7" t="s">
        <v>2254</v>
      </c>
      <c r="B1130" s="7" t="s">
        <v>2255</v>
      </c>
      <c r="C1130" s="7" t="s">
        <v>17</v>
      </c>
    </row>
    <row r="1131" spans="1:3" x14ac:dyDescent="0.25">
      <c r="A1131" s="7" t="s">
        <v>2251</v>
      </c>
      <c r="B1131" s="7" t="s">
        <v>2252</v>
      </c>
      <c r="C1131" s="7" t="s">
        <v>2253</v>
      </c>
    </row>
    <row r="1132" spans="1:3" x14ac:dyDescent="0.25">
      <c r="A1132" s="7" t="s">
        <v>2249</v>
      </c>
      <c r="B1132" s="7" t="s">
        <v>2250</v>
      </c>
      <c r="C1132" s="7" t="s">
        <v>62</v>
      </c>
    </row>
    <row r="1133" spans="1:3" x14ac:dyDescent="0.25">
      <c r="A1133" s="7" t="s">
        <v>2246</v>
      </c>
      <c r="B1133" s="7" t="s">
        <v>2247</v>
      </c>
      <c r="C1133" s="7" t="s">
        <v>2248</v>
      </c>
    </row>
    <row r="1134" spans="1:3" x14ac:dyDescent="0.25">
      <c r="A1134" s="7" t="s">
        <v>2244</v>
      </c>
      <c r="B1134" s="7" t="s">
        <v>2245</v>
      </c>
      <c r="C1134" s="7" t="s">
        <v>59</v>
      </c>
    </row>
    <row r="1135" spans="1:3" x14ac:dyDescent="0.25">
      <c r="A1135" s="7" t="s">
        <v>2242</v>
      </c>
      <c r="B1135" s="7" t="s">
        <v>2243</v>
      </c>
      <c r="C1135" s="7" t="s">
        <v>17</v>
      </c>
    </row>
    <row r="1136" spans="1:3" x14ac:dyDescent="0.25">
      <c r="A1136" s="7" t="s">
        <v>2240</v>
      </c>
      <c r="B1136" s="7" t="s">
        <v>2241</v>
      </c>
      <c r="C1136" s="7" t="s">
        <v>31</v>
      </c>
    </row>
    <row r="1137" spans="1:3" x14ac:dyDescent="0.25">
      <c r="A1137" s="7" t="s">
        <v>2234</v>
      </c>
      <c r="B1137" s="7" t="s">
        <v>2235</v>
      </c>
      <c r="C1137" s="7" t="s">
        <v>164</v>
      </c>
    </row>
    <row r="1138" spans="1:3" x14ac:dyDescent="0.25">
      <c r="A1138" s="7" t="s">
        <v>2230</v>
      </c>
      <c r="B1138" s="7" t="s">
        <v>2231</v>
      </c>
      <c r="C1138" s="7" t="s">
        <v>129</v>
      </c>
    </row>
    <row r="1139" spans="1:3" x14ac:dyDescent="0.25">
      <c r="A1139" s="7" t="s">
        <v>2226</v>
      </c>
      <c r="B1139" s="7" t="s">
        <v>2227</v>
      </c>
      <c r="C1139" s="7" t="s">
        <v>218</v>
      </c>
    </row>
    <row r="1140" spans="1:3" x14ac:dyDescent="0.25">
      <c r="A1140" s="7" t="s">
        <v>2221</v>
      </c>
      <c r="B1140" s="7" t="s">
        <v>2222</v>
      </c>
      <c r="C1140" s="7" t="s">
        <v>2223</v>
      </c>
    </row>
    <row r="1141" spans="1:3" x14ac:dyDescent="0.25">
      <c r="A1141" s="7" t="s">
        <v>2224</v>
      </c>
      <c r="B1141" s="7" t="s">
        <v>2225</v>
      </c>
      <c r="C1141" s="7" t="s">
        <v>11</v>
      </c>
    </row>
    <row r="1142" spans="1:3" x14ac:dyDescent="0.25">
      <c r="A1142" s="7" t="s">
        <v>2228</v>
      </c>
      <c r="B1142" s="7" t="s">
        <v>2229</v>
      </c>
      <c r="C1142" s="7" t="s">
        <v>17</v>
      </c>
    </row>
    <row r="1143" spans="1:3" x14ac:dyDescent="0.25">
      <c r="A1143" s="7" t="s">
        <v>2232</v>
      </c>
      <c r="B1143" s="7" t="s">
        <v>2233</v>
      </c>
      <c r="C1143" s="7" t="s">
        <v>59</v>
      </c>
    </row>
    <row r="1144" spans="1:3" x14ac:dyDescent="0.25">
      <c r="A1144" s="7" t="s">
        <v>2219</v>
      </c>
      <c r="B1144" s="7" t="s">
        <v>2220</v>
      </c>
      <c r="C1144" s="7" t="s">
        <v>193</v>
      </c>
    </row>
    <row r="1145" spans="1:3" x14ac:dyDescent="0.25">
      <c r="A1145" s="7" t="s">
        <v>2189</v>
      </c>
      <c r="B1145" s="7" t="s">
        <v>2190</v>
      </c>
      <c r="C1145" s="7" t="s">
        <v>59</v>
      </c>
    </row>
    <row r="1146" spans="1:3" x14ac:dyDescent="0.25">
      <c r="A1146" s="7" t="s">
        <v>2185</v>
      </c>
      <c r="B1146" s="7" t="s">
        <v>2186</v>
      </c>
      <c r="C1146" s="7" t="s">
        <v>193</v>
      </c>
    </row>
    <row r="1147" spans="1:3" x14ac:dyDescent="0.25">
      <c r="A1147" s="7" t="s">
        <v>2181</v>
      </c>
      <c r="B1147" s="7" t="s">
        <v>2182</v>
      </c>
      <c r="C1147" s="7" t="s">
        <v>193</v>
      </c>
    </row>
    <row r="1148" spans="1:3" x14ac:dyDescent="0.25">
      <c r="A1148" s="7" t="s">
        <v>2183</v>
      </c>
      <c r="B1148" s="7" t="s">
        <v>2184</v>
      </c>
      <c r="C1148" s="7" t="s">
        <v>193</v>
      </c>
    </row>
    <row r="1149" spans="1:3" x14ac:dyDescent="0.25">
      <c r="A1149" s="7" t="s">
        <v>2179</v>
      </c>
      <c r="B1149" s="7" t="s">
        <v>2180</v>
      </c>
      <c r="C1149" s="7" t="s">
        <v>307</v>
      </c>
    </row>
    <row r="1150" spans="1:3" x14ac:dyDescent="0.25">
      <c r="A1150" s="7" t="s">
        <v>2177</v>
      </c>
      <c r="B1150" s="7" t="s">
        <v>2178</v>
      </c>
      <c r="C1150" s="7" t="s">
        <v>466</v>
      </c>
    </row>
    <row r="1151" spans="1:3" x14ac:dyDescent="0.25">
      <c r="A1151" s="7" t="s">
        <v>2173</v>
      </c>
      <c r="B1151" s="7" t="s">
        <v>2174</v>
      </c>
      <c r="C1151" s="7" t="s">
        <v>698</v>
      </c>
    </row>
    <row r="1152" spans="1:3" x14ac:dyDescent="0.25">
      <c r="A1152" s="7" t="s">
        <v>2159</v>
      </c>
      <c r="B1152" s="7" t="s">
        <v>2160</v>
      </c>
      <c r="C1152" s="7" t="s">
        <v>193</v>
      </c>
    </row>
    <row r="1153" spans="1:3" x14ac:dyDescent="0.25">
      <c r="A1153" s="7" t="s">
        <v>2157</v>
      </c>
      <c r="B1153" s="7" t="s">
        <v>2158</v>
      </c>
      <c r="C1153" s="7" t="s">
        <v>157</v>
      </c>
    </row>
    <row r="1154" spans="1:3" x14ac:dyDescent="0.25">
      <c r="A1154" s="7" t="s">
        <v>2149</v>
      </c>
      <c r="B1154" s="7" t="s">
        <v>2150</v>
      </c>
      <c r="C1154" s="7" t="s">
        <v>307</v>
      </c>
    </row>
    <row r="1155" spans="1:3" x14ac:dyDescent="0.25">
      <c r="A1155" s="7" t="s">
        <v>2209</v>
      </c>
      <c r="B1155" s="7" t="s">
        <v>2210</v>
      </c>
      <c r="C1155" s="7" t="s">
        <v>1616</v>
      </c>
    </row>
    <row r="1156" spans="1:3" x14ac:dyDescent="0.25">
      <c r="A1156" s="7" t="s">
        <v>2144</v>
      </c>
      <c r="B1156" s="7" t="s">
        <v>2145</v>
      </c>
      <c r="C1156" s="7" t="s">
        <v>193</v>
      </c>
    </row>
    <row r="1157" spans="1:3" x14ac:dyDescent="0.25">
      <c r="A1157" s="7" t="s">
        <v>2207</v>
      </c>
      <c r="B1157" s="7" t="s">
        <v>2208</v>
      </c>
      <c r="C1157" s="7" t="s">
        <v>179</v>
      </c>
    </row>
    <row r="1158" spans="1:3" x14ac:dyDescent="0.25">
      <c r="A1158" s="7" t="s">
        <v>2203</v>
      </c>
      <c r="B1158" s="7" t="s">
        <v>2204</v>
      </c>
      <c r="C1158" s="7" t="s">
        <v>1616</v>
      </c>
    </row>
    <row r="1159" spans="1:3" x14ac:dyDescent="0.25">
      <c r="A1159" s="7" t="s">
        <v>2205</v>
      </c>
      <c r="B1159" s="7" t="s">
        <v>2206</v>
      </c>
      <c r="C1159" s="7" t="s">
        <v>193</v>
      </c>
    </row>
    <row r="1160" spans="1:3" x14ac:dyDescent="0.25">
      <c r="A1160" s="7" t="s">
        <v>2201</v>
      </c>
      <c r="B1160" s="7" t="s">
        <v>2202</v>
      </c>
      <c r="C1160" s="7" t="s">
        <v>14</v>
      </c>
    </row>
    <row r="1161" spans="1:3" x14ac:dyDescent="0.25">
      <c r="A1161" s="7" t="s">
        <v>2199</v>
      </c>
      <c r="B1161" s="7" t="s">
        <v>2200</v>
      </c>
      <c r="C1161" s="7" t="s">
        <v>632</v>
      </c>
    </row>
    <row r="1162" spans="1:3" x14ac:dyDescent="0.25">
      <c r="A1162" s="7" t="s">
        <v>2191</v>
      </c>
      <c r="B1162" s="7" t="s">
        <v>2192</v>
      </c>
      <c r="C1162" s="7" t="s">
        <v>193</v>
      </c>
    </row>
    <row r="1163" spans="1:3" x14ac:dyDescent="0.25">
      <c r="A1163" s="7" t="s">
        <v>2193</v>
      </c>
      <c r="B1163" s="7" t="s">
        <v>2194</v>
      </c>
      <c r="C1163" s="7" t="s">
        <v>157</v>
      </c>
    </row>
    <row r="1164" spans="1:3" x14ac:dyDescent="0.25">
      <c r="A1164" s="7" t="s">
        <v>2175</v>
      </c>
      <c r="B1164" s="7" t="s">
        <v>2176</v>
      </c>
      <c r="C1164" s="7" t="s">
        <v>17</v>
      </c>
    </row>
    <row r="1165" spans="1:3" x14ac:dyDescent="0.25">
      <c r="A1165" s="7" t="s">
        <v>2169</v>
      </c>
      <c r="B1165" s="7" t="s">
        <v>2170</v>
      </c>
      <c r="C1165" s="7" t="s">
        <v>11</v>
      </c>
    </row>
    <row r="1166" spans="1:3" x14ac:dyDescent="0.25">
      <c r="A1166" s="7" t="s">
        <v>2167</v>
      </c>
      <c r="B1166" s="7" t="s">
        <v>2168</v>
      </c>
      <c r="C1166" s="7" t="s">
        <v>11</v>
      </c>
    </row>
    <row r="1167" spans="1:3" x14ac:dyDescent="0.25">
      <c r="A1167" s="7" t="s">
        <v>2165</v>
      </c>
      <c r="B1167" s="7" t="s">
        <v>2166</v>
      </c>
      <c r="C1167" s="7" t="s">
        <v>129</v>
      </c>
    </row>
    <row r="1168" spans="1:3" x14ac:dyDescent="0.25">
      <c r="A1168" s="7" t="s">
        <v>2161</v>
      </c>
      <c r="B1168" s="7" t="s">
        <v>2162</v>
      </c>
      <c r="C1168" s="7" t="s">
        <v>11</v>
      </c>
    </row>
    <row r="1169" spans="1:3" x14ac:dyDescent="0.25">
      <c r="A1169" s="7" t="s">
        <v>2163</v>
      </c>
      <c r="B1169" s="7" t="s">
        <v>2164</v>
      </c>
      <c r="C1169" s="7" t="s">
        <v>129</v>
      </c>
    </row>
    <row r="1170" spans="1:3" x14ac:dyDescent="0.25">
      <c r="A1170" s="7" t="s">
        <v>2146</v>
      </c>
      <c r="B1170" s="7" t="s">
        <v>880</v>
      </c>
      <c r="C1170" s="7" t="s">
        <v>17</v>
      </c>
    </row>
    <row r="1171" spans="1:3" x14ac:dyDescent="0.25">
      <c r="A1171" s="7" t="s">
        <v>2142</v>
      </c>
      <c r="B1171" s="7" t="s">
        <v>2143</v>
      </c>
      <c r="C1171" s="7" t="s">
        <v>5</v>
      </c>
    </row>
    <row r="1172" spans="1:3" x14ac:dyDescent="0.25">
      <c r="A1172" s="7" t="s">
        <v>2140</v>
      </c>
      <c r="B1172" s="7" t="s">
        <v>2141</v>
      </c>
      <c r="C1172" s="7" t="s">
        <v>36</v>
      </c>
    </row>
    <row r="1173" spans="1:3" x14ac:dyDescent="0.25">
      <c r="A1173" s="7" t="s">
        <v>2124</v>
      </c>
      <c r="B1173" s="7" t="s">
        <v>2125</v>
      </c>
      <c r="C1173" s="7" t="s">
        <v>193</v>
      </c>
    </row>
    <row r="1174" spans="1:3" x14ac:dyDescent="0.25">
      <c r="A1174" s="7" t="s">
        <v>2126</v>
      </c>
      <c r="B1174" s="7" t="s">
        <v>2127</v>
      </c>
      <c r="C1174" s="7" t="s">
        <v>129</v>
      </c>
    </row>
    <row r="1175" spans="1:3" x14ac:dyDescent="0.25">
      <c r="A1175" s="7" t="s">
        <v>2114</v>
      </c>
      <c r="B1175" s="7" t="s">
        <v>2115</v>
      </c>
      <c r="C1175" s="7" t="s">
        <v>157</v>
      </c>
    </row>
    <row r="1176" spans="1:3" x14ac:dyDescent="0.25">
      <c r="A1176" s="7" t="s">
        <v>1954</v>
      </c>
      <c r="B1176" s="7" t="s">
        <v>1147</v>
      </c>
      <c r="C1176" s="7" t="s">
        <v>17</v>
      </c>
    </row>
    <row r="1177" spans="1:3" x14ac:dyDescent="0.25">
      <c r="A1177" s="7" t="s">
        <v>1955</v>
      </c>
      <c r="B1177" s="7" t="s">
        <v>1956</v>
      </c>
      <c r="C1177" s="7" t="s">
        <v>5</v>
      </c>
    </row>
    <row r="1178" spans="1:3" x14ac:dyDescent="0.25">
      <c r="A1178" s="7" t="s">
        <v>1957</v>
      </c>
      <c r="B1178" s="7" t="s">
        <v>1958</v>
      </c>
      <c r="C1178" s="7" t="s">
        <v>31</v>
      </c>
    </row>
    <row r="1179" spans="1:3" x14ac:dyDescent="0.25">
      <c r="A1179" s="7" t="s">
        <v>1959</v>
      </c>
      <c r="B1179" s="7" t="s">
        <v>1960</v>
      </c>
      <c r="C1179" s="7" t="s">
        <v>36</v>
      </c>
    </row>
    <row r="1180" spans="1:3" x14ac:dyDescent="0.25">
      <c r="A1180" s="7" t="s">
        <v>879</v>
      </c>
      <c r="B1180" s="7" t="s">
        <v>880</v>
      </c>
      <c r="C1180" s="7" t="s">
        <v>17</v>
      </c>
    </row>
    <row r="1181" spans="1:3" x14ac:dyDescent="0.25">
      <c r="A1181" s="7" t="s">
        <v>2417</v>
      </c>
      <c r="B1181" s="7" t="s">
        <v>2418</v>
      </c>
      <c r="C1181" s="7" t="s">
        <v>90</v>
      </c>
    </row>
    <row r="1182" spans="1:3" x14ac:dyDescent="0.25">
      <c r="A1182" s="7" t="s">
        <v>2419</v>
      </c>
      <c r="B1182" s="7" t="s">
        <v>2420</v>
      </c>
      <c r="C1182" s="7" t="s">
        <v>20</v>
      </c>
    </row>
    <row r="1183" spans="1:3" x14ac:dyDescent="0.25">
      <c r="A1183" s="7" t="s">
        <v>2421</v>
      </c>
      <c r="B1183" s="7" t="s">
        <v>2422</v>
      </c>
      <c r="C1183" s="7" t="s">
        <v>5</v>
      </c>
    </row>
    <row r="1184" spans="1:3" x14ac:dyDescent="0.25">
      <c r="A1184" s="7" t="s">
        <v>2423</v>
      </c>
      <c r="B1184" s="7" t="s">
        <v>2424</v>
      </c>
      <c r="C1184" s="7" t="s">
        <v>157</v>
      </c>
    </row>
    <row r="1185" spans="1:3" x14ac:dyDescent="0.25">
      <c r="A1185" s="7" t="s">
        <v>3077</v>
      </c>
      <c r="B1185" s="7" t="s">
        <v>3078</v>
      </c>
      <c r="C1185" s="7" t="s">
        <v>39</v>
      </c>
    </row>
    <row r="1186" spans="1:3" x14ac:dyDescent="0.25">
      <c r="A1186" s="7" t="s">
        <v>3079</v>
      </c>
      <c r="B1186" s="7" t="s">
        <v>3080</v>
      </c>
      <c r="C1186" s="7" t="s">
        <v>39</v>
      </c>
    </row>
    <row r="1187" spans="1:3" x14ac:dyDescent="0.25">
      <c r="A1187" s="7" t="s">
        <v>2389</v>
      </c>
      <c r="B1187" s="7" t="s">
        <v>2390</v>
      </c>
      <c r="C1187" s="7" t="s">
        <v>90</v>
      </c>
    </row>
    <row r="1188" spans="1:3" x14ac:dyDescent="0.25">
      <c r="A1188" s="7" t="s">
        <v>2391</v>
      </c>
      <c r="B1188" s="7" t="s">
        <v>2392</v>
      </c>
      <c r="C1188" s="7" t="s">
        <v>90</v>
      </c>
    </row>
    <row r="1189" spans="1:3" x14ac:dyDescent="0.25">
      <c r="A1189" s="7" t="s">
        <v>2393</v>
      </c>
      <c r="B1189" s="7" t="s">
        <v>2394</v>
      </c>
      <c r="C1189" s="7" t="s">
        <v>129</v>
      </c>
    </row>
    <row r="1190" spans="1:3" x14ac:dyDescent="0.25">
      <c r="A1190" s="7" t="s">
        <v>2395</v>
      </c>
      <c r="B1190" s="7" t="s">
        <v>2396</v>
      </c>
      <c r="C1190" s="7" t="s">
        <v>31</v>
      </c>
    </row>
    <row r="1191" spans="1:3" x14ac:dyDescent="0.25">
      <c r="A1191" s="7" t="s">
        <v>2397</v>
      </c>
      <c r="B1191" s="7" t="s">
        <v>2398</v>
      </c>
      <c r="C1191" s="7" t="s">
        <v>31</v>
      </c>
    </row>
    <row r="1192" spans="1:3" x14ac:dyDescent="0.25">
      <c r="A1192" s="7" t="s">
        <v>2399</v>
      </c>
      <c r="B1192" s="7" t="s">
        <v>2400</v>
      </c>
      <c r="C1192" s="7" t="s">
        <v>209</v>
      </c>
    </row>
    <row r="1193" spans="1:3" x14ac:dyDescent="0.25">
      <c r="A1193" s="7" t="s">
        <v>2401</v>
      </c>
      <c r="B1193" s="7" t="s">
        <v>2402</v>
      </c>
      <c r="C1193" s="7" t="s">
        <v>134</v>
      </c>
    </row>
    <row r="1194" spans="1:3" x14ac:dyDescent="0.25">
      <c r="A1194" s="7" t="s">
        <v>2415</v>
      </c>
      <c r="B1194" s="7" t="s">
        <v>2416</v>
      </c>
      <c r="C1194" s="7" t="s">
        <v>2113</v>
      </c>
    </row>
    <row r="1195" spans="1:3" x14ac:dyDescent="0.25">
      <c r="A1195" s="7" t="s">
        <v>2403</v>
      </c>
      <c r="B1195" s="7" t="s">
        <v>2404</v>
      </c>
      <c r="C1195" s="7" t="s">
        <v>17</v>
      </c>
    </row>
    <row r="1196" spans="1:3" x14ac:dyDescent="0.25">
      <c r="A1196" s="7" t="s">
        <v>2405</v>
      </c>
      <c r="B1196" s="7" t="s">
        <v>2406</v>
      </c>
      <c r="C1196" s="7" t="s">
        <v>5</v>
      </c>
    </row>
    <row r="1197" spans="1:3" x14ac:dyDescent="0.25">
      <c r="A1197" s="7" t="s">
        <v>2407</v>
      </c>
      <c r="B1197" s="7" t="s">
        <v>2408</v>
      </c>
      <c r="C1197" s="7" t="s">
        <v>5</v>
      </c>
    </row>
    <row r="1198" spans="1:3" x14ac:dyDescent="0.25">
      <c r="A1198" s="7" t="s">
        <v>2409</v>
      </c>
      <c r="B1198" s="7" t="s">
        <v>2410</v>
      </c>
      <c r="C1198" s="7" t="s">
        <v>90</v>
      </c>
    </row>
    <row r="1199" spans="1:3" x14ac:dyDescent="0.25">
      <c r="A1199" s="7" t="s">
        <v>2411</v>
      </c>
      <c r="B1199" s="7" t="s">
        <v>2412</v>
      </c>
      <c r="C1199" s="7" t="s">
        <v>5</v>
      </c>
    </row>
    <row r="1200" spans="1:3" x14ac:dyDescent="0.25">
      <c r="A1200" s="7" t="s">
        <v>2413</v>
      </c>
      <c r="B1200" s="7" t="s">
        <v>2414</v>
      </c>
      <c r="C1200" s="7" t="s">
        <v>31</v>
      </c>
    </row>
    <row r="1201" spans="1:3" x14ac:dyDescent="0.25">
      <c r="A1201" s="7" t="s">
        <v>2425</v>
      </c>
      <c r="B1201" s="7" t="s">
        <v>1034</v>
      </c>
      <c r="C1201" s="7" t="s">
        <v>17</v>
      </c>
    </row>
    <row r="1202" spans="1:3" x14ac:dyDescent="0.25">
      <c r="A1202" s="7" t="s">
        <v>2426</v>
      </c>
      <c r="B1202" s="7" t="s">
        <v>1742</v>
      </c>
      <c r="C1202" s="7" t="s">
        <v>5</v>
      </c>
    </row>
    <row r="1203" spans="1:3" x14ac:dyDescent="0.25">
      <c r="A1203" s="7" t="s">
        <v>2427</v>
      </c>
      <c r="B1203" s="7" t="s">
        <v>1744</v>
      </c>
      <c r="C1203" s="7" t="s">
        <v>39</v>
      </c>
    </row>
    <row r="1204" spans="1:3" x14ac:dyDescent="0.25">
      <c r="A1204" s="7" t="s">
        <v>2428</v>
      </c>
      <c r="B1204" s="7" t="s">
        <v>2429</v>
      </c>
      <c r="C1204" s="7" t="s">
        <v>90</v>
      </c>
    </row>
    <row r="1205" spans="1:3" x14ac:dyDescent="0.25">
      <c r="A1205" s="7" t="s">
        <v>2430</v>
      </c>
      <c r="B1205" s="7" t="s">
        <v>1750</v>
      </c>
      <c r="C1205" s="7" t="s">
        <v>39</v>
      </c>
    </row>
    <row r="1206" spans="1:3" x14ac:dyDescent="0.25">
      <c r="A1206" s="7" t="s">
        <v>2431</v>
      </c>
      <c r="B1206" s="7" t="s">
        <v>1756</v>
      </c>
      <c r="C1206" s="7" t="s">
        <v>31</v>
      </c>
    </row>
    <row r="1207" spans="1:3" x14ac:dyDescent="0.25">
      <c r="A1207" s="7" t="s">
        <v>2432</v>
      </c>
      <c r="B1207" s="7" t="s">
        <v>2433</v>
      </c>
      <c r="C1207" s="7" t="s">
        <v>5</v>
      </c>
    </row>
    <row r="1208" spans="1:3" x14ac:dyDescent="0.25">
      <c r="A1208" s="7" t="s">
        <v>2434</v>
      </c>
      <c r="B1208" s="7" t="s">
        <v>1762</v>
      </c>
      <c r="C1208" s="7" t="s">
        <v>5</v>
      </c>
    </row>
    <row r="1209" spans="1:3" x14ac:dyDescent="0.25">
      <c r="A1209" s="7" t="s">
        <v>2435</v>
      </c>
      <c r="B1209" s="7" t="s">
        <v>2436</v>
      </c>
      <c r="C1209" s="7" t="s">
        <v>5</v>
      </c>
    </row>
    <row r="1210" spans="1:3" x14ac:dyDescent="0.25">
      <c r="A1210" s="7" t="s">
        <v>2437</v>
      </c>
      <c r="B1210" s="7" t="s">
        <v>2438</v>
      </c>
      <c r="C1210" s="7" t="s">
        <v>5</v>
      </c>
    </row>
    <row r="1211" spans="1:3" x14ac:dyDescent="0.25">
      <c r="A1211" s="7" t="s">
        <v>2439</v>
      </c>
      <c r="B1211" s="7" t="s">
        <v>2440</v>
      </c>
      <c r="C1211" s="7" t="s">
        <v>31</v>
      </c>
    </row>
    <row r="1212" spans="1:3" x14ac:dyDescent="0.25">
      <c r="A1212" s="7" t="s">
        <v>2441</v>
      </c>
      <c r="B1212" s="7" t="s">
        <v>1149</v>
      </c>
      <c r="C1212" s="7" t="s">
        <v>17</v>
      </c>
    </row>
    <row r="1213" spans="1:3" x14ac:dyDescent="0.25">
      <c r="A1213" s="7" t="s">
        <v>2442</v>
      </c>
      <c r="B1213" s="7" t="s">
        <v>2443</v>
      </c>
      <c r="C1213" s="7" t="s">
        <v>5</v>
      </c>
    </row>
    <row r="1214" spans="1:3" x14ac:dyDescent="0.25">
      <c r="A1214" s="7" t="s">
        <v>2444</v>
      </c>
      <c r="B1214" s="7" t="s">
        <v>2445</v>
      </c>
      <c r="C1214" s="7" t="s">
        <v>5</v>
      </c>
    </row>
    <row r="1215" spans="1:3" x14ac:dyDescent="0.25">
      <c r="A1215" s="7" t="s">
        <v>2446</v>
      </c>
      <c r="B1215" s="7" t="s">
        <v>2447</v>
      </c>
      <c r="C1215" s="7" t="s">
        <v>31</v>
      </c>
    </row>
    <row r="1216" spans="1:3" x14ac:dyDescent="0.25">
      <c r="A1216" s="7" t="s">
        <v>2448</v>
      </c>
      <c r="B1216" s="7" t="s">
        <v>2449</v>
      </c>
      <c r="C1216" s="7" t="s">
        <v>5</v>
      </c>
    </row>
    <row r="1217" spans="1:3" x14ac:dyDescent="0.25">
      <c r="A1217" s="7" t="s">
        <v>2450</v>
      </c>
      <c r="B1217" s="7" t="s">
        <v>2451</v>
      </c>
      <c r="C1217" s="7" t="s">
        <v>36</v>
      </c>
    </row>
    <row r="1218" spans="1:3" x14ac:dyDescent="0.25">
      <c r="A1218" s="7" t="s">
        <v>2452</v>
      </c>
      <c r="B1218" s="7" t="s">
        <v>805</v>
      </c>
      <c r="C1218" s="7" t="s">
        <v>17</v>
      </c>
    </row>
    <row r="1219" spans="1:3" x14ac:dyDescent="0.25">
      <c r="A1219" s="7" t="s">
        <v>2453</v>
      </c>
      <c r="B1219" s="7" t="s">
        <v>2454</v>
      </c>
      <c r="C1219" s="7" t="s">
        <v>90</v>
      </c>
    </row>
    <row r="1220" spans="1:3" x14ac:dyDescent="0.25">
      <c r="A1220" s="7" t="s">
        <v>2455</v>
      </c>
      <c r="B1220" s="7" t="s">
        <v>1890</v>
      </c>
      <c r="C1220" s="7" t="s">
        <v>20</v>
      </c>
    </row>
    <row r="1221" spans="1:3" x14ac:dyDescent="0.25">
      <c r="A1221" s="7" t="s">
        <v>2456</v>
      </c>
      <c r="B1221" s="7" t="s">
        <v>587</v>
      </c>
      <c r="C1221" s="7" t="s">
        <v>17</v>
      </c>
    </row>
    <row r="1222" spans="1:3" x14ac:dyDescent="0.25">
      <c r="A1222" s="7" t="s">
        <v>2457</v>
      </c>
      <c r="B1222" s="7" t="s">
        <v>1788</v>
      </c>
      <c r="C1222" s="7" t="s">
        <v>90</v>
      </c>
    </row>
    <row r="1223" spans="1:3" x14ac:dyDescent="0.25">
      <c r="A1223" s="7" t="s">
        <v>2458</v>
      </c>
      <c r="B1223" s="7" t="s">
        <v>2459</v>
      </c>
      <c r="C1223" s="7" t="s">
        <v>674</v>
      </c>
    </row>
    <row r="1224" spans="1:3" x14ac:dyDescent="0.25">
      <c r="A1224" s="7" t="s">
        <v>2460</v>
      </c>
      <c r="B1224" s="7" t="s">
        <v>1723</v>
      </c>
      <c r="C1224" s="7" t="s">
        <v>218</v>
      </c>
    </row>
    <row r="1225" spans="1:3" x14ac:dyDescent="0.25">
      <c r="A1225" s="7" t="s">
        <v>2461</v>
      </c>
      <c r="B1225" s="7" t="s">
        <v>1862</v>
      </c>
      <c r="C1225" s="7" t="s">
        <v>90</v>
      </c>
    </row>
    <row r="1226" spans="1:3" x14ac:dyDescent="0.25">
      <c r="A1226" s="7" t="s">
        <v>2076</v>
      </c>
      <c r="B1226" s="7" t="s">
        <v>2077</v>
      </c>
      <c r="C1226" s="7" t="s">
        <v>17</v>
      </c>
    </row>
    <row r="1227" spans="1:3" x14ac:dyDescent="0.25">
      <c r="A1227" s="7" t="s">
        <v>2078</v>
      </c>
      <c r="B1227" s="7" t="s">
        <v>2079</v>
      </c>
      <c r="C1227" s="7" t="s">
        <v>36</v>
      </c>
    </row>
    <row r="1228" spans="1:3" x14ac:dyDescent="0.25">
      <c r="A1228" s="7" t="s">
        <v>2080</v>
      </c>
      <c r="B1228" s="7" t="s">
        <v>2081</v>
      </c>
      <c r="C1228" s="7" t="s">
        <v>31</v>
      </c>
    </row>
    <row r="1229" spans="1:3" x14ac:dyDescent="0.25">
      <c r="A1229" s="7" t="s">
        <v>2517</v>
      </c>
      <c r="B1229" s="7" t="s">
        <v>2518</v>
      </c>
      <c r="C1229" s="7" t="s">
        <v>17</v>
      </c>
    </row>
    <row r="1230" spans="1:3" x14ac:dyDescent="0.25">
      <c r="A1230" s="7" t="s">
        <v>2519</v>
      </c>
      <c r="B1230" s="7" t="s">
        <v>2520</v>
      </c>
      <c r="C1230" s="7" t="s">
        <v>5</v>
      </c>
    </row>
    <row r="1231" spans="1:3" x14ac:dyDescent="0.25">
      <c r="A1231" s="7" t="s">
        <v>2521</v>
      </c>
      <c r="B1231" s="7" t="s">
        <v>2522</v>
      </c>
      <c r="C1231" s="7" t="s">
        <v>674</v>
      </c>
    </row>
    <row r="1232" spans="1:3" x14ac:dyDescent="0.25">
      <c r="A1232" s="7" t="s">
        <v>2523</v>
      </c>
      <c r="B1232" s="7" t="s">
        <v>2524</v>
      </c>
      <c r="C1232" s="7" t="s">
        <v>31</v>
      </c>
    </row>
    <row r="1233" spans="1:3" x14ac:dyDescent="0.25">
      <c r="A1233" s="7" t="s">
        <v>2525</v>
      </c>
      <c r="B1233" s="7" t="s">
        <v>2526</v>
      </c>
      <c r="C1233" s="7" t="s">
        <v>5</v>
      </c>
    </row>
    <row r="1234" spans="1:3" x14ac:dyDescent="0.25">
      <c r="A1234" s="7" t="s">
        <v>2527</v>
      </c>
      <c r="B1234" s="7" t="s">
        <v>2528</v>
      </c>
      <c r="C1234" s="7" t="s">
        <v>129</v>
      </c>
    </row>
    <row r="1235" spans="1:3" x14ac:dyDescent="0.25">
      <c r="A1235" s="7" t="s">
        <v>2529</v>
      </c>
      <c r="B1235" s="7" t="s">
        <v>2530</v>
      </c>
      <c r="C1235" s="7" t="s">
        <v>36</v>
      </c>
    </row>
    <row r="1236" spans="1:3" x14ac:dyDescent="0.25">
      <c r="A1236" s="7" t="s">
        <v>2531</v>
      </c>
      <c r="B1236" s="7" t="s">
        <v>2532</v>
      </c>
      <c r="C1236" s="7" t="s">
        <v>5</v>
      </c>
    </row>
    <row r="1237" spans="1:3" x14ac:dyDescent="0.25">
      <c r="A1237" s="7" t="s">
        <v>2533</v>
      </c>
      <c r="B1237" s="7" t="s">
        <v>2534</v>
      </c>
      <c r="C1237" s="7" t="s">
        <v>5</v>
      </c>
    </row>
    <row r="1238" spans="1:3" x14ac:dyDescent="0.25">
      <c r="A1238" s="7" t="s">
        <v>2535</v>
      </c>
      <c r="B1238" s="7" t="s">
        <v>2536</v>
      </c>
      <c r="C1238" s="7" t="s">
        <v>31</v>
      </c>
    </row>
    <row r="1239" spans="1:3" x14ac:dyDescent="0.25">
      <c r="A1239" s="7" t="s">
        <v>2537</v>
      </c>
      <c r="B1239" s="7" t="s">
        <v>2538</v>
      </c>
      <c r="C1239" s="7" t="s">
        <v>17</v>
      </c>
    </row>
    <row r="1240" spans="1:3" x14ac:dyDescent="0.25">
      <c r="A1240" s="7" t="s">
        <v>2539</v>
      </c>
      <c r="B1240" s="7" t="s">
        <v>2540</v>
      </c>
      <c r="C1240" s="7" t="s">
        <v>44</v>
      </c>
    </row>
    <row r="1241" spans="1:3" x14ac:dyDescent="0.25">
      <c r="A1241" s="7" t="s">
        <v>2541</v>
      </c>
      <c r="B1241" s="7" t="s">
        <v>2542</v>
      </c>
      <c r="C1241" s="7" t="s">
        <v>69</v>
      </c>
    </row>
    <row r="1242" spans="1:3" x14ac:dyDescent="0.25">
      <c r="A1242" s="7" t="s">
        <v>3063</v>
      </c>
      <c r="B1242" s="7" t="s">
        <v>3064</v>
      </c>
      <c r="C1242" s="7" t="s">
        <v>17</v>
      </c>
    </row>
    <row r="1243" spans="1:3" x14ac:dyDescent="0.25">
      <c r="A1243" s="7" t="s">
        <v>3065</v>
      </c>
      <c r="B1243" s="7" t="s">
        <v>3066</v>
      </c>
      <c r="C1243" s="7" t="s">
        <v>17</v>
      </c>
    </row>
    <row r="1244" spans="1:3" x14ac:dyDescent="0.25">
      <c r="A1244" s="7" t="s">
        <v>3067</v>
      </c>
      <c r="B1244" s="7" t="s">
        <v>3068</v>
      </c>
      <c r="C1244" s="7" t="s">
        <v>17</v>
      </c>
    </row>
    <row r="1245" spans="1:3" x14ac:dyDescent="0.25">
      <c r="A1245" s="7" t="s">
        <v>3069</v>
      </c>
      <c r="B1245" s="7" t="s">
        <v>3070</v>
      </c>
      <c r="C1245" s="7" t="s">
        <v>17</v>
      </c>
    </row>
    <row r="1246" spans="1:3" x14ac:dyDescent="0.25">
      <c r="A1246" s="7" t="s">
        <v>3071</v>
      </c>
      <c r="B1246" s="7" t="s">
        <v>3072</v>
      </c>
      <c r="C1246" s="7" t="s">
        <v>17</v>
      </c>
    </row>
    <row r="1247" spans="1:3" x14ac:dyDescent="0.25">
      <c r="A1247" s="7" t="s">
        <v>3073</v>
      </c>
      <c r="B1247" s="7" t="s">
        <v>3074</v>
      </c>
      <c r="C1247" s="7" t="s">
        <v>17</v>
      </c>
    </row>
    <row r="1248" spans="1:3" x14ac:dyDescent="0.25">
      <c r="A1248" s="7" t="s">
        <v>2559</v>
      </c>
      <c r="B1248" s="7" t="s">
        <v>2560</v>
      </c>
      <c r="C1248" s="7" t="s">
        <v>11</v>
      </c>
    </row>
    <row r="1249" spans="1:3" x14ac:dyDescent="0.25">
      <c r="A1249" s="7" t="s">
        <v>3075</v>
      </c>
      <c r="B1249" s="7" t="s">
        <v>3076</v>
      </c>
      <c r="C1249" s="7" t="s">
        <v>17</v>
      </c>
    </row>
    <row r="1250" spans="1:3" x14ac:dyDescent="0.25">
      <c r="A1250" s="7" t="s">
        <v>2563</v>
      </c>
      <c r="B1250" s="7" t="s">
        <v>2564</v>
      </c>
      <c r="C1250" s="7" t="s">
        <v>11</v>
      </c>
    </row>
    <row r="1251" spans="1:3" x14ac:dyDescent="0.25">
      <c r="A1251" s="7" t="s">
        <v>2567</v>
      </c>
      <c r="B1251" s="7" t="s">
        <v>2568</v>
      </c>
      <c r="C1251" s="7" t="s">
        <v>129</v>
      </c>
    </row>
    <row r="1252" spans="1:3" x14ac:dyDescent="0.25">
      <c r="A1252" s="7" t="s">
        <v>2569</v>
      </c>
      <c r="B1252" s="7" t="s">
        <v>2570</v>
      </c>
      <c r="C1252" s="7" t="s">
        <v>129</v>
      </c>
    </row>
    <row r="1253" spans="1:3" x14ac:dyDescent="0.25">
      <c r="A1253" s="7" t="s">
        <v>2573</v>
      </c>
      <c r="B1253" s="7" t="s">
        <v>2574</v>
      </c>
      <c r="C1253" s="7" t="s">
        <v>11</v>
      </c>
    </row>
    <row r="1254" spans="1:3" x14ac:dyDescent="0.25">
      <c r="A1254" s="7" t="s">
        <v>2575</v>
      </c>
      <c r="B1254" s="7" t="s">
        <v>2576</v>
      </c>
      <c r="C1254" s="7" t="s">
        <v>62</v>
      </c>
    </row>
    <row r="1255" spans="1:3" x14ac:dyDescent="0.25">
      <c r="A1255" s="7" t="s">
        <v>2543</v>
      </c>
      <c r="B1255" s="7" t="s">
        <v>2544</v>
      </c>
      <c r="C1255" s="7" t="s">
        <v>218</v>
      </c>
    </row>
    <row r="1256" spans="1:3" x14ac:dyDescent="0.25">
      <c r="A1256" s="7" t="s">
        <v>2577</v>
      </c>
      <c r="B1256" s="7" t="s">
        <v>2578</v>
      </c>
      <c r="C1256" s="7" t="s">
        <v>14</v>
      </c>
    </row>
    <row r="1257" spans="1:3" x14ac:dyDescent="0.25">
      <c r="A1257" s="7" t="s">
        <v>2579</v>
      </c>
      <c r="B1257" s="7" t="s">
        <v>2580</v>
      </c>
      <c r="C1257" s="7" t="s">
        <v>11</v>
      </c>
    </row>
    <row r="1258" spans="1:3" x14ac:dyDescent="0.25">
      <c r="A1258" s="7" t="s">
        <v>2581</v>
      </c>
      <c r="B1258" s="7" t="s">
        <v>2582</v>
      </c>
      <c r="C1258" s="7" t="s">
        <v>2285</v>
      </c>
    </row>
    <row r="1259" spans="1:3" x14ac:dyDescent="0.25">
      <c r="A1259" s="7" t="s">
        <v>2583</v>
      </c>
      <c r="B1259" s="7" t="s">
        <v>2584</v>
      </c>
      <c r="C1259" s="7" t="s">
        <v>129</v>
      </c>
    </row>
    <row r="1260" spans="1:3" x14ac:dyDescent="0.25">
      <c r="A1260" s="7" t="s">
        <v>2585</v>
      </c>
      <c r="B1260" s="7" t="s">
        <v>2586</v>
      </c>
      <c r="C1260" s="7" t="s">
        <v>2285</v>
      </c>
    </row>
    <row r="1261" spans="1:3" x14ac:dyDescent="0.25">
      <c r="A1261" s="7" t="s">
        <v>2587</v>
      </c>
      <c r="B1261" s="7" t="s">
        <v>2588</v>
      </c>
      <c r="C1261" s="7" t="s">
        <v>129</v>
      </c>
    </row>
    <row r="1262" spans="1:3" x14ac:dyDescent="0.25">
      <c r="A1262" s="7" t="s">
        <v>2589</v>
      </c>
      <c r="B1262" s="7" t="s">
        <v>2590</v>
      </c>
      <c r="C1262" s="7" t="s">
        <v>179</v>
      </c>
    </row>
    <row r="1263" spans="1:3" x14ac:dyDescent="0.25">
      <c r="A1263" s="7" t="s">
        <v>2591</v>
      </c>
      <c r="B1263" s="7" t="s">
        <v>2592</v>
      </c>
      <c r="C1263" s="7" t="s">
        <v>44</v>
      </c>
    </row>
    <row r="1264" spans="1:3" x14ac:dyDescent="0.25">
      <c r="A1264" s="7" t="s">
        <v>2593</v>
      </c>
      <c r="B1264" s="7" t="s">
        <v>2594</v>
      </c>
      <c r="C1264" s="7" t="s">
        <v>157</v>
      </c>
    </row>
    <row r="1265" spans="1:3" x14ac:dyDescent="0.25">
      <c r="A1265" s="7" t="s">
        <v>2545</v>
      </c>
      <c r="B1265" s="7" t="s">
        <v>2546</v>
      </c>
      <c r="C1265" s="7" t="s">
        <v>218</v>
      </c>
    </row>
    <row r="1266" spans="1:3" x14ac:dyDescent="0.25">
      <c r="A1266" s="7" t="s">
        <v>2595</v>
      </c>
      <c r="B1266" s="7" t="s">
        <v>2596</v>
      </c>
      <c r="C1266" s="7" t="s">
        <v>11</v>
      </c>
    </row>
    <row r="1267" spans="1:3" x14ac:dyDescent="0.25">
      <c r="A1267" s="7" t="s">
        <v>2597</v>
      </c>
      <c r="B1267" s="7" t="s">
        <v>2598</v>
      </c>
      <c r="C1267" s="7" t="s">
        <v>193</v>
      </c>
    </row>
    <row r="1268" spans="1:3" x14ac:dyDescent="0.25">
      <c r="A1268" s="7" t="s">
        <v>2599</v>
      </c>
      <c r="B1268" s="7" t="s">
        <v>2600</v>
      </c>
      <c r="C1268" s="7" t="s">
        <v>193</v>
      </c>
    </row>
    <row r="1269" spans="1:3" x14ac:dyDescent="0.25">
      <c r="A1269" s="7" t="s">
        <v>2601</v>
      </c>
      <c r="B1269" s="7" t="s">
        <v>2602</v>
      </c>
      <c r="C1269" s="7" t="s">
        <v>2285</v>
      </c>
    </row>
    <row r="1270" spans="1:3" x14ac:dyDescent="0.25">
      <c r="A1270" s="7" t="s">
        <v>2603</v>
      </c>
      <c r="B1270" s="7" t="s">
        <v>2604</v>
      </c>
      <c r="C1270" s="7" t="s">
        <v>11</v>
      </c>
    </row>
    <row r="1271" spans="1:3" x14ac:dyDescent="0.25">
      <c r="A1271" s="7" t="s">
        <v>2605</v>
      </c>
      <c r="B1271" s="7" t="s">
        <v>2606</v>
      </c>
      <c r="C1271" s="7" t="s">
        <v>11</v>
      </c>
    </row>
    <row r="1272" spans="1:3" x14ac:dyDescent="0.25">
      <c r="A1272" s="7" t="s">
        <v>2609</v>
      </c>
      <c r="B1272" s="7" t="s">
        <v>2610</v>
      </c>
      <c r="C1272" s="7" t="s">
        <v>129</v>
      </c>
    </row>
    <row r="1273" spans="1:3" x14ac:dyDescent="0.25">
      <c r="A1273" s="7" t="s">
        <v>2611</v>
      </c>
      <c r="B1273" s="7" t="s">
        <v>2612</v>
      </c>
      <c r="C1273" s="7" t="s">
        <v>11</v>
      </c>
    </row>
    <row r="1274" spans="1:3" x14ac:dyDescent="0.25">
      <c r="A1274" s="7" t="s">
        <v>2613</v>
      </c>
      <c r="B1274" s="7" t="s">
        <v>2614</v>
      </c>
      <c r="C1274" s="7" t="s">
        <v>11</v>
      </c>
    </row>
    <row r="1275" spans="1:3" x14ac:dyDescent="0.25">
      <c r="A1275" s="7" t="s">
        <v>2617</v>
      </c>
      <c r="B1275" s="7" t="s">
        <v>2618</v>
      </c>
      <c r="C1275" s="7" t="s">
        <v>134</v>
      </c>
    </row>
    <row r="1276" spans="1:3" x14ac:dyDescent="0.25">
      <c r="A1276" s="7" t="s">
        <v>2621</v>
      </c>
      <c r="B1276" s="7" t="s">
        <v>2622</v>
      </c>
      <c r="C1276" s="7" t="s">
        <v>11</v>
      </c>
    </row>
    <row r="1277" spans="1:3" x14ac:dyDescent="0.25">
      <c r="A1277" s="7" t="s">
        <v>2625</v>
      </c>
      <c r="B1277" s="7" t="s">
        <v>2626</v>
      </c>
      <c r="C1277" s="7" t="s">
        <v>129</v>
      </c>
    </row>
    <row r="1278" spans="1:3" x14ac:dyDescent="0.25">
      <c r="A1278" s="7" t="s">
        <v>2627</v>
      </c>
      <c r="B1278" s="7" t="s">
        <v>2628</v>
      </c>
      <c r="C1278" s="7" t="s">
        <v>11</v>
      </c>
    </row>
    <row r="1279" spans="1:3" x14ac:dyDescent="0.25">
      <c r="A1279" s="7" t="s">
        <v>2629</v>
      </c>
      <c r="B1279" s="7" t="s">
        <v>2630</v>
      </c>
      <c r="C1279" s="7" t="s">
        <v>11</v>
      </c>
    </row>
    <row r="1280" spans="1:3" x14ac:dyDescent="0.25">
      <c r="A1280" s="7" t="s">
        <v>2631</v>
      </c>
      <c r="B1280" s="7" t="s">
        <v>2632</v>
      </c>
      <c r="C1280" s="7" t="s">
        <v>129</v>
      </c>
    </row>
    <row r="1281" spans="1:3" x14ac:dyDescent="0.25">
      <c r="A1281" s="7" t="s">
        <v>2633</v>
      </c>
      <c r="B1281" s="7" t="s">
        <v>2634</v>
      </c>
      <c r="C1281" s="7" t="s">
        <v>134</v>
      </c>
    </row>
    <row r="1282" spans="1:3" x14ac:dyDescent="0.25">
      <c r="A1282" s="7" t="s">
        <v>2549</v>
      </c>
      <c r="B1282" s="7" t="s">
        <v>2550</v>
      </c>
      <c r="C1282" s="7" t="s">
        <v>36</v>
      </c>
    </row>
    <row r="1283" spans="1:3" x14ac:dyDescent="0.25">
      <c r="A1283" s="7" t="s">
        <v>2635</v>
      </c>
      <c r="B1283" s="7" t="s">
        <v>2636</v>
      </c>
      <c r="C1283" s="7" t="s">
        <v>11</v>
      </c>
    </row>
    <row r="1284" spans="1:3" x14ac:dyDescent="0.25">
      <c r="A1284" s="7" t="s">
        <v>2639</v>
      </c>
      <c r="B1284" s="7" t="s">
        <v>2640</v>
      </c>
      <c r="C1284" s="7" t="s">
        <v>129</v>
      </c>
    </row>
    <row r="1285" spans="1:3" x14ac:dyDescent="0.25">
      <c r="A1285" s="7" t="s">
        <v>2643</v>
      </c>
      <c r="B1285" s="7" t="s">
        <v>2644</v>
      </c>
      <c r="C1285" s="7" t="s">
        <v>129</v>
      </c>
    </row>
    <row r="1286" spans="1:3" x14ac:dyDescent="0.25">
      <c r="A1286" s="7" t="s">
        <v>2647</v>
      </c>
      <c r="B1286" s="7" t="s">
        <v>2648</v>
      </c>
      <c r="C1286" s="7" t="s">
        <v>129</v>
      </c>
    </row>
    <row r="1287" spans="1:3" x14ac:dyDescent="0.25">
      <c r="A1287" s="7" t="s">
        <v>2651</v>
      </c>
      <c r="B1287" s="7" t="s">
        <v>2652</v>
      </c>
      <c r="C1287" s="7" t="s">
        <v>157</v>
      </c>
    </row>
    <row r="1288" spans="1:3" x14ac:dyDescent="0.25">
      <c r="A1288" s="7" t="s">
        <v>2653</v>
      </c>
      <c r="B1288" s="7" t="s">
        <v>2654</v>
      </c>
      <c r="C1288" s="7" t="s">
        <v>157</v>
      </c>
    </row>
    <row r="1289" spans="1:3" x14ac:dyDescent="0.25">
      <c r="A1289" s="7" t="s">
        <v>2655</v>
      </c>
      <c r="B1289" s="7" t="s">
        <v>2656</v>
      </c>
      <c r="C1289" s="7" t="s">
        <v>157</v>
      </c>
    </row>
    <row r="1290" spans="1:3" x14ac:dyDescent="0.25">
      <c r="A1290" s="7" t="s">
        <v>2895</v>
      </c>
      <c r="B1290" s="7" t="s">
        <v>2896</v>
      </c>
      <c r="C1290" s="7" t="s">
        <v>17</v>
      </c>
    </row>
    <row r="1291" spans="1:3" x14ac:dyDescent="0.25">
      <c r="A1291" s="7" t="s">
        <v>2657</v>
      </c>
      <c r="B1291" s="7" t="s">
        <v>2658</v>
      </c>
      <c r="C1291" s="7" t="s">
        <v>129</v>
      </c>
    </row>
    <row r="1292" spans="1:3" x14ac:dyDescent="0.25">
      <c r="A1292" s="7" t="s">
        <v>2891</v>
      </c>
      <c r="B1292" s="7" t="s">
        <v>2892</v>
      </c>
      <c r="C1292" s="7" t="s">
        <v>17</v>
      </c>
    </row>
    <row r="1293" spans="1:3" x14ac:dyDescent="0.25">
      <c r="A1293" s="7" t="s">
        <v>2661</v>
      </c>
      <c r="B1293" s="7" t="s">
        <v>2662</v>
      </c>
      <c r="C1293" s="7" t="s">
        <v>11</v>
      </c>
    </row>
    <row r="1294" spans="1:3" x14ac:dyDescent="0.25">
      <c r="A1294" s="7" t="s">
        <v>2663</v>
      </c>
      <c r="B1294" s="7" t="s">
        <v>2664</v>
      </c>
      <c r="C1294" s="7" t="s">
        <v>193</v>
      </c>
    </row>
    <row r="1295" spans="1:3" x14ac:dyDescent="0.25">
      <c r="A1295" s="7" t="s">
        <v>2665</v>
      </c>
      <c r="B1295" s="7" t="s">
        <v>2666</v>
      </c>
      <c r="C1295" s="7" t="s">
        <v>193</v>
      </c>
    </row>
    <row r="1296" spans="1:3" x14ac:dyDescent="0.25">
      <c r="A1296" s="7" t="s">
        <v>2893</v>
      </c>
      <c r="B1296" s="7" t="s">
        <v>2894</v>
      </c>
      <c r="C1296" s="7" t="s">
        <v>17</v>
      </c>
    </row>
    <row r="1297" spans="1:3" x14ac:dyDescent="0.25">
      <c r="A1297" s="7" t="s">
        <v>2669</v>
      </c>
      <c r="B1297" s="7" t="s">
        <v>2670</v>
      </c>
      <c r="C1297" s="7" t="s">
        <v>157</v>
      </c>
    </row>
    <row r="1298" spans="1:3" x14ac:dyDescent="0.25">
      <c r="A1298" s="7" t="s">
        <v>2553</v>
      </c>
      <c r="B1298" s="7" t="s">
        <v>2554</v>
      </c>
      <c r="C1298" s="7" t="s">
        <v>44</v>
      </c>
    </row>
    <row r="1299" spans="1:3" x14ac:dyDescent="0.25">
      <c r="A1299" s="7" t="s">
        <v>2855</v>
      </c>
      <c r="B1299" s="7" t="s">
        <v>2856</v>
      </c>
      <c r="C1299" s="7" t="s">
        <v>17</v>
      </c>
    </row>
    <row r="1300" spans="1:3" x14ac:dyDescent="0.25">
      <c r="A1300" s="7" t="s">
        <v>2673</v>
      </c>
      <c r="B1300" s="7" t="s">
        <v>2674</v>
      </c>
      <c r="C1300" s="7" t="s">
        <v>11</v>
      </c>
    </row>
    <row r="1301" spans="1:3" x14ac:dyDescent="0.25">
      <c r="A1301" s="7" t="s">
        <v>2675</v>
      </c>
      <c r="B1301" s="7" t="s">
        <v>2676</v>
      </c>
      <c r="C1301" s="7" t="s">
        <v>134</v>
      </c>
    </row>
    <row r="1302" spans="1:3" x14ac:dyDescent="0.25">
      <c r="A1302" s="7" t="s">
        <v>2677</v>
      </c>
      <c r="B1302" s="7" t="s">
        <v>2678</v>
      </c>
      <c r="C1302" s="7" t="s">
        <v>134</v>
      </c>
    </row>
    <row r="1303" spans="1:3" x14ac:dyDescent="0.25">
      <c r="A1303" s="7" t="s">
        <v>2679</v>
      </c>
      <c r="B1303" s="7" t="s">
        <v>2680</v>
      </c>
      <c r="C1303" s="7" t="s">
        <v>11</v>
      </c>
    </row>
    <row r="1304" spans="1:3" x14ac:dyDescent="0.25">
      <c r="A1304" s="7" t="s">
        <v>2681</v>
      </c>
      <c r="B1304" s="7" t="s">
        <v>2682</v>
      </c>
      <c r="C1304" s="7" t="s">
        <v>11</v>
      </c>
    </row>
    <row r="1305" spans="1:3" x14ac:dyDescent="0.25">
      <c r="A1305" s="7" t="s">
        <v>3043</v>
      </c>
      <c r="B1305" s="7" t="s">
        <v>3044</v>
      </c>
      <c r="C1305" s="7" t="s">
        <v>17</v>
      </c>
    </row>
    <row r="1306" spans="1:3" x14ac:dyDescent="0.25">
      <c r="A1306" s="7" t="s">
        <v>2684</v>
      </c>
      <c r="B1306" s="7" t="s">
        <v>2685</v>
      </c>
      <c r="C1306" s="7" t="s">
        <v>11</v>
      </c>
    </row>
    <row r="1307" spans="1:3" x14ac:dyDescent="0.25">
      <c r="A1307" s="7" t="s">
        <v>2686</v>
      </c>
      <c r="B1307" s="7" t="s">
        <v>2687</v>
      </c>
      <c r="C1307" s="7" t="s">
        <v>193</v>
      </c>
    </row>
    <row r="1308" spans="1:3" x14ac:dyDescent="0.25">
      <c r="A1308" s="7" t="s">
        <v>2688</v>
      </c>
      <c r="B1308" s="7" t="s">
        <v>2689</v>
      </c>
      <c r="C1308" s="7" t="s">
        <v>193</v>
      </c>
    </row>
    <row r="1309" spans="1:3" x14ac:dyDescent="0.25">
      <c r="A1309" s="7" t="s">
        <v>2555</v>
      </c>
      <c r="B1309" s="7" t="s">
        <v>2556</v>
      </c>
      <c r="C1309" s="7" t="s">
        <v>36</v>
      </c>
    </row>
    <row r="1310" spans="1:3" x14ac:dyDescent="0.25">
      <c r="A1310" s="7" t="s">
        <v>3045</v>
      </c>
      <c r="B1310" s="7" t="s">
        <v>3046</v>
      </c>
      <c r="C1310" s="7" t="s">
        <v>17</v>
      </c>
    </row>
    <row r="1311" spans="1:3" x14ac:dyDescent="0.25">
      <c r="A1311" s="7" t="s">
        <v>3047</v>
      </c>
      <c r="B1311" s="7" t="s">
        <v>3048</v>
      </c>
      <c r="C1311" s="7" t="s">
        <v>17</v>
      </c>
    </row>
    <row r="1312" spans="1:3" x14ac:dyDescent="0.25">
      <c r="A1312" s="7" t="s">
        <v>2557</v>
      </c>
      <c r="B1312" s="7" t="s">
        <v>2558</v>
      </c>
      <c r="C1312" s="7" t="s">
        <v>134</v>
      </c>
    </row>
    <row r="1313" spans="1:3" x14ac:dyDescent="0.25">
      <c r="A1313" s="7" t="s">
        <v>3049</v>
      </c>
      <c r="B1313" s="7" t="s">
        <v>3050</v>
      </c>
      <c r="C1313" s="7" t="s">
        <v>17</v>
      </c>
    </row>
    <row r="1314" spans="1:3" x14ac:dyDescent="0.25">
      <c r="A1314" s="7" t="s">
        <v>3051</v>
      </c>
      <c r="B1314" s="7" t="s">
        <v>3052</v>
      </c>
      <c r="C1314" s="7" t="s">
        <v>17</v>
      </c>
    </row>
    <row r="1315" spans="1:3" x14ac:dyDescent="0.25">
      <c r="A1315" s="7" t="s">
        <v>3053</v>
      </c>
      <c r="B1315" s="7" t="s">
        <v>3054</v>
      </c>
      <c r="C1315" s="7" t="s">
        <v>17</v>
      </c>
    </row>
    <row r="1316" spans="1:3" x14ac:dyDescent="0.25">
      <c r="A1316" s="7" t="s">
        <v>3055</v>
      </c>
      <c r="B1316" s="7" t="s">
        <v>3056</v>
      </c>
      <c r="C1316" s="7" t="s">
        <v>17</v>
      </c>
    </row>
    <row r="1317" spans="1:3" x14ac:dyDescent="0.25">
      <c r="A1317" s="7" t="s">
        <v>3057</v>
      </c>
      <c r="B1317" s="7" t="s">
        <v>3058</v>
      </c>
      <c r="C1317" s="7" t="s">
        <v>17</v>
      </c>
    </row>
    <row r="1318" spans="1:3" x14ac:dyDescent="0.25">
      <c r="A1318" s="7" t="s">
        <v>3059</v>
      </c>
      <c r="B1318" s="7" t="s">
        <v>3060</v>
      </c>
      <c r="C1318" s="7" t="s">
        <v>17</v>
      </c>
    </row>
    <row r="1319" spans="1:3" x14ac:dyDescent="0.25">
      <c r="A1319" s="7" t="s">
        <v>3061</v>
      </c>
      <c r="B1319" s="7" t="s">
        <v>3062</v>
      </c>
      <c r="C1319" s="7" t="s">
        <v>17</v>
      </c>
    </row>
    <row r="1320" spans="1:3" x14ac:dyDescent="0.25">
      <c r="A1320" s="7" t="s">
        <v>2683</v>
      </c>
      <c r="B1320" s="7" t="s">
        <v>1226</v>
      </c>
      <c r="C1320" s="7" t="s">
        <v>17</v>
      </c>
    </row>
    <row r="1321" spans="1:3" x14ac:dyDescent="0.25">
      <c r="A1321" s="7" t="s">
        <v>2671</v>
      </c>
      <c r="B1321" s="7" t="s">
        <v>2672</v>
      </c>
      <c r="C1321" s="7" t="s">
        <v>90</v>
      </c>
    </row>
    <row r="1322" spans="1:3" x14ac:dyDescent="0.25">
      <c r="A1322" s="7" t="s">
        <v>2667</v>
      </c>
      <c r="B1322" s="7" t="s">
        <v>2668</v>
      </c>
      <c r="C1322" s="7" t="s">
        <v>90</v>
      </c>
    </row>
    <row r="1323" spans="1:3" x14ac:dyDescent="0.25">
      <c r="A1323" s="7" t="s">
        <v>2607</v>
      </c>
      <c r="B1323" s="7" t="s">
        <v>2608</v>
      </c>
      <c r="C1323" s="7" t="s">
        <v>36</v>
      </c>
    </row>
    <row r="1324" spans="1:3" x14ac:dyDescent="0.25">
      <c r="A1324" s="7" t="s">
        <v>2571</v>
      </c>
      <c r="B1324" s="7" t="s">
        <v>2572</v>
      </c>
      <c r="C1324" s="7" t="s">
        <v>2113</v>
      </c>
    </row>
    <row r="1325" spans="1:3" x14ac:dyDescent="0.25">
      <c r="A1325" s="7" t="s">
        <v>2565</v>
      </c>
      <c r="B1325" s="7" t="s">
        <v>2566</v>
      </c>
      <c r="C1325" s="7" t="s">
        <v>209</v>
      </c>
    </row>
    <row r="1326" spans="1:3" x14ac:dyDescent="0.25">
      <c r="A1326" s="7" t="s">
        <v>2561</v>
      </c>
      <c r="B1326" s="7" t="s">
        <v>2562</v>
      </c>
      <c r="C1326" s="7" t="s">
        <v>69</v>
      </c>
    </row>
    <row r="1327" spans="1:3" x14ac:dyDescent="0.25">
      <c r="A1327" s="7" t="s">
        <v>2551</v>
      </c>
      <c r="B1327" s="7" t="s">
        <v>2552</v>
      </c>
      <c r="C1327" s="7" t="s">
        <v>20</v>
      </c>
    </row>
    <row r="1328" spans="1:3" x14ac:dyDescent="0.25">
      <c r="A1328" s="7" t="s">
        <v>2547</v>
      </c>
      <c r="B1328" s="7" t="s">
        <v>2548</v>
      </c>
      <c r="C1328" s="7" t="s">
        <v>5</v>
      </c>
    </row>
    <row r="1329" spans="1:3" x14ac:dyDescent="0.25">
      <c r="A1329" s="7" t="s">
        <v>2690</v>
      </c>
      <c r="B1329" s="7" t="s">
        <v>2691</v>
      </c>
      <c r="C1329" s="7" t="s">
        <v>5</v>
      </c>
    </row>
    <row r="1330" spans="1:3" x14ac:dyDescent="0.25">
      <c r="A1330" s="7" t="s">
        <v>2692</v>
      </c>
      <c r="B1330" s="7" t="s">
        <v>2693</v>
      </c>
      <c r="C1330" s="7" t="s">
        <v>5</v>
      </c>
    </row>
    <row r="1331" spans="1:3" x14ac:dyDescent="0.25">
      <c r="A1331" s="7" t="s">
        <v>2694</v>
      </c>
      <c r="B1331" s="7" t="s">
        <v>2695</v>
      </c>
      <c r="C1331" s="7" t="s">
        <v>90</v>
      </c>
    </row>
    <row r="1332" spans="1:3" x14ac:dyDescent="0.25">
      <c r="A1332" s="7" t="s">
        <v>2696</v>
      </c>
      <c r="B1332" s="7" t="s">
        <v>2697</v>
      </c>
      <c r="C1332" s="7" t="s">
        <v>11</v>
      </c>
    </row>
    <row r="1333" spans="1:3" x14ac:dyDescent="0.25">
      <c r="A1333" s="7" t="s">
        <v>2659</v>
      </c>
      <c r="B1333" s="7" t="s">
        <v>2660</v>
      </c>
      <c r="C1333" s="7" t="s">
        <v>90</v>
      </c>
    </row>
    <row r="1334" spans="1:3" x14ac:dyDescent="0.25">
      <c r="A1334" s="7" t="s">
        <v>2698</v>
      </c>
      <c r="B1334" s="7" t="s">
        <v>2699</v>
      </c>
      <c r="C1334" s="7" t="s">
        <v>5</v>
      </c>
    </row>
    <row r="1335" spans="1:3" x14ac:dyDescent="0.25">
      <c r="A1335" s="7" t="s">
        <v>2700</v>
      </c>
      <c r="B1335" s="7" t="s">
        <v>2701</v>
      </c>
      <c r="C1335" s="7" t="s">
        <v>36</v>
      </c>
    </row>
    <row r="1336" spans="1:3" x14ac:dyDescent="0.25">
      <c r="A1336" s="7" t="s">
        <v>2702</v>
      </c>
      <c r="B1336" s="7" t="s">
        <v>2703</v>
      </c>
      <c r="C1336" s="7" t="s">
        <v>36</v>
      </c>
    </row>
    <row r="1337" spans="1:3" x14ac:dyDescent="0.25">
      <c r="A1337" s="7" t="s">
        <v>2704</v>
      </c>
      <c r="B1337" s="7" t="s">
        <v>2705</v>
      </c>
      <c r="C1337" s="7" t="s">
        <v>31</v>
      </c>
    </row>
    <row r="1338" spans="1:3" x14ac:dyDescent="0.25">
      <c r="A1338" s="7" t="s">
        <v>2706</v>
      </c>
      <c r="B1338" s="7" t="s">
        <v>2707</v>
      </c>
      <c r="C1338" s="7" t="s">
        <v>5</v>
      </c>
    </row>
    <row r="1339" spans="1:3" x14ac:dyDescent="0.25">
      <c r="A1339" s="7" t="s">
        <v>2708</v>
      </c>
      <c r="B1339" s="7" t="s">
        <v>2709</v>
      </c>
      <c r="C1339" s="7" t="s">
        <v>90</v>
      </c>
    </row>
    <row r="1340" spans="1:3" x14ac:dyDescent="0.25">
      <c r="A1340" s="7" t="s">
        <v>2649</v>
      </c>
      <c r="B1340" s="7" t="s">
        <v>2650</v>
      </c>
      <c r="C1340" s="7" t="s">
        <v>5</v>
      </c>
    </row>
    <row r="1341" spans="1:3" x14ac:dyDescent="0.25">
      <c r="A1341" s="7" t="s">
        <v>2645</v>
      </c>
      <c r="B1341" s="7" t="s">
        <v>2646</v>
      </c>
      <c r="C1341" s="7" t="s">
        <v>8</v>
      </c>
    </row>
    <row r="1342" spans="1:3" x14ac:dyDescent="0.25">
      <c r="A1342" s="7" t="s">
        <v>2641</v>
      </c>
      <c r="B1342" s="7" t="s">
        <v>2642</v>
      </c>
      <c r="C1342" s="7" t="s">
        <v>129</v>
      </c>
    </row>
    <row r="1343" spans="1:3" x14ac:dyDescent="0.25">
      <c r="A1343" s="7" t="s">
        <v>2637</v>
      </c>
      <c r="B1343" s="7" t="s">
        <v>2638</v>
      </c>
      <c r="C1343" s="7" t="s">
        <v>129</v>
      </c>
    </row>
    <row r="1344" spans="1:3" x14ac:dyDescent="0.25">
      <c r="A1344" s="7" t="s">
        <v>2623</v>
      </c>
      <c r="B1344" s="7" t="s">
        <v>2624</v>
      </c>
      <c r="C1344" s="7" t="s">
        <v>36</v>
      </c>
    </row>
    <row r="1345" spans="1:3" x14ac:dyDescent="0.25">
      <c r="A1345" s="7" t="s">
        <v>2619</v>
      </c>
      <c r="B1345" s="7" t="s">
        <v>2620</v>
      </c>
      <c r="C1345" s="7" t="s">
        <v>129</v>
      </c>
    </row>
    <row r="1346" spans="1:3" x14ac:dyDescent="0.25">
      <c r="A1346" s="7" t="s">
        <v>2615</v>
      </c>
      <c r="B1346" s="7" t="s">
        <v>2616</v>
      </c>
      <c r="C1346" s="7" t="s">
        <v>36</v>
      </c>
    </row>
    <row r="1347" spans="1:3" x14ac:dyDescent="0.25">
      <c r="A1347" s="7" t="s">
        <v>2710</v>
      </c>
      <c r="B1347" s="7" t="s">
        <v>2711</v>
      </c>
      <c r="C1347" s="7" t="s">
        <v>17</v>
      </c>
    </row>
    <row r="1348" spans="1:3" x14ac:dyDescent="0.25">
      <c r="A1348" s="7" t="s">
        <v>2712</v>
      </c>
      <c r="B1348" s="7" t="s">
        <v>2713</v>
      </c>
      <c r="C1348" s="7" t="s">
        <v>5</v>
      </c>
    </row>
    <row r="1349" spans="1:3" x14ac:dyDescent="0.25">
      <c r="A1349" s="7" t="s">
        <v>2714</v>
      </c>
      <c r="B1349" s="7" t="s">
        <v>2715</v>
      </c>
      <c r="C1349" s="7" t="s">
        <v>36</v>
      </c>
    </row>
    <row r="1350" spans="1:3" x14ac:dyDescent="0.25">
      <c r="A1350" s="7" t="s">
        <v>2716</v>
      </c>
      <c r="B1350" s="7" t="s">
        <v>2717</v>
      </c>
      <c r="C1350" s="7" t="s">
        <v>36</v>
      </c>
    </row>
    <row r="1351" spans="1:3" x14ac:dyDescent="0.25">
      <c r="A1351" s="7" t="s">
        <v>2718</v>
      </c>
      <c r="B1351" s="7" t="s">
        <v>2719</v>
      </c>
      <c r="C1351" s="7" t="s">
        <v>36</v>
      </c>
    </row>
    <row r="1352" spans="1:3" x14ac:dyDescent="0.25">
      <c r="A1352" s="7" t="s">
        <v>2720</v>
      </c>
      <c r="B1352" s="7" t="s">
        <v>2721</v>
      </c>
      <c r="C1352" s="7" t="s">
        <v>134</v>
      </c>
    </row>
    <row r="1353" spans="1:3" x14ac:dyDescent="0.25">
      <c r="A1353" s="7" t="s">
        <v>2722</v>
      </c>
      <c r="B1353" s="7" t="s">
        <v>2723</v>
      </c>
      <c r="C1353" s="7" t="s">
        <v>129</v>
      </c>
    </row>
    <row r="1354" spans="1:3" x14ac:dyDescent="0.25">
      <c r="A1354" s="7" t="s">
        <v>2724</v>
      </c>
      <c r="B1354" s="7" t="s">
        <v>2725</v>
      </c>
      <c r="C1354" s="7" t="s">
        <v>129</v>
      </c>
    </row>
    <row r="1355" spans="1:3" x14ac:dyDescent="0.25">
      <c r="A1355" s="7" t="s">
        <v>2726</v>
      </c>
      <c r="B1355" s="7" t="s">
        <v>2727</v>
      </c>
      <c r="C1355" s="7" t="s">
        <v>129</v>
      </c>
    </row>
    <row r="1356" spans="1:3" x14ac:dyDescent="0.25">
      <c r="A1356" s="7" t="s">
        <v>2728</v>
      </c>
      <c r="B1356" s="7" t="s">
        <v>2729</v>
      </c>
      <c r="C1356" s="7" t="s">
        <v>157</v>
      </c>
    </row>
    <row r="1357" spans="1:3" x14ac:dyDescent="0.25">
      <c r="A1357" s="7" t="s">
        <v>2730</v>
      </c>
      <c r="B1357" s="7" t="s">
        <v>1230</v>
      </c>
      <c r="C1357" s="7" t="s">
        <v>17</v>
      </c>
    </row>
    <row r="1358" spans="1:3" x14ac:dyDescent="0.25">
      <c r="A1358" s="7" t="s">
        <v>2733</v>
      </c>
      <c r="B1358" s="7" t="s">
        <v>2734</v>
      </c>
      <c r="C1358" s="7" t="s">
        <v>20</v>
      </c>
    </row>
    <row r="1359" spans="1:3" x14ac:dyDescent="0.25">
      <c r="A1359" s="7" t="s">
        <v>2739</v>
      </c>
      <c r="B1359" s="7" t="s">
        <v>2740</v>
      </c>
      <c r="C1359" s="7" t="s">
        <v>90</v>
      </c>
    </row>
    <row r="1360" spans="1:3" x14ac:dyDescent="0.25">
      <c r="A1360" s="7" t="s">
        <v>2735</v>
      </c>
      <c r="B1360" s="7" t="s">
        <v>2736</v>
      </c>
      <c r="C1360" s="7" t="s">
        <v>20</v>
      </c>
    </row>
    <row r="1361" spans="1:3" x14ac:dyDescent="0.25">
      <c r="A1361" s="7" t="s">
        <v>2731</v>
      </c>
      <c r="B1361" s="7" t="s">
        <v>2732</v>
      </c>
      <c r="C1361" s="7" t="s">
        <v>20</v>
      </c>
    </row>
    <row r="1362" spans="1:3" x14ac:dyDescent="0.25">
      <c r="A1362" s="7" t="s">
        <v>2737</v>
      </c>
      <c r="B1362" s="7" t="s">
        <v>2738</v>
      </c>
      <c r="C1362" s="7" t="s">
        <v>39</v>
      </c>
    </row>
    <row r="1363" spans="1:3" x14ac:dyDescent="0.25">
      <c r="A1363" s="7" t="s">
        <v>2741</v>
      </c>
      <c r="B1363" s="7" t="s">
        <v>2742</v>
      </c>
      <c r="C1363" s="7" t="s">
        <v>39</v>
      </c>
    </row>
    <row r="1364" spans="1:3" x14ac:dyDescent="0.25">
      <c r="A1364" s="7" t="s">
        <v>2751</v>
      </c>
      <c r="B1364" s="7" t="s">
        <v>2752</v>
      </c>
      <c r="C1364" s="7" t="s">
        <v>674</v>
      </c>
    </row>
    <row r="1365" spans="1:3" x14ac:dyDescent="0.25">
      <c r="A1365" s="7" t="s">
        <v>2747</v>
      </c>
      <c r="B1365" s="7" t="s">
        <v>2748</v>
      </c>
      <c r="C1365" s="7" t="s">
        <v>90</v>
      </c>
    </row>
    <row r="1366" spans="1:3" x14ac:dyDescent="0.25">
      <c r="A1366" s="7" t="s">
        <v>2764</v>
      </c>
      <c r="B1366" s="7" t="s">
        <v>2765</v>
      </c>
      <c r="C1366" s="7" t="s">
        <v>17</v>
      </c>
    </row>
    <row r="1367" spans="1:3" x14ac:dyDescent="0.25">
      <c r="A1367" s="7" t="s">
        <v>2762</v>
      </c>
      <c r="B1367" s="7" t="s">
        <v>2763</v>
      </c>
      <c r="C1367" s="7" t="s">
        <v>90</v>
      </c>
    </row>
    <row r="1368" spans="1:3" x14ac:dyDescent="0.25">
      <c r="A1368" s="7" t="s">
        <v>2768</v>
      </c>
      <c r="B1368" s="7" t="s">
        <v>2769</v>
      </c>
      <c r="C1368" s="7" t="s">
        <v>2770</v>
      </c>
    </row>
    <row r="1369" spans="1:3" x14ac:dyDescent="0.25">
      <c r="A1369" s="7" t="s">
        <v>2771</v>
      </c>
      <c r="B1369" s="7" t="s">
        <v>2772</v>
      </c>
      <c r="C1369" s="7" t="s">
        <v>2770</v>
      </c>
    </row>
    <row r="1370" spans="1:3" x14ac:dyDescent="0.25">
      <c r="A1370" s="7" t="s">
        <v>2773</v>
      </c>
      <c r="B1370" s="7" t="s">
        <v>2774</v>
      </c>
      <c r="C1370" s="7" t="s">
        <v>2770</v>
      </c>
    </row>
    <row r="1371" spans="1:3" x14ac:dyDescent="0.25">
      <c r="A1371" s="7" t="s">
        <v>2775</v>
      </c>
      <c r="B1371" s="7" t="s">
        <v>2776</v>
      </c>
      <c r="C1371" s="7" t="s">
        <v>2770</v>
      </c>
    </row>
    <row r="1372" spans="1:3" x14ac:dyDescent="0.25">
      <c r="A1372" s="7" t="s">
        <v>2777</v>
      </c>
      <c r="B1372" s="7" t="s">
        <v>2778</v>
      </c>
      <c r="C1372" s="7" t="s">
        <v>39</v>
      </c>
    </row>
    <row r="1373" spans="1:3" x14ac:dyDescent="0.25">
      <c r="A1373" s="7" t="s">
        <v>2781</v>
      </c>
      <c r="B1373" s="7" t="s">
        <v>2782</v>
      </c>
      <c r="C1373" s="7" t="s">
        <v>39</v>
      </c>
    </row>
    <row r="1374" spans="1:3" x14ac:dyDescent="0.25">
      <c r="A1374" s="7" t="s">
        <v>2783</v>
      </c>
      <c r="B1374" s="7" t="s">
        <v>2784</v>
      </c>
      <c r="C1374" s="7" t="s">
        <v>2770</v>
      </c>
    </row>
    <row r="1375" spans="1:3" x14ac:dyDescent="0.25">
      <c r="A1375" s="7" t="s">
        <v>2785</v>
      </c>
      <c r="B1375" s="7" t="s">
        <v>2786</v>
      </c>
      <c r="C1375" s="7" t="s">
        <v>2770</v>
      </c>
    </row>
    <row r="1376" spans="1:3" x14ac:dyDescent="0.25">
      <c r="A1376" s="7" t="s">
        <v>2787</v>
      </c>
      <c r="B1376" s="7" t="s">
        <v>2788</v>
      </c>
      <c r="C1376" s="7" t="s">
        <v>2770</v>
      </c>
    </row>
    <row r="1377" spans="1:3" x14ac:dyDescent="0.25">
      <c r="A1377" s="7" t="s">
        <v>2789</v>
      </c>
      <c r="B1377" s="7" t="s">
        <v>2790</v>
      </c>
      <c r="C1377" s="7" t="s">
        <v>2770</v>
      </c>
    </row>
    <row r="1378" spans="1:3" x14ac:dyDescent="0.25">
      <c r="A1378" s="7" t="s">
        <v>2791</v>
      </c>
      <c r="B1378" s="7" t="s">
        <v>2792</v>
      </c>
      <c r="C1378" s="7" t="s">
        <v>39</v>
      </c>
    </row>
    <row r="1379" spans="1:3" x14ac:dyDescent="0.25">
      <c r="A1379" s="7" t="s">
        <v>2800</v>
      </c>
      <c r="B1379" s="7" t="s">
        <v>2801</v>
      </c>
      <c r="C1379" s="7" t="s">
        <v>39</v>
      </c>
    </row>
    <row r="1380" spans="1:3" x14ac:dyDescent="0.25">
      <c r="A1380" s="7" t="s">
        <v>2811</v>
      </c>
      <c r="B1380" s="7" t="s">
        <v>2812</v>
      </c>
      <c r="C1380" s="7" t="s">
        <v>90</v>
      </c>
    </row>
    <row r="1381" spans="1:3" x14ac:dyDescent="0.25">
      <c r="A1381" s="7" t="s">
        <v>2821</v>
      </c>
      <c r="B1381" s="7" t="s">
        <v>2822</v>
      </c>
      <c r="C1381" s="7" t="s">
        <v>90</v>
      </c>
    </row>
    <row r="1382" spans="1:3" x14ac:dyDescent="0.25">
      <c r="A1382" s="7" t="s">
        <v>2823</v>
      </c>
      <c r="B1382" s="7" t="s">
        <v>2824</v>
      </c>
      <c r="C1382" s="7" t="s">
        <v>31</v>
      </c>
    </row>
    <row r="1383" spans="1:3" x14ac:dyDescent="0.25">
      <c r="A1383" s="7" t="s">
        <v>2832</v>
      </c>
      <c r="B1383" s="7" t="s">
        <v>2833</v>
      </c>
      <c r="C1383" s="7" t="s">
        <v>39</v>
      </c>
    </row>
    <row r="1384" spans="1:3" x14ac:dyDescent="0.25">
      <c r="A1384" s="7" t="s">
        <v>2745</v>
      </c>
      <c r="B1384" s="7" t="s">
        <v>2746</v>
      </c>
      <c r="C1384" s="7" t="s">
        <v>39</v>
      </c>
    </row>
    <row r="1385" spans="1:3" x14ac:dyDescent="0.25">
      <c r="A1385" s="7" t="s">
        <v>2766</v>
      </c>
      <c r="B1385" s="7" t="s">
        <v>2767</v>
      </c>
      <c r="C1385" s="7" t="s">
        <v>39</v>
      </c>
    </row>
    <row r="1386" spans="1:3" x14ac:dyDescent="0.25">
      <c r="A1386" s="7" t="s">
        <v>2842</v>
      </c>
      <c r="B1386" s="7" t="s">
        <v>64</v>
      </c>
      <c r="C1386" s="7" t="s">
        <v>17</v>
      </c>
    </row>
    <row r="1387" spans="1:3" x14ac:dyDescent="0.25">
      <c r="A1387" s="7" t="s">
        <v>2840</v>
      </c>
      <c r="B1387" s="7" t="s">
        <v>2841</v>
      </c>
      <c r="C1387" s="7" t="s">
        <v>36</v>
      </c>
    </row>
    <row r="1388" spans="1:3" x14ac:dyDescent="0.25">
      <c r="A1388" s="7" t="s">
        <v>2838</v>
      </c>
      <c r="B1388" s="7" t="s">
        <v>2839</v>
      </c>
      <c r="C1388" s="7" t="s">
        <v>218</v>
      </c>
    </row>
    <row r="1389" spans="1:3" x14ac:dyDescent="0.25">
      <c r="A1389" s="7" t="s">
        <v>2815</v>
      </c>
      <c r="B1389" s="7" t="s">
        <v>2816</v>
      </c>
      <c r="C1389" s="7" t="s">
        <v>20</v>
      </c>
    </row>
    <row r="1390" spans="1:3" x14ac:dyDescent="0.25">
      <c r="A1390" s="7" t="s">
        <v>2813</v>
      </c>
      <c r="B1390" s="7" t="s">
        <v>2814</v>
      </c>
      <c r="C1390" s="7" t="s">
        <v>90</v>
      </c>
    </row>
    <row r="1391" spans="1:3" x14ac:dyDescent="0.25">
      <c r="A1391" s="7" t="s">
        <v>2809</v>
      </c>
      <c r="B1391" s="7" t="s">
        <v>2810</v>
      </c>
      <c r="C1391" s="7" t="s">
        <v>44</v>
      </c>
    </row>
    <row r="1392" spans="1:3" x14ac:dyDescent="0.25">
      <c r="A1392" s="7" t="s">
        <v>2808</v>
      </c>
      <c r="B1392" s="7" t="s">
        <v>1873</v>
      </c>
      <c r="C1392" s="7" t="s">
        <v>129</v>
      </c>
    </row>
    <row r="1393" spans="1:3" x14ac:dyDescent="0.25">
      <c r="A1393" s="7" t="s">
        <v>2806</v>
      </c>
      <c r="B1393" s="7" t="s">
        <v>2807</v>
      </c>
      <c r="C1393" s="7" t="s">
        <v>5</v>
      </c>
    </row>
    <row r="1394" spans="1:3" x14ac:dyDescent="0.25">
      <c r="A1394" s="7" t="s">
        <v>2804</v>
      </c>
      <c r="B1394" s="7" t="s">
        <v>2805</v>
      </c>
      <c r="C1394" s="7" t="s">
        <v>5</v>
      </c>
    </row>
    <row r="1395" spans="1:3" x14ac:dyDescent="0.25">
      <c r="A1395" s="7" t="s">
        <v>2802</v>
      </c>
      <c r="B1395" s="7" t="s">
        <v>2803</v>
      </c>
      <c r="C1395" s="7" t="s">
        <v>5</v>
      </c>
    </row>
    <row r="1396" spans="1:3" x14ac:dyDescent="0.25">
      <c r="A1396" s="7" t="s">
        <v>2798</v>
      </c>
      <c r="B1396" s="7" t="s">
        <v>2799</v>
      </c>
      <c r="C1396" s="7" t="s">
        <v>134</v>
      </c>
    </row>
    <row r="1397" spans="1:3" x14ac:dyDescent="0.25">
      <c r="A1397" s="7" t="s">
        <v>2796</v>
      </c>
      <c r="B1397" s="7" t="s">
        <v>2797</v>
      </c>
      <c r="C1397" s="7" t="s">
        <v>90</v>
      </c>
    </row>
    <row r="1398" spans="1:3" x14ac:dyDescent="0.25">
      <c r="A1398" s="7" t="s">
        <v>2794</v>
      </c>
      <c r="B1398" s="7" t="s">
        <v>2795</v>
      </c>
      <c r="C1398" s="7" t="s">
        <v>5</v>
      </c>
    </row>
    <row r="1399" spans="1:3" x14ac:dyDescent="0.25">
      <c r="A1399" s="7" t="s">
        <v>2836</v>
      </c>
      <c r="B1399" s="7" t="s">
        <v>2837</v>
      </c>
      <c r="C1399" s="7" t="s">
        <v>36</v>
      </c>
    </row>
    <row r="1400" spans="1:3" x14ac:dyDescent="0.25">
      <c r="A1400" s="7" t="s">
        <v>2834</v>
      </c>
      <c r="B1400" s="7" t="s">
        <v>2835</v>
      </c>
      <c r="C1400" s="7" t="s">
        <v>20</v>
      </c>
    </row>
    <row r="1401" spans="1:3" x14ac:dyDescent="0.25">
      <c r="A1401" s="7" t="s">
        <v>2830</v>
      </c>
      <c r="B1401" s="7" t="s">
        <v>2831</v>
      </c>
      <c r="C1401" s="7" t="s">
        <v>31</v>
      </c>
    </row>
    <row r="1402" spans="1:3" x14ac:dyDescent="0.25">
      <c r="A1402" s="7" t="s">
        <v>2829</v>
      </c>
      <c r="B1402" s="7" t="s">
        <v>1869</v>
      </c>
      <c r="C1402" s="7" t="s">
        <v>5</v>
      </c>
    </row>
    <row r="1403" spans="1:3" x14ac:dyDescent="0.25">
      <c r="A1403" s="7" t="s">
        <v>2827</v>
      </c>
      <c r="B1403" s="7" t="s">
        <v>2828</v>
      </c>
      <c r="C1403" s="7" t="s">
        <v>20</v>
      </c>
    </row>
    <row r="1404" spans="1:3" x14ac:dyDescent="0.25">
      <c r="A1404" s="7" t="s">
        <v>2825</v>
      </c>
      <c r="B1404" s="7" t="s">
        <v>2826</v>
      </c>
      <c r="C1404" s="7" t="s">
        <v>44</v>
      </c>
    </row>
    <row r="1405" spans="1:3" x14ac:dyDescent="0.25">
      <c r="A1405" s="7" t="s">
        <v>2819</v>
      </c>
      <c r="B1405" s="7" t="s">
        <v>2820</v>
      </c>
      <c r="C1405" s="7" t="s">
        <v>134</v>
      </c>
    </row>
    <row r="1406" spans="1:3" x14ac:dyDescent="0.25">
      <c r="A1406" s="7" t="s">
        <v>2817</v>
      </c>
      <c r="B1406" s="7" t="s">
        <v>2818</v>
      </c>
      <c r="C1406" s="7" t="s">
        <v>90</v>
      </c>
    </row>
    <row r="1407" spans="1:3" x14ac:dyDescent="0.25">
      <c r="A1407" s="7" t="s">
        <v>2793</v>
      </c>
      <c r="B1407" s="7" t="s">
        <v>399</v>
      </c>
      <c r="C1407" s="7" t="s">
        <v>17</v>
      </c>
    </row>
    <row r="1408" spans="1:3" x14ac:dyDescent="0.25">
      <c r="A1408" s="7" t="s">
        <v>2779</v>
      </c>
      <c r="B1408" s="7" t="s">
        <v>2780</v>
      </c>
      <c r="C1408" s="7" t="s">
        <v>90</v>
      </c>
    </row>
    <row r="1409" spans="1:3" x14ac:dyDescent="0.25">
      <c r="A1409" s="7" t="s">
        <v>2753</v>
      </c>
      <c r="B1409" s="7" t="s">
        <v>2754</v>
      </c>
      <c r="C1409" s="7" t="s">
        <v>5</v>
      </c>
    </row>
    <row r="1410" spans="1:3" x14ac:dyDescent="0.25">
      <c r="A1410" s="7" t="s">
        <v>2743</v>
      </c>
      <c r="B1410" s="7" t="s">
        <v>2744</v>
      </c>
      <c r="C1410" s="7" t="s">
        <v>90</v>
      </c>
    </row>
    <row r="1411" spans="1:3" x14ac:dyDescent="0.25">
      <c r="A1411" s="7" t="s">
        <v>2755</v>
      </c>
      <c r="B1411" s="7" t="s">
        <v>2756</v>
      </c>
      <c r="C1411" s="7" t="s">
        <v>17</v>
      </c>
    </row>
    <row r="1412" spans="1:3" x14ac:dyDescent="0.25">
      <c r="A1412" s="7" t="s">
        <v>2757</v>
      </c>
      <c r="B1412" s="7" t="s">
        <v>2758</v>
      </c>
      <c r="C1412" s="7" t="s">
        <v>2759</v>
      </c>
    </row>
    <row r="1413" spans="1:3" x14ac:dyDescent="0.25">
      <c r="A1413" s="7" t="s">
        <v>2760</v>
      </c>
      <c r="B1413" s="7" t="s">
        <v>2761</v>
      </c>
      <c r="C1413" s="7" t="s">
        <v>2759</v>
      </c>
    </row>
    <row r="1414" spans="1:3" x14ac:dyDescent="0.25">
      <c r="A1414" s="7" t="s">
        <v>2749</v>
      </c>
      <c r="B1414" s="7" t="s">
        <v>2750</v>
      </c>
      <c r="C1414" s="7" t="s">
        <v>129</v>
      </c>
    </row>
    <row r="1415" spans="1:3" x14ac:dyDescent="0.25">
      <c r="A1415" s="7" t="s">
        <v>2843</v>
      </c>
      <c r="B1415" s="7" t="s">
        <v>2844</v>
      </c>
      <c r="C1415" s="7" t="s">
        <v>17</v>
      </c>
    </row>
    <row r="1416" spans="1:3" x14ac:dyDescent="0.25">
      <c r="A1416" s="7" t="s">
        <v>2845</v>
      </c>
      <c r="B1416" s="7" t="s">
        <v>2846</v>
      </c>
      <c r="C1416" s="7" t="s">
        <v>5</v>
      </c>
    </row>
    <row r="1417" spans="1:3" x14ac:dyDescent="0.25">
      <c r="A1417" s="7" t="s">
        <v>2387</v>
      </c>
      <c r="B1417" s="7" t="s">
        <v>2388</v>
      </c>
      <c r="C1417" s="7" t="s">
        <v>17</v>
      </c>
    </row>
    <row r="1418" spans="1:3" x14ac:dyDescent="0.25">
      <c r="A1418" s="7" t="s">
        <v>2851</v>
      </c>
      <c r="B1418" s="7" t="s">
        <v>2852</v>
      </c>
      <c r="C1418" s="7" t="s">
        <v>129</v>
      </c>
    </row>
    <row r="1419" spans="1:3" x14ac:dyDescent="0.25">
      <c r="A1419" s="7" t="s">
        <v>2853</v>
      </c>
      <c r="B1419" s="7" t="s">
        <v>2854</v>
      </c>
      <c r="C1419" s="7" t="s">
        <v>129</v>
      </c>
    </row>
    <row r="1420" spans="1:3" x14ac:dyDescent="0.25">
      <c r="A1420" s="7" t="s">
        <v>2857</v>
      </c>
      <c r="B1420" s="7" t="s">
        <v>2858</v>
      </c>
      <c r="C1420" s="7" t="s">
        <v>36</v>
      </c>
    </row>
    <row r="1421" spans="1:3" x14ac:dyDescent="0.25">
      <c r="A1421" s="7" t="s">
        <v>2859</v>
      </c>
      <c r="B1421" s="7" t="s">
        <v>2860</v>
      </c>
      <c r="C1421" s="7" t="s">
        <v>11</v>
      </c>
    </row>
    <row r="1422" spans="1:3" x14ac:dyDescent="0.25">
      <c r="A1422" s="7" t="s">
        <v>2861</v>
      </c>
      <c r="B1422" s="7" t="s">
        <v>2862</v>
      </c>
      <c r="C1422" s="7" t="s">
        <v>11</v>
      </c>
    </row>
    <row r="1423" spans="1:3" x14ac:dyDescent="0.25">
      <c r="A1423" s="7" t="s">
        <v>2863</v>
      </c>
      <c r="B1423" s="7" t="s">
        <v>2864</v>
      </c>
      <c r="C1423" s="7" t="s">
        <v>129</v>
      </c>
    </row>
    <row r="1424" spans="1:3" x14ac:dyDescent="0.25">
      <c r="A1424" s="7" t="s">
        <v>2865</v>
      </c>
      <c r="B1424" s="7" t="s">
        <v>2866</v>
      </c>
      <c r="C1424" s="7" t="s">
        <v>36</v>
      </c>
    </row>
    <row r="1425" spans="1:3" x14ac:dyDescent="0.25">
      <c r="A1425" s="7" t="s">
        <v>2867</v>
      </c>
      <c r="B1425" s="7" t="s">
        <v>2868</v>
      </c>
      <c r="C1425" s="7" t="s">
        <v>129</v>
      </c>
    </row>
    <row r="1426" spans="1:3" x14ac:dyDescent="0.25">
      <c r="A1426" s="7" t="s">
        <v>2869</v>
      </c>
      <c r="B1426" s="7" t="s">
        <v>2870</v>
      </c>
      <c r="C1426" s="7" t="s">
        <v>129</v>
      </c>
    </row>
    <row r="1427" spans="1:3" x14ac:dyDescent="0.25">
      <c r="A1427" s="7" t="s">
        <v>2871</v>
      </c>
      <c r="B1427" s="7" t="s">
        <v>2872</v>
      </c>
      <c r="C1427" s="7" t="s">
        <v>134</v>
      </c>
    </row>
    <row r="1428" spans="1:3" x14ac:dyDescent="0.25">
      <c r="A1428" s="7" t="s">
        <v>2873</v>
      </c>
      <c r="B1428" s="7" t="s">
        <v>2874</v>
      </c>
      <c r="C1428" s="7" t="s">
        <v>11</v>
      </c>
    </row>
    <row r="1429" spans="1:3" x14ac:dyDescent="0.25">
      <c r="A1429" s="7" t="s">
        <v>2875</v>
      </c>
      <c r="B1429" s="7" t="s">
        <v>2876</v>
      </c>
      <c r="C1429" s="7" t="s">
        <v>129</v>
      </c>
    </row>
    <row r="1430" spans="1:3" x14ac:dyDescent="0.25">
      <c r="A1430" s="7" t="s">
        <v>2877</v>
      </c>
      <c r="B1430" s="7" t="s">
        <v>2878</v>
      </c>
      <c r="C1430" s="7" t="s">
        <v>134</v>
      </c>
    </row>
    <row r="1431" spans="1:3" x14ac:dyDescent="0.25">
      <c r="A1431" s="7" t="s">
        <v>2879</v>
      </c>
      <c r="B1431" s="7" t="s">
        <v>2880</v>
      </c>
      <c r="C1431" s="7" t="s">
        <v>129</v>
      </c>
    </row>
    <row r="1432" spans="1:3" x14ac:dyDescent="0.25">
      <c r="A1432" s="7" t="s">
        <v>2881</v>
      </c>
      <c r="B1432" s="7" t="s">
        <v>2882</v>
      </c>
      <c r="C1432" s="7" t="s">
        <v>36</v>
      </c>
    </row>
    <row r="1433" spans="1:3" x14ac:dyDescent="0.25">
      <c r="A1433" s="7" t="s">
        <v>2883</v>
      </c>
      <c r="B1433" s="7" t="s">
        <v>2884</v>
      </c>
      <c r="C1433" s="7" t="s">
        <v>44</v>
      </c>
    </row>
    <row r="1434" spans="1:3" x14ac:dyDescent="0.25">
      <c r="A1434" s="7" t="s">
        <v>2885</v>
      </c>
      <c r="B1434" s="7" t="s">
        <v>2886</v>
      </c>
      <c r="C1434" s="7" t="s">
        <v>11</v>
      </c>
    </row>
    <row r="1435" spans="1:3" x14ac:dyDescent="0.25">
      <c r="A1435" s="7" t="s">
        <v>2887</v>
      </c>
      <c r="B1435" s="7" t="s">
        <v>2888</v>
      </c>
      <c r="C1435" s="7" t="s">
        <v>36</v>
      </c>
    </row>
    <row r="1436" spans="1:3" x14ac:dyDescent="0.25">
      <c r="A1436" s="7" t="s">
        <v>2889</v>
      </c>
      <c r="B1436" s="7" t="s">
        <v>2890</v>
      </c>
      <c r="C1436" s="7" t="s">
        <v>31</v>
      </c>
    </row>
    <row r="1437" spans="1:3" x14ac:dyDescent="0.25">
      <c r="A1437" s="7" t="s">
        <v>2956</v>
      </c>
      <c r="B1437" s="7" t="s">
        <v>2957</v>
      </c>
      <c r="C1437" s="7" t="s">
        <v>2113</v>
      </c>
    </row>
    <row r="1438" spans="1:3" x14ac:dyDescent="0.25">
      <c r="A1438" s="7" t="s">
        <v>2958</v>
      </c>
      <c r="B1438" s="7" t="s">
        <v>2959</v>
      </c>
      <c r="C1438" s="7" t="s">
        <v>209</v>
      </c>
    </row>
    <row r="1439" spans="1:3" x14ac:dyDescent="0.25">
      <c r="A1439" s="7" t="s">
        <v>2847</v>
      </c>
      <c r="B1439" s="7" t="s">
        <v>2848</v>
      </c>
      <c r="C1439" s="7" t="s">
        <v>36</v>
      </c>
    </row>
    <row r="1440" spans="1:3" x14ac:dyDescent="0.25">
      <c r="A1440" s="7" t="s">
        <v>2849</v>
      </c>
      <c r="B1440" s="7" t="s">
        <v>2850</v>
      </c>
      <c r="C1440" s="7" t="s">
        <v>129</v>
      </c>
    </row>
    <row r="1441" spans="1:3" x14ac:dyDescent="0.25">
      <c r="A1441" s="7" t="s">
        <v>3040</v>
      </c>
      <c r="B1441" s="7" t="s">
        <v>2404</v>
      </c>
      <c r="C1441" s="7" t="s">
        <v>17</v>
      </c>
    </row>
    <row r="1442" spans="1:3" x14ac:dyDescent="0.25">
      <c r="A1442" s="7" t="s">
        <v>3041</v>
      </c>
      <c r="B1442" s="7" t="s">
        <v>3042</v>
      </c>
      <c r="C1442" s="7" t="s">
        <v>36</v>
      </c>
    </row>
    <row r="1443" spans="1:3" x14ac:dyDescent="0.25">
      <c r="A1443" s="7" t="s">
        <v>3038</v>
      </c>
      <c r="B1443" s="7" t="s">
        <v>3039</v>
      </c>
      <c r="C1443" s="7" t="s">
        <v>129</v>
      </c>
    </row>
    <row r="1444" spans="1:3" x14ac:dyDescent="0.25">
      <c r="A1444" s="7" t="s">
        <v>3035</v>
      </c>
      <c r="B1444" s="7" t="s">
        <v>3036</v>
      </c>
      <c r="C1444" s="7" t="s">
        <v>44</v>
      </c>
    </row>
    <row r="1445" spans="1:3" x14ac:dyDescent="0.25">
      <c r="A1445" s="7" t="s">
        <v>3033</v>
      </c>
      <c r="B1445" s="7" t="s">
        <v>3034</v>
      </c>
      <c r="C1445" s="7" t="s">
        <v>36</v>
      </c>
    </row>
    <row r="1446" spans="1:3" x14ac:dyDescent="0.25">
      <c r="A1446" s="7" t="s">
        <v>3037</v>
      </c>
      <c r="B1446" s="7" t="s">
        <v>2408</v>
      </c>
      <c r="C1446" s="7" t="s">
        <v>5</v>
      </c>
    </row>
    <row r="1447" spans="1:3" x14ac:dyDescent="0.25">
      <c r="A1447" s="7" t="s">
        <v>3032</v>
      </c>
      <c r="B1447" s="7" t="s">
        <v>2410</v>
      </c>
      <c r="C1447" s="7" t="s">
        <v>90</v>
      </c>
    </row>
    <row r="1448" spans="1:3" x14ac:dyDescent="0.25">
      <c r="A1448" s="7" t="s">
        <v>3031</v>
      </c>
      <c r="B1448" s="7" t="s">
        <v>2412</v>
      </c>
      <c r="C1448" s="7" t="s">
        <v>5</v>
      </c>
    </row>
    <row r="1449" spans="1:3" x14ac:dyDescent="0.25">
      <c r="A1449" s="7" t="s">
        <v>3029</v>
      </c>
      <c r="B1449" s="7" t="s">
        <v>2414</v>
      </c>
      <c r="C1449" s="7" t="s">
        <v>31</v>
      </c>
    </row>
    <row r="1450" spans="1:3" x14ac:dyDescent="0.25">
      <c r="A1450" s="7" t="s">
        <v>3030</v>
      </c>
      <c r="B1450" s="7" t="s">
        <v>43</v>
      </c>
      <c r="C1450" s="7" t="s">
        <v>17</v>
      </c>
    </row>
    <row r="1451" spans="1:3" x14ac:dyDescent="0.25">
      <c r="A1451" s="7" t="s">
        <v>3027</v>
      </c>
      <c r="B1451" s="7" t="s">
        <v>3028</v>
      </c>
      <c r="C1451" s="7" t="s">
        <v>218</v>
      </c>
    </row>
    <row r="1452" spans="1:3" x14ac:dyDescent="0.25">
      <c r="A1452" s="7" t="s">
        <v>3025</v>
      </c>
      <c r="B1452" s="7" t="s">
        <v>3026</v>
      </c>
      <c r="C1452" s="7" t="s">
        <v>36</v>
      </c>
    </row>
    <row r="1453" spans="1:3" x14ac:dyDescent="0.25">
      <c r="A1453" s="7" t="s">
        <v>3023</v>
      </c>
      <c r="B1453" s="7" t="s">
        <v>3024</v>
      </c>
      <c r="C1453" s="7" t="s">
        <v>2113</v>
      </c>
    </row>
    <row r="1454" spans="1:3" x14ac:dyDescent="0.25">
      <c r="A1454" s="7" t="s">
        <v>3019</v>
      </c>
      <c r="B1454" s="7" t="s">
        <v>3020</v>
      </c>
      <c r="C1454" s="7" t="s">
        <v>5</v>
      </c>
    </row>
    <row r="1455" spans="1:3" x14ac:dyDescent="0.25">
      <c r="A1455" s="7" t="s">
        <v>3021</v>
      </c>
      <c r="B1455" s="7" t="s">
        <v>3022</v>
      </c>
      <c r="C1455" s="7" t="s">
        <v>129</v>
      </c>
    </row>
    <row r="1456" spans="1:3" x14ac:dyDescent="0.25">
      <c r="A1456" s="7" t="s">
        <v>3017</v>
      </c>
      <c r="B1456" s="7" t="s">
        <v>3018</v>
      </c>
      <c r="C1456" s="7" t="s">
        <v>31</v>
      </c>
    </row>
    <row r="1457" spans="1:3" x14ac:dyDescent="0.25">
      <c r="A1457" s="7" t="s">
        <v>3014</v>
      </c>
      <c r="B1457" s="7" t="s">
        <v>1815</v>
      </c>
      <c r="C1457" s="7" t="s">
        <v>17</v>
      </c>
    </row>
    <row r="1458" spans="1:3" x14ac:dyDescent="0.25">
      <c r="A1458" s="7" t="s">
        <v>3015</v>
      </c>
      <c r="B1458" s="7" t="s">
        <v>3016</v>
      </c>
      <c r="C1458" s="7" t="s">
        <v>129</v>
      </c>
    </row>
    <row r="1459" spans="1:3" x14ac:dyDescent="0.25">
      <c r="A1459" s="7" t="s">
        <v>3012</v>
      </c>
      <c r="B1459" s="7" t="s">
        <v>3013</v>
      </c>
      <c r="C1459" s="7" t="s">
        <v>129</v>
      </c>
    </row>
    <row r="1460" spans="1:3" x14ac:dyDescent="0.25">
      <c r="A1460" s="7" t="s">
        <v>3010</v>
      </c>
      <c r="B1460" s="7" t="s">
        <v>3011</v>
      </c>
      <c r="C1460" s="7" t="s">
        <v>129</v>
      </c>
    </row>
    <row r="1461" spans="1:3" x14ac:dyDescent="0.25">
      <c r="A1461" s="7" t="s">
        <v>3006</v>
      </c>
      <c r="B1461" s="7" t="s">
        <v>3007</v>
      </c>
      <c r="C1461" s="7" t="s">
        <v>129</v>
      </c>
    </row>
    <row r="1462" spans="1:3" x14ac:dyDescent="0.25">
      <c r="A1462" s="7" t="s">
        <v>3008</v>
      </c>
      <c r="B1462" s="7" t="s">
        <v>3009</v>
      </c>
      <c r="C1462" s="7" t="s">
        <v>129</v>
      </c>
    </row>
    <row r="1463" spans="1:3" x14ac:dyDescent="0.25">
      <c r="A1463" s="7" t="s">
        <v>3005</v>
      </c>
      <c r="B1463" s="7" t="s">
        <v>1817</v>
      </c>
      <c r="C1463" s="7" t="s">
        <v>11</v>
      </c>
    </row>
    <row r="1464" spans="1:3" x14ac:dyDescent="0.25">
      <c r="A1464" s="7" t="s">
        <v>3002</v>
      </c>
      <c r="B1464" s="7" t="s">
        <v>1819</v>
      </c>
      <c r="C1464" s="7" t="s">
        <v>218</v>
      </c>
    </row>
    <row r="1465" spans="1:3" x14ac:dyDescent="0.25">
      <c r="A1465" s="7" t="s">
        <v>3003</v>
      </c>
      <c r="B1465" s="7" t="s">
        <v>3004</v>
      </c>
      <c r="C1465" s="7" t="s">
        <v>129</v>
      </c>
    </row>
    <row r="1466" spans="1:3" x14ac:dyDescent="0.25">
      <c r="A1466" s="7" t="s">
        <v>3000</v>
      </c>
      <c r="B1466" s="7" t="s">
        <v>3001</v>
      </c>
      <c r="C1466" s="7" t="s">
        <v>17</v>
      </c>
    </row>
    <row r="1467" spans="1:3" x14ac:dyDescent="0.25">
      <c r="A1467" s="7" t="s">
        <v>2998</v>
      </c>
      <c r="B1467" s="7" t="s">
        <v>2999</v>
      </c>
      <c r="C1467" s="7" t="s">
        <v>20</v>
      </c>
    </row>
    <row r="1468" spans="1:3" x14ac:dyDescent="0.25">
      <c r="A1468" s="7" t="s">
        <v>2994</v>
      </c>
      <c r="B1468" s="7" t="s">
        <v>2995</v>
      </c>
      <c r="C1468" s="7" t="s">
        <v>31</v>
      </c>
    </row>
    <row r="1469" spans="1:3" x14ac:dyDescent="0.25">
      <c r="A1469" s="7" t="s">
        <v>2996</v>
      </c>
      <c r="B1469" s="7" t="s">
        <v>2997</v>
      </c>
      <c r="C1469" s="7" t="s">
        <v>17</v>
      </c>
    </row>
    <row r="1470" spans="1:3" x14ac:dyDescent="0.25">
      <c r="A1470" s="7" t="s">
        <v>2992</v>
      </c>
      <c r="B1470" s="7" t="s">
        <v>2993</v>
      </c>
      <c r="C1470" s="7" t="s">
        <v>129</v>
      </c>
    </row>
    <row r="1471" spans="1:3" x14ac:dyDescent="0.25">
      <c r="A1471" s="7" t="s">
        <v>2990</v>
      </c>
      <c r="B1471" s="7" t="s">
        <v>2991</v>
      </c>
      <c r="C1471" s="7" t="s">
        <v>36</v>
      </c>
    </row>
    <row r="1472" spans="1:3" x14ac:dyDescent="0.25">
      <c r="A1472" s="7" t="s">
        <v>2986</v>
      </c>
      <c r="B1472" s="7" t="s">
        <v>2987</v>
      </c>
      <c r="C1472" s="7" t="s">
        <v>129</v>
      </c>
    </row>
    <row r="1473" spans="1:3" x14ac:dyDescent="0.25">
      <c r="A1473" s="7" t="s">
        <v>2988</v>
      </c>
      <c r="B1473" s="7" t="s">
        <v>2989</v>
      </c>
      <c r="C1473" s="7" t="s">
        <v>36</v>
      </c>
    </row>
    <row r="1474" spans="1:3" x14ac:dyDescent="0.25">
      <c r="A1474" s="7" t="s">
        <v>2984</v>
      </c>
      <c r="B1474" s="7" t="s">
        <v>2985</v>
      </c>
      <c r="C1474" s="7" t="s">
        <v>31</v>
      </c>
    </row>
    <row r="1475" spans="1:3" x14ac:dyDescent="0.25">
      <c r="A1475" s="7" t="s">
        <v>2980</v>
      </c>
      <c r="B1475" s="7" t="s">
        <v>2981</v>
      </c>
      <c r="C1475" s="7" t="s">
        <v>134</v>
      </c>
    </row>
    <row r="1476" spans="1:3" x14ac:dyDescent="0.25">
      <c r="A1476" s="7" t="s">
        <v>2982</v>
      </c>
      <c r="B1476" s="7" t="s">
        <v>2983</v>
      </c>
      <c r="C1476" s="7" t="s">
        <v>17</v>
      </c>
    </row>
    <row r="1477" spans="1:3" x14ac:dyDescent="0.25">
      <c r="A1477" s="7" t="s">
        <v>2978</v>
      </c>
      <c r="B1477" s="7" t="s">
        <v>2979</v>
      </c>
      <c r="C1477" s="7" t="s">
        <v>5</v>
      </c>
    </row>
    <row r="1478" spans="1:3" x14ac:dyDescent="0.25">
      <c r="A1478" s="7" t="s">
        <v>2976</v>
      </c>
      <c r="B1478" s="7" t="s">
        <v>2977</v>
      </c>
      <c r="C1478" s="7" t="s">
        <v>5</v>
      </c>
    </row>
    <row r="1479" spans="1:3" x14ac:dyDescent="0.25">
      <c r="A1479" s="7" t="s">
        <v>2972</v>
      </c>
      <c r="B1479" s="7" t="s">
        <v>2973</v>
      </c>
      <c r="C1479" s="7" t="s">
        <v>17</v>
      </c>
    </row>
    <row r="1480" spans="1:3" x14ac:dyDescent="0.25">
      <c r="A1480" s="7" t="s">
        <v>2974</v>
      </c>
      <c r="B1480" s="7" t="s">
        <v>2975</v>
      </c>
      <c r="C1480" s="7" t="s">
        <v>209</v>
      </c>
    </row>
    <row r="1481" spans="1:3" x14ac:dyDescent="0.25">
      <c r="A1481" s="7" t="s">
        <v>2970</v>
      </c>
      <c r="B1481" s="7" t="s">
        <v>2971</v>
      </c>
      <c r="C1481" s="7" t="s">
        <v>209</v>
      </c>
    </row>
    <row r="1482" spans="1:3" x14ac:dyDescent="0.25">
      <c r="A1482" s="7" t="s">
        <v>2964</v>
      </c>
      <c r="B1482" s="7" t="s">
        <v>2965</v>
      </c>
      <c r="C1482" s="7" t="s">
        <v>44</v>
      </c>
    </row>
    <row r="1483" spans="1:3" x14ac:dyDescent="0.25">
      <c r="A1483" s="7" t="s">
        <v>2966</v>
      </c>
      <c r="B1483" s="7" t="s">
        <v>2967</v>
      </c>
      <c r="C1483" s="7" t="s">
        <v>129</v>
      </c>
    </row>
    <row r="1484" spans="1:3" x14ac:dyDescent="0.25">
      <c r="A1484" s="7" t="s">
        <v>2962</v>
      </c>
      <c r="B1484" s="7" t="s">
        <v>2963</v>
      </c>
      <c r="C1484" s="7" t="s">
        <v>129</v>
      </c>
    </row>
    <row r="1485" spans="1:3" x14ac:dyDescent="0.25">
      <c r="A1485" s="7" t="s">
        <v>2968</v>
      </c>
      <c r="B1485" s="7" t="s">
        <v>2969</v>
      </c>
      <c r="C1485" s="7" t="s">
        <v>17</v>
      </c>
    </row>
    <row r="1486" spans="1:3" x14ac:dyDescent="0.25">
      <c r="A1486" s="7" t="s">
        <v>2960</v>
      </c>
      <c r="B1486" s="7" t="s">
        <v>2961</v>
      </c>
      <c r="C1486" s="7" t="s">
        <v>36</v>
      </c>
    </row>
    <row r="1487" spans="1:3" x14ac:dyDescent="0.25">
      <c r="A1487" s="7" t="s">
        <v>2952</v>
      </c>
      <c r="B1487" s="7" t="s">
        <v>2953</v>
      </c>
      <c r="C1487" s="7" t="s">
        <v>129</v>
      </c>
    </row>
    <row r="1488" spans="1:3" x14ac:dyDescent="0.25">
      <c r="A1488" s="7" t="s">
        <v>2954</v>
      </c>
      <c r="B1488" s="7" t="s">
        <v>2955</v>
      </c>
      <c r="C1488" s="7" t="s">
        <v>129</v>
      </c>
    </row>
    <row r="1489" spans="1:3" x14ac:dyDescent="0.25">
      <c r="A1489" s="7" t="s">
        <v>2950</v>
      </c>
      <c r="B1489" s="7" t="s">
        <v>2951</v>
      </c>
      <c r="C1489" s="7" t="s">
        <v>17</v>
      </c>
    </row>
    <row r="1490" spans="1:3" x14ac:dyDescent="0.25">
      <c r="A1490" s="7" t="s">
        <v>2948</v>
      </c>
      <c r="B1490" s="7" t="s">
        <v>2949</v>
      </c>
      <c r="C1490" s="7" t="s">
        <v>134</v>
      </c>
    </row>
    <row r="1491" spans="1:3" x14ac:dyDescent="0.25">
      <c r="A1491" s="7" t="s">
        <v>2944</v>
      </c>
      <c r="B1491" s="7" t="s">
        <v>2945</v>
      </c>
      <c r="C1491" s="7" t="s">
        <v>11</v>
      </c>
    </row>
    <row r="1492" spans="1:3" x14ac:dyDescent="0.25">
      <c r="A1492" s="7" t="s">
        <v>2946</v>
      </c>
      <c r="B1492" s="7" t="s">
        <v>2947</v>
      </c>
      <c r="C1492" s="7" t="s">
        <v>17</v>
      </c>
    </row>
    <row r="1493" spans="1:3" x14ac:dyDescent="0.25">
      <c r="A1493" s="7" t="s">
        <v>2942</v>
      </c>
      <c r="B1493" s="7" t="s">
        <v>2943</v>
      </c>
      <c r="C1493" s="7" t="s">
        <v>5</v>
      </c>
    </row>
    <row r="1494" spans="1:3" x14ac:dyDescent="0.25">
      <c r="A1494" s="7" t="s">
        <v>2938</v>
      </c>
      <c r="B1494" s="7" t="s">
        <v>2939</v>
      </c>
      <c r="C1494" s="7" t="s">
        <v>31</v>
      </c>
    </row>
    <row r="1495" spans="1:3" x14ac:dyDescent="0.25">
      <c r="A1495" s="7" t="s">
        <v>2940</v>
      </c>
      <c r="B1495" s="7" t="s">
        <v>2941</v>
      </c>
      <c r="C1495" s="7" t="s">
        <v>129</v>
      </c>
    </row>
    <row r="1496" spans="1:3" x14ac:dyDescent="0.25">
      <c r="A1496" s="7" t="s">
        <v>2936</v>
      </c>
      <c r="B1496" s="7" t="s">
        <v>2937</v>
      </c>
      <c r="C1496" s="7" t="s">
        <v>129</v>
      </c>
    </row>
    <row r="1497" spans="1:3" x14ac:dyDescent="0.25">
      <c r="A1497" s="7" t="s">
        <v>2932</v>
      </c>
      <c r="B1497" s="7" t="s">
        <v>2933</v>
      </c>
      <c r="C1497" s="7" t="s">
        <v>17</v>
      </c>
    </row>
    <row r="1498" spans="1:3" x14ac:dyDescent="0.25">
      <c r="A1498" s="7" t="s">
        <v>2934</v>
      </c>
      <c r="B1498" s="7" t="s">
        <v>2935</v>
      </c>
      <c r="C1498" s="7" t="s">
        <v>11</v>
      </c>
    </row>
    <row r="1499" spans="1:3" x14ac:dyDescent="0.25">
      <c r="A1499" s="7" t="s">
        <v>2930</v>
      </c>
      <c r="B1499" s="7" t="s">
        <v>2931</v>
      </c>
      <c r="C1499" s="7" t="s">
        <v>129</v>
      </c>
    </row>
    <row r="1500" spans="1:3" x14ac:dyDescent="0.25">
      <c r="A1500" s="7" t="s">
        <v>2928</v>
      </c>
      <c r="B1500" s="7" t="s">
        <v>2929</v>
      </c>
      <c r="C1500" s="7" t="s">
        <v>11</v>
      </c>
    </row>
    <row r="1501" spans="1:3" x14ac:dyDescent="0.25">
      <c r="A1501" s="7" t="s">
        <v>2925</v>
      </c>
      <c r="B1501" s="7" t="s">
        <v>2926</v>
      </c>
      <c r="C1501" s="7" t="s">
        <v>129</v>
      </c>
    </row>
    <row r="1502" spans="1:3" x14ac:dyDescent="0.25">
      <c r="A1502" s="7" t="s">
        <v>2927</v>
      </c>
      <c r="B1502" s="7" t="s">
        <v>880</v>
      </c>
      <c r="C1502" s="7" t="s">
        <v>17</v>
      </c>
    </row>
    <row r="1503" spans="1:3" x14ac:dyDescent="0.25">
      <c r="A1503" s="7" t="s">
        <v>2923</v>
      </c>
      <c r="B1503" s="7" t="s">
        <v>2924</v>
      </c>
      <c r="C1503" s="7" t="s">
        <v>129</v>
      </c>
    </row>
    <row r="1504" spans="1:3" x14ac:dyDescent="0.25">
      <c r="A1504" s="7" t="s">
        <v>2919</v>
      </c>
      <c r="B1504" s="7" t="s">
        <v>2920</v>
      </c>
      <c r="C1504" s="7" t="s">
        <v>134</v>
      </c>
    </row>
    <row r="1505" spans="1:3" x14ac:dyDescent="0.25">
      <c r="A1505" s="7" t="s">
        <v>2903</v>
      </c>
      <c r="B1505" s="7" t="s">
        <v>2904</v>
      </c>
      <c r="C1505" s="7" t="s">
        <v>39</v>
      </c>
    </row>
    <row r="1506" spans="1:3" x14ac:dyDescent="0.25">
      <c r="A1506" s="7" t="s">
        <v>2899</v>
      </c>
      <c r="B1506" s="7" t="s">
        <v>2900</v>
      </c>
      <c r="C1506" s="7" t="s">
        <v>90</v>
      </c>
    </row>
    <row r="1507" spans="1:3" x14ac:dyDescent="0.25">
      <c r="A1507" s="7" t="s">
        <v>2901</v>
      </c>
      <c r="B1507" s="7" t="s">
        <v>2902</v>
      </c>
      <c r="C1507" s="7" t="s">
        <v>11</v>
      </c>
    </row>
    <row r="1508" spans="1:3" x14ac:dyDescent="0.25">
      <c r="A1508" s="7" t="s">
        <v>2897</v>
      </c>
      <c r="B1508" s="7" t="s">
        <v>2898</v>
      </c>
      <c r="C1508" s="7" t="s">
        <v>5</v>
      </c>
    </row>
    <row r="1509" spans="1:3" x14ac:dyDescent="0.25">
      <c r="A1509" s="7" t="s">
        <v>3084</v>
      </c>
      <c r="B1509" s="7" t="s">
        <v>3085</v>
      </c>
      <c r="C1509" s="7" t="s">
        <v>129</v>
      </c>
    </row>
    <row r="1510" spans="1:3" x14ac:dyDescent="0.25">
      <c r="A1510" s="7" t="s">
        <v>2921</v>
      </c>
      <c r="B1510" s="7" t="s">
        <v>2922</v>
      </c>
      <c r="C1510" s="7" t="s">
        <v>39</v>
      </c>
    </row>
    <row r="1511" spans="1:3" x14ac:dyDescent="0.25">
      <c r="A1511" s="7" t="s">
        <v>2917</v>
      </c>
      <c r="B1511" s="7" t="s">
        <v>2918</v>
      </c>
      <c r="C1511" s="7" t="s">
        <v>5</v>
      </c>
    </row>
    <row r="1512" spans="1:3" x14ac:dyDescent="0.25">
      <c r="A1512" s="7" t="s">
        <v>2915</v>
      </c>
      <c r="B1512" s="7" t="s">
        <v>2916</v>
      </c>
      <c r="C1512" s="7" t="s">
        <v>31</v>
      </c>
    </row>
    <row r="1513" spans="1:3" x14ac:dyDescent="0.25">
      <c r="A1513" s="7" t="s">
        <v>2913</v>
      </c>
      <c r="B1513" s="7" t="s">
        <v>2914</v>
      </c>
      <c r="C1513" s="7" t="s">
        <v>5</v>
      </c>
    </row>
    <row r="1514" spans="1:3" x14ac:dyDescent="0.25">
      <c r="A1514" s="7" t="s">
        <v>2909</v>
      </c>
      <c r="B1514" s="7" t="s">
        <v>2910</v>
      </c>
      <c r="C1514" s="7" t="s">
        <v>5</v>
      </c>
    </row>
    <row r="1515" spans="1:3" x14ac:dyDescent="0.25">
      <c r="A1515" s="7" t="s">
        <v>2911</v>
      </c>
      <c r="B1515" s="7" t="s">
        <v>2912</v>
      </c>
      <c r="C1515" s="7" t="s">
        <v>5</v>
      </c>
    </row>
    <row r="1516" spans="1:3" x14ac:dyDescent="0.25">
      <c r="A1516" s="7" t="s">
        <v>2907</v>
      </c>
      <c r="B1516" s="7" t="s">
        <v>2908</v>
      </c>
      <c r="C1516" s="7" t="s">
        <v>90</v>
      </c>
    </row>
    <row r="1517" spans="1:3" x14ac:dyDescent="0.25">
      <c r="A1517" s="7" t="s">
        <v>1663</v>
      </c>
      <c r="B1517" s="7" t="s">
        <v>1273</v>
      </c>
      <c r="C1517" s="7" t="s">
        <v>17</v>
      </c>
    </row>
    <row r="1518" spans="1:3" x14ac:dyDescent="0.25">
      <c r="A1518" s="7" t="s">
        <v>1664</v>
      </c>
      <c r="B1518" s="7" t="s">
        <v>1665</v>
      </c>
      <c r="C1518" s="7" t="s">
        <v>129</v>
      </c>
    </row>
    <row r="1519" spans="1:3" x14ac:dyDescent="0.25">
      <c r="A1519" s="7" t="s">
        <v>1666</v>
      </c>
      <c r="B1519" s="7" t="s">
        <v>1667</v>
      </c>
      <c r="C1519" s="7" t="s">
        <v>36</v>
      </c>
    </row>
    <row r="1520" spans="1:3" x14ac:dyDescent="0.25">
      <c r="A1520" s="7" t="s">
        <v>1683</v>
      </c>
      <c r="B1520" s="7" t="s">
        <v>1684</v>
      </c>
      <c r="C1520" s="7" t="s">
        <v>218</v>
      </c>
    </row>
    <row r="1521" spans="1:3" x14ac:dyDescent="0.25">
      <c r="A1521" s="7" t="s">
        <v>1685</v>
      </c>
      <c r="B1521" s="7" t="s">
        <v>1686</v>
      </c>
      <c r="C1521" s="7" t="s">
        <v>209</v>
      </c>
    </row>
    <row r="1522" spans="1:3" x14ac:dyDescent="0.25">
      <c r="A1522" s="7" t="s">
        <v>1687</v>
      </c>
      <c r="B1522" s="7" t="s">
        <v>1688</v>
      </c>
      <c r="C1522" s="7" t="s">
        <v>134</v>
      </c>
    </row>
    <row r="1523" spans="1:3" x14ac:dyDescent="0.25">
      <c r="A1523" s="7" t="s">
        <v>1689</v>
      </c>
      <c r="B1523" s="7" t="s">
        <v>1690</v>
      </c>
      <c r="C1523" s="7" t="s">
        <v>36</v>
      </c>
    </row>
    <row r="1524" spans="1:3" x14ac:dyDescent="0.25">
      <c r="A1524" s="7" t="s">
        <v>1691</v>
      </c>
      <c r="B1524" s="7" t="s">
        <v>1692</v>
      </c>
      <c r="C1524" s="7" t="s">
        <v>129</v>
      </c>
    </row>
    <row r="1525" spans="1:3" x14ac:dyDescent="0.25">
      <c r="A1525" s="7" t="s">
        <v>1693</v>
      </c>
      <c r="B1525" s="7" t="s">
        <v>1694</v>
      </c>
      <c r="C1525" s="7" t="s">
        <v>36</v>
      </c>
    </row>
    <row r="1526" spans="1:3" x14ac:dyDescent="0.25">
      <c r="A1526" s="7" t="s">
        <v>1695</v>
      </c>
      <c r="B1526" s="7" t="s">
        <v>1696</v>
      </c>
      <c r="C1526" s="7" t="s">
        <v>69</v>
      </c>
    </row>
    <row r="1527" spans="1:3" x14ac:dyDescent="0.25">
      <c r="A1527" s="7" t="s">
        <v>1697</v>
      </c>
      <c r="B1527" s="7" t="s">
        <v>1698</v>
      </c>
      <c r="C1527" s="7" t="s">
        <v>129</v>
      </c>
    </row>
    <row r="1528" spans="1:3" x14ac:dyDescent="0.25">
      <c r="A1528" s="7" t="s">
        <v>1699</v>
      </c>
      <c r="B1528" s="7" t="s">
        <v>1700</v>
      </c>
      <c r="C1528" s="7" t="s">
        <v>129</v>
      </c>
    </row>
    <row r="1529" spans="1:3" x14ac:dyDescent="0.25">
      <c r="A1529" s="7" t="s">
        <v>1701</v>
      </c>
      <c r="B1529" s="7" t="s">
        <v>1702</v>
      </c>
      <c r="C1529" s="7" t="s">
        <v>36</v>
      </c>
    </row>
    <row r="1530" spans="1:3" x14ac:dyDescent="0.25">
      <c r="A1530" s="7" t="s">
        <v>1668</v>
      </c>
      <c r="B1530" s="7" t="s">
        <v>1669</v>
      </c>
      <c r="C1530" s="7" t="s">
        <v>31</v>
      </c>
    </row>
    <row r="1531" spans="1:3" x14ac:dyDescent="0.25">
      <c r="A1531" s="7" t="s">
        <v>1703</v>
      </c>
      <c r="B1531" s="7" t="s">
        <v>1704</v>
      </c>
      <c r="C1531" s="7" t="s">
        <v>36</v>
      </c>
    </row>
    <row r="1532" spans="1:3" x14ac:dyDescent="0.25">
      <c r="A1532" s="7" t="s">
        <v>1705</v>
      </c>
      <c r="B1532" s="7" t="s">
        <v>1706</v>
      </c>
      <c r="C1532" s="7" t="s">
        <v>36</v>
      </c>
    </row>
    <row r="1533" spans="1:3" x14ac:dyDescent="0.25">
      <c r="A1533" s="7" t="s">
        <v>1670</v>
      </c>
      <c r="B1533" s="7" t="s">
        <v>1671</v>
      </c>
      <c r="C1533" s="7" t="s">
        <v>36</v>
      </c>
    </row>
    <row r="1534" spans="1:3" x14ac:dyDescent="0.25">
      <c r="A1534" s="7" t="s">
        <v>1672</v>
      </c>
      <c r="B1534" s="7" t="s">
        <v>1673</v>
      </c>
      <c r="C1534" s="7" t="s">
        <v>11</v>
      </c>
    </row>
    <row r="1535" spans="1:3" x14ac:dyDescent="0.25">
      <c r="A1535" s="7" t="s">
        <v>1674</v>
      </c>
      <c r="B1535" s="7" t="s">
        <v>1675</v>
      </c>
      <c r="C1535" s="7" t="s">
        <v>36</v>
      </c>
    </row>
    <row r="1536" spans="1:3" x14ac:dyDescent="0.25">
      <c r="A1536" s="7" t="s">
        <v>1676</v>
      </c>
      <c r="B1536" s="7" t="s">
        <v>1677</v>
      </c>
      <c r="C1536" s="7" t="s">
        <v>44</v>
      </c>
    </row>
    <row r="1537" spans="1:3" x14ac:dyDescent="0.25">
      <c r="A1537" s="7" t="s">
        <v>1678</v>
      </c>
      <c r="B1537" s="7" t="s">
        <v>1679</v>
      </c>
      <c r="C1537" s="7" t="s">
        <v>36</v>
      </c>
    </row>
    <row r="1538" spans="1:3" x14ac:dyDescent="0.25">
      <c r="A1538" s="7" t="s">
        <v>1681</v>
      </c>
      <c r="B1538" s="7" t="s">
        <v>1682</v>
      </c>
      <c r="C1538" s="7" t="s">
        <v>36</v>
      </c>
    </row>
    <row r="1539" spans="1:3" x14ac:dyDescent="0.25">
      <c r="A1539" s="7" t="s">
        <v>1707</v>
      </c>
      <c r="B1539" s="7" t="s">
        <v>587</v>
      </c>
      <c r="C1539" s="7" t="s">
        <v>17</v>
      </c>
    </row>
    <row r="1540" spans="1:3" x14ac:dyDescent="0.25">
      <c r="A1540" s="7" t="s">
        <v>1708</v>
      </c>
      <c r="B1540" s="7" t="s">
        <v>1709</v>
      </c>
      <c r="C1540" s="7" t="s">
        <v>5</v>
      </c>
    </row>
    <row r="1541" spans="1:3" x14ac:dyDescent="0.25">
      <c r="A1541" s="7" t="s">
        <v>1710</v>
      </c>
      <c r="B1541" s="7" t="s">
        <v>1711</v>
      </c>
      <c r="C1541" s="7" t="s">
        <v>31</v>
      </c>
    </row>
    <row r="1542" spans="1:3" x14ac:dyDescent="0.25">
      <c r="A1542" s="7" t="s">
        <v>1728</v>
      </c>
      <c r="B1542" s="7" t="s">
        <v>1729</v>
      </c>
      <c r="C1542" s="7" t="s">
        <v>36</v>
      </c>
    </row>
    <row r="1543" spans="1:3" x14ac:dyDescent="0.25">
      <c r="A1543" s="7" t="s">
        <v>1730</v>
      </c>
      <c r="B1543" s="7" t="s">
        <v>1731</v>
      </c>
      <c r="C1543" s="7" t="s">
        <v>129</v>
      </c>
    </row>
    <row r="1544" spans="1:3" x14ac:dyDescent="0.25">
      <c r="A1544" s="7" t="s">
        <v>1732</v>
      </c>
      <c r="B1544" s="7" t="s">
        <v>1733</v>
      </c>
      <c r="C1544" s="7" t="s">
        <v>36</v>
      </c>
    </row>
    <row r="1545" spans="1:3" x14ac:dyDescent="0.25">
      <c r="A1545" s="7" t="s">
        <v>1734</v>
      </c>
      <c r="B1545" s="7" t="s">
        <v>1735</v>
      </c>
      <c r="C1545" s="7" t="s">
        <v>129</v>
      </c>
    </row>
    <row r="1546" spans="1:3" x14ac:dyDescent="0.25">
      <c r="A1546" s="7" t="s">
        <v>1736</v>
      </c>
      <c r="B1546" s="7" t="s">
        <v>1737</v>
      </c>
      <c r="C1546" s="7" t="s">
        <v>134</v>
      </c>
    </row>
    <row r="1547" spans="1:3" x14ac:dyDescent="0.25">
      <c r="A1547" s="7" t="s">
        <v>1738</v>
      </c>
      <c r="B1547" s="7" t="s">
        <v>1739</v>
      </c>
      <c r="C1547" s="7" t="s">
        <v>134</v>
      </c>
    </row>
    <row r="1548" spans="1:3" x14ac:dyDescent="0.25">
      <c r="A1548" s="7" t="s">
        <v>1787</v>
      </c>
      <c r="B1548" s="7" t="s">
        <v>1788</v>
      </c>
      <c r="C1548" s="7" t="s">
        <v>31</v>
      </c>
    </row>
    <row r="1549" spans="1:3" x14ac:dyDescent="0.25">
      <c r="A1549" s="7" t="s">
        <v>1712</v>
      </c>
      <c r="B1549" s="7" t="s">
        <v>1713</v>
      </c>
      <c r="C1549" s="7" t="s">
        <v>218</v>
      </c>
    </row>
    <row r="1550" spans="1:3" x14ac:dyDescent="0.25">
      <c r="A1550" s="7" t="s">
        <v>1714</v>
      </c>
      <c r="B1550" s="7" t="s">
        <v>1715</v>
      </c>
      <c r="C1550" s="7" t="s">
        <v>36</v>
      </c>
    </row>
    <row r="1551" spans="1:3" x14ac:dyDescent="0.25">
      <c r="A1551" s="7" t="s">
        <v>1716</v>
      </c>
      <c r="B1551" s="7" t="s">
        <v>1717</v>
      </c>
      <c r="C1551" s="7" t="s">
        <v>129</v>
      </c>
    </row>
    <row r="1552" spans="1:3" x14ac:dyDescent="0.25">
      <c r="A1552" s="7" t="s">
        <v>1718</v>
      </c>
      <c r="B1552" s="7" t="s">
        <v>1719</v>
      </c>
      <c r="C1552" s="7" t="s">
        <v>129</v>
      </c>
    </row>
    <row r="1553" spans="1:3" x14ac:dyDescent="0.25">
      <c r="A1553" s="7" t="s">
        <v>1720</v>
      </c>
      <c r="B1553" s="7" t="s">
        <v>1721</v>
      </c>
      <c r="C1553" s="7" t="s">
        <v>134</v>
      </c>
    </row>
    <row r="1554" spans="1:3" x14ac:dyDescent="0.25">
      <c r="A1554" s="7" t="s">
        <v>1722</v>
      </c>
      <c r="B1554" s="7" t="s">
        <v>1723</v>
      </c>
      <c r="C1554" s="7" t="s">
        <v>129</v>
      </c>
    </row>
    <row r="1555" spans="1:3" x14ac:dyDescent="0.25">
      <c r="A1555" s="7" t="s">
        <v>1724</v>
      </c>
      <c r="B1555" s="7" t="s">
        <v>1725</v>
      </c>
      <c r="C1555" s="7" t="s">
        <v>134</v>
      </c>
    </row>
    <row r="1556" spans="1:3" x14ac:dyDescent="0.25">
      <c r="A1556" s="7" t="s">
        <v>1726</v>
      </c>
      <c r="B1556" s="7" t="s">
        <v>1727</v>
      </c>
      <c r="C1556" s="7" t="s">
        <v>129</v>
      </c>
    </row>
    <row r="1557" spans="1:3" x14ac:dyDescent="0.25">
      <c r="A1557" s="7" t="s">
        <v>1740</v>
      </c>
      <c r="B1557" s="7" t="s">
        <v>1034</v>
      </c>
      <c r="C1557" s="7" t="s">
        <v>17</v>
      </c>
    </row>
    <row r="1558" spans="1:3" x14ac:dyDescent="0.25">
      <c r="A1558" s="7" t="s">
        <v>1741</v>
      </c>
      <c r="B1558" s="7" t="s">
        <v>1742</v>
      </c>
      <c r="C1558" s="7" t="s">
        <v>5</v>
      </c>
    </row>
    <row r="1559" spans="1:3" x14ac:dyDescent="0.25">
      <c r="A1559" s="7" t="s">
        <v>1743</v>
      </c>
      <c r="B1559" s="7" t="s">
        <v>1744</v>
      </c>
      <c r="C1559" s="7" t="s">
        <v>90</v>
      </c>
    </row>
    <row r="1560" spans="1:3" x14ac:dyDescent="0.25">
      <c r="A1560" s="7" t="s">
        <v>1761</v>
      </c>
      <c r="B1560" s="7" t="s">
        <v>1762</v>
      </c>
      <c r="C1560" s="7" t="s">
        <v>129</v>
      </c>
    </row>
    <row r="1561" spans="1:3" x14ac:dyDescent="0.25">
      <c r="A1561" s="7" t="s">
        <v>1763</v>
      </c>
      <c r="B1561" s="7" t="s">
        <v>1764</v>
      </c>
      <c r="C1561" s="7" t="s">
        <v>129</v>
      </c>
    </row>
    <row r="1562" spans="1:3" x14ac:dyDescent="0.25">
      <c r="A1562" s="7" t="s">
        <v>1765</v>
      </c>
      <c r="B1562" s="7" t="s">
        <v>1766</v>
      </c>
      <c r="C1562" s="7" t="s">
        <v>129</v>
      </c>
    </row>
    <row r="1563" spans="1:3" x14ac:dyDescent="0.25">
      <c r="A1563" s="7" t="s">
        <v>1767</v>
      </c>
      <c r="B1563" s="7" t="s">
        <v>1768</v>
      </c>
      <c r="C1563" s="7" t="s">
        <v>129</v>
      </c>
    </row>
    <row r="1564" spans="1:3" x14ac:dyDescent="0.25">
      <c r="A1564" s="7" t="s">
        <v>1745</v>
      </c>
      <c r="B1564" s="7" t="s">
        <v>1746</v>
      </c>
      <c r="C1564" s="7" t="s">
        <v>90</v>
      </c>
    </row>
    <row r="1565" spans="1:3" x14ac:dyDescent="0.25">
      <c r="A1565" s="7" t="s">
        <v>1747</v>
      </c>
      <c r="B1565" s="7" t="s">
        <v>1748</v>
      </c>
      <c r="C1565" s="7" t="s">
        <v>90</v>
      </c>
    </row>
    <row r="1566" spans="1:3" x14ac:dyDescent="0.25">
      <c r="A1566" s="7" t="s">
        <v>1749</v>
      </c>
      <c r="B1566" s="7" t="s">
        <v>1750</v>
      </c>
      <c r="C1566" s="7" t="s">
        <v>90</v>
      </c>
    </row>
    <row r="1567" spans="1:3" x14ac:dyDescent="0.25">
      <c r="A1567" s="7" t="s">
        <v>1751</v>
      </c>
      <c r="B1567" s="7" t="s">
        <v>1752</v>
      </c>
      <c r="C1567" s="7" t="s">
        <v>231</v>
      </c>
    </row>
    <row r="1568" spans="1:3" x14ac:dyDescent="0.25">
      <c r="A1568" s="7" t="s">
        <v>1753</v>
      </c>
      <c r="B1568" s="7" t="s">
        <v>1754</v>
      </c>
      <c r="C1568" s="7" t="s">
        <v>129</v>
      </c>
    </row>
    <row r="1569" spans="1:3" x14ac:dyDescent="0.25">
      <c r="A1569" s="7" t="s">
        <v>1755</v>
      </c>
      <c r="B1569" s="7" t="s">
        <v>1756</v>
      </c>
      <c r="C1569" s="7" t="s">
        <v>134</v>
      </c>
    </row>
    <row r="1570" spans="1:3" x14ac:dyDescent="0.25">
      <c r="A1570" s="7" t="s">
        <v>1757</v>
      </c>
      <c r="B1570" s="7" t="s">
        <v>1758</v>
      </c>
      <c r="C1570" s="7" t="s">
        <v>36</v>
      </c>
    </row>
    <row r="1571" spans="1:3" x14ac:dyDescent="0.25">
      <c r="A1571" s="7" t="s">
        <v>1759</v>
      </c>
      <c r="B1571" s="7" t="s">
        <v>1760</v>
      </c>
      <c r="C1571" s="7" t="s">
        <v>11</v>
      </c>
    </row>
    <row r="1572" spans="1:3" x14ac:dyDescent="0.25">
      <c r="A1572" s="7" t="s">
        <v>1769</v>
      </c>
      <c r="B1572" s="7" t="s">
        <v>1770</v>
      </c>
      <c r="C1572" s="7" t="s">
        <v>17</v>
      </c>
    </row>
    <row r="1573" spans="1:3" x14ac:dyDescent="0.25">
      <c r="A1573" s="7" t="s">
        <v>1771</v>
      </c>
      <c r="B1573" s="7" t="s">
        <v>1772</v>
      </c>
      <c r="C1573" s="7" t="s">
        <v>218</v>
      </c>
    </row>
    <row r="1574" spans="1:3" x14ac:dyDescent="0.25">
      <c r="A1574" s="7" t="s">
        <v>1773</v>
      </c>
      <c r="B1574" s="7" t="s">
        <v>1774</v>
      </c>
      <c r="C1574" s="7" t="s">
        <v>36</v>
      </c>
    </row>
    <row r="1575" spans="1:3" x14ac:dyDescent="0.25">
      <c r="A1575" s="7" t="s">
        <v>1775</v>
      </c>
      <c r="B1575" s="7" t="s">
        <v>1776</v>
      </c>
      <c r="C1575" s="7" t="s">
        <v>36</v>
      </c>
    </row>
    <row r="1576" spans="1:3" x14ac:dyDescent="0.25">
      <c r="A1576" s="7" t="s">
        <v>1777</v>
      </c>
      <c r="B1576" s="7" t="s">
        <v>1778</v>
      </c>
      <c r="C1576" s="7" t="s">
        <v>218</v>
      </c>
    </row>
    <row r="1577" spans="1:3" x14ac:dyDescent="0.25">
      <c r="A1577" s="7" t="s">
        <v>1779</v>
      </c>
      <c r="B1577" s="7" t="s">
        <v>1780</v>
      </c>
      <c r="C1577" s="7" t="s">
        <v>129</v>
      </c>
    </row>
    <row r="1578" spans="1:3" x14ac:dyDescent="0.25">
      <c r="A1578" s="7" t="s">
        <v>1781</v>
      </c>
      <c r="B1578" s="7" t="s">
        <v>1782</v>
      </c>
      <c r="C1578" s="7" t="s">
        <v>129</v>
      </c>
    </row>
    <row r="1579" spans="1:3" x14ac:dyDescent="0.25">
      <c r="A1579" s="7" t="s">
        <v>1783</v>
      </c>
      <c r="B1579" s="7" t="s">
        <v>1784</v>
      </c>
      <c r="C1579" s="7" t="s">
        <v>134</v>
      </c>
    </row>
    <row r="1580" spans="1:3" x14ac:dyDescent="0.25">
      <c r="A1580" s="7" t="s">
        <v>1785</v>
      </c>
      <c r="B1580" s="7" t="s">
        <v>1786</v>
      </c>
      <c r="C1580" s="7" t="s">
        <v>129</v>
      </c>
    </row>
    <row r="1581" spans="1:3" x14ac:dyDescent="0.25">
      <c r="A1581" s="7" t="s">
        <v>1789</v>
      </c>
      <c r="B1581" s="7" t="s">
        <v>613</v>
      </c>
      <c r="C1581" s="7" t="s">
        <v>17</v>
      </c>
    </row>
    <row r="1582" spans="1:3" x14ac:dyDescent="0.25">
      <c r="A1582" s="7" t="s">
        <v>1792</v>
      </c>
      <c r="B1582" s="7" t="s">
        <v>1793</v>
      </c>
      <c r="C1582" s="7" t="s">
        <v>11</v>
      </c>
    </row>
    <row r="1583" spans="1:3" x14ac:dyDescent="0.25">
      <c r="A1583" s="7" t="s">
        <v>1790</v>
      </c>
      <c r="B1583" s="7" t="s">
        <v>1791</v>
      </c>
      <c r="C1583" s="7" t="s">
        <v>134</v>
      </c>
    </row>
    <row r="1584" spans="1:3" x14ac:dyDescent="0.25">
      <c r="A1584" s="7" t="s">
        <v>1794</v>
      </c>
      <c r="B1584" s="7" t="s">
        <v>1795</v>
      </c>
      <c r="C1584" s="7" t="s">
        <v>134</v>
      </c>
    </row>
    <row r="1585" spans="1:3" x14ac:dyDescent="0.25">
      <c r="A1585" s="7" t="s">
        <v>1828</v>
      </c>
      <c r="B1585" s="7" t="s">
        <v>1829</v>
      </c>
      <c r="C1585" s="7" t="s">
        <v>193</v>
      </c>
    </row>
    <row r="1586" spans="1:3" x14ac:dyDescent="0.25">
      <c r="A1586" s="7" t="s">
        <v>1796</v>
      </c>
      <c r="B1586" s="7" t="s">
        <v>1797</v>
      </c>
      <c r="C1586" s="7" t="s">
        <v>17</v>
      </c>
    </row>
    <row r="1587" spans="1:3" x14ac:dyDescent="0.25">
      <c r="A1587" s="7" t="s">
        <v>1798</v>
      </c>
      <c r="B1587" s="7" t="s">
        <v>1799</v>
      </c>
      <c r="C1587" s="7" t="s">
        <v>90</v>
      </c>
    </row>
    <row r="1588" spans="1:3" x14ac:dyDescent="0.25">
      <c r="A1588" s="7" t="s">
        <v>1800</v>
      </c>
      <c r="B1588" s="7" t="s">
        <v>1801</v>
      </c>
      <c r="C1588" s="7" t="s">
        <v>31</v>
      </c>
    </row>
    <row r="1589" spans="1:3" x14ac:dyDescent="0.25">
      <c r="A1589" s="7" t="s">
        <v>1802</v>
      </c>
      <c r="B1589" s="7" t="s">
        <v>1803</v>
      </c>
      <c r="C1589" s="7" t="s">
        <v>11</v>
      </c>
    </row>
    <row r="1590" spans="1:3" x14ac:dyDescent="0.25">
      <c r="A1590" s="7" t="s">
        <v>1804</v>
      </c>
      <c r="B1590" s="7" t="s">
        <v>1805</v>
      </c>
      <c r="C1590" s="7" t="s">
        <v>129</v>
      </c>
    </row>
    <row r="1591" spans="1:3" x14ac:dyDescent="0.25">
      <c r="A1591" s="7" t="s">
        <v>1806</v>
      </c>
      <c r="B1591" s="7" t="s">
        <v>1807</v>
      </c>
      <c r="C1591" s="7" t="s">
        <v>17</v>
      </c>
    </row>
    <row r="1592" spans="1:3" x14ac:dyDescent="0.25">
      <c r="A1592" s="7" t="s">
        <v>1808</v>
      </c>
      <c r="B1592" s="7" t="s">
        <v>1809</v>
      </c>
      <c r="C1592" s="7" t="s">
        <v>31</v>
      </c>
    </row>
    <row r="1593" spans="1:3" x14ac:dyDescent="0.25">
      <c r="A1593" s="7" t="s">
        <v>1810</v>
      </c>
      <c r="B1593" s="7" t="s">
        <v>1811</v>
      </c>
      <c r="C1593" s="7" t="s">
        <v>5</v>
      </c>
    </row>
    <row r="1594" spans="1:3" x14ac:dyDescent="0.25">
      <c r="A1594" s="7" t="s">
        <v>1812</v>
      </c>
      <c r="B1594" s="7" t="s">
        <v>1813</v>
      </c>
      <c r="C1594" s="7" t="s">
        <v>129</v>
      </c>
    </row>
    <row r="1595" spans="1:3" x14ac:dyDescent="0.25">
      <c r="A1595" s="7" t="s">
        <v>1814</v>
      </c>
      <c r="B1595" s="7" t="s">
        <v>1815</v>
      </c>
      <c r="C1595" s="7" t="s">
        <v>17</v>
      </c>
    </row>
    <row r="1596" spans="1:3" x14ac:dyDescent="0.25">
      <c r="A1596" s="7" t="s">
        <v>1816</v>
      </c>
      <c r="B1596" s="7" t="s">
        <v>1817</v>
      </c>
      <c r="C1596" s="7" t="s">
        <v>11</v>
      </c>
    </row>
    <row r="1597" spans="1:3" x14ac:dyDescent="0.25">
      <c r="A1597" s="7" t="s">
        <v>1818</v>
      </c>
      <c r="B1597" s="7" t="s">
        <v>1819</v>
      </c>
      <c r="C1597" s="7" t="s">
        <v>129</v>
      </c>
    </row>
    <row r="1598" spans="1:3" x14ac:dyDescent="0.25">
      <c r="A1598" s="7" t="s">
        <v>1820</v>
      </c>
      <c r="B1598" s="7" t="s">
        <v>1821</v>
      </c>
      <c r="C1598" s="7" t="s">
        <v>129</v>
      </c>
    </row>
    <row r="1599" spans="1:3" x14ac:dyDescent="0.25">
      <c r="A1599" s="7" t="s">
        <v>1822</v>
      </c>
      <c r="B1599" s="7" t="s">
        <v>1823</v>
      </c>
      <c r="C1599" s="7" t="s">
        <v>134</v>
      </c>
    </row>
    <row r="1600" spans="1:3" x14ac:dyDescent="0.25">
      <c r="A1600" s="7" t="s">
        <v>1824</v>
      </c>
      <c r="B1600" s="7" t="s">
        <v>1825</v>
      </c>
      <c r="C1600" s="7" t="s">
        <v>31</v>
      </c>
    </row>
    <row r="1601" spans="1:3" x14ac:dyDescent="0.25">
      <c r="A1601" s="7" t="s">
        <v>1826</v>
      </c>
      <c r="B1601" s="7" t="s">
        <v>1827</v>
      </c>
      <c r="C1601" s="7" t="s">
        <v>36</v>
      </c>
    </row>
    <row r="1602" spans="1:3" x14ac:dyDescent="0.25">
      <c r="A1602" s="7" t="s">
        <v>1830</v>
      </c>
      <c r="B1602" s="7" t="s">
        <v>1831</v>
      </c>
      <c r="C1602" s="7" t="s">
        <v>1832</v>
      </c>
    </row>
    <row r="1603" spans="1:3" x14ac:dyDescent="0.25">
      <c r="A1603" s="7" t="s">
        <v>1833</v>
      </c>
      <c r="B1603" s="7" t="s">
        <v>583</v>
      </c>
      <c r="C1603" s="7" t="s">
        <v>17</v>
      </c>
    </row>
    <row r="1604" spans="1:3" x14ac:dyDescent="0.25">
      <c r="A1604" s="7" t="s">
        <v>1834</v>
      </c>
      <c r="B1604" s="7" t="s">
        <v>1835</v>
      </c>
      <c r="C1604" s="7" t="s">
        <v>11</v>
      </c>
    </row>
    <row r="1605" spans="1:3" x14ac:dyDescent="0.25">
      <c r="A1605" s="7" t="s">
        <v>1836</v>
      </c>
      <c r="B1605" s="7" t="s">
        <v>1837</v>
      </c>
      <c r="C1605" s="7" t="s">
        <v>11</v>
      </c>
    </row>
    <row r="1606" spans="1:3" x14ac:dyDescent="0.25">
      <c r="A1606" s="7" t="s">
        <v>1838</v>
      </c>
      <c r="B1606" s="7" t="s">
        <v>1839</v>
      </c>
      <c r="C1606" s="7" t="s">
        <v>134</v>
      </c>
    </row>
    <row r="1607" spans="1:3" x14ac:dyDescent="0.25">
      <c r="A1607" s="7" t="s">
        <v>1840</v>
      </c>
      <c r="B1607" s="7" t="s">
        <v>120</v>
      </c>
      <c r="C1607" s="7" t="s">
        <v>17</v>
      </c>
    </row>
    <row r="1608" spans="1:3" x14ac:dyDescent="0.25">
      <c r="A1608" s="7" t="s">
        <v>1841</v>
      </c>
      <c r="B1608" s="7" t="s">
        <v>1842</v>
      </c>
      <c r="C1608" s="7" t="s">
        <v>59</v>
      </c>
    </row>
    <row r="1609" spans="1:3" x14ac:dyDescent="0.25">
      <c r="A1609" s="7" t="s">
        <v>1843</v>
      </c>
      <c r="B1609" s="7" t="s">
        <v>1844</v>
      </c>
      <c r="C1609" s="7" t="s">
        <v>11</v>
      </c>
    </row>
    <row r="1610" spans="1:3" x14ac:dyDescent="0.25">
      <c r="A1610" s="7" t="s">
        <v>1845</v>
      </c>
      <c r="B1610" s="7" t="s">
        <v>1846</v>
      </c>
      <c r="C1610" s="7" t="s">
        <v>179</v>
      </c>
    </row>
    <row r="1611" spans="1:3" x14ac:dyDescent="0.25">
      <c r="A1611" s="7" t="s">
        <v>1847</v>
      </c>
      <c r="B1611" s="7" t="s">
        <v>1848</v>
      </c>
      <c r="C1611" s="7" t="s">
        <v>179</v>
      </c>
    </row>
    <row r="1612" spans="1:3" x14ac:dyDescent="0.25">
      <c r="A1612" s="7" t="s">
        <v>1849</v>
      </c>
      <c r="B1612" s="7" t="s">
        <v>1850</v>
      </c>
      <c r="C1612" s="7" t="s">
        <v>157</v>
      </c>
    </row>
    <row r="1613" spans="1:3" x14ac:dyDescent="0.25">
      <c r="A1613" s="7" t="s">
        <v>1851</v>
      </c>
      <c r="B1613" s="7" t="s">
        <v>1852</v>
      </c>
      <c r="C1613" s="7" t="s">
        <v>466</v>
      </c>
    </row>
    <row r="1614" spans="1:3" x14ac:dyDescent="0.25">
      <c r="A1614" s="7" t="s">
        <v>1853</v>
      </c>
      <c r="B1614" s="7" t="s">
        <v>1854</v>
      </c>
      <c r="C1614" s="7" t="s">
        <v>632</v>
      </c>
    </row>
    <row r="1615" spans="1:3" x14ac:dyDescent="0.25">
      <c r="A1615" s="7" t="s">
        <v>1855</v>
      </c>
      <c r="B1615" s="7" t="s">
        <v>1856</v>
      </c>
      <c r="C1615" s="7" t="s">
        <v>59</v>
      </c>
    </row>
    <row r="1616" spans="1:3" x14ac:dyDescent="0.25">
      <c r="A1616" s="7" t="s">
        <v>1857</v>
      </c>
      <c r="B1616" s="7" t="s">
        <v>1858</v>
      </c>
      <c r="C1616" s="7" t="s">
        <v>632</v>
      </c>
    </row>
    <row r="1617" spans="1:3" x14ac:dyDescent="0.25">
      <c r="A1617" s="7" t="s">
        <v>1859</v>
      </c>
      <c r="B1617" s="7" t="s">
        <v>1860</v>
      </c>
      <c r="C1617" s="7" t="s">
        <v>179</v>
      </c>
    </row>
    <row r="1618" spans="1:3" x14ac:dyDescent="0.25">
      <c r="A1618" s="7" t="s">
        <v>1861</v>
      </c>
      <c r="B1618" s="7" t="s">
        <v>1862</v>
      </c>
      <c r="C1618" s="7" t="s">
        <v>17</v>
      </c>
    </row>
    <row r="1619" spans="1:3" x14ac:dyDescent="0.25">
      <c r="A1619" s="7" t="s">
        <v>1863</v>
      </c>
      <c r="B1619" s="7" t="s">
        <v>1864</v>
      </c>
      <c r="C1619" s="7" t="s">
        <v>36</v>
      </c>
    </row>
    <row r="1620" spans="1:3" x14ac:dyDescent="0.25">
      <c r="A1620" s="7" t="s">
        <v>1865</v>
      </c>
      <c r="B1620" s="7" t="s">
        <v>64</v>
      </c>
      <c r="C1620" s="7" t="s">
        <v>17</v>
      </c>
    </row>
    <row r="1621" spans="1:3" x14ac:dyDescent="0.25">
      <c r="A1621" s="7" t="s">
        <v>1866</v>
      </c>
      <c r="B1621" s="7" t="s">
        <v>1867</v>
      </c>
      <c r="C1621" s="7" t="s">
        <v>134</v>
      </c>
    </row>
    <row r="1622" spans="1:3" x14ac:dyDescent="0.25">
      <c r="A1622" s="7" t="s">
        <v>1868</v>
      </c>
      <c r="B1622" s="7" t="s">
        <v>1869</v>
      </c>
      <c r="C1622" s="7" t="s">
        <v>44</v>
      </c>
    </row>
    <row r="1623" spans="1:3" x14ac:dyDescent="0.25">
      <c r="A1623" s="7" t="s">
        <v>1886</v>
      </c>
      <c r="B1623" s="7" t="s">
        <v>1887</v>
      </c>
      <c r="C1623" s="7" t="s">
        <v>129</v>
      </c>
    </row>
    <row r="1624" spans="1:3" x14ac:dyDescent="0.25">
      <c r="A1624" s="7" t="s">
        <v>1870</v>
      </c>
      <c r="B1624" s="7" t="s">
        <v>1871</v>
      </c>
      <c r="C1624" s="7" t="s">
        <v>134</v>
      </c>
    </row>
    <row r="1625" spans="1:3" x14ac:dyDescent="0.25">
      <c r="A1625" s="7" t="s">
        <v>1872</v>
      </c>
      <c r="B1625" s="7" t="s">
        <v>1873</v>
      </c>
      <c r="C1625" s="7" t="s">
        <v>36</v>
      </c>
    </row>
    <row r="1626" spans="1:3" x14ac:dyDescent="0.25">
      <c r="A1626" s="7" t="s">
        <v>1874</v>
      </c>
      <c r="B1626" s="7" t="s">
        <v>1875</v>
      </c>
      <c r="C1626" s="7" t="s">
        <v>179</v>
      </c>
    </row>
    <row r="1627" spans="1:3" x14ac:dyDescent="0.25">
      <c r="A1627" s="7" t="s">
        <v>1876</v>
      </c>
      <c r="B1627" s="7" t="s">
        <v>1877</v>
      </c>
      <c r="C1627" s="7" t="s">
        <v>129</v>
      </c>
    </row>
    <row r="1628" spans="1:3" x14ac:dyDescent="0.25">
      <c r="A1628" s="7" t="s">
        <v>1878</v>
      </c>
      <c r="B1628" s="7" t="s">
        <v>1879</v>
      </c>
      <c r="C1628" s="7" t="s">
        <v>134</v>
      </c>
    </row>
    <row r="1629" spans="1:3" x14ac:dyDescent="0.25">
      <c r="A1629" s="7" t="s">
        <v>1880</v>
      </c>
      <c r="B1629" s="7" t="s">
        <v>1881</v>
      </c>
      <c r="C1629" s="7" t="s">
        <v>11</v>
      </c>
    </row>
    <row r="1630" spans="1:3" x14ac:dyDescent="0.25">
      <c r="A1630" s="7" t="s">
        <v>1882</v>
      </c>
      <c r="B1630" s="7" t="s">
        <v>1883</v>
      </c>
      <c r="C1630" s="7" t="s">
        <v>129</v>
      </c>
    </row>
    <row r="1631" spans="1:3" x14ac:dyDescent="0.25">
      <c r="A1631" s="7" t="s">
        <v>1884</v>
      </c>
      <c r="B1631" s="7" t="s">
        <v>1885</v>
      </c>
      <c r="C1631" s="7" t="s">
        <v>14</v>
      </c>
    </row>
    <row r="1632" spans="1:3" x14ac:dyDescent="0.25">
      <c r="A1632" s="7" t="s">
        <v>1888</v>
      </c>
      <c r="B1632" s="7" t="s">
        <v>805</v>
      </c>
      <c r="C1632" s="7" t="s">
        <v>17</v>
      </c>
    </row>
    <row r="1633" spans="1:3" x14ac:dyDescent="0.25">
      <c r="A1633" s="7" t="s">
        <v>1889</v>
      </c>
      <c r="B1633" s="7" t="s">
        <v>1890</v>
      </c>
      <c r="C1633" s="7" t="s">
        <v>5</v>
      </c>
    </row>
    <row r="1634" spans="1:3" x14ac:dyDescent="0.25">
      <c r="A1634" s="7" t="s">
        <v>1891</v>
      </c>
      <c r="B1634" s="7" t="s">
        <v>1892</v>
      </c>
      <c r="C1634" s="7" t="s">
        <v>5</v>
      </c>
    </row>
    <row r="1635" spans="1:3" x14ac:dyDescent="0.25">
      <c r="A1635" s="7" t="s">
        <v>1909</v>
      </c>
      <c r="B1635" s="7" t="s">
        <v>1910</v>
      </c>
      <c r="C1635" s="7" t="s">
        <v>134</v>
      </c>
    </row>
    <row r="1636" spans="1:3" x14ac:dyDescent="0.25">
      <c r="A1636" s="7" t="s">
        <v>1911</v>
      </c>
      <c r="B1636" s="7" t="s">
        <v>1912</v>
      </c>
      <c r="C1636" s="7" t="s">
        <v>129</v>
      </c>
    </row>
    <row r="1637" spans="1:3" x14ac:dyDescent="0.25">
      <c r="A1637" s="7" t="s">
        <v>1913</v>
      </c>
      <c r="B1637" s="7" t="s">
        <v>1914</v>
      </c>
      <c r="C1637" s="7" t="s">
        <v>129</v>
      </c>
    </row>
    <row r="1638" spans="1:3" x14ac:dyDescent="0.25">
      <c r="A1638" s="7" t="s">
        <v>1915</v>
      </c>
      <c r="B1638" s="7" t="s">
        <v>1916</v>
      </c>
      <c r="C1638" s="7" t="s">
        <v>134</v>
      </c>
    </row>
    <row r="1639" spans="1:3" x14ac:dyDescent="0.25">
      <c r="A1639" s="7" t="s">
        <v>1917</v>
      </c>
      <c r="B1639" s="7" t="s">
        <v>1918</v>
      </c>
      <c r="C1639" s="7" t="s">
        <v>129</v>
      </c>
    </row>
    <row r="1640" spans="1:3" x14ac:dyDescent="0.25">
      <c r="A1640" s="7" t="s">
        <v>1919</v>
      </c>
      <c r="B1640" s="7" t="s">
        <v>1920</v>
      </c>
      <c r="C1640" s="7" t="s">
        <v>134</v>
      </c>
    </row>
    <row r="1641" spans="1:3" x14ac:dyDescent="0.25">
      <c r="A1641" s="7" t="s">
        <v>1921</v>
      </c>
      <c r="B1641" s="7" t="s">
        <v>1922</v>
      </c>
      <c r="C1641" s="7" t="s">
        <v>129</v>
      </c>
    </row>
    <row r="1642" spans="1:3" x14ac:dyDescent="0.25">
      <c r="A1642" s="7" t="s">
        <v>1923</v>
      </c>
      <c r="B1642" s="7" t="s">
        <v>1924</v>
      </c>
      <c r="C1642" s="7" t="s">
        <v>69</v>
      </c>
    </row>
    <row r="1643" spans="1:3" x14ac:dyDescent="0.25">
      <c r="A1643" s="7" t="s">
        <v>1893</v>
      </c>
      <c r="B1643" s="7" t="s">
        <v>1894</v>
      </c>
      <c r="C1643" s="7" t="s">
        <v>5</v>
      </c>
    </row>
    <row r="1644" spans="1:3" x14ac:dyDescent="0.25">
      <c r="A1644" s="7" t="s">
        <v>1895</v>
      </c>
      <c r="B1644" s="7" t="s">
        <v>1896</v>
      </c>
      <c r="C1644" s="7" t="s">
        <v>218</v>
      </c>
    </row>
    <row r="1645" spans="1:3" x14ac:dyDescent="0.25">
      <c r="A1645" s="7" t="s">
        <v>1897</v>
      </c>
      <c r="B1645" s="7" t="s">
        <v>1898</v>
      </c>
      <c r="C1645" s="7" t="s">
        <v>36</v>
      </c>
    </row>
    <row r="1646" spans="1:3" x14ac:dyDescent="0.25">
      <c r="A1646" s="7" t="s">
        <v>1899</v>
      </c>
      <c r="B1646" s="7" t="s">
        <v>1900</v>
      </c>
      <c r="C1646" s="7" t="s">
        <v>134</v>
      </c>
    </row>
    <row r="1647" spans="1:3" x14ac:dyDescent="0.25">
      <c r="A1647" s="7" t="s">
        <v>1901</v>
      </c>
      <c r="B1647" s="7" t="s">
        <v>1902</v>
      </c>
      <c r="C1647" s="7" t="s">
        <v>134</v>
      </c>
    </row>
    <row r="1648" spans="1:3" x14ac:dyDescent="0.25">
      <c r="A1648" s="7" t="s">
        <v>1903</v>
      </c>
      <c r="B1648" s="7" t="s">
        <v>1904</v>
      </c>
      <c r="C1648" s="7" t="s">
        <v>129</v>
      </c>
    </row>
    <row r="1649" spans="1:3" x14ac:dyDescent="0.25">
      <c r="A1649" s="7" t="s">
        <v>1905</v>
      </c>
      <c r="B1649" s="7" t="s">
        <v>1906</v>
      </c>
      <c r="C1649" s="7" t="s">
        <v>36</v>
      </c>
    </row>
    <row r="1650" spans="1:3" x14ac:dyDescent="0.25">
      <c r="A1650" s="7" t="s">
        <v>1907</v>
      </c>
      <c r="B1650" s="7" t="s">
        <v>1908</v>
      </c>
      <c r="C1650" s="7" t="s">
        <v>36</v>
      </c>
    </row>
    <row r="1651" spans="1:3" x14ac:dyDescent="0.25">
      <c r="A1651" s="7" t="s">
        <v>1925</v>
      </c>
      <c r="B1651" s="7" t="s">
        <v>399</v>
      </c>
      <c r="C1651" s="7" t="s">
        <v>17</v>
      </c>
    </row>
    <row r="1652" spans="1:3" x14ac:dyDescent="0.25">
      <c r="A1652" s="7" t="s">
        <v>1926</v>
      </c>
      <c r="B1652" s="7" t="s">
        <v>1927</v>
      </c>
      <c r="C1652" s="7" t="s">
        <v>129</v>
      </c>
    </row>
    <row r="1653" spans="1:3" x14ac:dyDescent="0.25">
      <c r="A1653" s="7" t="s">
        <v>1928</v>
      </c>
      <c r="B1653" s="7" t="s">
        <v>1929</v>
      </c>
      <c r="C1653" s="7" t="s">
        <v>129</v>
      </c>
    </row>
    <row r="1654" spans="1:3" x14ac:dyDescent="0.25">
      <c r="A1654" s="7" t="s">
        <v>1930</v>
      </c>
      <c r="B1654" s="7" t="s">
        <v>1931</v>
      </c>
      <c r="C1654" s="7" t="s">
        <v>193</v>
      </c>
    </row>
    <row r="1655" spans="1:3" x14ac:dyDescent="0.25">
      <c r="A1655" s="7" t="s">
        <v>1932</v>
      </c>
      <c r="B1655" s="7" t="s">
        <v>1933</v>
      </c>
      <c r="C1655" s="7" t="s">
        <v>134</v>
      </c>
    </row>
    <row r="1656" spans="1:3" x14ac:dyDescent="0.25">
      <c r="A1656" s="7" t="s">
        <v>1934</v>
      </c>
      <c r="B1656" s="7" t="s">
        <v>1935</v>
      </c>
      <c r="C1656" s="7" t="s">
        <v>11</v>
      </c>
    </row>
    <row r="1657" spans="1:3" x14ac:dyDescent="0.25">
      <c r="A1657" s="7" t="s">
        <v>1936</v>
      </c>
      <c r="B1657" s="7" t="s">
        <v>1937</v>
      </c>
      <c r="C1657" s="7" t="s">
        <v>129</v>
      </c>
    </row>
    <row r="1658" spans="1:3" x14ac:dyDescent="0.25">
      <c r="A1658" s="7" t="s">
        <v>1938</v>
      </c>
      <c r="B1658" s="7" t="s">
        <v>1939</v>
      </c>
      <c r="C1658" s="7" t="s">
        <v>129</v>
      </c>
    </row>
    <row r="1659" spans="1:3" x14ac:dyDescent="0.25">
      <c r="A1659" s="7" t="s">
        <v>1940</v>
      </c>
      <c r="B1659" s="7" t="s">
        <v>1941</v>
      </c>
      <c r="C1659" s="7" t="s">
        <v>129</v>
      </c>
    </row>
    <row r="1660" spans="1:3" x14ac:dyDescent="0.25">
      <c r="A1660" s="7" t="s">
        <v>1680</v>
      </c>
      <c r="B1660" s="7" t="s">
        <v>1226</v>
      </c>
      <c r="C1660" s="7" t="s">
        <v>17</v>
      </c>
    </row>
    <row r="1661" spans="1:3" x14ac:dyDescent="0.25">
      <c r="A1661" s="7" t="s">
        <v>1942</v>
      </c>
      <c r="B1661" s="7" t="s">
        <v>1943</v>
      </c>
      <c r="C1661" s="7" t="s">
        <v>129</v>
      </c>
    </row>
    <row r="1662" spans="1:3" x14ac:dyDescent="0.25">
      <c r="A1662" s="7" t="s">
        <v>1944</v>
      </c>
      <c r="B1662" s="7" t="s">
        <v>1945</v>
      </c>
      <c r="C1662" s="7" t="s">
        <v>36</v>
      </c>
    </row>
    <row r="1663" spans="1:3" x14ac:dyDescent="0.25">
      <c r="A1663" s="7" t="s">
        <v>1946</v>
      </c>
      <c r="B1663" s="7" t="s">
        <v>1947</v>
      </c>
      <c r="C1663" s="7" t="s">
        <v>17</v>
      </c>
    </row>
    <row r="1664" spans="1:3" x14ac:dyDescent="0.25">
      <c r="A1664" s="7" t="s">
        <v>1948</v>
      </c>
      <c r="B1664" s="7" t="s">
        <v>1949</v>
      </c>
      <c r="C1664" s="7" t="s">
        <v>11</v>
      </c>
    </row>
    <row r="1665" spans="1:3" x14ac:dyDescent="0.25">
      <c r="A1665" s="7" t="s">
        <v>1950</v>
      </c>
      <c r="B1665" s="7" t="s">
        <v>1951</v>
      </c>
      <c r="C1665" s="7" t="s">
        <v>11</v>
      </c>
    </row>
    <row r="1666" spans="1:3" x14ac:dyDescent="0.25">
      <c r="A1666" s="7" t="s">
        <v>1952</v>
      </c>
      <c r="B1666" s="7" t="s">
        <v>1953</v>
      </c>
      <c r="C1666" s="7" t="s">
        <v>11</v>
      </c>
    </row>
    <row r="1667" spans="1:3" x14ac:dyDescent="0.25">
      <c r="A1667" s="7" t="s">
        <v>2082</v>
      </c>
      <c r="B1667" s="7" t="s">
        <v>2083</v>
      </c>
      <c r="C1667" s="7" t="s">
        <v>90</v>
      </c>
    </row>
    <row r="1668" spans="1:3" x14ac:dyDescent="0.25">
      <c r="A1668" s="7" t="s">
        <v>2106</v>
      </c>
      <c r="B1668" s="7" t="s">
        <v>1112</v>
      </c>
      <c r="C1668" s="7" t="s">
        <v>17</v>
      </c>
    </row>
    <row r="1669" spans="1:3" x14ac:dyDescent="0.25">
      <c r="A1669" s="7" t="s">
        <v>2104</v>
      </c>
      <c r="B1669" s="7" t="s">
        <v>2105</v>
      </c>
      <c r="C1669" s="7" t="s">
        <v>36</v>
      </c>
    </row>
    <row r="1670" spans="1:3" x14ac:dyDescent="0.25">
      <c r="A1670" s="7" t="s">
        <v>2096</v>
      </c>
      <c r="B1670" s="7" t="s">
        <v>2097</v>
      </c>
      <c r="C1670" s="7" t="s">
        <v>17</v>
      </c>
    </row>
    <row r="1671" spans="1:3" x14ac:dyDescent="0.25">
      <c r="A1671" s="7" t="s">
        <v>2323</v>
      </c>
      <c r="B1671" s="7" t="s">
        <v>2324</v>
      </c>
      <c r="C1671" s="7" t="s">
        <v>112</v>
      </c>
    </row>
    <row r="1672" spans="1:3" x14ac:dyDescent="0.25">
      <c r="A1672" s="7" t="s">
        <v>2325</v>
      </c>
      <c r="B1672" s="7" t="s">
        <v>2326</v>
      </c>
      <c r="C1672" s="7" t="s">
        <v>157</v>
      </c>
    </row>
    <row r="1673" spans="1:3" x14ac:dyDescent="0.25">
      <c r="A1673" s="7" t="s">
        <v>2327</v>
      </c>
      <c r="B1673" s="7" t="s">
        <v>2328</v>
      </c>
      <c r="C1673" s="7" t="s">
        <v>157</v>
      </c>
    </row>
    <row r="1674" spans="1:3" x14ac:dyDescent="0.25">
      <c r="A1674" s="7" t="s">
        <v>2329</v>
      </c>
      <c r="B1674" s="7" t="s">
        <v>2330</v>
      </c>
      <c r="C1674" s="7" t="s">
        <v>2331</v>
      </c>
    </row>
    <row r="1675" spans="1:3" x14ac:dyDescent="0.25">
      <c r="A1675" s="7" t="s">
        <v>2332</v>
      </c>
      <c r="B1675" s="7" t="s">
        <v>2333</v>
      </c>
      <c r="C1675" s="7" t="s">
        <v>157</v>
      </c>
    </row>
    <row r="1676" spans="1:3" x14ac:dyDescent="0.25">
      <c r="A1676" s="7" t="s">
        <v>2334</v>
      </c>
      <c r="B1676" s="7" t="s">
        <v>2335</v>
      </c>
      <c r="C1676" s="7" t="s">
        <v>157</v>
      </c>
    </row>
    <row r="1677" spans="1:3" x14ac:dyDescent="0.25">
      <c r="A1677" s="7" t="s">
        <v>2336</v>
      </c>
      <c r="B1677" s="7" t="s">
        <v>2337</v>
      </c>
      <c r="C1677" s="7" t="s">
        <v>157</v>
      </c>
    </row>
    <row r="1678" spans="1:3" x14ac:dyDescent="0.25">
      <c r="A1678" s="7" t="s">
        <v>2338</v>
      </c>
      <c r="B1678" s="7" t="s">
        <v>2339</v>
      </c>
      <c r="C1678" s="7" t="s">
        <v>157</v>
      </c>
    </row>
    <row r="1679" spans="1:3" x14ac:dyDescent="0.25">
      <c r="A1679" s="7" t="s">
        <v>2340</v>
      </c>
      <c r="B1679" s="7" t="s">
        <v>2341</v>
      </c>
      <c r="C1679" s="7" t="s">
        <v>17</v>
      </c>
    </row>
    <row r="1680" spans="1:3" x14ac:dyDescent="0.25">
      <c r="A1680" s="7" t="s">
        <v>2342</v>
      </c>
      <c r="B1680" s="7" t="s">
        <v>2343</v>
      </c>
      <c r="C1680" s="7" t="s">
        <v>157</v>
      </c>
    </row>
    <row r="1681" spans="1:3" x14ac:dyDescent="0.25">
      <c r="A1681" s="7" t="s">
        <v>2344</v>
      </c>
      <c r="B1681" s="7" t="s">
        <v>2345</v>
      </c>
      <c r="C1681" s="7" t="s">
        <v>307</v>
      </c>
    </row>
    <row r="1682" spans="1:3" x14ac:dyDescent="0.25">
      <c r="A1682" s="7" t="s">
        <v>2346</v>
      </c>
      <c r="B1682" s="7" t="s">
        <v>2347</v>
      </c>
      <c r="C1682" s="7" t="s">
        <v>11</v>
      </c>
    </row>
    <row r="1683" spans="1:3" x14ac:dyDescent="0.25">
      <c r="A1683" s="7" t="s">
        <v>2348</v>
      </c>
      <c r="B1683" s="7" t="s">
        <v>2349</v>
      </c>
      <c r="C1683" s="7" t="s">
        <v>157</v>
      </c>
    </row>
    <row r="1684" spans="1:3" x14ac:dyDescent="0.25">
      <c r="A1684" s="7" t="s">
        <v>2350</v>
      </c>
      <c r="B1684" s="7" t="s">
        <v>2351</v>
      </c>
      <c r="C1684" s="7" t="s">
        <v>157</v>
      </c>
    </row>
    <row r="1685" spans="1:3" x14ac:dyDescent="0.25">
      <c r="A1685" s="7" t="s">
        <v>2352</v>
      </c>
      <c r="B1685" s="7" t="s">
        <v>2353</v>
      </c>
      <c r="C1685" s="7" t="s">
        <v>17</v>
      </c>
    </row>
    <row r="1686" spans="1:3" x14ac:dyDescent="0.25">
      <c r="A1686" s="7" t="s">
        <v>2354</v>
      </c>
      <c r="B1686" s="7" t="s">
        <v>2355</v>
      </c>
      <c r="C1686" s="7" t="s">
        <v>36</v>
      </c>
    </row>
    <row r="1687" spans="1:3" x14ac:dyDescent="0.25">
      <c r="A1687" s="7" t="s">
        <v>2356</v>
      </c>
      <c r="B1687" s="7" t="s">
        <v>2357</v>
      </c>
      <c r="C1687" s="7" t="s">
        <v>36</v>
      </c>
    </row>
    <row r="1688" spans="1:3" x14ac:dyDescent="0.25">
      <c r="A1688" s="7" t="s">
        <v>2358</v>
      </c>
      <c r="B1688" s="7" t="s">
        <v>2359</v>
      </c>
      <c r="C1688" s="7" t="s">
        <v>546</v>
      </c>
    </row>
    <row r="1689" spans="1:3" x14ac:dyDescent="0.25">
      <c r="A1689" s="7" t="s">
        <v>2360</v>
      </c>
      <c r="B1689" s="7" t="s">
        <v>2361</v>
      </c>
      <c r="C1689" s="7" t="s">
        <v>17</v>
      </c>
    </row>
    <row r="1690" spans="1:3" x14ac:dyDescent="0.25">
      <c r="A1690" s="7" t="s">
        <v>2362</v>
      </c>
      <c r="B1690" s="7" t="s">
        <v>2363</v>
      </c>
      <c r="C1690" s="7" t="s">
        <v>11</v>
      </c>
    </row>
    <row r="1691" spans="1:3" x14ac:dyDescent="0.25">
      <c r="A1691" s="7" t="s">
        <v>2364</v>
      </c>
      <c r="B1691" s="7" t="s">
        <v>2365</v>
      </c>
      <c r="C1691" s="7" t="s">
        <v>11</v>
      </c>
    </row>
    <row r="1692" spans="1:3" x14ac:dyDescent="0.25">
      <c r="A1692" s="7" t="s">
        <v>2366</v>
      </c>
      <c r="B1692" s="7" t="s">
        <v>2367</v>
      </c>
      <c r="C1692" s="7" t="s">
        <v>59</v>
      </c>
    </row>
    <row r="1693" spans="1:3" x14ac:dyDescent="0.25">
      <c r="A1693" s="7" t="s">
        <v>2368</v>
      </c>
      <c r="B1693" s="7" t="s">
        <v>880</v>
      </c>
      <c r="C1693" s="7" t="s">
        <v>17</v>
      </c>
    </row>
    <row r="1694" spans="1:3" x14ac:dyDescent="0.25">
      <c r="A1694" s="7" t="s">
        <v>2369</v>
      </c>
      <c r="B1694" s="7" t="s">
        <v>2370</v>
      </c>
      <c r="C1694" s="7" t="s">
        <v>157</v>
      </c>
    </row>
    <row r="1695" spans="1:3" x14ac:dyDescent="0.25">
      <c r="A1695" s="7" t="s">
        <v>2371</v>
      </c>
      <c r="B1695" s="7" t="s">
        <v>2372</v>
      </c>
      <c r="C1695" s="7" t="s">
        <v>157</v>
      </c>
    </row>
    <row r="1696" spans="1:3" x14ac:dyDescent="0.25">
      <c r="A1696" s="7" t="s">
        <v>2321</v>
      </c>
      <c r="B1696" s="7" t="s">
        <v>2322</v>
      </c>
      <c r="C1696" s="7" t="s">
        <v>17</v>
      </c>
    </row>
    <row r="1697" spans="1:3" x14ac:dyDescent="0.25">
      <c r="A1697" s="7" t="s">
        <v>2373</v>
      </c>
      <c r="B1697" s="7" t="s">
        <v>2374</v>
      </c>
      <c r="C1697" s="7" t="s">
        <v>307</v>
      </c>
    </row>
    <row r="1698" spans="1:3" x14ac:dyDescent="0.25">
      <c r="A1698" s="7" t="s">
        <v>2375</v>
      </c>
      <c r="B1698" s="7" t="s">
        <v>2376</v>
      </c>
      <c r="C1698" s="7" t="s">
        <v>112</v>
      </c>
    </row>
    <row r="1699" spans="1:3" x14ac:dyDescent="0.25">
      <c r="A1699" s="7" t="s">
        <v>2377</v>
      </c>
      <c r="B1699" s="7" t="s">
        <v>2378</v>
      </c>
      <c r="C1699" s="7" t="s">
        <v>193</v>
      </c>
    </row>
    <row r="1700" spans="1:3" x14ac:dyDescent="0.25">
      <c r="A1700" s="7" t="s">
        <v>2379</v>
      </c>
      <c r="B1700" s="7" t="s">
        <v>2380</v>
      </c>
      <c r="C1700" s="7" t="s">
        <v>193</v>
      </c>
    </row>
    <row r="1701" spans="1:3" x14ac:dyDescent="0.25">
      <c r="A1701" s="7" t="s">
        <v>2381</v>
      </c>
      <c r="B1701" s="7" t="s">
        <v>2382</v>
      </c>
      <c r="C1701" s="7" t="s">
        <v>17</v>
      </c>
    </row>
    <row r="1702" spans="1:3" x14ac:dyDescent="0.25">
      <c r="A1702" s="7" t="s">
        <v>2383</v>
      </c>
      <c r="B1702" s="7" t="s">
        <v>2384</v>
      </c>
      <c r="C1702" s="7" t="s">
        <v>193</v>
      </c>
    </row>
    <row r="1703" spans="1:3" x14ac:dyDescent="0.25">
      <c r="A1703" s="7" t="s">
        <v>2385</v>
      </c>
      <c r="B1703" s="7" t="s">
        <v>2386</v>
      </c>
      <c r="C1703" s="7" t="s">
        <v>157</v>
      </c>
    </row>
    <row r="1704" spans="1:3" x14ac:dyDescent="0.25">
      <c r="A1704" s="7"/>
      <c r="B1704" s="7"/>
      <c r="C1704" s="7"/>
    </row>
    <row r="1705" spans="1:3" x14ac:dyDescent="0.25">
      <c r="A1705" s="7"/>
      <c r="B1705" s="7"/>
      <c r="C1705" s="7"/>
    </row>
    <row r="1706" spans="1:3" x14ac:dyDescent="0.25">
      <c r="A1706" s="7"/>
      <c r="B1706" s="7"/>
      <c r="C1706" s="7"/>
    </row>
    <row r="1707" spans="1:3" x14ac:dyDescent="0.25">
      <c r="A1707" s="7"/>
      <c r="B1707" s="7"/>
      <c r="C1707" s="7"/>
    </row>
    <row r="1708" spans="1:3" x14ac:dyDescent="0.25">
      <c r="A1708" s="7"/>
      <c r="B1708" s="7"/>
      <c r="C1708" s="7"/>
    </row>
    <row r="1709" spans="1:3" x14ac:dyDescent="0.25">
      <c r="A1709" s="7"/>
      <c r="B1709" s="7"/>
      <c r="C1709" s="7"/>
    </row>
    <row r="1710" spans="1:3" x14ac:dyDescent="0.25">
      <c r="A1710" s="7"/>
      <c r="B1710" s="7"/>
      <c r="C1710" s="7"/>
    </row>
    <row r="1711" spans="1:3" x14ac:dyDescent="0.25">
      <c r="A1711" s="7"/>
      <c r="B1711" s="7"/>
      <c r="C1711" s="7"/>
    </row>
    <row r="1712" spans="1:3" x14ac:dyDescent="0.25">
      <c r="A1712" s="7"/>
      <c r="B1712" s="7"/>
      <c r="C1712" s="7"/>
    </row>
    <row r="1713" spans="1:3" x14ac:dyDescent="0.25">
      <c r="A1713" s="7"/>
      <c r="B1713" s="7"/>
      <c r="C1713" s="7"/>
    </row>
    <row r="1714" spans="1:3" x14ac:dyDescent="0.25">
      <c r="A1714" s="7"/>
      <c r="B1714" s="7"/>
      <c r="C1714" s="7"/>
    </row>
    <row r="1715" spans="1:3" x14ac:dyDescent="0.25">
      <c r="A1715" s="7"/>
      <c r="B1715" s="7"/>
      <c r="C1715" s="7"/>
    </row>
    <row r="1716" spans="1:3" x14ac:dyDescent="0.25">
      <c r="A1716" s="7"/>
      <c r="B1716" s="7"/>
      <c r="C1716" s="7"/>
    </row>
    <row r="1717" spans="1:3" x14ac:dyDescent="0.25">
      <c r="A1717" s="7"/>
      <c r="B1717" s="7"/>
      <c r="C1717" s="7"/>
    </row>
    <row r="1718" spans="1:3" x14ac:dyDescent="0.25">
      <c r="A1718" s="7"/>
      <c r="B1718" s="7"/>
      <c r="C1718" s="7"/>
    </row>
    <row r="1719" spans="1:3" x14ac:dyDescent="0.25">
      <c r="A1719" s="7"/>
      <c r="B1719" s="7"/>
      <c r="C1719" s="7"/>
    </row>
    <row r="1720" spans="1:3" x14ac:dyDescent="0.25">
      <c r="A1720" s="7"/>
      <c r="B1720" s="7"/>
      <c r="C1720" s="7"/>
    </row>
    <row r="1721" spans="1:3" x14ac:dyDescent="0.25">
      <c r="A1721" s="7"/>
      <c r="B1721" s="7"/>
      <c r="C1721" s="7"/>
    </row>
    <row r="1722" spans="1:3" x14ac:dyDescent="0.25">
      <c r="A1722" s="7"/>
      <c r="B1722" s="7"/>
      <c r="C1722" s="7"/>
    </row>
    <row r="1723" spans="1:3" x14ac:dyDescent="0.25">
      <c r="A1723" s="7"/>
      <c r="B1723" s="7"/>
      <c r="C1723" s="7"/>
    </row>
    <row r="1724" spans="1:3" x14ac:dyDescent="0.25">
      <c r="A1724" s="7"/>
      <c r="B1724" s="7"/>
      <c r="C1724" s="7"/>
    </row>
    <row r="1725" spans="1:3" x14ac:dyDescent="0.25">
      <c r="A1725" s="7"/>
      <c r="B1725" s="7"/>
      <c r="C1725" s="7"/>
    </row>
    <row r="1726" spans="1:3" x14ac:dyDescent="0.25">
      <c r="A1726" s="7"/>
      <c r="B1726" s="7"/>
      <c r="C1726" s="7"/>
    </row>
    <row r="1727" spans="1:3" x14ac:dyDescent="0.25">
      <c r="A1727" s="7"/>
      <c r="B1727" s="7"/>
      <c r="C1727" s="7"/>
    </row>
    <row r="1728" spans="1:3" x14ac:dyDescent="0.25">
      <c r="A1728" s="7"/>
      <c r="B1728" s="7"/>
      <c r="C1728" s="7"/>
    </row>
    <row r="1729" spans="1:3" x14ac:dyDescent="0.25">
      <c r="A1729" s="7"/>
      <c r="B1729" s="7"/>
      <c r="C1729" s="7"/>
    </row>
    <row r="1730" spans="1:3" x14ac:dyDescent="0.25">
      <c r="A1730" s="7"/>
      <c r="B1730" s="7"/>
      <c r="C1730" s="7"/>
    </row>
    <row r="1731" spans="1:3" x14ac:dyDescent="0.25">
      <c r="A1731" s="7"/>
      <c r="B1731" s="7"/>
      <c r="C1731" s="7"/>
    </row>
    <row r="1732" spans="1:3" x14ac:dyDescent="0.25">
      <c r="A1732" s="7"/>
      <c r="B1732" s="7"/>
      <c r="C1732" s="7"/>
    </row>
    <row r="1733" spans="1:3" x14ac:dyDescent="0.25">
      <c r="A1733" s="7"/>
      <c r="B1733" s="7"/>
      <c r="C1733" s="7"/>
    </row>
    <row r="1734" spans="1:3" x14ac:dyDescent="0.25">
      <c r="A1734" s="7"/>
      <c r="B1734" s="7"/>
      <c r="C1734" s="7"/>
    </row>
    <row r="1735" spans="1:3" x14ac:dyDescent="0.25">
      <c r="A1735" s="7"/>
      <c r="B1735" s="7"/>
      <c r="C1735" s="7"/>
    </row>
    <row r="1736" spans="1:3" x14ac:dyDescent="0.25">
      <c r="A1736" s="7"/>
      <c r="B1736" s="7"/>
      <c r="C1736" s="7"/>
    </row>
    <row r="1737" spans="1:3" x14ac:dyDescent="0.25">
      <c r="A1737" s="7"/>
      <c r="B1737" s="7"/>
      <c r="C1737" s="7"/>
    </row>
    <row r="1738" spans="1:3" x14ac:dyDescent="0.25">
      <c r="A1738" s="7"/>
      <c r="B1738" s="7"/>
      <c r="C1738" s="7"/>
    </row>
    <row r="1739" spans="1:3" x14ac:dyDescent="0.25">
      <c r="A1739" s="7"/>
      <c r="B1739" s="7"/>
      <c r="C1739" s="7"/>
    </row>
    <row r="1740" spans="1:3" x14ac:dyDescent="0.25">
      <c r="A1740" s="7"/>
      <c r="B1740" s="7"/>
      <c r="C1740" s="7"/>
    </row>
    <row r="1741" spans="1:3" x14ac:dyDescent="0.25">
      <c r="A1741" s="7"/>
      <c r="B1741" s="7"/>
      <c r="C1741" s="7"/>
    </row>
    <row r="1742" spans="1:3" x14ac:dyDescent="0.25">
      <c r="A1742" s="7"/>
      <c r="B1742" s="7"/>
      <c r="C1742" s="7"/>
    </row>
    <row r="1743" spans="1:3" x14ac:dyDescent="0.25">
      <c r="A1743" s="7"/>
      <c r="B1743" s="7"/>
      <c r="C1743" s="7"/>
    </row>
    <row r="1744" spans="1:3" x14ac:dyDescent="0.25">
      <c r="A1744" s="7"/>
      <c r="B1744" s="7"/>
      <c r="C1744" s="7"/>
    </row>
    <row r="1745" spans="1:3" x14ac:dyDescent="0.25">
      <c r="A1745" s="7"/>
      <c r="B1745" s="7"/>
      <c r="C1745" s="7"/>
    </row>
    <row r="1746" spans="1:3" x14ac:dyDescent="0.25">
      <c r="A1746" s="7"/>
      <c r="B1746" s="7"/>
      <c r="C1746" s="7"/>
    </row>
    <row r="1747" spans="1:3" x14ac:dyDescent="0.25">
      <c r="A1747" s="7"/>
      <c r="B1747" s="7"/>
      <c r="C1747" s="7"/>
    </row>
    <row r="1748" spans="1:3" x14ac:dyDescent="0.25">
      <c r="A1748" s="7"/>
      <c r="B1748" s="7"/>
      <c r="C1748" s="7"/>
    </row>
    <row r="1749" spans="1:3" x14ac:dyDescent="0.25">
      <c r="A1749" s="7"/>
      <c r="B1749" s="7"/>
      <c r="C1749" s="7"/>
    </row>
    <row r="1750" spans="1:3" x14ac:dyDescent="0.25">
      <c r="A1750" s="7"/>
      <c r="B1750" s="7"/>
      <c r="C1750" s="7"/>
    </row>
    <row r="1751" spans="1:3" x14ac:dyDescent="0.25">
      <c r="A1751" s="7"/>
      <c r="B1751" s="7"/>
      <c r="C1751" s="7"/>
    </row>
    <row r="1752" spans="1:3" x14ac:dyDescent="0.25">
      <c r="A1752" s="7"/>
      <c r="B1752" s="7"/>
      <c r="C1752" s="7"/>
    </row>
    <row r="1753" spans="1:3" x14ac:dyDescent="0.25">
      <c r="A1753" s="7"/>
      <c r="B1753" s="7"/>
      <c r="C1753" s="7"/>
    </row>
    <row r="1754" spans="1:3" x14ac:dyDescent="0.25">
      <c r="A1754" s="7"/>
      <c r="B1754" s="7"/>
      <c r="C1754" s="7"/>
    </row>
    <row r="1755" spans="1:3" x14ac:dyDescent="0.25">
      <c r="A1755" s="7"/>
      <c r="B1755" s="7"/>
      <c r="C1755" s="7"/>
    </row>
    <row r="1756" spans="1:3" x14ac:dyDescent="0.25">
      <c r="A1756" s="7"/>
      <c r="B1756" s="7"/>
      <c r="C1756" s="7"/>
    </row>
    <row r="1757" spans="1:3" x14ac:dyDescent="0.25">
      <c r="A1757" s="7"/>
      <c r="B1757" s="7"/>
      <c r="C1757" s="7"/>
    </row>
    <row r="1758" spans="1:3" x14ac:dyDescent="0.25">
      <c r="A1758" s="7"/>
      <c r="B1758" s="7"/>
      <c r="C1758" s="7"/>
    </row>
    <row r="1759" spans="1:3" x14ac:dyDescent="0.25">
      <c r="A1759" s="7"/>
      <c r="B1759" s="7"/>
      <c r="C1759" s="7"/>
    </row>
    <row r="1760" spans="1:3" x14ac:dyDescent="0.25">
      <c r="A1760" s="7"/>
      <c r="B1760" s="7"/>
      <c r="C1760" s="7"/>
    </row>
    <row r="1761" spans="1:3" x14ac:dyDescent="0.25">
      <c r="A1761" s="7"/>
      <c r="B1761" s="7"/>
      <c r="C1761" s="7"/>
    </row>
    <row r="1762" spans="1:3" x14ac:dyDescent="0.25">
      <c r="A1762" s="7"/>
      <c r="B1762" s="7"/>
      <c r="C1762" s="7"/>
    </row>
    <row r="1763" spans="1:3" x14ac:dyDescent="0.25">
      <c r="A1763" s="7"/>
      <c r="B1763" s="7"/>
      <c r="C1763" s="7"/>
    </row>
    <row r="1764" spans="1:3" x14ac:dyDescent="0.25">
      <c r="A1764" s="7"/>
      <c r="B1764" s="7"/>
      <c r="C1764" s="7"/>
    </row>
    <row r="1765" spans="1:3" x14ac:dyDescent="0.25">
      <c r="A1765" s="7"/>
      <c r="B1765" s="7"/>
      <c r="C1765" s="7"/>
    </row>
    <row r="1766" spans="1:3" x14ac:dyDescent="0.25">
      <c r="A1766" s="7"/>
      <c r="B1766" s="7"/>
      <c r="C1766" s="7"/>
    </row>
    <row r="1767" spans="1:3" x14ac:dyDescent="0.25">
      <c r="A1767" s="7"/>
      <c r="B1767" s="7"/>
      <c r="C1767" s="7"/>
    </row>
    <row r="1768" spans="1:3" x14ac:dyDescent="0.25">
      <c r="A1768" s="7"/>
      <c r="B1768" s="7"/>
      <c r="C1768" s="7"/>
    </row>
    <row r="1769" spans="1:3" x14ac:dyDescent="0.25">
      <c r="A1769" s="7"/>
      <c r="B1769" s="7"/>
      <c r="C1769" s="7"/>
    </row>
    <row r="1770" spans="1:3" x14ac:dyDescent="0.25">
      <c r="A1770" s="7"/>
      <c r="B1770" s="7"/>
      <c r="C1770" s="7"/>
    </row>
    <row r="1771" spans="1:3" x14ac:dyDescent="0.25">
      <c r="A1771" s="7"/>
      <c r="B1771" s="7"/>
      <c r="C1771" s="7"/>
    </row>
    <row r="1772" spans="1:3" x14ac:dyDescent="0.25">
      <c r="A1772" s="7"/>
      <c r="B1772" s="7"/>
      <c r="C1772" s="7"/>
    </row>
    <row r="1773" spans="1:3" x14ac:dyDescent="0.25">
      <c r="A1773" s="7"/>
      <c r="B1773" s="7"/>
      <c r="C1773" s="7"/>
    </row>
    <row r="1774" spans="1:3" x14ac:dyDescent="0.25">
      <c r="A1774" s="7"/>
      <c r="B1774" s="7"/>
      <c r="C1774" s="7"/>
    </row>
    <row r="1775" spans="1:3" x14ac:dyDescent="0.25">
      <c r="A1775" s="7"/>
      <c r="B1775" s="7"/>
      <c r="C1775" s="7"/>
    </row>
    <row r="1776" spans="1:3" x14ac:dyDescent="0.25">
      <c r="A1776" s="7"/>
      <c r="B1776" s="7"/>
      <c r="C1776" s="7"/>
    </row>
    <row r="1777" spans="1:3" x14ac:dyDescent="0.25">
      <c r="A1777" s="7"/>
      <c r="B1777" s="7"/>
      <c r="C1777" s="7"/>
    </row>
    <row r="1778" spans="1:3" x14ac:dyDescent="0.25">
      <c r="A1778" s="7"/>
      <c r="B1778" s="7"/>
      <c r="C1778" s="7"/>
    </row>
    <row r="1779" spans="1:3" x14ac:dyDescent="0.25">
      <c r="A1779" s="7"/>
      <c r="B1779" s="7"/>
      <c r="C1779" s="7"/>
    </row>
    <row r="1780" spans="1:3" x14ac:dyDescent="0.25">
      <c r="A1780" s="7"/>
      <c r="B1780" s="7"/>
      <c r="C1780" s="7"/>
    </row>
    <row r="1781" spans="1:3" x14ac:dyDescent="0.25">
      <c r="A1781" s="7"/>
      <c r="B1781" s="7"/>
      <c r="C1781" s="7"/>
    </row>
    <row r="1782" spans="1:3" x14ac:dyDescent="0.25">
      <c r="A1782" s="7"/>
      <c r="B1782" s="7"/>
      <c r="C1782" s="7"/>
    </row>
    <row r="1783" spans="1:3" x14ac:dyDescent="0.25">
      <c r="A1783" s="7"/>
      <c r="B1783" s="7"/>
      <c r="C1783" s="7"/>
    </row>
    <row r="1784" spans="1:3" x14ac:dyDescent="0.25">
      <c r="A1784" s="7"/>
      <c r="B1784" s="7"/>
      <c r="C1784" s="7"/>
    </row>
    <row r="1785" spans="1:3" x14ac:dyDescent="0.25">
      <c r="A1785" s="7"/>
      <c r="B1785" s="7"/>
      <c r="C1785" s="7"/>
    </row>
    <row r="1786" spans="1:3" x14ac:dyDescent="0.25">
      <c r="A1786" s="7"/>
      <c r="B1786" s="7"/>
      <c r="C1786" s="7"/>
    </row>
    <row r="1787" spans="1:3" x14ac:dyDescent="0.25">
      <c r="A1787" s="7"/>
      <c r="B1787" s="7"/>
      <c r="C1787" s="7"/>
    </row>
    <row r="1788" spans="1:3" x14ac:dyDescent="0.25">
      <c r="A1788" s="7"/>
      <c r="B1788" s="7"/>
      <c r="C1788" s="7"/>
    </row>
    <row r="1789" spans="1:3" x14ac:dyDescent="0.25">
      <c r="A1789" s="7"/>
      <c r="B1789" s="7"/>
      <c r="C1789" s="7"/>
    </row>
    <row r="1790" spans="1:3" x14ac:dyDescent="0.25">
      <c r="A1790" s="7"/>
      <c r="B1790" s="7"/>
      <c r="C1790" s="7"/>
    </row>
    <row r="1791" spans="1:3" x14ac:dyDescent="0.25">
      <c r="A1791" s="7"/>
      <c r="B1791" s="7"/>
      <c r="C1791" s="7"/>
    </row>
    <row r="1792" spans="1:3" x14ac:dyDescent="0.25">
      <c r="A1792" s="7"/>
      <c r="B1792" s="7"/>
      <c r="C1792" s="7"/>
    </row>
    <row r="1793" spans="1:3" x14ac:dyDescent="0.25">
      <c r="A1793" s="7"/>
      <c r="B1793" s="7"/>
      <c r="C1793" s="7"/>
    </row>
    <row r="1794" spans="1:3" x14ac:dyDescent="0.25">
      <c r="A1794" s="7"/>
      <c r="B1794" s="7"/>
      <c r="C1794" s="7"/>
    </row>
    <row r="1795" spans="1:3" x14ac:dyDescent="0.25">
      <c r="A1795" s="7"/>
      <c r="B1795" s="7"/>
      <c r="C1795" s="7"/>
    </row>
    <row r="1796" spans="1:3" x14ac:dyDescent="0.25">
      <c r="A1796" s="7"/>
      <c r="B1796" s="7"/>
      <c r="C1796" s="7"/>
    </row>
    <row r="1797" spans="1:3" x14ac:dyDescent="0.25">
      <c r="A1797" s="7"/>
      <c r="B1797" s="7"/>
      <c r="C1797" s="7"/>
    </row>
    <row r="1798" spans="1:3" x14ac:dyDescent="0.25">
      <c r="A1798" s="7"/>
      <c r="B1798" s="7"/>
      <c r="C1798" s="7"/>
    </row>
    <row r="1799" spans="1:3" x14ac:dyDescent="0.25">
      <c r="A1799" s="7"/>
      <c r="B1799" s="7"/>
      <c r="C1799" s="7"/>
    </row>
    <row r="1800" spans="1:3" x14ac:dyDescent="0.25">
      <c r="A1800" s="7"/>
      <c r="B1800" s="7"/>
      <c r="C1800" s="7"/>
    </row>
    <row r="1801" spans="1:3" x14ac:dyDescent="0.25">
      <c r="A1801" s="7"/>
      <c r="B1801" s="7"/>
      <c r="C1801" s="7"/>
    </row>
    <row r="1802" spans="1:3" x14ac:dyDescent="0.25">
      <c r="A1802" s="7"/>
      <c r="B1802" s="7"/>
      <c r="C1802" s="7"/>
    </row>
    <row r="1803" spans="1:3" x14ac:dyDescent="0.25">
      <c r="A1803" s="7"/>
      <c r="B1803" s="7"/>
      <c r="C1803" s="7"/>
    </row>
    <row r="1804" spans="1:3" x14ac:dyDescent="0.25">
      <c r="A1804" s="7"/>
      <c r="B1804" s="7"/>
      <c r="C1804" s="7"/>
    </row>
    <row r="1805" spans="1:3" x14ac:dyDescent="0.25">
      <c r="A1805" s="7"/>
      <c r="B1805" s="7"/>
      <c r="C1805" s="7"/>
    </row>
    <row r="1806" spans="1:3" x14ac:dyDescent="0.25">
      <c r="A1806" s="7"/>
      <c r="B1806" s="7"/>
      <c r="C1806" s="7"/>
    </row>
    <row r="1807" spans="1:3" x14ac:dyDescent="0.25">
      <c r="A1807" s="7"/>
      <c r="B1807" s="7"/>
      <c r="C1807" s="7"/>
    </row>
    <row r="1808" spans="1:3" x14ac:dyDescent="0.25">
      <c r="A1808" s="7"/>
      <c r="B1808" s="7"/>
      <c r="C1808" s="7"/>
    </row>
    <row r="1809" spans="1:3" x14ac:dyDescent="0.25">
      <c r="A1809" s="7"/>
      <c r="B1809" s="7"/>
      <c r="C1809" s="7"/>
    </row>
    <row r="1810" spans="1:3" x14ac:dyDescent="0.25">
      <c r="A1810" s="7"/>
      <c r="B1810" s="7"/>
      <c r="C1810" s="7"/>
    </row>
    <row r="1811" spans="1:3" x14ac:dyDescent="0.25">
      <c r="A1811" s="7"/>
      <c r="B1811" s="7"/>
      <c r="C1811" s="7"/>
    </row>
    <row r="1812" spans="1:3" x14ac:dyDescent="0.25">
      <c r="A1812" s="7"/>
      <c r="B1812" s="7"/>
      <c r="C1812" s="7"/>
    </row>
    <row r="1813" spans="1:3" x14ac:dyDescent="0.25">
      <c r="A1813" s="7"/>
      <c r="B1813" s="7"/>
      <c r="C1813" s="7"/>
    </row>
    <row r="1814" spans="1:3" x14ac:dyDescent="0.25">
      <c r="A1814" s="7"/>
      <c r="B1814" s="7"/>
      <c r="C1814" s="7"/>
    </row>
    <row r="1815" spans="1:3" x14ac:dyDescent="0.25">
      <c r="A1815" s="7"/>
      <c r="B1815" s="7"/>
      <c r="C1815" s="7"/>
    </row>
    <row r="1816" spans="1:3" x14ac:dyDescent="0.25">
      <c r="A1816" s="7"/>
      <c r="B1816" s="7"/>
      <c r="C1816" s="7"/>
    </row>
    <row r="1817" spans="1:3" x14ac:dyDescent="0.25">
      <c r="A1817" s="7"/>
      <c r="B1817" s="7"/>
      <c r="C1817" s="7"/>
    </row>
    <row r="1818" spans="1:3" x14ac:dyDescent="0.25">
      <c r="A1818" s="7"/>
      <c r="B1818" s="7"/>
      <c r="C1818" s="7"/>
    </row>
    <row r="1819" spans="1:3" x14ac:dyDescent="0.25">
      <c r="A1819" s="7"/>
      <c r="B1819" s="7"/>
      <c r="C1819" s="7"/>
    </row>
    <row r="1820" spans="1:3" x14ac:dyDescent="0.25">
      <c r="A1820" s="7"/>
      <c r="B1820" s="7"/>
      <c r="C1820" s="7"/>
    </row>
    <row r="1821" spans="1:3" x14ac:dyDescent="0.25">
      <c r="A1821" s="7"/>
      <c r="B1821" s="7"/>
      <c r="C1821" s="7"/>
    </row>
    <row r="1822" spans="1:3" x14ac:dyDescent="0.25">
      <c r="A1822" s="7"/>
      <c r="B1822" s="7"/>
      <c r="C1822" s="7"/>
    </row>
    <row r="1823" spans="1:3" x14ac:dyDescent="0.25">
      <c r="A1823" s="7"/>
      <c r="B1823" s="7"/>
      <c r="C1823" s="7"/>
    </row>
    <row r="1824" spans="1:3" x14ac:dyDescent="0.25">
      <c r="A1824" s="7"/>
      <c r="B1824" s="7"/>
      <c r="C1824" s="7"/>
    </row>
    <row r="1825" spans="1:3" x14ac:dyDescent="0.25">
      <c r="A1825" s="7"/>
      <c r="B1825" s="7"/>
      <c r="C1825" s="7"/>
    </row>
    <row r="1826" spans="1:3" x14ac:dyDescent="0.25">
      <c r="A1826" s="7"/>
      <c r="B1826" s="7"/>
      <c r="C1826" s="7"/>
    </row>
    <row r="1827" spans="1:3" x14ac:dyDescent="0.25">
      <c r="A1827" s="7"/>
      <c r="B1827" s="7"/>
      <c r="C1827" s="7"/>
    </row>
    <row r="1828" spans="1:3" x14ac:dyDescent="0.25">
      <c r="A1828" s="7"/>
      <c r="B1828" s="7"/>
      <c r="C1828" s="7"/>
    </row>
    <row r="1829" spans="1:3" x14ac:dyDescent="0.25">
      <c r="A1829" s="7"/>
      <c r="B1829" s="7"/>
      <c r="C1829" s="7"/>
    </row>
    <row r="1830" spans="1:3" x14ac:dyDescent="0.25">
      <c r="A1830" s="7"/>
      <c r="B1830" s="7"/>
      <c r="C1830" s="7"/>
    </row>
    <row r="1831" spans="1:3" x14ac:dyDescent="0.25">
      <c r="A1831" s="7"/>
      <c r="B1831" s="7"/>
      <c r="C1831" s="7"/>
    </row>
    <row r="1832" spans="1:3" x14ac:dyDescent="0.25">
      <c r="A1832" s="7"/>
      <c r="B1832" s="7"/>
      <c r="C1832" s="7"/>
    </row>
    <row r="1833" spans="1:3" x14ac:dyDescent="0.25">
      <c r="A1833" s="7"/>
      <c r="B1833" s="7"/>
      <c r="C1833" s="7"/>
    </row>
    <row r="1834" spans="1:3" x14ac:dyDescent="0.25">
      <c r="A1834" s="7"/>
      <c r="B1834" s="7"/>
      <c r="C1834" s="7"/>
    </row>
    <row r="1835" spans="1:3" x14ac:dyDescent="0.25">
      <c r="A1835" s="7"/>
      <c r="B1835" s="7"/>
      <c r="C1835" s="7"/>
    </row>
    <row r="1836" spans="1:3" x14ac:dyDescent="0.25">
      <c r="A1836" s="7"/>
      <c r="B1836" s="7"/>
      <c r="C1836" s="7"/>
    </row>
    <row r="1837" spans="1:3" x14ac:dyDescent="0.25">
      <c r="A1837" s="7"/>
      <c r="B1837" s="7"/>
      <c r="C1837" s="7"/>
    </row>
    <row r="1838" spans="1:3" x14ac:dyDescent="0.25">
      <c r="A1838" s="7"/>
      <c r="B1838" s="7"/>
      <c r="C1838" s="7"/>
    </row>
    <row r="1839" spans="1:3" x14ac:dyDescent="0.25">
      <c r="A1839" s="7"/>
      <c r="B1839" s="7"/>
      <c r="C1839" s="7"/>
    </row>
    <row r="1840" spans="1:3" x14ac:dyDescent="0.25">
      <c r="A1840" s="7"/>
      <c r="B1840" s="7"/>
      <c r="C1840" s="7"/>
    </row>
    <row r="1841" spans="1:3" x14ac:dyDescent="0.25">
      <c r="A1841" s="7"/>
      <c r="B1841" s="7"/>
      <c r="C1841" s="7"/>
    </row>
    <row r="1842" spans="1:3" x14ac:dyDescent="0.25">
      <c r="A1842" s="7"/>
      <c r="B1842" s="7"/>
      <c r="C1842" s="7"/>
    </row>
    <row r="1843" spans="1:3" x14ac:dyDescent="0.25">
      <c r="A1843" s="7"/>
      <c r="B1843" s="7"/>
      <c r="C1843" s="7"/>
    </row>
    <row r="1844" spans="1:3" x14ac:dyDescent="0.25">
      <c r="A1844" s="7"/>
      <c r="B1844" s="7"/>
      <c r="C1844" s="7"/>
    </row>
    <row r="1845" spans="1:3" x14ac:dyDescent="0.25">
      <c r="A1845" s="7"/>
      <c r="B1845" s="7"/>
      <c r="C1845" s="7"/>
    </row>
    <row r="1846" spans="1:3" x14ac:dyDescent="0.25">
      <c r="A1846" s="7"/>
      <c r="B1846" s="7"/>
      <c r="C1846" s="7"/>
    </row>
    <row r="1847" spans="1:3" x14ac:dyDescent="0.25">
      <c r="A1847" s="7"/>
      <c r="B1847" s="7"/>
      <c r="C1847" s="7"/>
    </row>
    <row r="1848" spans="1:3" x14ac:dyDescent="0.25">
      <c r="A1848" s="7"/>
      <c r="B1848" s="7"/>
      <c r="C1848" s="7"/>
    </row>
    <row r="1849" spans="1:3" x14ac:dyDescent="0.25">
      <c r="A1849" s="7"/>
      <c r="B1849" s="7"/>
      <c r="C1849" s="7"/>
    </row>
    <row r="1850" spans="1:3" x14ac:dyDescent="0.25">
      <c r="A1850" s="7"/>
      <c r="B1850" s="7"/>
      <c r="C1850" s="7"/>
    </row>
    <row r="1851" spans="1:3" x14ac:dyDescent="0.25">
      <c r="A1851" s="7"/>
      <c r="B1851" s="7"/>
      <c r="C1851" s="7"/>
    </row>
    <row r="1852" spans="1:3" x14ac:dyDescent="0.25">
      <c r="A1852" s="7"/>
      <c r="B1852" s="7"/>
      <c r="C1852" s="7"/>
    </row>
    <row r="1853" spans="1:3" x14ac:dyDescent="0.25">
      <c r="A1853" s="7"/>
      <c r="B1853" s="7"/>
      <c r="C1853" s="7"/>
    </row>
    <row r="1854" spans="1:3" x14ac:dyDescent="0.25">
      <c r="A1854" s="7"/>
      <c r="B1854" s="7"/>
      <c r="C1854" s="7"/>
    </row>
    <row r="1855" spans="1:3" x14ac:dyDescent="0.25">
      <c r="A1855" s="7"/>
      <c r="B1855" s="7"/>
      <c r="C1855" s="7"/>
    </row>
    <row r="1856" spans="1:3" x14ac:dyDescent="0.25">
      <c r="A1856" s="7"/>
      <c r="B1856" s="7"/>
      <c r="C1856" s="7"/>
    </row>
    <row r="1857" spans="1:3" x14ac:dyDescent="0.25">
      <c r="A1857" s="7"/>
      <c r="B1857" s="7"/>
      <c r="C1857" s="7"/>
    </row>
    <row r="1858" spans="1:3" x14ac:dyDescent="0.25">
      <c r="A1858" s="7"/>
      <c r="B1858" s="7"/>
      <c r="C1858" s="7"/>
    </row>
    <row r="1859" spans="1:3" x14ac:dyDescent="0.25">
      <c r="A1859" s="7"/>
      <c r="B1859" s="7"/>
      <c r="C1859" s="7"/>
    </row>
    <row r="1860" spans="1:3" x14ac:dyDescent="0.25">
      <c r="A1860" s="7"/>
      <c r="B1860" s="7"/>
      <c r="C1860" s="7"/>
    </row>
    <row r="1861" spans="1:3" x14ac:dyDescent="0.25">
      <c r="A1861" s="7"/>
      <c r="B1861" s="7"/>
      <c r="C1861" s="7"/>
    </row>
    <row r="1862" spans="1:3" x14ac:dyDescent="0.25">
      <c r="A1862" s="7"/>
      <c r="B1862" s="7"/>
      <c r="C1862" s="7"/>
    </row>
    <row r="1863" spans="1:3" x14ac:dyDescent="0.25">
      <c r="A1863" s="7"/>
      <c r="B1863" s="7"/>
      <c r="C1863" s="7"/>
    </row>
    <row r="1864" spans="1:3" x14ac:dyDescent="0.25">
      <c r="A1864" s="7"/>
      <c r="B1864" s="7"/>
      <c r="C1864" s="7"/>
    </row>
    <row r="1865" spans="1:3" x14ac:dyDescent="0.25">
      <c r="A1865" s="7"/>
      <c r="B1865" s="7"/>
      <c r="C1865" s="7"/>
    </row>
    <row r="1866" spans="1:3" x14ac:dyDescent="0.25">
      <c r="A1866" s="7"/>
      <c r="B1866" s="7"/>
      <c r="C1866" s="7"/>
    </row>
    <row r="1867" spans="1:3" x14ac:dyDescent="0.25">
      <c r="A1867" s="7"/>
      <c r="B1867" s="7"/>
      <c r="C1867" s="7"/>
    </row>
    <row r="1868" spans="1:3" x14ac:dyDescent="0.25">
      <c r="A1868" s="7"/>
      <c r="B1868" s="7"/>
      <c r="C1868" s="7"/>
    </row>
    <row r="1869" spans="1:3" x14ac:dyDescent="0.25">
      <c r="A1869" s="7"/>
      <c r="B1869" s="7"/>
      <c r="C1869" s="7"/>
    </row>
    <row r="1870" spans="1:3" x14ac:dyDescent="0.25">
      <c r="A1870" s="7"/>
      <c r="B1870" s="7"/>
      <c r="C1870" s="7"/>
    </row>
    <row r="1871" spans="1:3" x14ac:dyDescent="0.25">
      <c r="A1871" s="7"/>
      <c r="B1871" s="7"/>
      <c r="C1871" s="7"/>
    </row>
    <row r="1872" spans="1:3" x14ac:dyDescent="0.25">
      <c r="A1872" s="7"/>
      <c r="B1872" s="7"/>
      <c r="C1872" s="7"/>
    </row>
    <row r="1873" spans="1:3" x14ac:dyDescent="0.25">
      <c r="A1873" s="7"/>
      <c r="B1873" s="7"/>
      <c r="C1873" s="7"/>
    </row>
    <row r="1874" spans="1:3" x14ac:dyDescent="0.25">
      <c r="A1874" s="7"/>
      <c r="B1874" s="7"/>
      <c r="C1874" s="7"/>
    </row>
    <row r="1875" spans="1:3" x14ac:dyDescent="0.25">
      <c r="A1875" s="7"/>
      <c r="B1875" s="7"/>
      <c r="C1875" s="7"/>
    </row>
    <row r="1876" spans="1:3" x14ac:dyDescent="0.25">
      <c r="A1876" s="7"/>
      <c r="B1876" s="7"/>
      <c r="C1876" s="7"/>
    </row>
    <row r="1877" spans="1:3" x14ac:dyDescent="0.25">
      <c r="A1877" s="7"/>
      <c r="B1877" s="7"/>
      <c r="C1877" s="7"/>
    </row>
    <row r="1878" spans="1:3" x14ac:dyDescent="0.25">
      <c r="A1878" s="7"/>
      <c r="B1878" s="7"/>
      <c r="C1878" s="7"/>
    </row>
    <row r="1879" spans="1:3" x14ac:dyDescent="0.25">
      <c r="A1879" s="7"/>
      <c r="B1879" s="7"/>
      <c r="C1879" s="7"/>
    </row>
    <row r="1880" spans="1:3" x14ac:dyDescent="0.25">
      <c r="A1880" s="7"/>
      <c r="B1880" s="7"/>
      <c r="C1880" s="7"/>
    </row>
    <row r="1881" spans="1:3" x14ac:dyDescent="0.25">
      <c r="A1881" s="7"/>
      <c r="B1881" s="7"/>
      <c r="C1881" s="7"/>
    </row>
    <row r="1882" spans="1:3" x14ac:dyDescent="0.25">
      <c r="A1882" s="7"/>
      <c r="B1882" s="7"/>
      <c r="C1882" s="7"/>
    </row>
    <row r="1883" spans="1:3" x14ac:dyDescent="0.25">
      <c r="A1883" s="7"/>
      <c r="B1883" s="7"/>
      <c r="C1883" s="7"/>
    </row>
    <row r="1884" spans="1:3" x14ac:dyDescent="0.25">
      <c r="A1884" s="7"/>
      <c r="B1884" s="7"/>
      <c r="C1884" s="7"/>
    </row>
    <row r="1885" spans="1:3" x14ac:dyDescent="0.25">
      <c r="A1885" s="7"/>
      <c r="B1885" s="7"/>
      <c r="C1885" s="7"/>
    </row>
    <row r="1886" spans="1:3" x14ac:dyDescent="0.25">
      <c r="A1886" s="7"/>
      <c r="B1886" s="7"/>
      <c r="C1886" s="7"/>
    </row>
    <row r="1887" spans="1:3" x14ac:dyDescent="0.25">
      <c r="A1887" s="7"/>
      <c r="B1887" s="7"/>
      <c r="C1887" s="7"/>
    </row>
    <row r="1888" spans="1:3" x14ac:dyDescent="0.25">
      <c r="A1888" s="7"/>
      <c r="B1888" s="7"/>
      <c r="C1888" s="7"/>
    </row>
    <row r="1889" spans="1:3" x14ac:dyDescent="0.25">
      <c r="A1889" s="7"/>
      <c r="B1889" s="7"/>
      <c r="C1889" s="7"/>
    </row>
    <row r="1890" spans="1:3" x14ac:dyDescent="0.25">
      <c r="A1890" s="7"/>
      <c r="B1890" s="7"/>
      <c r="C1890" s="7"/>
    </row>
    <row r="1891" spans="1:3" x14ac:dyDescent="0.25">
      <c r="A1891" s="7"/>
      <c r="B1891" s="7"/>
      <c r="C1891" s="7"/>
    </row>
    <row r="1892" spans="1:3" x14ac:dyDescent="0.25">
      <c r="A1892" s="7"/>
      <c r="B1892" s="7"/>
      <c r="C1892" s="7"/>
    </row>
    <row r="1893" spans="1:3" x14ac:dyDescent="0.25">
      <c r="A1893" s="7"/>
      <c r="B1893" s="7"/>
      <c r="C1893" s="7"/>
    </row>
    <row r="1894" spans="1:3" x14ac:dyDescent="0.25">
      <c r="A1894" s="7"/>
      <c r="B1894" s="7"/>
      <c r="C1894" s="7"/>
    </row>
    <row r="1895" spans="1:3" x14ac:dyDescent="0.25">
      <c r="A1895" s="7"/>
      <c r="B1895" s="7"/>
      <c r="C1895" s="7"/>
    </row>
    <row r="1896" spans="1:3" x14ac:dyDescent="0.25">
      <c r="A1896" s="7"/>
      <c r="B1896" s="7"/>
      <c r="C1896" s="7"/>
    </row>
    <row r="1897" spans="1:3" x14ac:dyDescent="0.25">
      <c r="A1897" s="7"/>
      <c r="B1897" s="7"/>
      <c r="C1897" s="7"/>
    </row>
    <row r="1898" spans="1:3" x14ac:dyDescent="0.25">
      <c r="A1898" s="7"/>
      <c r="B1898" s="7"/>
      <c r="C1898" s="7"/>
    </row>
    <row r="1899" spans="1:3" x14ac:dyDescent="0.25">
      <c r="A1899" s="7"/>
      <c r="B1899" s="7"/>
      <c r="C1899" s="7"/>
    </row>
    <row r="1900" spans="1:3" x14ac:dyDescent="0.25">
      <c r="A1900" s="7"/>
      <c r="B1900" s="7"/>
      <c r="C1900" s="7"/>
    </row>
    <row r="1901" spans="1:3" x14ac:dyDescent="0.25">
      <c r="A1901" s="7"/>
      <c r="B1901" s="7"/>
      <c r="C1901" s="7"/>
    </row>
    <row r="1902" spans="1:3" x14ac:dyDescent="0.25">
      <c r="A1902" s="7"/>
      <c r="B1902" s="7"/>
      <c r="C1902" s="7"/>
    </row>
    <row r="1903" spans="1:3" x14ac:dyDescent="0.25">
      <c r="A1903" s="7"/>
      <c r="B1903" s="7"/>
      <c r="C1903" s="7"/>
    </row>
    <row r="1904" spans="1:3" x14ac:dyDescent="0.25">
      <c r="A1904" s="7"/>
      <c r="B1904" s="7"/>
      <c r="C1904" s="7"/>
    </row>
    <row r="1905" spans="1:3" x14ac:dyDescent="0.25">
      <c r="A1905" s="7"/>
      <c r="B1905" s="7"/>
      <c r="C1905" s="7"/>
    </row>
    <row r="1906" spans="1:3" x14ac:dyDescent="0.25">
      <c r="A1906" s="7"/>
      <c r="B1906" s="7"/>
      <c r="C1906" s="7"/>
    </row>
    <row r="1907" spans="1:3" x14ac:dyDescent="0.25">
      <c r="A1907" s="7"/>
      <c r="B1907" s="7"/>
      <c r="C1907" s="7"/>
    </row>
    <row r="1908" spans="1:3" x14ac:dyDescent="0.25">
      <c r="A1908" s="7"/>
      <c r="B1908" s="7"/>
      <c r="C1908" s="7"/>
    </row>
    <row r="1909" spans="1:3" x14ac:dyDescent="0.25">
      <c r="A1909" s="7"/>
      <c r="B1909" s="7"/>
      <c r="C1909" s="7"/>
    </row>
    <row r="1910" spans="1:3" x14ac:dyDescent="0.25">
      <c r="A1910" s="7"/>
      <c r="B1910" s="7"/>
      <c r="C1910" s="7"/>
    </row>
    <row r="1911" spans="1:3" x14ac:dyDescent="0.25">
      <c r="A1911" s="7"/>
      <c r="B1911" s="7"/>
      <c r="C1911" s="7"/>
    </row>
    <row r="1912" spans="1:3" x14ac:dyDescent="0.25">
      <c r="A1912" s="7"/>
      <c r="B1912" s="7"/>
      <c r="C1912" s="7"/>
    </row>
    <row r="1913" spans="1:3" x14ac:dyDescent="0.25">
      <c r="A1913" s="7"/>
      <c r="B1913" s="7"/>
      <c r="C1913" s="7"/>
    </row>
    <row r="1914" spans="1:3" x14ac:dyDescent="0.25">
      <c r="A1914" s="7"/>
      <c r="B1914" s="7"/>
      <c r="C1914" s="7"/>
    </row>
    <row r="1915" spans="1:3" x14ac:dyDescent="0.25">
      <c r="A1915" s="7"/>
      <c r="B1915" s="7"/>
      <c r="C1915" s="7"/>
    </row>
    <row r="1916" spans="1:3" x14ac:dyDescent="0.25">
      <c r="A1916" s="7"/>
      <c r="B1916" s="7"/>
      <c r="C1916" s="7"/>
    </row>
    <row r="1917" spans="1:3" x14ac:dyDescent="0.25">
      <c r="A1917" s="7"/>
      <c r="B1917" s="7"/>
      <c r="C1917" s="7"/>
    </row>
    <row r="1918" spans="1:3" x14ac:dyDescent="0.25">
      <c r="A1918" s="7"/>
      <c r="B1918" s="7"/>
      <c r="C1918" s="7"/>
    </row>
    <row r="1919" spans="1:3" x14ac:dyDescent="0.25">
      <c r="A1919" s="7"/>
      <c r="B1919" s="7"/>
      <c r="C1919" s="7"/>
    </row>
    <row r="1920" spans="1:3" x14ac:dyDescent="0.25">
      <c r="A1920" s="7"/>
      <c r="B1920" s="7"/>
      <c r="C1920" s="7"/>
    </row>
    <row r="1921" spans="1:3" x14ac:dyDescent="0.25">
      <c r="A1921" s="7"/>
      <c r="B1921" s="7"/>
      <c r="C1921" s="7"/>
    </row>
    <row r="1922" spans="1:3" x14ac:dyDescent="0.25">
      <c r="A1922" s="7"/>
      <c r="B1922" s="7"/>
      <c r="C1922" s="7"/>
    </row>
    <row r="1923" spans="1:3" x14ac:dyDescent="0.25">
      <c r="A1923" s="7"/>
      <c r="B1923" s="7"/>
      <c r="C1923" s="7"/>
    </row>
    <row r="1924" spans="1:3" x14ac:dyDescent="0.25">
      <c r="A1924" s="7"/>
      <c r="B1924" s="7"/>
      <c r="C1924" s="7"/>
    </row>
    <row r="1925" spans="1:3" x14ac:dyDescent="0.25">
      <c r="A1925" s="7"/>
      <c r="B1925" s="7"/>
      <c r="C1925" s="7"/>
    </row>
    <row r="1926" spans="1:3" x14ac:dyDescent="0.25">
      <c r="A1926" s="7"/>
      <c r="B1926" s="7"/>
      <c r="C1926" s="7"/>
    </row>
    <row r="1927" spans="1:3" x14ac:dyDescent="0.25">
      <c r="A1927" s="7"/>
      <c r="B1927" s="7"/>
      <c r="C1927" s="7"/>
    </row>
    <row r="1928" spans="1:3" x14ac:dyDescent="0.25">
      <c r="A1928" s="7"/>
      <c r="B1928" s="7"/>
      <c r="C1928" s="7"/>
    </row>
    <row r="1929" spans="1:3" x14ac:dyDescent="0.25">
      <c r="A1929" s="7"/>
      <c r="B1929" s="7"/>
      <c r="C1929" s="7"/>
    </row>
    <row r="1930" spans="1:3" x14ac:dyDescent="0.25">
      <c r="A1930" s="7"/>
      <c r="B1930" s="7"/>
      <c r="C1930" s="7"/>
    </row>
    <row r="1931" spans="1:3" x14ac:dyDescent="0.25">
      <c r="A1931" s="7"/>
      <c r="B1931" s="7"/>
      <c r="C1931" s="7"/>
    </row>
    <row r="1932" spans="1:3" x14ac:dyDescent="0.25">
      <c r="A1932" s="7"/>
      <c r="B1932" s="7"/>
      <c r="C1932" s="7"/>
    </row>
    <row r="1933" spans="1:3" x14ac:dyDescent="0.25">
      <c r="A1933" s="7"/>
      <c r="B1933" s="7"/>
      <c r="C1933" s="7"/>
    </row>
    <row r="1934" spans="1:3" x14ac:dyDescent="0.25">
      <c r="A1934" s="7"/>
      <c r="B1934" s="7"/>
      <c r="C1934" s="7"/>
    </row>
    <row r="1935" spans="1:3" x14ac:dyDescent="0.25">
      <c r="A1935" s="7"/>
      <c r="B1935" s="7"/>
      <c r="C1935" s="7"/>
    </row>
    <row r="1936" spans="1:3" x14ac:dyDescent="0.25">
      <c r="A1936" s="7"/>
      <c r="B1936" s="7"/>
      <c r="C1936" s="7"/>
    </row>
    <row r="1937" spans="1:3" x14ac:dyDescent="0.25">
      <c r="A1937" s="7"/>
      <c r="B1937" s="7"/>
      <c r="C1937" s="7"/>
    </row>
    <row r="1938" spans="1:3" x14ac:dyDescent="0.25">
      <c r="A1938" s="7"/>
      <c r="B1938" s="7"/>
      <c r="C1938" s="7"/>
    </row>
    <row r="1939" spans="1:3" x14ac:dyDescent="0.25">
      <c r="A1939" s="7"/>
      <c r="B1939" s="7"/>
      <c r="C1939" s="7"/>
    </row>
    <row r="1940" spans="1:3" x14ac:dyDescent="0.25">
      <c r="A1940" s="7"/>
      <c r="B1940" s="7"/>
      <c r="C1940" s="7"/>
    </row>
    <row r="1941" spans="1:3" x14ac:dyDescent="0.25">
      <c r="A1941" s="7"/>
      <c r="B1941" s="7"/>
      <c r="C1941" s="7"/>
    </row>
    <row r="1942" spans="1:3" x14ac:dyDescent="0.25">
      <c r="A1942" s="7"/>
      <c r="B1942" s="7"/>
      <c r="C1942" s="7"/>
    </row>
    <row r="1943" spans="1:3" x14ac:dyDescent="0.25">
      <c r="A1943" s="7"/>
      <c r="B1943" s="7"/>
      <c r="C1943" s="7"/>
    </row>
    <row r="1944" spans="1:3" x14ac:dyDescent="0.25">
      <c r="A1944" s="7"/>
      <c r="B1944" s="7"/>
      <c r="C1944" s="7"/>
    </row>
    <row r="1945" spans="1:3" x14ac:dyDescent="0.25">
      <c r="A1945" s="7"/>
      <c r="B1945" s="7"/>
      <c r="C1945" s="7"/>
    </row>
    <row r="1946" spans="1:3" x14ac:dyDescent="0.25">
      <c r="A1946" s="7"/>
      <c r="B1946" s="7"/>
      <c r="C1946" s="7"/>
    </row>
    <row r="1947" spans="1:3" x14ac:dyDescent="0.25">
      <c r="A1947" s="7"/>
      <c r="B1947" s="7"/>
      <c r="C1947" s="7"/>
    </row>
    <row r="1948" spans="1:3" x14ac:dyDescent="0.25">
      <c r="A1948" s="7"/>
      <c r="B1948" s="7"/>
      <c r="C1948" s="7"/>
    </row>
    <row r="1949" spans="1:3" x14ac:dyDescent="0.25">
      <c r="A1949" s="7"/>
      <c r="B1949" s="7"/>
      <c r="C1949" s="7"/>
    </row>
    <row r="1950" spans="1:3" x14ac:dyDescent="0.25">
      <c r="A1950" s="7"/>
      <c r="B1950" s="7"/>
      <c r="C1950" s="7"/>
    </row>
    <row r="1951" spans="1:3" x14ac:dyDescent="0.25">
      <c r="A1951" s="7"/>
      <c r="B1951" s="7"/>
      <c r="C1951" s="7"/>
    </row>
    <row r="1952" spans="1:3" x14ac:dyDescent="0.25">
      <c r="A1952" s="7"/>
      <c r="B1952" s="7"/>
      <c r="C1952" s="7"/>
    </row>
    <row r="1953" spans="1:3" x14ac:dyDescent="0.25">
      <c r="A1953" s="7"/>
      <c r="B1953" s="7"/>
      <c r="C1953" s="7"/>
    </row>
    <row r="1954" spans="1:3" x14ac:dyDescent="0.25">
      <c r="A1954" s="7"/>
      <c r="B1954" s="7"/>
      <c r="C1954" s="7"/>
    </row>
    <row r="1955" spans="1:3" x14ac:dyDescent="0.25">
      <c r="A1955" s="7"/>
      <c r="B1955" s="7"/>
      <c r="C1955" s="7"/>
    </row>
    <row r="1956" spans="1:3" x14ac:dyDescent="0.25">
      <c r="A1956" s="7"/>
      <c r="B1956" s="7"/>
      <c r="C1956" s="7"/>
    </row>
    <row r="1957" spans="1:3" x14ac:dyDescent="0.25">
      <c r="A1957" s="7"/>
      <c r="B1957" s="7"/>
      <c r="C1957" s="7"/>
    </row>
    <row r="1958" spans="1:3" x14ac:dyDescent="0.25">
      <c r="A1958" s="7"/>
      <c r="B1958" s="7"/>
      <c r="C1958" s="7"/>
    </row>
    <row r="1959" spans="1:3" x14ac:dyDescent="0.25">
      <c r="A1959" s="7"/>
      <c r="B1959" s="7"/>
      <c r="C1959" s="7"/>
    </row>
    <row r="1960" spans="1:3" x14ac:dyDescent="0.25">
      <c r="A1960" s="7"/>
      <c r="B1960" s="7"/>
      <c r="C1960" s="7"/>
    </row>
    <row r="1961" spans="1:3" x14ac:dyDescent="0.25">
      <c r="A1961" s="7"/>
      <c r="B1961" s="7"/>
      <c r="C1961" s="7"/>
    </row>
    <row r="1962" spans="1:3" x14ac:dyDescent="0.25">
      <c r="A1962" s="7"/>
      <c r="B1962" s="7"/>
      <c r="C1962" s="7"/>
    </row>
    <row r="1963" spans="1:3" x14ac:dyDescent="0.25">
      <c r="A1963" s="7"/>
      <c r="B1963" s="7"/>
      <c r="C1963" s="7"/>
    </row>
    <row r="1964" spans="1:3" x14ac:dyDescent="0.25">
      <c r="A1964" s="7"/>
      <c r="B1964" s="7"/>
      <c r="C1964" s="7"/>
    </row>
    <row r="1965" spans="1:3" x14ac:dyDescent="0.25">
      <c r="A1965" s="7"/>
      <c r="B1965" s="7"/>
      <c r="C1965" s="7"/>
    </row>
    <row r="1966" spans="1:3" x14ac:dyDescent="0.25">
      <c r="A1966" s="7"/>
      <c r="B1966" s="7"/>
      <c r="C1966" s="7"/>
    </row>
    <row r="1967" spans="1:3" x14ac:dyDescent="0.25">
      <c r="A1967" s="7"/>
      <c r="B1967" s="7"/>
      <c r="C1967" s="7"/>
    </row>
    <row r="1968" spans="1:3" x14ac:dyDescent="0.25">
      <c r="A1968" s="7"/>
      <c r="B1968" s="7"/>
      <c r="C1968" s="7"/>
    </row>
    <row r="1969" spans="1:3" x14ac:dyDescent="0.25">
      <c r="A1969" s="7"/>
      <c r="B1969" s="7"/>
      <c r="C1969" s="7"/>
    </row>
    <row r="1970" spans="1:3" x14ac:dyDescent="0.25">
      <c r="A1970" s="7"/>
      <c r="B1970" s="7"/>
      <c r="C1970" s="7"/>
    </row>
    <row r="1971" spans="1:3" x14ac:dyDescent="0.25">
      <c r="A1971" s="7"/>
      <c r="B1971" s="7"/>
      <c r="C1971" s="7"/>
    </row>
    <row r="1972" spans="1:3" x14ac:dyDescent="0.25">
      <c r="A1972" s="7"/>
      <c r="B1972" s="7"/>
      <c r="C1972" s="7"/>
    </row>
    <row r="1973" spans="1:3" x14ac:dyDescent="0.25">
      <c r="A1973" s="7"/>
      <c r="B1973" s="7"/>
      <c r="C1973" s="7"/>
    </row>
    <row r="1974" spans="1:3" x14ac:dyDescent="0.25">
      <c r="A1974" s="7"/>
      <c r="B1974" s="7"/>
      <c r="C1974" s="7"/>
    </row>
    <row r="1975" spans="1:3" x14ac:dyDescent="0.25">
      <c r="A1975" s="7"/>
      <c r="B1975" s="7"/>
      <c r="C1975" s="7"/>
    </row>
    <row r="1976" spans="1:3" x14ac:dyDescent="0.25">
      <c r="A1976" s="7"/>
      <c r="B1976" s="7"/>
      <c r="C1976" s="7"/>
    </row>
    <row r="1977" spans="1:3" x14ac:dyDescent="0.25">
      <c r="A1977" s="7"/>
      <c r="B1977" s="7"/>
      <c r="C1977" s="7"/>
    </row>
    <row r="1978" spans="1:3" x14ac:dyDescent="0.25">
      <c r="A1978" s="7"/>
      <c r="B1978" s="7"/>
      <c r="C1978" s="7"/>
    </row>
    <row r="1979" spans="1:3" x14ac:dyDescent="0.25">
      <c r="A1979" s="7"/>
      <c r="B1979" s="7"/>
      <c r="C1979" s="7"/>
    </row>
    <row r="1980" spans="1:3" x14ac:dyDescent="0.25">
      <c r="A1980" s="7"/>
      <c r="B1980" s="7"/>
      <c r="C1980" s="7"/>
    </row>
    <row r="1981" spans="1:3" x14ac:dyDescent="0.25">
      <c r="A1981" s="7"/>
      <c r="B1981" s="7"/>
      <c r="C1981" s="7"/>
    </row>
    <row r="1982" spans="1:3" x14ac:dyDescent="0.25">
      <c r="A1982" s="7"/>
      <c r="B1982" s="7"/>
      <c r="C1982" s="7"/>
    </row>
    <row r="1983" spans="1:3" x14ac:dyDescent="0.25">
      <c r="A1983" s="7"/>
      <c r="B1983" s="7"/>
      <c r="C1983" s="7"/>
    </row>
    <row r="1984" spans="1:3" x14ac:dyDescent="0.25">
      <c r="A1984" s="7"/>
      <c r="B1984" s="7"/>
      <c r="C1984" s="7"/>
    </row>
    <row r="1985" spans="1:3" x14ac:dyDescent="0.25">
      <c r="A1985" s="7"/>
      <c r="B1985" s="7"/>
      <c r="C1985" s="7"/>
    </row>
    <row r="1986" spans="1:3" x14ac:dyDescent="0.25">
      <c r="A1986" s="7"/>
      <c r="B1986" s="7"/>
      <c r="C1986" s="7"/>
    </row>
    <row r="1987" spans="1:3" x14ac:dyDescent="0.25">
      <c r="A1987" s="7"/>
      <c r="B1987" s="7"/>
      <c r="C1987" s="7"/>
    </row>
    <row r="1988" spans="1:3" x14ac:dyDescent="0.25">
      <c r="A1988" s="7"/>
      <c r="B1988" s="7"/>
      <c r="C1988" s="7"/>
    </row>
    <row r="1989" spans="1:3" x14ac:dyDescent="0.25">
      <c r="A1989" s="7"/>
      <c r="B1989" s="7"/>
      <c r="C1989" s="7"/>
    </row>
    <row r="1990" spans="1:3" x14ac:dyDescent="0.25">
      <c r="A1990" s="7"/>
      <c r="B1990" s="7"/>
      <c r="C1990" s="7"/>
    </row>
    <row r="1991" spans="1:3" x14ac:dyDescent="0.25">
      <c r="A1991" s="7"/>
      <c r="B1991" s="7"/>
      <c r="C1991" s="7"/>
    </row>
    <row r="1992" spans="1:3" x14ac:dyDescent="0.25">
      <c r="A1992" s="7"/>
      <c r="B1992" s="7"/>
      <c r="C1992" s="7"/>
    </row>
    <row r="1993" spans="1:3" x14ac:dyDescent="0.25">
      <c r="A1993" s="7"/>
      <c r="B1993" s="7"/>
      <c r="C1993" s="7"/>
    </row>
    <row r="1994" spans="1:3" x14ac:dyDescent="0.25">
      <c r="A1994" s="7"/>
      <c r="B1994" s="7"/>
      <c r="C1994" s="7"/>
    </row>
    <row r="1995" spans="1:3" x14ac:dyDescent="0.25">
      <c r="A1995" s="7"/>
      <c r="B1995" s="7"/>
      <c r="C1995" s="7"/>
    </row>
    <row r="1996" spans="1:3" x14ac:dyDescent="0.25">
      <c r="A1996" s="7"/>
      <c r="B1996" s="7"/>
      <c r="C1996" s="7"/>
    </row>
    <row r="1997" spans="1:3" x14ac:dyDescent="0.25">
      <c r="A1997" s="7"/>
      <c r="B1997" s="7"/>
      <c r="C1997" s="7"/>
    </row>
    <row r="1998" spans="1:3" x14ac:dyDescent="0.25">
      <c r="A1998" s="7"/>
      <c r="B1998" s="7"/>
      <c r="C1998" s="7"/>
    </row>
    <row r="1999" spans="1:3" x14ac:dyDescent="0.25">
      <c r="A1999" s="7"/>
      <c r="B1999" s="7"/>
      <c r="C1999" s="7"/>
    </row>
    <row r="2000" spans="1:3" x14ac:dyDescent="0.25">
      <c r="A2000" s="7"/>
      <c r="B2000" s="7"/>
      <c r="C2000" s="7"/>
    </row>
    <row r="2001" spans="1:3" x14ac:dyDescent="0.25">
      <c r="A2001" s="7"/>
      <c r="B2001" s="7"/>
      <c r="C2001" s="7"/>
    </row>
    <row r="2002" spans="1:3" x14ac:dyDescent="0.25">
      <c r="A2002" s="7"/>
      <c r="B2002" s="7"/>
      <c r="C2002" s="7"/>
    </row>
    <row r="2003" spans="1:3" x14ac:dyDescent="0.25">
      <c r="A2003" s="7"/>
      <c r="B2003" s="7"/>
      <c r="C2003" s="7"/>
    </row>
    <row r="2004" spans="1:3" x14ac:dyDescent="0.25">
      <c r="A2004" s="7"/>
      <c r="B2004" s="7"/>
      <c r="C2004" s="7"/>
    </row>
    <row r="2005" spans="1:3" x14ac:dyDescent="0.25">
      <c r="A2005" s="7"/>
      <c r="B2005" s="7"/>
      <c r="C2005" s="7"/>
    </row>
    <row r="2006" spans="1:3" x14ac:dyDescent="0.25">
      <c r="A2006" s="7"/>
      <c r="B2006" s="7"/>
      <c r="C2006" s="7"/>
    </row>
    <row r="2007" spans="1:3" x14ac:dyDescent="0.25">
      <c r="A2007" s="7"/>
      <c r="B2007" s="7"/>
      <c r="C2007" s="7"/>
    </row>
    <row r="2008" spans="1:3" x14ac:dyDescent="0.25">
      <c r="A2008" s="7"/>
      <c r="B2008" s="7"/>
      <c r="C2008" s="7"/>
    </row>
    <row r="2009" spans="1:3" x14ac:dyDescent="0.25">
      <c r="A2009" s="7"/>
      <c r="B2009" s="7"/>
      <c r="C2009" s="7"/>
    </row>
    <row r="2010" spans="1:3" x14ac:dyDescent="0.25">
      <c r="A2010" s="7"/>
      <c r="B2010" s="7"/>
      <c r="C2010" s="7"/>
    </row>
    <row r="2011" spans="1:3" x14ac:dyDescent="0.25">
      <c r="A2011" s="7"/>
      <c r="B2011" s="7"/>
      <c r="C2011" s="7"/>
    </row>
    <row r="2012" spans="1:3" x14ac:dyDescent="0.25">
      <c r="A2012" s="7"/>
      <c r="B2012" s="7"/>
      <c r="C2012" s="7"/>
    </row>
    <row r="2013" spans="1:3" x14ac:dyDescent="0.25">
      <c r="A2013" s="7"/>
      <c r="B2013" s="7"/>
      <c r="C2013" s="7"/>
    </row>
    <row r="2014" spans="1:3" x14ac:dyDescent="0.25">
      <c r="A2014" s="7"/>
      <c r="B2014" s="7"/>
      <c r="C2014" s="7"/>
    </row>
    <row r="2015" spans="1:3" x14ac:dyDescent="0.25">
      <c r="A2015" s="7"/>
      <c r="B2015" s="7"/>
      <c r="C2015" s="7"/>
    </row>
    <row r="2016" spans="1:3" x14ac:dyDescent="0.25">
      <c r="A2016" s="7"/>
      <c r="B2016" s="7"/>
      <c r="C2016" s="7"/>
    </row>
    <row r="2017" spans="1:3" x14ac:dyDescent="0.25">
      <c r="A2017" s="7"/>
      <c r="B2017" s="7"/>
      <c r="C2017" s="7"/>
    </row>
    <row r="2018" spans="1:3" x14ac:dyDescent="0.25">
      <c r="A2018" s="7"/>
      <c r="B2018" s="7"/>
      <c r="C2018" s="7"/>
    </row>
    <row r="2019" spans="1:3" x14ac:dyDescent="0.25">
      <c r="A2019" s="7"/>
      <c r="B2019" s="7"/>
      <c r="C2019" s="7"/>
    </row>
    <row r="2020" spans="1:3" x14ac:dyDescent="0.25">
      <c r="A2020" s="7"/>
      <c r="B2020" s="7"/>
      <c r="C2020" s="7"/>
    </row>
    <row r="2021" spans="1:3" x14ac:dyDescent="0.25">
      <c r="A2021" s="7"/>
      <c r="B2021" s="7"/>
      <c r="C2021" s="7"/>
    </row>
    <row r="2022" spans="1:3" x14ac:dyDescent="0.25">
      <c r="A2022" s="7"/>
      <c r="B2022" s="7"/>
      <c r="C2022" s="7"/>
    </row>
    <row r="2023" spans="1:3" x14ac:dyDescent="0.25">
      <c r="A2023" s="7"/>
      <c r="B2023" s="7"/>
      <c r="C2023" s="7"/>
    </row>
    <row r="2024" spans="1:3" x14ac:dyDescent="0.25">
      <c r="A2024" s="7"/>
      <c r="B2024" s="7"/>
      <c r="C2024" s="7"/>
    </row>
    <row r="2025" spans="1:3" x14ac:dyDescent="0.25">
      <c r="A2025" s="7"/>
      <c r="B2025" s="7"/>
      <c r="C2025" s="7"/>
    </row>
    <row r="2026" spans="1:3" x14ac:dyDescent="0.25">
      <c r="A2026" s="7"/>
      <c r="B2026" s="7"/>
      <c r="C2026" s="7"/>
    </row>
    <row r="2027" spans="1:3" x14ac:dyDescent="0.25">
      <c r="A2027" s="7"/>
      <c r="B2027" s="7"/>
      <c r="C2027" s="7"/>
    </row>
    <row r="2028" spans="1:3" x14ac:dyDescent="0.25">
      <c r="A2028" s="7"/>
      <c r="B2028" s="7"/>
      <c r="C2028" s="7"/>
    </row>
    <row r="2029" spans="1:3" x14ac:dyDescent="0.25">
      <c r="A2029" s="7"/>
      <c r="B2029" s="7"/>
      <c r="C2029" s="7"/>
    </row>
    <row r="2030" spans="1:3" x14ac:dyDescent="0.25">
      <c r="A2030" s="7"/>
      <c r="B2030" s="7"/>
      <c r="C2030" s="7"/>
    </row>
    <row r="2031" spans="1:3" x14ac:dyDescent="0.25">
      <c r="A2031" s="7"/>
      <c r="B2031" s="7"/>
      <c r="C2031" s="7"/>
    </row>
    <row r="2032" spans="1:3" x14ac:dyDescent="0.25">
      <c r="A2032" s="7"/>
      <c r="B2032" s="7"/>
      <c r="C2032" s="7"/>
    </row>
    <row r="2033" spans="1:3" x14ac:dyDescent="0.25">
      <c r="A2033" s="7"/>
      <c r="B2033" s="7"/>
      <c r="C2033" s="7"/>
    </row>
    <row r="2034" spans="1:3" x14ac:dyDescent="0.25">
      <c r="A2034" s="7"/>
      <c r="B2034" s="7"/>
      <c r="C2034" s="7"/>
    </row>
    <row r="2035" spans="1:3" x14ac:dyDescent="0.25">
      <c r="A2035" s="7"/>
      <c r="B2035" s="7"/>
      <c r="C2035" s="7"/>
    </row>
    <row r="2036" spans="1:3" x14ac:dyDescent="0.25">
      <c r="A2036" s="7"/>
      <c r="B2036" s="7"/>
      <c r="C2036" s="7"/>
    </row>
    <row r="2037" spans="1:3" x14ac:dyDescent="0.25">
      <c r="A2037" s="7"/>
      <c r="B2037" s="7"/>
      <c r="C2037" s="7"/>
    </row>
    <row r="2038" spans="1:3" x14ac:dyDescent="0.25">
      <c r="A2038" s="7"/>
      <c r="B2038" s="7"/>
      <c r="C2038" s="7"/>
    </row>
    <row r="2039" spans="1:3" x14ac:dyDescent="0.25">
      <c r="A2039" s="7"/>
      <c r="B2039" s="7"/>
      <c r="C2039" s="7"/>
    </row>
    <row r="2040" spans="1:3" x14ac:dyDescent="0.25">
      <c r="A2040" s="7"/>
      <c r="B2040" s="7"/>
      <c r="C2040" s="7"/>
    </row>
    <row r="2041" spans="1:3" x14ac:dyDescent="0.25">
      <c r="A2041" s="7"/>
      <c r="B2041" s="7"/>
      <c r="C2041" s="7"/>
    </row>
    <row r="2042" spans="1:3" x14ac:dyDescent="0.25">
      <c r="A2042" s="7"/>
      <c r="B2042" s="7"/>
      <c r="C2042" s="7"/>
    </row>
    <row r="2043" spans="1:3" x14ac:dyDescent="0.25">
      <c r="A2043" s="7"/>
      <c r="B2043" s="7"/>
      <c r="C2043" s="7"/>
    </row>
    <row r="2044" spans="1:3" x14ac:dyDescent="0.25">
      <c r="A2044" s="7"/>
      <c r="B2044" s="7"/>
      <c r="C2044" s="7"/>
    </row>
    <row r="2045" spans="1:3" x14ac:dyDescent="0.25">
      <c r="A2045" s="7"/>
      <c r="B2045" s="7"/>
      <c r="C2045" s="7"/>
    </row>
    <row r="2046" spans="1:3" x14ac:dyDescent="0.25">
      <c r="A2046" s="7"/>
      <c r="B2046" s="7"/>
      <c r="C2046" s="7"/>
    </row>
    <row r="2047" spans="1:3" x14ac:dyDescent="0.25">
      <c r="A2047" s="7"/>
      <c r="B2047" s="7"/>
      <c r="C2047" s="7"/>
    </row>
    <row r="2048" spans="1:3" x14ac:dyDescent="0.25">
      <c r="A2048" s="7"/>
      <c r="B2048" s="7"/>
      <c r="C2048" s="7"/>
    </row>
    <row r="2049" spans="1:3" x14ac:dyDescent="0.25">
      <c r="A2049" s="7"/>
      <c r="B2049" s="7"/>
      <c r="C2049" s="7"/>
    </row>
    <row r="2050" spans="1:3" x14ac:dyDescent="0.25">
      <c r="A2050" s="7"/>
      <c r="B2050" s="7"/>
      <c r="C2050" s="7"/>
    </row>
    <row r="2051" spans="1:3" x14ac:dyDescent="0.25">
      <c r="A2051" s="7"/>
      <c r="B2051" s="7"/>
      <c r="C2051" s="7"/>
    </row>
    <row r="2052" spans="1:3" x14ac:dyDescent="0.25">
      <c r="A2052" s="7"/>
      <c r="B2052" s="7"/>
      <c r="C2052" s="7"/>
    </row>
    <row r="2053" spans="1:3" x14ac:dyDescent="0.25">
      <c r="A2053" s="7"/>
      <c r="B2053" s="7"/>
      <c r="C2053" s="7"/>
    </row>
    <row r="2054" spans="1:3" x14ac:dyDescent="0.25">
      <c r="A2054" s="7"/>
      <c r="B2054" s="7"/>
      <c r="C2054" s="7"/>
    </row>
    <row r="2055" spans="1:3" x14ac:dyDescent="0.25">
      <c r="A2055" s="7"/>
      <c r="B2055" s="7"/>
      <c r="C2055" s="7"/>
    </row>
    <row r="2056" spans="1:3" x14ac:dyDescent="0.25">
      <c r="A2056" s="7"/>
      <c r="B2056" s="7"/>
      <c r="C2056" s="7"/>
    </row>
    <row r="2057" spans="1:3" x14ac:dyDescent="0.25">
      <c r="A2057" s="7"/>
      <c r="B2057" s="7"/>
      <c r="C2057" s="7"/>
    </row>
    <row r="2058" spans="1:3" x14ac:dyDescent="0.25">
      <c r="A2058" s="7"/>
      <c r="B2058" s="7"/>
      <c r="C2058" s="7"/>
    </row>
    <row r="2059" spans="1:3" x14ac:dyDescent="0.25">
      <c r="A2059" s="7"/>
      <c r="B2059" s="7"/>
      <c r="C2059" s="7"/>
    </row>
    <row r="2060" spans="1:3" x14ac:dyDescent="0.25">
      <c r="A2060" s="7"/>
      <c r="B2060" s="7"/>
      <c r="C2060" s="7"/>
    </row>
    <row r="2061" spans="1:3" x14ac:dyDescent="0.25">
      <c r="A2061" s="7"/>
      <c r="B2061" s="7"/>
      <c r="C2061" s="7"/>
    </row>
    <row r="2062" spans="1:3" x14ac:dyDescent="0.25">
      <c r="A2062" s="7"/>
      <c r="B2062" s="7"/>
      <c r="C2062" s="7"/>
    </row>
    <row r="2063" spans="1:3" x14ac:dyDescent="0.25">
      <c r="A2063" s="7"/>
      <c r="B2063" s="7"/>
      <c r="C2063" s="7"/>
    </row>
    <row r="2064" spans="1:3" x14ac:dyDescent="0.25">
      <c r="A2064" s="7"/>
      <c r="B2064" s="7"/>
      <c r="C2064" s="7"/>
    </row>
    <row r="2065" spans="1:3" x14ac:dyDescent="0.25">
      <c r="A2065" s="7"/>
      <c r="B2065" s="7"/>
      <c r="C2065" s="7"/>
    </row>
    <row r="2066" spans="1:3" x14ac:dyDescent="0.25">
      <c r="A2066" s="7"/>
      <c r="B2066" s="7"/>
      <c r="C2066" s="7"/>
    </row>
    <row r="2067" spans="1:3" x14ac:dyDescent="0.25">
      <c r="A2067" s="7"/>
      <c r="B2067" s="7"/>
      <c r="C2067" s="7"/>
    </row>
    <row r="2068" spans="1:3" x14ac:dyDescent="0.25">
      <c r="A2068" s="7"/>
      <c r="B2068" s="7"/>
      <c r="C2068" s="7"/>
    </row>
    <row r="2069" spans="1:3" x14ac:dyDescent="0.25">
      <c r="A2069" s="7"/>
      <c r="B2069" s="7"/>
      <c r="C2069" s="7"/>
    </row>
    <row r="2070" spans="1:3" x14ac:dyDescent="0.25">
      <c r="A2070" s="7"/>
      <c r="B2070" s="7"/>
      <c r="C2070" s="7"/>
    </row>
    <row r="2071" spans="1:3" x14ac:dyDescent="0.25">
      <c r="A2071" s="7"/>
      <c r="B2071" s="7"/>
      <c r="C2071" s="7"/>
    </row>
    <row r="2072" spans="1:3" x14ac:dyDescent="0.25">
      <c r="A2072" s="7"/>
      <c r="B2072" s="7"/>
      <c r="C2072" s="7"/>
    </row>
    <row r="2073" spans="1:3" x14ac:dyDescent="0.25">
      <c r="A2073" s="7"/>
      <c r="B2073" s="7"/>
      <c r="C2073" s="7"/>
    </row>
    <row r="2074" spans="1:3" x14ac:dyDescent="0.25">
      <c r="A2074" s="7"/>
      <c r="B2074" s="7"/>
      <c r="C2074" s="7"/>
    </row>
    <row r="2075" spans="1:3" x14ac:dyDescent="0.25">
      <c r="A2075" s="7"/>
      <c r="B2075" s="7"/>
      <c r="C2075" s="7"/>
    </row>
    <row r="2076" spans="1:3" x14ac:dyDescent="0.25">
      <c r="A2076" s="7"/>
      <c r="B2076" s="7"/>
      <c r="C2076" s="7"/>
    </row>
    <row r="2077" spans="1:3" x14ac:dyDescent="0.25">
      <c r="A2077" s="7"/>
      <c r="B2077" s="7"/>
      <c r="C2077" s="7"/>
    </row>
    <row r="2078" spans="1:3" x14ac:dyDescent="0.25">
      <c r="A2078" s="7"/>
      <c r="B2078" s="7"/>
      <c r="C2078" s="7"/>
    </row>
    <row r="2079" spans="1:3" x14ac:dyDescent="0.25">
      <c r="A2079" s="7"/>
      <c r="B2079" s="7"/>
      <c r="C2079" s="7"/>
    </row>
    <row r="2080" spans="1:3" x14ac:dyDescent="0.25">
      <c r="A2080" s="7"/>
      <c r="B2080" s="7"/>
      <c r="C2080" s="7"/>
    </row>
    <row r="2081" spans="1:3" x14ac:dyDescent="0.25">
      <c r="A2081" s="7"/>
      <c r="B2081" s="7"/>
      <c r="C2081" s="7"/>
    </row>
    <row r="2082" spans="1:3" x14ac:dyDescent="0.25">
      <c r="A2082" s="7"/>
      <c r="B2082" s="7"/>
      <c r="C2082" s="7"/>
    </row>
    <row r="2083" spans="1:3" x14ac:dyDescent="0.25">
      <c r="A2083" s="7"/>
      <c r="B2083" s="7"/>
      <c r="C2083" s="7"/>
    </row>
    <row r="2084" spans="1:3" x14ac:dyDescent="0.25">
      <c r="A2084" s="7"/>
      <c r="B2084" s="7"/>
      <c r="C2084" s="7"/>
    </row>
    <row r="2085" spans="1:3" x14ac:dyDescent="0.25">
      <c r="A2085" s="7"/>
      <c r="B2085" s="7"/>
      <c r="C2085" s="7"/>
    </row>
    <row r="2086" spans="1:3" x14ac:dyDescent="0.25">
      <c r="A2086" s="7"/>
      <c r="B2086" s="7"/>
      <c r="C2086" s="7"/>
    </row>
    <row r="2087" spans="1:3" x14ac:dyDescent="0.25">
      <c r="A2087" s="7"/>
      <c r="B2087" s="7"/>
      <c r="C2087" s="7"/>
    </row>
    <row r="2088" spans="1:3" x14ac:dyDescent="0.25">
      <c r="A2088" s="7"/>
      <c r="B2088" s="7"/>
      <c r="C2088" s="7"/>
    </row>
    <row r="2089" spans="1:3" x14ac:dyDescent="0.25">
      <c r="A2089" s="7"/>
      <c r="B2089" s="7"/>
      <c r="C2089" s="7"/>
    </row>
    <row r="2090" spans="1:3" x14ac:dyDescent="0.25">
      <c r="A2090" s="7"/>
      <c r="B2090" s="7"/>
      <c r="C2090" s="7"/>
    </row>
    <row r="2091" spans="1:3" x14ac:dyDescent="0.25">
      <c r="A2091" s="7"/>
      <c r="B2091" s="7"/>
      <c r="C2091" s="7"/>
    </row>
    <row r="2092" spans="1:3" x14ac:dyDescent="0.25">
      <c r="A2092" s="7"/>
      <c r="B2092" s="7"/>
      <c r="C2092" s="7"/>
    </row>
    <row r="2093" spans="1:3" x14ac:dyDescent="0.25">
      <c r="A2093" s="7"/>
      <c r="B2093" s="7"/>
      <c r="C2093" s="7"/>
    </row>
    <row r="2094" spans="1:3" x14ac:dyDescent="0.25">
      <c r="A2094" s="7"/>
      <c r="B2094" s="7"/>
      <c r="C2094" s="7"/>
    </row>
    <row r="2095" spans="1:3" x14ac:dyDescent="0.25">
      <c r="A2095" s="7"/>
      <c r="B2095" s="7"/>
      <c r="C2095" s="7"/>
    </row>
    <row r="2096" spans="1:3" x14ac:dyDescent="0.25">
      <c r="A2096" s="7"/>
      <c r="B2096" s="7"/>
      <c r="C2096" s="7"/>
    </row>
    <row r="2097" spans="1:3" x14ac:dyDescent="0.25">
      <c r="A2097" s="7"/>
      <c r="B2097" s="7"/>
      <c r="C2097" s="7"/>
    </row>
    <row r="2098" spans="1:3" x14ac:dyDescent="0.25">
      <c r="A2098" s="7"/>
      <c r="B2098" s="7"/>
      <c r="C2098" s="7"/>
    </row>
    <row r="2099" spans="1:3" x14ac:dyDescent="0.25">
      <c r="A2099" s="7"/>
      <c r="B2099" s="7"/>
      <c r="C2099" s="7"/>
    </row>
    <row r="2100" spans="1:3" x14ac:dyDescent="0.25">
      <c r="A2100" s="7"/>
      <c r="B2100" s="7"/>
      <c r="C2100" s="7"/>
    </row>
    <row r="2101" spans="1:3" x14ac:dyDescent="0.25">
      <c r="A2101" s="7"/>
      <c r="B2101" s="7"/>
      <c r="C2101" s="7"/>
    </row>
    <row r="2102" spans="1:3" x14ac:dyDescent="0.25">
      <c r="A2102" s="7"/>
      <c r="B2102" s="7"/>
      <c r="C2102" s="7"/>
    </row>
    <row r="2103" spans="1:3" x14ac:dyDescent="0.25">
      <c r="A2103" s="7"/>
      <c r="B2103" s="7"/>
      <c r="C2103" s="7"/>
    </row>
    <row r="2104" spans="1:3" x14ac:dyDescent="0.25">
      <c r="A2104" s="7"/>
      <c r="B2104" s="7"/>
      <c r="C2104" s="7"/>
    </row>
    <row r="2105" spans="1:3" x14ac:dyDescent="0.25">
      <c r="A2105" s="7"/>
      <c r="B2105" s="7"/>
      <c r="C2105" s="7"/>
    </row>
    <row r="2106" spans="1:3" x14ac:dyDescent="0.25">
      <c r="A2106" s="7"/>
      <c r="B2106" s="7"/>
      <c r="C2106" s="7"/>
    </row>
    <row r="2107" spans="1:3" x14ac:dyDescent="0.25">
      <c r="A2107" s="7"/>
      <c r="B2107" s="7"/>
      <c r="C2107" s="7"/>
    </row>
    <row r="2108" spans="1:3" x14ac:dyDescent="0.25">
      <c r="A2108" s="7"/>
      <c r="B2108" s="7"/>
      <c r="C2108" s="7"/>
    </row>
    <row r="2109" spans="1:3" x14ac:dyDescent="0.25">
      <c r="A2109" s="7"/>
      <c r="B2109" s="7"/>
      <c r="C2109" s="7"/>
    </row>
    <row r="2110" spans="1:3" x14ac:dyDescent="0.25">
      <c r="A2110" s="7"/>
      <c r="B2110" s="7"/>
      <c r="C2110" s="7"/>
    </row>
    <row r="2111" spans="1:3" x14ac:dyDescent="0.25">
      <c r="A2111" s="7"/>
      <c r="B2111" s="7"/>
      <c r="C2111" s="7"/>
    </row>
    <row r="2112" spans="1:3" x14ac:dyDescent="0.25">
      <c r="A2112" s="7"/>
      <c r="B2112" s="7"/>
      <c r="C2112" s="7"/>
    </row>
    <row r="2113" spans="1:3" x14ac:dyDescent="0.25">
      <c r="A2113" s="7"/>
      <c r="B2113" s="7"/>
      <c r="C2113" s="7"/>
    </row>
    <row r="2114" spans="1:3" x14ac:dyDescent="0.25">
      <c r="A2114" s="7"/>
      <c r="B2114" s="7"/>
      <c r="C2114" s="7"/>
    </row>
    <row r="2115" spans="1:3" x14ac:dyDescent="0.25">
      <c r="A2115" s="7"/>
      <c r="B2115" s="7"/>
      <c r="C2115" s="7"/>
    </row>
    <row r="2116" spans="1:3" x14ac:dyDescent="0.25">
      <c r="A2116" s="7"/>
      <c r="B2116" s="7"/>
      <c r="C2116" s="7"/>
    </row>
    <row r="2117" spans="1:3" x14ac:dyDescent="0.25">
      <c r="A2117" s="7"/>
      <c r="B2117" s="7"/>
      <c r="C2117" s="7"/>
    </row>
    <row r="2118" spans="1:3" x14ac:dyDescent="0.25">
      <c r="A2118" s="7"/>
      <c r="B2118" s="7"/>
      <c r="C2118" s="7"/>
    </row>
    <row r="2119" spans="1:3" x14ac:dyDescent="0.25">
      <c r="A2119" s="7"/>
      <c r="B2119" s="7"/>
      <c r="C2119" s="7"/>
    </row>
    <row r="2120" spans="1:3" x14ac:dyDescent="0.25">
      <c r="A2120" s="7"/>
      <c r="B2120" s="7"/>
      <c r="C2120" s="7"/>
    </row>
    <row r="2121" spans="1:3" x14ac:dyDescent="0.25">
      <c r="A2121" s="7"/>
      <c r="B2121" s="7"/>
      <c r="C2121" s="7"/>
    </row>
    <row r="2122" spans="1:3" x14ac:dyDescent="0.25">
      <c r="A2122" s="7"/>
      <c r="B2122" s="7"/>
      <c r="C2122" s="7"/>
    </row>
    <row r="2123" spans="1:3" x14ac:dyDescent="0.25">
      <c r="A2123" s="7"/>
      <c r="B2123" s="7"/>
      <c r="C2123" s="7"/>
    </row>
    <row r="2124" spans="1:3" x14ac:dyDescent="0.25">
      <c r="A2124" s="7"/>
      <c r="B2124" s="7"/>
      <c r="C2124" s="7"/>
    </row>
    <row r="2125" spans="1:3" x14ac:dyDescent="0.25">
      <c r="A2125" s="7"/>
      <c r="B2125" s="7"/>
      <c r="C2125" s="7"/>
    </row>
    <row r="2126" spans="1:3" x14ac:dyDescent="0.25">
      <c r="A2126" s="7"/>
      <c r="B2126" s="7"/>
      <c r="C2126" s="7"/>
    </row>
    <row r="2127" spans="1:3" x14ac:dyDescent="0.25">
      <c r="A2127" s="7"/>
      <c r="B2127" s="7"/>
      <c r="C2127" s="7"/>
    </row>
    <row r="2128" spans="1:3" x14ac:dyDescent="0.25">
      <c r="A2128" s="7"/>
      <c r="B2128" s="7"/>
      <c r="C2128" s="7"/>
    </row>
    <row r="2129" spans="1:3" x14ac:dyDescent="0.25">
      <c r="A2129" s="7"/>
      <c r="B2129" s="7"/>
      <c r="C2129" s="7"/>
    </row>
    <row r="2130" spans="1:3" x14ac:dyDescent="0.25">
      <c r="A2130" s="7"/>
      <c r="B2130" s="7"/>
      <c r="C2130" s="7"/>
    </row>
    <row r="2131" spans="1:3" x14ac:dyDescent="0.25">
      <c r="A2131" s="7"/>
      <c r="B2131" s="7"/>
      <c r="C2131" s="7"/>
    </row>
    <row r="2132" spans="1:3" x14ac:dyDescent="0.25">
      <c r="A2132" s="7"/>
      <c r="B2132" s="7"/>
      <c r="C2132" s="7"/>
    </row>
    <row r="2133" spans="1:3" x14ac:dyDescent="0.25">
      <c r="A2133" s="7"/>
      <c r="B2133" s="7"/>
      <c r="C2133" s="7"/>
    </row>
    <row r="2134" spans="1:3" x14ac:dyDescent="0.25">
      <c r="A2134" s="7"/>
      <c r="B2134" s="7"/>
      <c r="C2134" s="7"/>
    </row>
    <row r="2135" spans="1:3" x14ac:dyDescent="0.25">
      <c r="A2135" s="7"/>
      <c r="B2135" s="7"/>
      <c r="C2135" s="7"/>
    </row>
    <row r="2136" spans="1:3" x14ac:dyDescent="0.25">
      <c r="A2136" s="7"/>
      <c r="B2136" s="7"/>
      <c r="C2136" s="7"/>
    </row>
    <row r="2137" spans="1:3" x14ac:dyDescent="0.25">
      <c r="A2137" s="7"/>
      <c r="B2137" s="7"/>
      <c r="C2137" s="7"/>
    </row>
    <row r="2138" spans="1:3" x14ac:dyDescent="0.25">
      <c r="A2138" s="7"/>
      <c r="B2138" s="7"/>
      <c r="C2138" s="7"/>
    </row>
    <row r="2139" spans="1:3" x14ac:dyDescent="0.25">
      <c r="A2139" s="7"/>
      <c r="B2139" s="7"/>
      <c r="C2139" s="7"/>
    </row>
    <row r="2140" spans="1:3" x14ac:dyDescent="0.25">
      <c r="A2140" s="7"/>
      <c r="B2140" s="7"/>
      <c r="C2140" s="7"/>
    </row>
    <row r="2141" spans="1:3" x14ac:dyDescent="0.25">
      <c r="A2141" s="7"/>
      <c r="B2141" s="7"/>
      <c r="C2141" s="7"/>
    </row>
    <row r="2142" spans="1:3" x14ac:dyDescent="0.25">
      <c r="A2142" s="7"/>
      <c r="B2142" s="7"/>
      <c r="C2142" s="7"/>
    </row>
    <row r="2143" spans="1:3" x14ac:dyDescent="0.25">
      <c r="A2143" s="7"/>
      <c r="B2143" s="7"/>
      <c r="C2143" s="7"/>
    </row>
    <row r="2144" spans="1:3" x14ac:dyDescent="0.25">
      <c r="A2144" s="7"/>
      <c r="B2144" s="7"/>
      <c r="C2144" s="7"/>
    </row>
    <row r="2145" spans="1:3" x14ac:dyDescent="0.25">
      <c r="A2145" s="7"/>
      <c r="B2145" s="7"/>
      <c r="C2145" s="7"/>
    </row>
    <row r="2146" spans="1:3" x14ac:dyDescent="0.25">
      <c r="A2146" s="7"/>
      <c r="B2146" s="7"/>
      <c r="C2146" s="7"/>
    </row>
    <row r="2147" spans="1:3" x14ac:dyDescent="0.25">
      <c r="A2147" s="7"/>
      <c r="B2147" s="7"/>
      <c r="C2147" s="7"/>
    </row>
    <row r="2148" spans="1:3" x14ac:dyDescent="0.25">
      <c r="A2148" s="7"/>
      <c r="B2148" s="7"/>
      <c r="C2148" s="7"/>
    </row>
    <row r="2149" spans="1:3" x14ac:dyDescent="0.25">
      <c r="A2149" s="7"/>
      <c r="B2149" s="7"/>
      <c r="C2149" s="7"/>
    </row>
    <row r="2150" spans="1:3" x14ac:dyDescent="0.25">
      <c r="A2150" s="7"/>
      <c r="B2150" s="7"/>
      <c r="C2150" s="7"/>
    </row>
    <row r="2151" spans="1:3" x14ac:dyDescent="0.25">
      <c r="A2151" s="7"/>
      <c r="B2151" s="7"/>
      <c r="C2151" s="7"/>
    </row>
    <row r="2152" spans="1:3" x14ac:dyDescent="0.25">
      <c r="A2152" s="7"/>
      <c r="B2152" s="7"/>
      <c r="C2152" s="7"/>
    </row>
  </sheetData>
  <sortState ref="A2:C1703">
    <sortCondition ref="A2:A1703"/>
  </sortState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44"/>
  <sheetViews>
    <sheetView showZeros="0" zoomScale="70" zoomScaleNormal="70" workbookViewId="0">
      <selection activeCell="D5" sqref="D5"/>
    </sheetView>
  </sheetViews>
  <sheetFormatPr baseColWidth="10" defaultRowHeight="15" x14ac:dyDescent="0.25"/>
  <cols>
    <col min="2" max="2" width="44.28515625" customWidth="1"/>
    <col min="3" max="3" width="13.28515625" style="10" customWidth="1"/>
    <col min="4" max="4" width="10.7109375" customWidth="1"/>
    <col min="5" max="5" width="9.28515625" customWidth="1"/>
    <col min="6" max="6" width="17.28515625" customWidth="1"/>
    <col min="7" max="7" width="16.7109375" customWidth="1"/>
    <col min="8" max="8" width="16.85546875" customWidth="1"/>
  </cols>
  <sheetData>
    <row r="1" spans="1:10" x14ac:dyDescent="0.25">
      <c r="C1" s="11"/>
      <c r="E1" s="22"/>
      <c r="F1" s="34" t="str">
        <f>IF(ISTEXT(G2),VLOOKUP(G2,Clients!A:C,3),IF(ISBLANK(G2),"Noms"))</f>
        <v>TAMPERE</v>
      </c>
      <c r="G1" s="35" t="e">
        <f>IF(ISTEXT(G2),VLOOKUP(G2,Clients!A:C,4),IF(ISBLANK(G2),"Prenom"))</f>
        <v>#REF!</v>
      </c>
      <c r="H1" s="36"/>
      <c r="J1" s="44"/>
    </row>
    <row r="2" spans="1:10" x14ac:dyDescent="0.25">
      <c r="C2" s="11"/>
      <c r="E2" s="22"/>
      <c r="F2" s="37" t="s">
        <v>3617</v>
      </c>
      <c r="G2" s="13" t="s">
        <v>3618</v>
      </c>
      <c r="H2" s="20"/>
    </row>
    <row r="3" spans="1:10" ht="15.75" customHeight="1" x14ac:dyDescent="0.25">
      <c r="C3" s="22"/>
      <c r="E3" s="22"/>
      <c r="F3" s="38" t="e">
        <f>IF(ISTEXT(G2),VLOOKUP(G2,Clients!A:C,6),IF(ISBLANK(G2),"Adresse"))</f>
        <v>#REF!</v>
      </c>
      <c r="G3" s="39"/>
      <c r="H3" s="40"/>
    </row>
    <row r="4" spans="1:10" ht="21.75" customHeight="1" x14ac:dyDescent="0.35">
      <c r="B4" s="33" t="s">
        <v>3620</v>
      </c>
      <c r="C4" s="43"/>
      <c r="D4" s="45" t="s">
        <v>3619</v>
      </c>
      <c r="F4" s="41" t="e">
        <f>IF(ISTEXT(G2),VLOOKUP(G2,Clients!A:C,8),IF(ISBLANK(G2),"Code postal"))</f>
        <v>#REF!</v>
      </c>
      <c r="G4" s="42" t="e">
        <f>IF(ISTEXT(G2),VLOOKUP(G2,Clients!A:C,9),IF(ISBLANK(G2),"Ville"))</f>
        <v>#REF!</v>
      </c>
      <c r="H4" s="3" t="e">
        <f>IF(ISTEXT(G2),VLOOKUP(G2,Clients!A:C,31),IF(ISBLANK(G2),"Pays"))</f>
        <v>#REF!</v>
      </c>
    </row>
    <row r="5" spans="1:10" x14ac:dyDescent="0.25">
      <c r="C5" s="11"/>
    </row>
    <row r="6" spans="1:10" x14ac:dyDescent="0.25">
      <c r="C6" s="24" t="s">
        <v>3536</v>
      </c>
      <c r="F6" s="15" t="s">
        <v>3531</v>
      </c>
      <c r="G6" s="15" t="s">
        <v>3532</v>
      </c>
      <c r="H6" s="18" t="s">
        <v>3534</v>
      </c>
    </row>
    <row r="7" spans="1:10" ht="15" customHeight="1" x14ac:dyDescent="0.25">
      <c r="A7" s="8" t="s">
        <v>3423</v>
      </c>
      <c r="B7" s="14" t="s">
        <v>3424</v>
      </c>
      <c r="C7" s="25" t="s">
        <v>3535</v>
      </c>
      <c r="D7" s="23" t="s">
        <v>3425</v>
      </c>
      <c r="E7" s="14" t="s">
        <v>3537</v>
      </c>
      <c r="F7" s="16" t="s">
        <v>3530</v>
      </c>
      <c r="G7" s="16" t="s">
        <v>3533</v>
      </c>
      <c r="H7" s="17" t="s">
        <v>3535</v>
      </c>
    </row>
    <row r="8" spans="1:10" x14ac:dyDescent="0.25">
      <c r="A8" s="4" t="s">
        <v>1272</v>
      </c>
      <c r="B8" s="4" t="str">
        <f>IF(ISTEXT(A8),VLOOKUP(A8,produits!A:C,2),IF(ISBLANK(A8),""))</f>
        <v>Prise jack</v>
      </c>
      <c r="C8" s="19" t="str">
        <f>IF(ISTEXT(A8),IF(E8&lt;0.15,"A",IF(E8&lt;0.5,"B",IF(E8&lt;1,"C",IF(E8&lt;2,"D",IF(E8&lt;4,"E",IF(E8&lt;8,"F",IF(E8&lt;15,"G",IF(E8&lt;30,"H",IF(E8&lt;50,"I",IF(E8&gt;50,"J")))))))))),IF(ISBLANK(A8),""))</f>
        <v>E</v>
      </c>
      <c r="D8" s="4">
        <v>3</v>
      </c>
      <c r="E8" s="5">
        <v>2</v>
      </c>
      <c r="F8" s="4">
        <f>IF(ISTEXT(A8),VLOOKUP(A8,produits!A:C,3),IF(ISBLANK(A8),""))</f>
        <v>4</v>
      </c>
      <c r="G8" s="4">
        <f t="shared" ref="G8:G21" si="0">IF(ISTEXT(A8),IF(E8&lt;0.15,0.084+F8,IF(E8&lt;0.5,0.03+F8,IF(E8&lt;1,0.05+F8,IF(E8&lt;2,0.13+F8,IF(E8&lt;4,0.25+F8,IF(E8&lt;8,0.46+F8,IF(E8&lt;15,0.84+F8,IF(E8&lt;30,1.88+F8,IF(E8&lt;50,3.34+F8,IF(E8&gt;50,5.02+F8)))))))))),IF(ISBLANK(A8),""))</f>
        <v>4.25</v>
      </c>
      <c r="H8" s="5">
        <f t="shared" ref="H8:H31" si="1">IF(ISTEXT(A8),PRODUCT(G8,D8),IF(ISBLANK(A8),""))</f>
        <v>12.75</v>
      </c>
    </row>
    <row r="9" spans="1:10" x14ac:dyDescent="0.25">
      <c r="A9" s="5" t="s">
        <v>1272</v>
      </c>
      <c r="B9" s="5" t="str">
        <f>IF(ISTEXT(A9),VLOOKUP(A9,produits!A:C,2),IF(ISBLANK(A9),""))</f>
        <v>Prise jack</v>
      </c>
      <c r="C9" s="19" t="str">
        <f>IF(ISTEXT(A9),IF(E9&lt;0.15,"A",IF(E9&lt;0.5,"B",IF(E9&lt;1,"C",IF(E9&lt;2,"D",IF(E9&lt;4,"E",IF(E9&lt;8,"F",IF(E9&lt;15,"G",IF(E9&lt;30,"H",IF(E9&lt;50,"I"+F9,IF(E9&gt;50,"J")))))))))),IF(ISBLANK(A9),""))</f>
        <v>H</v>
      </c>
      <c r="D9" s="5">
        <v>5</v>
      </c>
      <c r="E9" s="5">
        <v>16</v>
      </c>
      <c r="F9" s="5">
        <f>IF(ISTEXT(A9),VLOOKUP(A9,produits!A:C,3),IF(ISBLANK(A9),""))</f>
        <v>4</v>
      </c>
      <c r="G9" s="5">
        <f t="shared" si="0"/>
        <v>5.88</v>
      </c>
      <c r="H9" s="5">
        <f t="shared" si="1"/>
        <v>29.4</v>
      </c>
    </row>
    <row r="10" spans="1:10" x14ac:dyDescent="0.25">
      <c r="A10" s="5"/>
      <c r="B10" s="5" t="str">
        <f>IF(ISTEXT(A10),VLOOKUP(A10,produits!A:C,2),IF(ISBLANK(A10),""))</f>
        <v/>
      </c>
      <c r="C10" s="19" t="str">
        <f>IF(ISTEXT(A10),IF(E10&lt;0.15,"A",IF(E10&lt;0.5,"B",IF(E10&lt;1,"C",IF(E10&lt;2,"D",IF(E10&lt;4,"E",IF(E10&lt;8,"F",IF(E10&lt;15,"G",IF(E10&lt;30,"H",IF(E10&lt;50,"I",IF(E10&gt;50,"J")))))))))),IF(ISBLANK(A10),""))</f>
        <v/>
      </c>
      <c r="D10" s="5"/>
      <c r="E10" s="5"/>
      <c r="F10" s="5" t="str">
        <f>IF(ISTEXT(A10),VLOOKUP(A10,produits!A:C,3),IF(ISBLANK(A10),""))</f>
        <v/>
      </c>
      <c r="G10" s="5" t="str">
        <f t="shared" si="0"/>
        <v/>
      </c>
      <c r="H10" s="5" t="str">
        <f t="shared" si="1"/>
        <v/>
      </c>
    </row>
    <row r="11" spans="1:10" x14ac:dyDescent="0.25">
      <c r="A11" s="5"/>
      <c r="B11" s="5" t="str">
        <f>IF(ISTEXT(A11),VLOOKUP(A11,produits!A:C,2),IF(ISBLANK(A11),""))</f>
        <v/>
      </c>
      <c r="C11" s="19" t="str">
        <f>IF(ISTEXT(A11),IF(E11&lt;0.15,"A",IF(E11&lt;0.5,"B",IF(E11&lt;1,"C",IF(E11&lt;2,"D",IF(E11&lt;4,"E",IF(E11&lt;8,"F",IF(E11&lt;15,"G",IF(E11&lt;30,"H",IF(E11&lt;50,"I",IF(E11&gt;50,"J")))))))))),IF(ISBLANK(A11),""))</f>
        <v/>
      </c>
      <c r="D11" s="5"/>
      <c r="E11" s="5"/>
      <c r="F11" s="5" t="str">
        <f>IF(ISTEXT(A11),VLOOKUP(A11,produits!A:C,3),IF(ISBLANK(A11),""))</f>
        <v/>
      </c>
      <c r="G11" s="5" t="str">
        <f t="shared" si="0"/>
        <v/>
      </c>
      <c r="H11" s="5" t="str">
        <f t="shared" si="1"/>
        <v/>
      </c>
    </row>
    <row r="12" spans="1:10" x14ac:dyDescent="0.25">
      <c r="A12" s="5"/>
      <c r="B12" s="5" t="str">
        <f>IF(ISTEXT(A12),VLOOKUP(A12,produits!A:C,2),IF(ISBLANK(A12),""))</f>
        <v/>
      </c>
      <c r="C12" s="19"/>
      <c r="D12" s="5"/>
      <c r="E12" s="5"/>
      <c r="F12" s="5" t="str">
        <f>IF(ISTEXT(A12),VLOOKUP(A12,produits!A:C,3),IF(ISBLANK(A12),""))</f>
        <v/>
      </c>
      <c r="G12" s="5" t="str">
        <f t="shared" si="0"/>
        <v/>
      </c>
      <c r="H12" s="5" t="str">
        <f t="shared" si="1"/>
        <v/>
      </c>
    </row>
    <row r="13" spans="1:10" x14ac:dyDescent="0.25">
      <c r="A13" s="5"/>
      <c r="B13" s="5" t="str">
        <f>IF(ISTEXT(A13),VLOOKUP(A13,produits!A:C,2),IF(ISBLANK(A13),""))</f>
        <v/>
      </c>
      <c r="C13" s="19" t="str">
        <f>IF(ISTEXT(A12),IF(E12&lt;0.15,"A",IF(E12&lt;0.5,"B",IF(E12&lt;1,"C",IF(E12&lt;2,"D",IF(E12&lt;4,"E",IF(E12&lt;8,"F",IF(E12&lt;15,"G",IF(E12&lt;30,"H",IF(E12&lt;50,"I",IF(E12&gt;50,"J")))))))))),IF(ISBLANK(A12),""))</f>
        <v/>
      </c>
      <c r="D13" s="5"/>
      <c r="E13" s="5"/>
      <c r="F13" s="5" t="str">
        <f>IF(ISTEXT(A13),VLOOKUP(A13,produits!A:C,3),IF(ISBLANK(A13),""))</f>
        <v/>
      </c>
      <c r="G13" s="5" t="str">
        <f t="shared" si="0"/>
        <v/>
      </c>
      <c r="H13" s="5" t="str">
        <f t="shared" si="1"/>
        <v/>
      </c>
    </row>
    <row r="14" spans="1:10" x14ac:dyDescent="0.25">
      <c r="A14" s="5"/>
      <c r="B14" s="5" t="str">
        <f>IF(ISTEXT(A14),VLOOKUP(A14,produits!A:C,2),IF(ISBLANK(A14),""))</f>
        <v/>
      </c>
      <c r="C14" s="19" t="str">
        <f t="shared" ref="C14:C21" si="2">IF(ISTEXT(A14),IF(E14&lt;0.15,"A",IF(E14&lt;0.5,"B",IF(E14&lt;1,"C",IF(E14&lt;2,"D",IF(E14&lt;4,"E",IF(E14&lt;8,"F",IF(E14&lt;15,"G",IF(E14&lt;30,"H",IF(E14&lt;50,"I",IF(E14&gt;50,"J")))))))))),IF(ISBLANK(A14),""))</f>
        <v/>
      </c>
      <c r="D14" s="5"/>
      <c r="E14" s="5"/>
      <c r="F14" s="5" t="str">
        <f>IF(ISTEXT(A14),VLOOKUP(A14,produits!A:C,3),IF(ISBLANK(A14),""))</f>
        <v/>
      </c>
      <c r="G14" s="5" t="str">
        <f t="shared" si="0"/>
        <v/>
      </c>
      <c r="H14" s="5" t="str">
        <f t="shared" si="1"/>
        <v/>
      </c>
    </row>
    <row r="15" spans="1:10" x14ac:dyDescent="0.25">
      <c r="A15" s="5"/>
      <c r="B15" s="5" t="str">
        <f>IF(ISTEXT(A15),VLOOKUP(A15,produits!A:C,2),IF(ISBLANK(A15),""))</f>
        <v/>
      </c>
      <c r="C15" s="19" t="str">
        <f t="shared" si="2"/>
        <v/>
      </c>
      <c r="D15" s="5"/>
      <c r="E15" s="5"/>
      <c r="F15" s="5" t="str">
        <f>IF(ISTEXT(A15),VLOOKUP(A15,produits!A:C,3),IF(ISBLANK(A15),""))</f>
        <v/>
      </c>
      <c r="G15" s="5" t="str">
        <f t="shared" si="0"/>
        <v/>
      </c>
      <c r="H15" s="5" t="str">
        <f t="shared" si="1"/>
        <v/>
      </c>
    </row>
    <row r="16" spans="1:10" x14ac:dyDescent="0.25">
      <c r="A16" s="5"/>
      <c r="B16" s="5" t="str">
        <f>IF(ISTEXT(A16),VLOOKUP(A16,produits!A:C,2),IF(ISBLANK(A16),""))</f>
        <v/>
      </c>
      <c r="C16" s="19" t="str">
        <f t="shared" si="2"/>
        <v/>
      </c>
      <c r="D16" s="5"/>
      <c r="E16" s="5"/>
      <c r="F16" s="5" t="str">
        <f>IF(ISTEXT(A16),VLOOKUP(A16,produits!A:C,3),IF(ISBLANK(A16),""))</f>
        <v/>
      </c>
      <c r="G16" s="5" t="str">
        <f t="shared" si="0"/>
        <v/>
      </c>
      <c r="H16" s="5" t="str">
        <f t="shared" si="1"/>
        <v/>
      </c>
    </row>
    <row r="17" spans="1:8" x14ac:dyDescent="0.25">
      <c r="A17" s="5"/>
      <c r="B17" s="2" t="str">
        <f>IF(ISTEXT(A17),VLOOKUP(A17,produits!A:C,2),IF(ISBLANK(A17),""))</f>
        <v/>
      </c>
      <c r="C17" s="20" t="str">
        <f t="shared" si="2"/>
        <v/>
      </c>
      <c r="D17" s="2"/>
      <c r="E17" s="2"/>
      <c r="F17" s="5" t="str">
        <f>IF(ISTEXT(A17),VLOOKUP(A17,produits!A:C,3),IF(ISBLANK(A17),""))</f>
        <v/>
      </c>
      <c r="G17" s="5" t="str">
        <f t="shared" si="0"/>
        <v/>
      </c>
      <c r="H17" s="5" t="str">
        <f t="shared" si="1"/>
        <v/>
      </c>
    </row>
    <row r="18" spans="1:8" x14ac:dyDescent="0.25">
      <c r="A18" s="5"/>
      <c r="B18" s="5" t="str">
        <f>IF(ISTEXT(A18),VLOOKUP(A18,produits!A:C,2),IF(ISBLANK(A18),""))</f>
        <v/>
      </c>
      <c r="C18" s="13" t="str">
        <f t="shared" si="2"/>
        <v/>
      </c>
      <c r="D18" s="5"/>
      <c r="E18" s="5"/>
      <c r="F18" s="5" t="str">
        <f>IF(ISTEXT(A18),VLOOKUP(A18,produits!A:C,3),IF(ISBLANK(A18),""))</f>
        <v/>
      </c>
      <c r="G18" s="5" t="str">
        <f t="shared" si="0"/>
        <v/>
      </c>
      <c r="H18" s="5" t="str">
        <f t="shared" si="1"/>
        <v/>
      </c>
    </row>
    <row r="19" spans="1:8" x14ac:dyDescent="0.25">
      <c r="A19" s="5"/>
      <c r="B19" s="5" t="str">
        <f>IF(ISTEXT(A19),VLOOKUP(A19,produits!A:C,2),IF(ISBLANK(A19),""))</f>
        <v/>
      </c>
      <c r="C19" s="13" t="str">
        <f t="shared" si="2"/>
        <v/>
      </c>
      <c r="D19" s="5"/>
      <c r="E19" s="5"/>
      <c r="F19" s="5" t="str">
        <f>IF(ISTEXT(A19),VLOOKUP(A19,produits!A:C,3),IF(ISBLANK(A19),""))</f>
        <v/>
      </c>
      <c r="G19" s="5" t="str">
        <f t="shared" si="0"/>
        <v/>
      </c>
      <c r="H19" s="5" t="str">
        <f t="shared" si="1"/>
        <v/>
      </c>
    </row>
    <row r="20" spans="1:8" x14ac:dyDescent="0.25">
      <c r="A20" s="5"/>
      <c r="B20" s="5" t="str">
        <f>IF(ISTEXT(A20),VLOOKUP(A20,produits!A:C,2),IF(ISBLANK(A20),""))</f>
        <v/>
      </c>
      <c r="C20" s="13" t="str">
        <f t="shared" si="2"/>
        <v/>
      </c>
      <c r="D20" s="5"/>
      <c r="E20" s="5"/>
      <c r="F20" s="5" t="str">
        <f>IF(ISTEXT(A20),VLOOKUP(A20,produits!A:C,3),IF(ISBLANK(A20),""))</f>
        <v/>
      </c>
      <c r="G20" s="5" t="str">
        <f t="shared" si="0"/>
        <v/>
      </c>
      <c r="H20" s="5" t="str">
        <f t="shared" si="1"/>
        <v/>
      </c>
    </row>
    <row r="21" spans="1:8" x14ac:dyDescent="0.25">
      <c r="A21" s="5"/>
      <c r="B21" s="5" t="str">
        <f>IF(ISTEXT(A21),VLOOKUP(A21,produits!A:C,2),IF(ISBLANK(A21),""))</f>
        <v/>
      </c>
      <c r="C21" s="13" t="str">
        <f t="shared" si="2"/>
        <v/>
      </c>
      <c r="D21" s="5"/>
      <c r="E21" s="5"/>
      <c r="F21" s="5" t="str">
        <f>IF(ISTEXT(A21),VLOOKUP(A21,produits!A:C,3),IF(ISBLANK(A21),""))</f>
        <v/>
      </c>
      <c r="G21" s="5" t="str">
        <f t="shared" si="0"/>
        <v/>
      </c>
      <c r="H21" s="5" t="str">
        <f t="shared" si="1"/>
        <v/>
      </c>
    </row>
    <row r="22" spans="1:8" x14ac:dyDescent="0.25">
      <c r="A22" s="5"/>
      <c r="B22" s="5" t="str">
        <f>IF(ISTEXT(A22),VLOOKUP(A22,produits!A:C,2),IF(ISBLANK(A22),""))</f>
        <v/>
      </c>
      <c r="C22" s="13" t="str">
        <f t="shared" ref="C22:C31" si="3">IF(ISTEXT(A22),IF(E22&lt;0.15,"A",IF(E22&lt;0.5,"B",IF(E22&lt;1,"C",IF(E22&lt;2,"D",IF(E22&lt;4,"E",IF(E22&lt;8,"F",IF(E22&lt;15,"G",IF(E22&lt;30,"H",IF(E22&lt;50,"I",IF(E22&gt;50,"J")))))))))),IF(ISBLANK(A22),""))</f>
        <v/>
      </c>
      <c r="D22" s="5"/>
      <c r="E22" s="5"/>
      <c r="F22" s="5" t="str">
        <f>IF(ISTEXT(A22),VLOOKUP(A22,produits!A:C,3),IF(ISBLANK(A22),""))</f>
        <v/>
      </c>
      <c r="G22" s="5" t="str">
        <f t="shared" ref="G22:G31" si="4">IF(ISTEXT(A22),IF(E22&lt;0.15,0.084+F22,IF(E22&lt;0.5,0.03+F22,IF(E22&lt;1,0.05+F22,IF(E22&lt;2,0.13+F22,IF(E22&lt;4,0.25+F22,IF(E22&lt;8,0.46+F22,IF(E22&lt;15,0.84+F22,IF(E22&lt;30,1.88+F22,IF(E22&lt;50,3.34+F22,IF(E22&gt;50,5.02+F22)))))))))),IF(ISBLANK(A22),""))</f>
        <v/>
      </c>
      <c r="H22" s="5" t="str">
        <f t="shared" si="1"/>
        <v/>
      </c>
    </row>
    <row r="23" spans="1:8" x14ac:dyDescent="0.25">
      <c r="A23" s="5"/>
      <c r="B23" s="5" t="str">
        <f>IF(ISTEXT(A23),VLOOKUP(A23,produits!A:C,2),IF(ISBLANK(A23),""))</f>
        <v/>
      </c>
      <c r="C23" s="13" t="str">
        <f t="shared" si="3"/>
        <v/>
      </c>
      <c r="D23" s="5"/>
      <c r="E23" s="5"/>
      <c r="F23" s="5" t="str">
        <f>IF(ISTEXT(A23),VLOOKUP(A23,produits!A:C,3),IF(ISBLANK(A23),""))</f>
        <v/>
      </c>
      <c r="G23" s="5" t="str">
        <f t="shared" si="4"/>
        <v/>
      </c>
      <c r="H23" s="5" t="str">
        <f t="shared" si="1"/>
        <v/>
      </c>
    </row>
    <row r="24" spans="1:8" x14ac:dyDescent="0.25">
      <c r="A24" s="5"/>
      <c r="B24" s="5" t="str">
        <f>IF(ISTEXT(A24),VLOOKUP(A24,produits!A:C,2),IF(ISBLANK(A24),""))</f>
        <v/>
      </c>
      <c r="C24" s="13" t="str">
        <f t="shared" si="3"/>
        <v/>
      </c>
      <c r="D24" s="5"/>
      <c r="E24" s="5"/>
      <c r="F24" s="5" t="str">
        <f>IF(ISTEXT(A24),VLOOKUP(A24,produits!A:C,3),IF(ISBLANK(A24),""))</f>
        <v/>
      </c>
      <c r="G24" s="5" t="str">
        <f t="shared" si="4"/>
        <v/>
      </c>
      <c r="H24" s="5" t="str">
        <f t="shared" si="1"/>
        <v/>
      </c>
    </row>
    <row r="25" spans="1:8" x14ac:dyDescent="0.25">
      <c r="A25" s="5"/>
      <c r="B25" s="5" t="str">
        <f>IF(ISTEXT(A25),VLOOKUP(A25,produits!A:C,2),IF(ISBLANK(A25),""))</f>
        <v/>
      </c>
      <c r="C25" s="13" t="str">
        <f t="shared" si="3"/>
        <v/>
      </c>
      <c r="D25" s="5"/>
      <c r="E25" s="5"/>
      <c r="F25" s="5" t="str">
        <f>IF(ISTEXT(A25),VLOOKUP(A25,produits!A:C,3),IF(ISBLANK(A25),""))</f>
        <v/>
      </c>
      <c r="G25" s="5" t="str">
        <f t="shared" si="4"/>
        <v/>
      </c>
      <c r="H25" s="5" t="str">
        <f t="shared" si="1"/>
        <v/>
      </c>
    </row>
    <row r="26" spans="1:8" x14ac:dyDescent="0.25">
      <c r="A26" s="5"/>
      <c r="B26" s="5" t="str">
        <f>IF(ISTEXT(A26),VLOOKUP(A26,produits!A:C,2),IF(ISBLANK(A26),""))</f>
        <v/>
      </c>
      <c r="C26" s="13" t="str">
        <f t="shared" si="3"/>
        <v/>
      </c>
      <c r="D26" s="5"/>
      <c r="E26" s="5"/>
      <c r="F26" s="5" t="str">
        <f>IF(ISTEXT(A26),VLOOKUP(A26,produits!A:C,3),IF(ISBLANK(A26),""))</f>
        <v/>
      </c>
      <c r="G26" s="5" t="str">
        <f t="shared" si="4"/>
        <v/>
      </c>
      <c r="H26" s="5" t="str">
        <f t="shared" si="1"/>
        <v/>
      </c>
    </row>
    <row r="27" spans="1:8" x14ac:dyDescent="0.25">
      <c r="A27" s="5"/>
      <c r="B27" s="5" t="str">
        <f>IF(ISTEXT(A27),VLOOKUP(A27,produits!A:C,2),IF(ISBLANK(A27),""))</f>
        <v/>
      </c>
      <c r="C27" s="13" t="str">
        <f t="shared" si="3"/>
        <v/>
      </c>
      <c r="D27" s="5"/>
      <c r="E27" s="5"/>
      <c r="F27" s="5" t="str">
        <f>IF(ISTEXT(A27),VLOOKUP(A27,produits!A:C,3),IF(ISBLANK(A27),""))</f>
        <v/>
      </c>
      <c r="G27" s="5" t="str">
        <f t="shared" si="4"/>
        <v/>
      </c>
      <c r="H27" s="5" t="str">
        <f t="shared" si="1"/>
        <v/>
      </c>
    </row>
    <row r="28" spans="1:8" x14ac:dyDescent="0.25">
      <c r="A28" s="5"/>
      <c r="B28" s="5" t="str">
        <f>IF(ISTEXT(A28),VLOOKUP(A28,produits!A:C,2),IF(ISBLANK(A28),""))</f>
        <v/>
      </c>
      <c r="C28" s="13" t="str">
        <f t="shared" si="3"/>
        <v/>
      </c>
      <c r="D28" s="5"/>
      <c r="E28" s="5"/>
      <c r="F28" s="5" t="str">
        <f>IF(ISTEXT(A28),VLOOKUP(A28,produits!A:C,3),IF(ISBLANK(A28),""))</f>
        <v/>
      </c>
      <c r="G28" s="5" t="str">
        <f t="shared" si="4"/>
        <v/>
      </c>
      <c r="H28" s="5" t="str">
        <f t="shared" si="1"/>
        <v/>
      </c>
    </row>
    <row r="29" spans="1:8" x14ac:dyDescent="0.25">
      <c r="A29" s="5"/>
      <c r="B29" s="5" t="str">
        <f>IF(ISTEXT(A29),VLOOKUP(A29,produits!A:C,2),IF(ISBLANK(A29),""))</f>
        <v/>
      </c>
      <c r="C29" s="13" t="str">
        <f t="shared" si="3"/>
        <v/>
      </c>
      <c r="D29" s="5"/>
      <c r="E29" s="5"/>
      <c r="F29" s="5" t="str">
        <f>IF(ISTEXT(A29),VLOOKUP(A29,produits!A:C,3),IF(ISBLANK(A29),""))</f>
        <v/>
      </c>
      <c r="G29" s="5" t="str">
        <f t="shared" si="4"/>
        <v/>
      </c>
      <c r="H29" s="5" t="str">
        <f t="shared" si="1"/>
        <v/>
      </c>
    </row>
    <row r="30" spans="1:8" x14ac:dyDescent="0.25">
      <c r="A30" s="5"/>
      <c r="B30" s="5" t="str">
        <f>IF(ISTEXT(A30),VLOOKUP(A30,produits!A:C,2),IF(ISBLANK(A30),""))</f>
        <v/>
      </c>
      <c r="C30" s="13" t="str">
        <f t="shared" si="3"/>
        <v/>
      </c>
      <c r="D30" s="5"/>
      <c r="E30" s="5"/>
      <c r="F30" s="5" t="str">
        <f>IF(ISTEXT(A30),VLOOKUP(A30,produits!A:C,3),IF(ISBLANK(A30),""))</f>
        <v/>
      </c>
      <c r="G30" s="5" t="str">
        <f t="shared" si="4"/>
        <v/>
      </c>
      <c r="H30" s="5" t="str">
        <f t="shared" si="1"/>
        <v/>
      </c>
    </row>
    <row r="31" spans="1:8" x14ac:dyDescent="0.25">
      <c r="A31" s="6"/>
      <c r="B31" s="3" t="str">
        <f>IF(ISTEXT(A31),VLOOKUP(A31,produits!A:C,2),IF(ISBLANK(A31),""))</f>
        <v/>
      </c>
      <c r="C31" s="21" t="str">
        <f t="shared" si="3"/>
        <v/>
      </c>
      <c r="D31" s="6"/>
      <c r="E31" s="6"/>
      <c r="F31" s="6" t="str">
        <f>IF(ISTEXT(A31),VLOOKUP(A31,produits!A:C,3),IF(ISBLANK(A31),""))</f>
        <v/>
      </c>
      <c r="G31" s="6" t="str">
        <f t="shared" si="4"/>
        <v/>
      </c>
      <c r="H31" s="6" t="str">
        <f t="shared" si="1"/>
        <v/>
      </c>
    </row>
    <row r="32" spans="1:8" x14ac:dyDescent="0.25">
      <c r="G32" s="4" t="s">
        <v>3426</v>
      </c>
      <c r="H32" s="4">
        <f>SUM(H8:H31)</f>
        <v>42.15</v>
      </c>
    </row>
    <row r="33" spans="3:8" x14ac:dyDescent="0.25">
      <c r="C33" s="28" t="s">
        <v>3549</v>
      </c>
      <c r="D33" s="28"/>
      <c r="E33" s="1"/>
      <c r="G33" s="26" t="s">
        <v>3428</v>
      </c>
      <c r="H33" s="27"/>
    </row>
    <row r="34" spans="3:8" x14ac:dyDescent="0.25">
      <c r="C34" s="8" t="s">
        <v>3427</v>
      </c>
      <c r="D34" s="8" t="s">
        <v>3536</v>
      </c>
      <c r="G34" s="6" t="s">
        <v>3429</v>
      </c>
      <c r="H34" s="6"/>
    </row>
    <row r="35" spans="3:8" x14ac:dyDescent="0.25">
      <c r="C35" s="8">
        <v>0.15</v>
      </c>
      <c r="D35" s="8" t="s">
        <v>3539</v>
      </c>
      <c r="F35" s="1"/>
      <c r="G35" s="4" t="s">
        <v>3538</v>
      </c>
      <c r="H35" s="4">
        <f>H32+H34</f>
        <v>42.15</v>
      </c>
    </row>
    <row r="36" spans="3:8" x14ac:dyDescent="0.25">
      <c r="C36" s="8">
        <v>0.5</v>
      </c>
      <c r="D36" s="8" t="s">
        <v>3540</v>
      </c>
      <c r="F36" s="1"/>
      <c r="G36" s="12"/>
      <c r="H36" s="12"/>
    </row>
    <row r="37" spans="3:8" x14ac:dyDescent="0.25">
      <c r="C37" s="8">
        <v>1</v>
      </c>
      <c r="D37" s="8" t="s">
        <v>3550</v>
      </c>
    </row>
    <row r="38" spans="3:8" x14ac:dyDescent="0.25">
      <c r="C38" s="8">
        <v>2</v>
      </c>
      <c r="D38" s="8" t="s">
        <v>3541</v>
      </c>
    </row>
    <row r="39" spans="3:8" x14ac:dyDescent="0.25">
      <c r="C39" s="8">
        <v>4</v>
      </c>
      <c r="D39" s="8" t="s">
        <v>3542</v>
      </c>
    </row>
    <row r="40" spans="3:8" x14ac:dyDescent="0.25">
      <c r="C40" s="8">
        <v>8</v>
      </c>
      <c r="D40" s="8" t="s">
        <v>3543</v>
      </c>
    </row>
    <row r="41" spans="3:8" x14ac:dyDescent="0.25">
      <c r="C41" s="8">
        <v>15</v>
      </c>
      <c r="D41" s="8" t="s">
        <v>3544</v>
      </c>
    </row>
    <row r="42" spans="3:8" x14ac:dyDescent="0.25">
      <c r="C42" s="8">
        <v>30</v>
      </c>
      <c r="D42" s="8" t="s">
        <v>3545</v>
      </c>
    </row>
    <row r="43" spans="3:8" x14ac:dyDescent="0.25">
      <c r="C43" s="8">
        <v>50</v>
      </c>
      <c r="D43" s="8" t="s">
        <v>3546</v>
      </c>
    </row>
    <row r="44" spans="3:8" x14ac:dyDescent="0.25">
      <c r="C44" s="8" t="s">
        <v>3548</v>
      </c>
      <c r="D44" s="8" t="s">
        <v>3547</v>
      </c>
    </row>
  </sheetData>
  <mergeCells count="3">
    <mergeCell ref="G33:H33"/>
    <mergeCell ref="C33:D33"/>
    <mergeCell ref="F3:H3"/>
  </mergeCells>
  <pageMargins left="1.5748031496062993" right="3.937007874015748E-2" top="2.4803149606299213" bottom="0" header="0" footer="0"/>
  <pageSetup paperSize="9" scale="60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S98"/>
  <sheetViews>
    <sheetView zoomScale="145" zoomScaleNormal="145" workbookViewId="0">
      <selection activeCell="F5" sqref="F4:F5"/>
    </sheetView>
  </sheetViews>
  <sheetFormatPr baseColWidth="10" defaultRowHeight="15" x14ac:dyDescent="0.25"/>
  <cols>
    <col min="1" max="1" width="23" customWidth="1"/>
  </cols>
  <sheetData>
    <row r="1" spans="1:97" x14ac:dyDescent="0.25">
      <c r="A1" s="29" t="s">
        <v>3430</v>
      </c>
      <c r="B1" s="29" t="s">
        <v>3431</v>
      </c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29"/>
      <c r="S1" s="29"/>
      <c r="T1" s="29"/>
      <c r="U1" s="29"/>
      <c r="V1" s="29"/>
      <c r="W1" s="29"/>
      <c r="X1" s="29"/>
      <c r="Y1" s="29"/>
      <c r="Z1" s="29"/>
      <c r="AA1" s="29"/>
      <c r="AB1" s="29"/>
      <c r="AC1" s="29"/>
      <c r="AD1" s="29"/>
      <c r="AE1" s="29"/>
      <c r="AF1" s="29"/>
      <c r="AG1" s="29"/>
      <c r="AH1" s="29"/>
      <c r="AI1" s="29"/>
      <c r="AJ1" s="29"/>
      <c r="AK1" s="29"/>
      <c r="AL1" s="29"/>
      <c r="AM1" s="29"/>
      <c r="AN1" s="29"/>
      <c r="AO1" s="29"/>
      <c r="AP1" s="29"/>
      <c r="AQ1" s="29"/>
      <c r="AR1" s="29"/>
      <c r="AS1" s="29"/>
      <c r="AT1" s="29"/>
      <c r="AU1" s="29"/>
      <c r="AV1" s="29"/>
      <c r="AW1" s="29"/>
      <c r="AX1" s="29"/>
      <c r="AY1" s="29"/>
      <c r="AZ1" s="29"/>
      <c r="BA1" s="29"/>
      <c r="BB1" s="29"/>
      <c r="BC1" s="29"/>
      <c r="BD1" s="29"/>
      <c r="BE1" s="29"/>
      <c r="BF1" s="29"/>
      <c r="BG1" s="29"/>
      <c r="BH1" s="29"/>
      <c r="BI1" s="29"/>
      <c r="BJ1" s="29"/>
      <c r="BK1" s="29"/>
      <c r="BL1" s="29"/>
      <c r="BM1" s="29"/>
      <c r="BN1" s="29"/>
      <c r="BO1" s="29"/>
      <c r="BP1" s="29"/>
      <c r="BQ1" s="29"/>
      <c r="BR1" s="29"/>
      <c r="BS1" s="29"/>
      <c r="BT1" s="29"/>
      <c r="BU1" s="29"/>
      <c r="BV1" s="29"/>
      <c r="BW1" s="29"/>
      <c r="BX1" s="29"/>
      <c r="BY1" s="29"/>
      <c r="BZ1" s="29"/>
      <c r="CA1" s="29"/>
      <c r="CB1" s="29"/>
      <c r="CC1" s="29"/>
      <c r="CD1" s="29"/>
      <c r="CE1" s="29"/>
      <c r="CF1" s="29"/>
      <c r="CG1" s="29"/>
      <c r="CH1" s="29"/>
      <c r="CI1" s="29"/>
      <c r="CJ1" s="29"/>
      <c r="CK1" s="29"/>
      <c r="CL1" s="29"/>
      <c r="CM1" s="29"/>
      <c r="CN1" s="29"/>
      <c r="CO1" s="29"/>
      <c r="CP1" s="29"/>
      <c r="CQ1" s="29"/>
      <c r="CR1" s="29"/>
      <c r="CS1" s="29"/>
    </row>
    <row r="2" spans="1:97" x14ac:dyDescent="0.25">
      <c r="A2" s="29"/>
      <c r="B2" t="s">
        <v>3432</v>
      </c>
      <c r="C2" t="s">
        <v>3433</v>
      </c>
      <c r="D2" t="s">
        <v>3434</v>
      </c>
      <c r="E2" t="s">
        <v>3435</v>
      </c>
      <c r="F2" t="s">
        <v>3436</v>
      </c>
      <c r="G2" t="s">
        <v>3437</v>
      </c>
      <c r="H2" t="s">
        <v>3438</v>
      </c>
      <c r="I2" t="s">
        <v>3439</v>
      </c>
      <c r="J2" t="s">
        <v>3440</v>
      </c>
      <c r="K2" t="s">
        <v>3441</v>
      </c>
      <c r="L2" t="s">
        <v>3442</v>
      </c>
      <c r="M2" t="s">
        <v>3443</v>
      </c>
      <c r="N2" t="s">
        <v>3444</v>
      </c>
      <c r="O2" t="s">
        <v>3445</v>
      </c>
      <c r="P2" t="s">
        <v>3446</v>
      </c>
      <c r="Q2" t="s">
        <v>3447</v>
      </c>
      <c r="R2" t="s">
        <v>3448</v>
      </c>
      <c r="S2" t="s">
        <v>3449</v>
      </c>
      <c r="T2" t="s">
        <v>3450</v>
      </c>
      <c r="U2" t="s">
        <v>3451</v>
      </c>
      <c r="V2" t="s">
        <v>3452</v>
      </c>
      <c r="W2" t="s">
        <v>3453</v>
      </c>
      <c r="X2" t="s">
        <v>3454</v>
      </c>
      <c r="Y2" t="s">
        <v>3455</v>
      </c>
      <c r="Z2" t="s">
        <v>3456</v>
      </c>
      <c r="AA2" t="s">
        <v>3457</v>
      </c>
      <c r="AB2" t="s">
        <v>3458</v>
      </c>
      <c r="AC2" t="s">
        <v>3459</v>
      </c>
      <c r="AD2" t="s">
        <v>3460</v>
      </c>
      <c r="AE2" t="s">
        <v>3461</v>
      </c>
      <c r="AF2" t="s">
        <v>3462</v>
      </c>
      <c r="AG2" t="s">
        <v>3463</v>
      </c>
      <c r="AH2" t="s">
        <v>3464</v>
      </c>
      <c r="AI2" t="s">
        <v>3465</v>
      </c>
      <c r="AJ2" t="s">
        <v>3466</v>
      </c>
      <c r="AK2" t="s">
        <v>3467</v>
      </c>
      <c r="AL2" t="s">
        <v>3468</v>
      </c>
      <c r="AM2" t="s">
        <v>3469</v>
      </c>
      <c r="AN2" t="s">
        <v>3470</v>
      </c>
      <c r="AO2" t="s">
        <v>3471</v>
      </c>
      <c r="AP2" t="s">
        <v>3472</v>
      </c>
      <c r="AQ2" t="s">
        <v>3473</v>
      </c>
      <c r="AR2" t="s">
        <v>3474</v>
      </c>
      <c r="AS2" t="s">
        <v>3475</v>
      </c>
      <c r="AT2" t="s">
        <v>3476</v>
      </c>
      <c r="AU2" t="s">
        <v>3477</v>
      </c>
      <c r="AV2" t="s">
        <v>3478</v>
      </c>
      <c r="AW2" t="s">
        <v>3479</v>
      </c>
      <c r="AX2" t="s">
        <v>3480</v>
      </c>
      <c r="AY2" t="s">
        <v>3481</v>
      </c>
      <c r="AZ2" t="s">
        <v>3482</v>
      </c>
      <c r="BA2" t="s">
        <v>3483</v>
      </c>
      <c r="BB2" t="s">
        <v>3484</v>
      </c>
      <c r="BC2" t="s">
        <v>3485</v>
      </c>
      <c r="BD2" t="s">
        <v>3486</v>
      </c>
      <c r="BE2" t="s">
        <v>3487</v>
      </c>
      <c r="BF2" t="s">
        <v>3488</v>
      </c>
      <c r="BG2" t="s">
        <v>3489</v>
      </c>
      <c r="BH2" t="s">
        <v>3490</v>
      </c>
      <c r="BI2" t="s">
        <v>3491</v>
      </c>
      <c r="BJ2" t="s">
        <v>3492</v>
      </c>
      <c r="BK2" t="s">
        <v>3493</v>
      </c>
      <c r="BL2" t="s">
        <v>3494</v>
      </c>
      <c r="BM2" t="s">
        <v>3495</v>
      </c>
      <c r="BN2" t="s">
        <v>3496</v>
      </c>
      <c r="BO2" t="s">
        <v>3497</v>
      </c>
      <c r="BP2" t="s">
        <v>3498</v>
      </c>
      <c r="BQ2" t="s">
        <v>3499</v>
      </c>
      <c r="BR2" t="s">
        <v>3500</v>
      </c>
      <c r="BS2" t="s">
        <v>3501</v>
      </c>
      <c r="BT2" t="s">
        <v>3502</v>
      </c>
      <c r="BU2" t="s">
        <v>3503</v>
      </c>
      <c r="BV2" t="s">
        <v>3504</v>
      </c>
      <c r="BW2" t="s">
        <v>3505</v>
      </c>
      <c r="BX2" t="s">
        <v>3506</v>
      </c>
      <c r="BY2" t="s">
        <v>3507</v>
      </c>
      <c r="BZ2" t="s">
        <v>3508</v>
      </c>
      <c r="CA2" t="s">
        <v>3509</v>
      </c>
      <c r="CB2" t="s">
        <v>3510</v>
      </c>
      <c r="CC2" t="s">
        <v>3511</v>
      </c>
      <c r="CD2" t="s">
        <v>3512</v>
      </c>
      <c r="CE2" t="s">
        <v>3513</v>
      </c>
      <c r="CF2" t="s">
        <v>3514</v>
      </c>
      <c r="CG2" t="s">
        <v>3515</v>
      </c>
      <c r="CH2" t="s">
        <v>3516</v>
      </c>
      <c r="CI2" t="s">
        <v>3517</v>
      </c>
      <c r="CJ2" t="s">
        <v>3518</v>
      </c>
      <c r="CK2" t="s">
        <v>3519</v>
      </c>
      <c r="CL2" t="s">
        <v>3520</v>
      </c>
      <c r="CM2" t="s">
        <v>3521</v>
      </c>
      <c r="CN2" t="s">
        <v>3522</v>
      </c>
      <c r="CO2" t="s">
        <v>3523</v>
      </c>
      <c r="CP2" t="s">
        <v>3524</v>
      </c>
      <c r="CQ2" t="s">
        <v>3525</v>
      </c>
      <c r="CR2" t="s">
        <v>3526</v>
      </c>
      <c r="CS2" t="s">
        <v>3527</v>
      </c>
    </row>
    <row r="3" spans="1:97" x14ac:dyDescent="0.25">
      <c r="A3" t="s">
        <v>3432</v>
      </c>
      <c r="B3">
        <v>1</v>
      </c>
      <c r="C3">
        <v>3</v>
      </c>
      <c r="D3">
        <v>2</v>
      </c>
      <c r="E3">
        <v>3</v>
      </c>
      <c r="F3">
        <v>3</v>
      </c>
      <c r="G3">
        <v>3</v>
      </c>
      <c r="H3">
        <v>2</v>
      </c>
      <c r="I3">
        <v>3</v>
      </c>
      <c r="J3">
        <v>3</v>
      </c>
      <c r="K3">
        <v>2</v>
      </c>
      <c r="L3">
        <v>3</v>
      </c>
      <c r="M3">
        <v>3</v>
      </c>
      <c r="N3">
        <v>3</v>
      </c>
      <c r="O3">
        <v>3</v>
      </c>
      <c r="P3">
        <v>3</v>
      </c>
      <c r="Q3">
        <v>4</v>
      </c>
      <c r="R3">
        <v>4</v>
      </c>
      <c r="S3">
        <v>2</v>
      </c>
      <c r="T3">
        <v>3</v>
      </c>
      <c r="U3">
        <v>3</v>
      </c>
      <c r="V3">
        <v>2</v>
      </c>
      <c r="W3">
        <v>4</v>
      </c>
      <c r="X3">
        <v>3</v>
      </c>
      <c r="Y3">
        <v>3</v>
      </c>
      <c r="Z3">
        <v>2</v>
      </c>
      <c r="AA3">
        <v>2</v>
      </c>
      <c r="AB3">
        <v>3</v>
      </c>
      <c r="AC3">
        <v>3</v>
      </c>
      <c r="AD3">
        <v>4</v>
      </c>
      <c r="AE3">
        <v>2</v>
      </c>
      <c r="AF3">
        <v>3</v>
      </c>
      <c r="AG3">
        <v>3</v>
      </c>
      <c r="AH3">
        <v>4</v>
      </c>
      <c r="AI3">
        <v>3</v>
      </c>
      <c r="AJ3">
        <v>4</v>
      </c>
      <c r="AK3">
        <v>4</v>
      </c>
      <c r="AL3">
        <v>4</v>
      </c>
      <c r="AM3">
        <v>1</v>
      </c>
      <c r="AN3">
        <v>2</v>
      </c>
      <c r="AO3">
        <v>4</v>
      </c>
      <c r="AP3">
        <v>4</v>
      </c>
      <c r="AQ3">
        <v>1</v>
      </c>
      <c r="AR3">
        <v>3</v>
      </c>
      <c r="AS3">
        <v>4</v>
      </c>
      <c r="AT3">
        <v>2</v>
      </c>
      <c r="AU3">
        <v>3</v>
      </c>
      <c r="AV3">
        <v>4</v>
      </c>
      <c r="AW3">
        <v>3</v>
      </c>
      <c r="AX3">
        <v>4</v>
      </c>
      <c r="AY3">
        <v>3</v>
      </c>
      <c r="AZ3">
        <v>3</v>
      </c>
      <c r="BA3">
        <v>3</v>
      </c>
      <c r="BB3">
        <v>3</v>
      </c>
      <c r="BC3">
        <v>3</v>
      </c>
      <c r="BD3">
        <v>3</v>
      </c>
      <c r="BE3">
        <v>4</v>
      </c>
      <c r="BF3">
        <v>3</v>
      </c>
      <c r="BG3">
        <v>2</v>
      </c>
      <c r="BH3">
        <v>3</v>
      </c>
      <c r="BI3">
        <v>3</v>
      </c>
      <c r="BJ3">
        <v>3</v>
      </c>
      <c r="BK3">
        <v>3</v>
      </c>
      <c r="BL3">
        <v>3</v>
      </c>
      <c r="BM3">
        <v>3</v>
      </c>
      <c r="BN3">
        <v>3</v>
      </c>
      <c r="BO3">
        <v>3</v>
      </c>
      <c r="BP3">
        <v>2</v>
      </c>
      <c r="BQ3">
        <v>2</v>
      </c>
      <c r="BR3">
        <v>1</v>
      </c>
      <c r="BS3">
        <v>2</v>
      </c>
      <c r="BT3">
        <v>2</v>
      </c>
      <c r="BU3">
        <v>3</v>
      </c>
      <c r="BV3">
        <v>1</v>
      </c>
      <c r="BW3">
        <v>1</v>
      </c>
      <c r="BX3">
        <v>3</v>
      </c>
      <c r="BY3">
        <v>3</v>
      </c>
      <c r="BZ3">
        <v>3</v>
      </c>
      <c r="CA3">
        <v>3</v>
      </c>
      <c r="CB3">
        <v>4</v>
      </c>
      <c r="CC3">
        <v>3</v>
      </c>
      <c r="CD3">
        <v>3</v>
      </c>
      <c r="CE3">
        <v>3</v>
      </c>
      <c r="CF3">
        <v>3</v>
      </c>
      <c r="CG3">
        <v>2</v>
      </c>
      <c r="CH3">
        <v>4</v>
      </c>
      <c r="CI3">
        <v>4</v>
      </c>
      <c r="CJ3">
        <v>3</v>
      </c>
      <c r="CK3">
        <v>3</v>
      </c>
      <c r="CL3">
        <v>2</v>
      </c>
      <c r="CM3">
        <v>2</v>
      </c>
      <c r="CN3">
        <v>3</v>
      </c>
      <c r="CO3">
        <v>3</v>
      </c>
      <c r="CP3">
        <v>3</v>
      </c>
      <c r="CQ3">
        <v>3</v>
      </c>
      <c r="CR3">
        <v>3</v>
      </c>
      <c r="CS3">
        <v>3</v>
      </c>
    </row>
    <row r="4" spans="1:97" x14ac:dyDescent="0.25">
      <c r="A4" t="s">
        <v>3433</v>
      </c>
      <c r="B4">
        <v>4</v>
      </c>
      <c r="C4">
        <v>1</v>
      </c>
      <c r="D4">
        <v>2</v>
      </c>
      <c r="E4">
        <v>4</v>
      </c>
      <c r="F4">
        <v>4</v>
      </c>
      <c r="G4">
        <v>4</v>
      </c>
      <c r="H4">
        <v>4</v>
      </c>
      <c r="I4">
        <v>1</v>
      </c>
      <c r="J4">
        <v>4</v>
      </c>
      <c r="K4">
        <v>1</v>
      </c>
      <c r="L4">
        <v>4</v>
      </c>
      <c r="M4">
        <v>3</v>
      </c>
      <c r="N4">
        <v>4</v>
      </c>
      <c r="O4">
        <v>2</v>
      </c>
      <c r="P4">
        <v>3</v>
      </c>
      <c r="Q4">
        <v>4</v>
      </c>
      <c r="R4">
        <v>4</v>
      </c>
      <c r="S4">
        <v>2</v>
      </c>
      <c r="T4">
        <v>3</v>
      </c>
      <c r="U4">
        <v>4</v>
      </c>
      <c r="V4">
        <v>2</v>
      </c>
      <c r="W4">
        <v>3</v>
      </c>
      <c r="X4">
        <v>3</v>
      </c>
      <c r="Y4">
        <v>3</v>
      </c>
      <c r="Z4">
        <v>2</v>
      </c>
      <c r="AA4">
        <v>4</v>
      </c>
      <c r="AB4">
        <v>1</v>
      </c>
      <c r="AC4">
        <v>2</v>
      </c>
      <c r="AD4">
        <v>3</v>
      </c>
      <c r="AE4">
        <v>4</v>
      </c>
      <c r="AF4">
        <v>4</v>
      </c>
      <c r="AG4">
        <v>4</v>
      </c>
      <c r="AH4">
        <v>4</v>
      </c>
      <c r="AI4">
        <v>4</v>
      </c>
      <c r="AJ4">
        <v>3</v>
      </c>
      <c r="AK4">
        <v>3</v>
      </c>
      <c r="AL4">
        <v>3</v>
      </c>
      <c r="AM4">
        <v>4</v>
      </c>
      <c r="AN4">
        <v>2</v>
      </c>
      <c r="AO4">
        <v>4</v>
      </c>
      <c r="AP4">
        <v>3</v>
      </c>
      <c r="AQ4">
        <v>4</v>
      </c>
      <c r="AR4">
        <v>3</v>
      </c>
      <c r="AS4">
        <v>4</v>
      </c>
      <c r="AT4">
        <v>1</v>
      </c>
      <c r="AU4">
        <v>3</v>
      </c>
      <c r="AV4">
        <v>4</v>
      </c>
      <c r="AW4">
        <v>3</v>
      </c>
      <c r="AX4">
        <v>4</v>
      </c>
      <c r="AY4">
        <v>2</v>
      </c>
      <c r="AZ4">
        <v>1</v>
      </c>
      <c r="BA4">
        <v>2</v>
      </c>
      <c r="BB4">
        <v>2</v>
      </c>
      <c r="BC4">
        <v>2</v>
      </c>
      <c r="BD4">
        <v>2</v>
      </c>
      <c r="BE4">
        <v>3</v>
      </c>
      <c r="BF4">
        <v>2</v>
      </c>
      <c r="BG4">
        <v>2</v>
      </c>
      <c r="BH4">
        <v>1</v>
      </c>
      <c r="BI4">
        <v>2</v>
      </c>
      <c r="BJ4">
        <v>2</v>
      </c>
      <c r="BK4">
        <v>1</v>
      </c>
      <c r="BL4">
        <v>3</v>
      </c>
      <c r="BM4">
        <v>4</v>
      </c>
      <c r="BN4">
        <v>4</v>
      </c>
      <c r="BO4">
        <v>4</v>
      </c>
      <c r="BP4">
        <v>2</v>
      </c>
      <c r="BQ4">
        <v>2</v>
      </c>
      <c r="BR4">
        <v>4</v>
      </c>
      <c r="BS4">
        <v>2</v>
      </c>
      <c r="BT4">
        <v>2</v>
      </c>
      <c r="BU4">
        <v>2</v>
      </c>
      <c r="BV4">
        <v>4</v>
      </c>
      <c r="BW4">
        <v>4</v>
      </c>
      <c r="BX4">
        <v>2</v>
      </c>
      <c r="BY4">
        <v>1</v>
      </c>
      <c r="BZ4">
        <v>2</v>
      </c>
      <c r="CA4">
        <v>2</v>
      </c>
      <c r="CB4">
        <v>3</v>
      </c>
      <c r="CC4">
        <v>1</v>
      </c>
      <c r="CD4">
        <v>4</v>
      </c>
      <c r="CE4">
        <v>4</v>
      </c>
      <c r="CF4">
        <v>4</v>
      </c>
      <c r="CG4">
        <v>4</v>
      </c>
      <c r="CH4">
        <v>4</v>
      </c>
      <c r="CI4">
        <v>3</v>
      </c>
      <c r="CJ4">
        <v>3</v>
      </c>
      <c r="CK4">
        <v>2</v>
      </c>
      <c r="CL4">
        <v>1</v>
      </c>
      <c r="CM4">
        <v>2</v>
      </c>
      <c r="CN4">
        <v>2</v>
      </c>
      <c r="CO4">
        <v>2</v>
      </c>
      <c r="CP4">
        <v>2</v>
      </c>
      <c r="CQ4">
        <v>2</v>
      </c>
      <c r="CR4">
        <v>2</v>
      </c>
      <c r="CS4">
        <v>4</v>
      </c>
    </row>
    <row r="5" spans="1:97" x14ac:dyDescent="0.25">
      <c r="A5" t="s">
        <v>3434</v>
      </c>
      <c r="B5">
        <v>1</v>
      </c>
      <c r="C5">
        <v>2</v>
      </c>
      <c r="D5">
        <v>1</v>
      </c>
      <c r="E5">
        <v>3</v>
      </c>
      <c r="F5">
        <v>3</v>
      </c>
      <c r="G5">
        <v>3</v>
      </c>
      <c r="H5">
        <v>3</v>
      </c>
      <c r="I5">
        <v>2</v>
      </c>
      <c r="J5">
        <v>3</v>
      </c>
      <c r="K5">
        <v>1</v>
      </c>
      <c r="L5">
        <v>3</v>
      </c>
      <c r="M5">
        <v>2</v>
      </c>
      <c r="N5">
        <v>3</v>
      </c>
      <c r="O5">
        <v>3</v>
      </c>
      <c r="P5">
        <v>2</v>
      </c>
      <c r="Q5">
        <v>3</v>
      </c>
      <c r="R5">
        <v>3</v>
      </c>
      <c r="S5">
        <v>1</v>
      </c>
      <c r="T5">
        <v>2</v>
      </c>
      <c r="U5">
        <v>3</v>
      </c>
      <c r="V5">
        <v>2</v>
      </c>
      <c r="W5">
        <v>3</v>
      </c>
      <c r="X5">
        <v>2</v>
      </c>
      <c r="Y5">
        <v>2</v>
      </c>
      <c r="Z5">
        <v>2</v>
      </c>
      <c r="AA5">
        <v>3</v>
      </c>
      <c r="AB5">
        <v>3</v>
      </c>
      <c r="AC5">
        <v>3</v>
      </c>
      <c r="AD5">
        <v>3</v>
      </c>
      <c r="AE5">
        <v>3</v>
      </c>
      <c r="AF5">
        <v>3</v>
      </c>
      <c r="AG5">
        <v>3</v>
      </c>
      <c r="AH5">
        <v>3</v>
      </c>
      <c r="AI5">
        <v>3</v>
      </c>
      <c r="AJ5">
        <v>3</v>
      </c>
      <c r="AK5">
        <v>2</v>
      </c>
      <c r="AL5">
        <v>2</v>
      </c>
      <c r="AM5">
        <v>2</v>
      </c>
      <c r="AN5">
        <v>2</v>
      </c>
      <c r="AO5">
        <v>3</v>
      </c>
      <c r="AP5">
        <v>2</v>
      </c>
      <c r="AQ5">
        <v>1</v>
      </c>
      <c r="AR5">
        <v>2</v>
      </c>
      <c r="AS5">
        <v>3</v>
      </c>
      <c r="AT5">
        <v>1</v>
      </c>
      <c r="AU5">
        <v>2</v>
      </c>
      <c r="AV5">
        <v>3</v>
      </c>
      <c r="AW5">
        <v>2</v>
      </c>
      <c r="AX5">
        <v>3</v>
      </c>
      <c r="AY5">
        <v>3</v>
      </c>
      <c r="AZ5">
        <v>2</v>
      </c>
      <c r="BA5">
        <v>3</v>
      </c>
      <c r="BB5">
        <v>2</v>
      </c>
      <c r="BC5">
        <v>3</v>
      </c>
      <c r="BD5">
        <v>3</v>
      </c>
      <c r="BE5">
        <v>3</v>
      </c>
      <c r="BF5">
        <v>3</v>
      </c>
      <c r="BG5">
        <v>1</v>
      </c>
      <c r="BH5">
        <v>3</v>
      </c>
      <c r="BI5">
        <v>3</v>
      </c>
      <c r="BJ5">
        <v>2</v>
      </c>
      <c r="BK5">
        <v>3</v>
      </c>
      <c r="BL5">
        <v>2</v>
      </c>
      <c r="BM5">
        <v>3</v>
      </c>
      <c r="BN5">
        <v>3</v>
      </c>
      <c r="BO5">
        <v>3</v>
      </c>
      <c r="BP5">
        <v>3</v>
      </c>
      <c r="BQ5">
        <v>3</v>
      </c>
      <c r="BR5">
        <v>1</v>
      </c>
      <c r="BS5">
        <v>2</v>
      </c>
      <c r="BT5">
        <v>2</v>
      </c>
      <c r="BU5">
        <v>2</v>
      </c>
      <c r="BV5">
        <v>2</v>
      </c>
      <c r="BW5">
        <v>2</v>
      </c>
      <c r="BX5">
        <v>3</v>
      </c>
      <c r="BY5">
        <v>3</v>
      </c>
      <c r="BZ5">
        <v>3</v>
      </c>
      <c r="CA5">
        <v>3</v>
      </c>
      <c r="CB5">
        <v>2</v>
      </c>
      <c r="CC5">
        <v>3</v>
      </c>
      <c r="CD5">
        <v>3</v>
      </c>
      <c r="CE5">
        <v>3</v>
      </c>
      <c r="CF5">
        <v>3</v>
      </c>
      <c r="CG5">
        <v>3</v>
      </c>
      <c r="CH5">
        <v>3</v>
      </c>
      <c r="CI5">
        <v>2</v>
      </c>
      <c r="CJ5">
        <v>2</v>
      </c>
      <c r="CK5">
        <v>3</v>
      </c>
      <c r="CL5">
        <v>1</v>
      </c>
      <c r="CM5">
        <v>3</v>
      </c>
      <c r="CN5">
        <v>3</v>
      </c>
      <c r="CO5">
        <v>3</v>
      </c>
      <c r="CP5">
        <v>3</v>
      </c>
      <c r="CQ5">
        <v>3</v>
      </c>
      <c r="CR5">
        <v>3</v>
      </c>
      <c r="CS5">
        <v>3</v>
      </c>
    </row>
    <row r="6" spans="1:97" x14ac:dyDescent="0.25">
      <c r="A6" t="s">
        <v>3435</v>
      </c>
      <c r="B6">
        <v>3</v>
      </c>
      <c r="C6">
        <v>4</v>
      </c>
      <c r="D6">
        <v>3</v>
      </c>
      <c r="E6">
        <v>1</v>
      </c>
      <c r="F6">
        <v>1</v>
      </c>
      <c r="G6">
        <v>1</v>
      </c>
      <c r="H6">
        <v>1</v>
      </c>
      <c r="I6">
        <v>4</v>
      </c>
      <c r="J6">
        <v>3</v>
      </c>
      <c r="K6">
        <v>3</v>
      </c>
      <c r="L6">
        <v>2</v>
      </c>
      <c r="M6">
        <v>3</v>
      </c>
      <c r="N6">
        <v>2</v>
      </c>
      <c r="O6">
        <v>4</v>
      </c>
      <c r="P6">
        <v>3</v>
      </c>
      <c r="Q6">
        <v>4</v>
      </c>
      <c r="R6">
        <v>4</v>
      </c>
      <c r="S6">
        <v>3</v>
      </c>
      <c r="T6">
        <v>3</v>
      </c>
      <c r="U6">
        <v>2</v>
      </c>
      <c r="V6">
        <v>3</v>
      </c>
      <c r="W6">
        <v>4</v>
      </c>
      <c r="X6">
        <v>3</v>
      </c>
      <c r="Y6">
        <v>3</v>
      </c>
      <c r="Z6">
        <v>3</v>
      </c>
      <c r="AA6">
        <v>1</v>
      </c>
      <c r="AB6">
        <v>4</v>
      </c>
      <c r="AC6">
        <v>4</v>
      </c>
      <c r="AD6">
        <v>4</v>
      </c>
      <c r="AE6">
        <v>1</v>
      </c>
      <c r="AF6">
        <v>3</v>
      </c>
      <c r="AG6">
        <v>3</v>
      </c>
      <c r="AH6">
        <v>4</v>
      </c>
      <c r="AI6">
        <v>2</v>
      </c>
      <c r="AJ6">
        <v>4</v>
      </c>
      <c r="AK6">
        <v>4</v>
      </c>
      <c r="AL6">
        <v>4</v>
      </c>
      <c r="AM6">
        <v>3</v>
      </c>
      <c r="AN6">
        <v>3</v>
      </c>
      <c r="AO6">
        <v>4</v>
      </c>
      <c r="AP6">
        <v>4</v>
      </c>
      <c r="AQ6">
        <v>3</v>
      </c>
      <c r="AR6">
        <v>3</v>
      </c>
      <c r="AS6">
        <v>4</v>
      </c>
      <c r="AT6">
        <v>3</v>
      </c>
      <c r="AU6">
        <v>3</v>
      </c>
      <c r="AV6">
        <v>4</v>
      </c>
      <c r="AW6">
        <v>3</v>
      </c>
      <c r="AX6">
        <v>4</v>
      </c>
      <c r="AY6">
        <v>4</v>
      </c>
      <c r="AZ6">
        <v>4</v>
      </c>
      <c r="BA6">
        <v>4</v>
      </c>
      <c r="BB6">
        <v>4</v>
      </c>
      <c r="BC6">
        <v>4</v>
      </c>
      <c r="BD6">
        <v>4</v>
      </c>
      <c r="BE6">
        <v>4</v>
      </c>
      <c r="BF6">
        <v>4</v>
      </c>
      <c r="BG6">
        <v>3</v>
      </c>
      <c r="BH6">
        <v>4</v>
      </c>
      <c r="BI6">
        <v>4</v>
      </c>
      <c r="BJ6">
        <v>4</v>
      </c>
      <c r="BK6">
        <v>4</v>
      </c>
      <c r="BL6">
        <v>3</v>
      </c>
      <c r="BM6">
        <v>3</v>
      </c>
      <c r="BN6">
        <v>3</v>
      </c>
      <c r="BO6">
        <v>2</v>
      </c>
      <c r="BP6">
        <v>4</v>
      </c>
      <c r="BQ6">
        <v>4</v>
      </c>
      <c r="BR6">
        <v>3</v>
      </c>
      <c r="BS6">
        <v>3</v>
      </c>
      <c r="BT6">
        <v>3</v>
      </c>
      <c r="BU6">
        <v>4</v>
      </c>
      <c r="BV6">
        <v>3</v>
      </c>
      <c r="BW6">
        <v>3</v>
      </c>
      <c r="BX6">
        <v>4</v>
      </c>
      <c r="BY6">
        <v>4</v>
      </c>
      <c r="BZ6">
        <v>4</v>
      </c>
      <c r="CA6">
        <v>4</v>
      </c>
      <c r="CB6">
        <v>4</v>
      </c>
      <c r="CC6">
        <v>4</v>
      </c>
      <c r="CD6">
        <v>3</v>
      </c>
      <c r="CE6">
        <v>3</v>
      </c>
      <c r="CF6">
        <v>2</v>
      </c>
      <c r="CG6">
        <v>1</v>
      </c>
      <c r="CH6">
        <v>4</v>
      </c>
      <c r="CI6">
        <v>4</v>
      </c>
      <c r="CJ6">
        <v>3</v>
      </c>
      <c r="CK6">
        <v>4</v>
      </c>
      <c r="CL6">
        <v>3</v>
      </c>
      <c r="CM6">
        <v>4</v>
      </c>
      <c r="CN6">
        <v>4</v>
      </c>
      <c r="CO6">
        <v>4</v>
      </c>
      <c r="CP6">
        <v>4</v>
      </c>
      <c r="CQ6">
        <v>4</v>
      </c>
      <c r="CR6">
        <v>4</v>
      </c>
      <c r="CS6">
        <v>1</v>
      </c>
    </row>
    <row r="7" spans="1:97" x14ac:dyDescent="0.25">
      <c r="A7" t="s">
        <v>3436</v>
      </c>
      <c r="B7">
        <v>3</v>
      </c>
      <c r="C7">
        <v>4</v>
      </c>
      <c r="D7">
        <v>3</v>
      </c>
      <c r="E7">
        <v>2</v>
      </c>
      <c r="F7">
        <v>2</v>
      </c>
      <c r="G7">
        <v>2</v>
      </c>
      <c r="H7">
        <v>1</v>
      </c>
      <c r="I7">
        <v>4</v>
      </c>
      <c r="J7">
        <v>3</v>
      </c>
      <c r="K7">
        <v>3</v>
      </c>
      <c r="L7">
        <v>2</v>
      </c>
      <c r="M7">
        <v>3</v>
      </c>
      <c r="N7">
        <v>2</v>
      </c>
      <c r="O7">
        <v>4</v>
      </c>
      <c r="P7">
        <v>3</v>
      </c>
      <c r="Q7">
        <v>4</v>
      </c>
      <c r="R7">
        <v>4</v>
      </c>
      <c r="S7">
        <v>3</v>
      </c>
      <c r="T7">
        <v>3</v>
      </c>
      <c r="U7">
        <v>2</v>
      </c>
      <c r="V7">
        <v>3</v>
      </c>
      <c r="W7">
        <v>4</v>
      </c>
      <c r="X7">
        <v>3</v>
      </c>
      <c r="Y7">
        <v>3</v>
      </c>
      <c r="Z7">
        <v>3</v>
      </c>
      <c r="AA7">
        <v>1</v>
      </c>
      <c r="AB7">
        <v>4</v>
      </c>
      <c r="AC7">
        <v>4</v>
      </c>
      <c r="AD7">
        <v>4</v>
      </c>
      <c r="AE7">
        <v>1</v>
      </c>
      <c r="AF7">
        <v>3</v>
      </c>
      <c r="AG7">
        <v>3</v>
      </c>
      <c r="AH7">
        <v>4</v>
      </c>
      <c r="AI7">
        <v>2</v>
      </c>
      <c r="AJ7">
        <v>4</v>
      </c>
      <c r="AK7">
        <v>4</v>
      </c>
      <c r="AL7">
        <v>4</v>
      </c>
      <c r="AM7">
        <v>1</v>
      </c>
      <c r="AN7">
        <v>3</v>
      </c>
      <c r="AO7">
        <v>4</v>
      </c>
      <c r="AP7">
        <v>4</v>
      </c>
      <c r="AQ7">
        <v>3</v>
      </c>
      <c r="AR7">
        <v>3</v>
      </c>
      <c r="AS7">
        <v>4</v>
      </c>
      <c r="AT7">
        <v>3</v>
      </c>
      <c r="AU7">
        <v>3</v>
      </c>
      <c r="AV7">
        <v>4</v>
      </c>
      <c r="AW7">
        <v>3</v>
      </c>
      <c r="AX7">
        <v>4</v>
      </c>
      <c r="AY7">
        <v>4</v>
      </c>
      <c r="AZ7">
        <v>4</v>
      </c>
      <c r="BA7">
        <v>4</v>
      </c>
      <c r="BB7">
        <v>4</v>
      </c>
      <c r="BC7">
        <v>4</v>
      </c>
      <c r="BD7">
        <v>4</v>
      </c>
      <c r="BE7">
        <v>4</v>
      </c>
      <c r="BF7">
        <v>4</v>
      </c>
      <c r="BG7">
        <v>3</v>
      </c>
      <c r="BH7">
        <v>4</v>
      </c>
      <c r="BI7">
        <v>4</v>
      </c>
      <c r="BJ7">
        <v>4</v>
      </c>
      <c r="BK7">
        <v>4</v>
      </c>
      <c r="BL7">
        <v>3</v>
      </c>
      <c r="BM7">
        <v>3</v>
      </c>
      <c r="BN7">
        <v>3</v>
      </c>
      <c r="BO7">
        <v>2</v>
      </c>
      <c r="BP7">
        <v>3</v>
      </c>
      <c r="BQ7">
        <v>3</v>
      </c>
      <c r="BR7">
        <v>3</v>
      </c>
      <c r="BS7">
        <v>3</v>
      </c>
      <c r="BT7">
        <v>3</v>
      </c>
      <c r="BU7">
        <v>4</v>
      </c>
      <c r="BV7">
        <v>1</v>
      </c>
      <c r="BW7">
        <v>1</v>
      </c>
      <c r="BX7">
        <v>4</v>
      </c>
      <c r="BY7">
        <v>4</v>
      </c>
      <c r="BZ7">
        <v>4</v>
      </c>
      <c r="CA7">
        <v>4</v>
      </c>
      <c r="CB7">
        <v>4</v>
      </c>
      <c r="CC7">
        <v>4</v>
      </c>
      <c r="CD7">
        <v>3</v>
      </c>
      <c r="CE7">
        <v>3</v>
      </c>
      <c r="CF7">
        <v>2</v>
      </c>
      <c r="CG7">
        <v>1</v>
      </c>
      <c r="CH7">
        <v>4</v>
      </c>
      <c r="CI7">
        <v>4</v>
      </c>
      <c r="CJ7">
        <v>3</v>
      </c>
      <c r="CK7">
        <v>4</v>
      </c>
      <c r="CL7">
        <v>3</v>
      </c>
      <c r="CM7">
        <v>3</v>
      </c>
      <c r="CN7">
        <v>4</v>
      </c>
      <c r="CO7">
        <v>4</v>
      </c>
      <c r="CP7">
        <v>4</v>
      </c>
      <c r="CQ7">
        <v>4</v>
      </c>
      <c r="CR7">
        <v>4</v>
      </c>
      <c r="CS7">
        <v>2</v>
      </c>
    </row>
    <row r="8" spans="1:97" x14ac:dyDescent="0.25">
      <c r="A8" t="s">
        <v>3437</v>
      </c>
      <c r="B8">
        <v>3</v>
      </c>
      <c r="C8">
        <v>4</v>
      </c>
      <c r="D8">
        <v>3</v>
      </c>
      <c r="E8">
        <v>1</v>
      </c>
      <c r="F8">
        <v>1</v>
      </c>
      <c r="G8">
        <v>1</v>
      </c>
      <c r="H8">
        <v>2</v>
      </c>
      <c r="I8">
        <v>4</v>
      </c>
      <c r="J8">
        <v>3</v>
      </c>
      <c r="K8">
        <v>4</v>
      </c>
      <c r="L8">
        <v>2</v>
      </c>
      <c r="M8">
        <v>4</v>
      </c>
      <c r="N8">
        <v>2</v>
      </c>
      <c r="O8">
        <v>4</v>
      </c>
      <c r="P8">
        <v>4</v>
      </c>
      <c r="Q8">
        <v>4</v>
      </c>
      <c r="R8">
        <v>4</v>
      </c>
      <c r="S8">
        <v>3</v>
      </c>
      <c r="T8">
        <v>4</v>
      </c>
      <c r="U8">
        <v>2</v>
      </c>
      <c r="V8">
        <v>4</v>
      </c>
      <c r="W8">
        <v>4</v>
      </c>
      <c r="X8">
        <v>4</v>
      </c>
      <c r="Y8">
        <v>4</v>
      </c>
      <c r="Z8">
        <v>4</v>
      </c>
      <c r="AA8">
        <v>2</v>
      </c>
      <c r="AB8">
        <v>4</v>
      </c>
      <c r="AC8">
        <v>4</v>
      </c>
      <c r="AD8">
        <v>4</v>
      </c>
      <c r="AE8">
        <v>2</v>
      </c>
      <c r="AF8">
        <v>3</v>
      </c>
      <c r="AG8">
        <v>3</v>
      </c>
      <c r="AH8">
        <v>4</v>
      </c>
      <c r="AI8">
        <v>2</v>
      </c>
      <c r="AJ8">
        <v>4</v>
      </c>
      <c r="AK8">
        <v>4</v>
      </c>
      <c r="AL8">
        <v>4</v>
      </c>
      <c r="AM8">
        <v>3</v>
      </c>
      <c r="AN8">
        <v>4</v>
      </c>
      <c r="AO8">
        <v>4</v>
      </c>
      <c r="AP8">
        <v>4</v>
      </c>
      <c r="AQ8">
        <v>3</v>
      </c>
      <c r="AR8">
        <v>4</v>
      </c>
      <c r="AS8">
        <v>4</v>
      </c>
      <c r="AT8">
        <v>4</v>
      </c>
      <c r="AU8">
        <v>4</v>
      </c>
      <c r="AV8">
        <v>4</v>
      </c>
      <c r="AW8">
        <v>4</v>
      </c>
      <c r="AX8">
        <v>4</v>
      </c>
      <c r="AY8">
        <v>4</v>
      </c>
      <c r="AZ8">
        <v>4</v>
      </c>
      <c r="BA8">
        <v>4</v>
      </c>
      <c r="BB8">
        <v>4</v>
      </c>
      <c r="BC8">
        <v>4</v>
      </c>
      <c r="BD8">
        <v>4</v>
      </c>
      <c r="BE8">
        <v>4</v>
      </c>
      <c r="BF8">
        <v>4</v>
      </c>
      <c r="BG8">
        <v>3</v>
      </c>
      <c r="BH8">
        <v>4</v>
      </c>
      <c r="BI8">
        <v>4</v>
      </c>
      <c r="BJ8">
        <v>4</v>
      </c>
      <c r="BK8">
        <v>4</v>
      </c>
      <c r="BL8">
        <v>4</v>
      </c>
      <c r="BM8">
        <v>3</v>
      </c>
      <c r="BN8">
        <v>3</v>
      </c>
      <c r="BO8">
        <v>2</v>
      </c>
      <c r="BP8">
        <v>4</v>
      </c>
      <c r="BQ8">
        <v>4</v>
      </c>
      <c r="BR8">
        <v>3</v>
      </c>
      <c r="BS8">
        <v>4</v>
      </c>
      <c r="BT8">
        <v>4</v>
      </c>
      <c r="BU8">
        <v>4</v>
      </c>
      <c r="BV8">
        <v>3</v>
      </c>
      <c r="BW8">
        <v>3</v>
      </c>
      <c r="BX8">
        <v>4</v>
      </c>
      <c r="BY8">
        <v>4</v>
      </c>
      <c r="BZ8">
        <v>4</v>
      </c>
      <c r="CA8">
        <v>4</v>
      </c>
      <c r="CB8">
        <v>4</v>
      </c>
      <c r="CC8">
        <v>4</v>
      </c>
      <c r="CD8">
        <v>3</v>
      </c>
      <c r="CE8">
        <v>3</v>
      </c>
      <c r="CF8">
        <v>2</v>
      </c>
      <c r="CG8">
        <v>2</v>
      </c>
      <c r="CH8">
        <v>4</v>
      </c>
      <c r="CI8">
        <v>4</v>
      </c>
      <c r="CJ8">
        <v>4</v>
      </c>
      <c r="CK8">
        <v>4</v>
      </c>
      <c r="CL8">
        <v>4</v>
      </c>
      <c r="CM8">
        <v>4</v>
      </c>
      <c r="CN8">
        <v>4</v>
      </c>
      <c r="CO8">
        <v>4</v>
      </c>
      <c r="CP8">
        <v>4</v>
      </c>
      <c r="CQ8">
        <v>4</v>
      </c>
      <c r="CR8">
        <v>4</v>
      </c>
      <c r="CS8">
        <v>1</v>
      </c>
    </row>
    <row r="9" spans="1:97" x14ac:dyDescent="0.25">
      <c r="A9" t="s">
        <v>3438</v>
      </c>
      <c r="B9">
        <v>1</v>
      </c>
      <c r="C9">
        <v>3</v>
      </c>
      <c r="D9">
        <v>2</v>
      </c>
      <c r="E9">
        <v>2</v>
      </c>
      <c r="F9">
        <v>2</v>
      </c>
      <c r="G9">
        <v>2</v>
      </c>
      <c r="H9">
        <v>1</v>
      </c>
      <c r="I9">
        <v>3</v>
      </c>
      <c r="J9">
        <v>2</v>
      </c>
      <c r="K9">
        <v>3</v>
      </c>
      <c r="L9">
        <v>2</v>
      </c>
      <c r="M9">
        <v>3</v>
      </c>
      <c r="N9">
        <v>2</v>
      </c>
      <c r="O9">
        <v>4</v>
      </c>
      <c r="P9">
        <v>3</v>
      </c>
      <c r="Q9">
        <v>4</v>
      </c>
      <c r="R9">
        <v>4</v>
      </c>
      <c r="S9">
        <v>2</v>
      </c>
      <c r="T9">
        <v>3</v>
      </c>
      <c r="U9">
        <v>2</v>
      </c>
      <c r="V9">
        <v>3</v>
      </c>
      <c r="W9">
        <v>4</v>
      </c>
      <c r="X9">
        <v>3</v>
      </c>
      <c r="Y9">
        <v>3</v>
      </c>
      <c r="Z9">
        <v>3</v>
      </c>
      <c r="AA9">
        <v>1</v>
      </c>
      <c r="AB9">
        <v>3</v>
      </c>
      <c r="AC9">
        <v>3</v>
      </c>
      <c r="AD9">
        <v>4</v>
      </c>
      <c r="AE9">
        <v>1</v>
      </c>
      <c r="AF9">
        <v>2</v>
      </c>
      <c r="AG9">
        <v>2</v>
      </c>
      <c r="AH9">
        <v>4</v>
      </c>
      <c r="AI9">
        <v>2</v>
      </c>
      <c r="AJ9">
        <v>4</v>
      </c>
      <c r="AK9">
        <v>4</v>
      </c>
      <c r="AL9">
        <v>4</v>
      </c>
      <c r="AM9">
        <v>2</v>
      </c>
      <c r="AN9">
        <v>3</v>
      </c>
      <c r="AO9">
        <v>4</v>
      </c>
      <c r="AP9">
        <v>4</v>
      </c>
      <c r="AQ9">
        <v>1</v>
      </c>
      <c r="AR9">
        <v>3</v>
      </c>
      <c r="AS9">
        <v>4</v>
      </c>
      <c r="AT9">
        <v>3</v>
      </c>
      <c r="AU9">
        <v>3</v>
      </c>
      <c r="AV9">
        <v>4</v>
      </c>
      <c r="AW9">
        <v>3</v>
      </c>
      <c r="AX9">
        <v>4</v>
      </c>
      <c r="AY9">
        <v>4</v>
      </c>
      <c r="AZ9">
        <v>3</v>
      </c>
      <c r="BA9">
        <v>4</v>
      </c>
      <c r="BB9">
        <v>4</v>
      </c>
      <c r="BC9">
        <v>4</v>
      </c>
      <c r="BD9">
        <v>4</v>
      </c>
      <c r="BE9">
        <v>4</v>
      </c>
      <c r="BF9">
        <v>4</v>
      </c>
      <c r="BG9">
        <v>2</v>
      </c>
      <c r="BH9">
        <v>4</v>
      </c>
      <c r="BI9">
        <v>3</v>
      </c>
      <c r="BJ9">
        <v>4</v>
      </c>
      <c r="BK9">
        <v>4</v>
      </c>
      <c r="BL9">
        <v>3</v>
      </c>
      <c r="BM9">
        <v>2</v>
      </c>
      <c r="BN9">
        <v>2</v>
      </c>
      <c r="BO9">
        <v>2</v>
      </c>
      <c r="BP9">
        <v>3</v>
      </c>
      <c r="BQ9">
        <v>3</v>
      </c>
      <c r="BR9">
        <v>1</v>
      </c>
      <c r="BS9">
        <v>3</v>
      </c>
      <c r="BT9">
        <v>3</v>
      </c>
      <c r="BU9">
        <v>4</v>
      </c>
      <c r="BV9">
        <v>2</v>
      </c>
      <c r="BW9">
        <v>2</v>
      </c>
      <c r="BX9">
        <v>3</v>
      </c>
      <c r="BY9">
        <v>3</v>
      </c>
      <c r="BZ9">
        <v>3</v>
      </c>
      <c r="CA9">
        <v>3</v>
      </c>
      <c r="CB9">
        <v>4</v>
      </c>
      <c r="CC9">
        <v>4</v>
      </c>
      <c r="CD9">
        <v>2</v>
      </c>
      <c r="CE9">
        <v>2</v>
      </c>
      <c r="CF9">
        <v>2</v>
      </c>
      <c r="CG9">
        <v>1</v>
      </c>
      <c r="CH9">
        <v>4</v>
      </c>
      <c r="CI9">
        <v>4</v>
      </c>
      <c r="CJ9">
        <v>3</v>
      </c>
      <c r="CK9">
        <v>4</v>
      </c>
      <c r="CL9">
        <v>3</v>
      </c>
      <c r="CM9">
        <v>3</v>
      </c>
      <c r="CN9">
        <v>3</v>
      </c>
      <c r="CO9">
        <v>3</v>
      </c>
      <c r="CP9">
        <v>3</v>
      </c>
      <c r="CQ9">
        <v>3</v>
      </c>
      <c r="CR9">
        <v>3</v>
      </c>
      <c r="CS9">
        <v>2</v>
      </c>
    </row>
    <row r="10" spans="1:97" x14ac:dyDescent="0.25">
      <c r="A10" t="s">
        <v>3439</v>
      </c>
      <c r="B10">
        <v>4</v>
      </c>
      <c r="C10">
        <v>1</v>
      </c>
      <c r="D10">
        <v>3</v>
      </c>
      <c r="E10">
        <v>4</v>
      </c>
      <c r="F10">
        <v>4</v>
      </c>
      <c r="G10">
        <v>4</v>
      </c>
      <c r="H10">
        <v>4</v>
      </c>
      <c r="I10">
        <v>1</v>
      </c>
      <c r="J10">
        <v>4</v>
      </c>
      <c r="K10">
        <v>2</v>
      </c>
      <c r="L10">
        <v>4</v>
      </c>
      <c r="M10">
        <v>4</v>
      </c>
      <c r="N10">
        <v>4</v>
      </c>
      <c r="O10">
        <v>3</v>
      </c>
      <c r="P10">
        <v>4</v>
      </c>
      <c r="Q10">
        <v>4</v>
      </c>
      <c r="R10">
        <v>4</v>
      </c>
      <c r="S10">
        <v>3</v>
      </c>
      <c r="T10">
        <v>4</v>
      </c>
      <c r="U10">
        <v>4</v>
      </c>
      <c r="V10">
        <v>2</v>
      </c>
      <c r="W10">
        <v>4</v>
      </c>
      <c r="X10">
        <v>4</v>
      </c>
      <c r="Y10">
        <v>4</v>
      </c>
      <c r="Z10">
        <v>2</v>
      </c>
      <c r="AA10">
        <v>4</v>
      </c>
      <c r="AB10">
        <v>2</v>
      </c>
      <c r="AC10">
        <v>2</v>
      </c>
      <c r="AD10">
        <v>4</v>
      </c>
      <c r="AE10">
        <v>4</v>
      </c>
      <c r="AF10">
        <v>4</v>
      </c>
      <c r="AG10">
        <v>4</v>
      </c>
      <c r="AH10">
        <v>4</v>
      </c>
      <c r="AI10">
        <v>4</v>
      </c>
      <c r="AJ10">
        <v>4</v>
      </c>
      <c r="AK10">
        <v>3</v>
      </c>
      <c r="AL10">
        <v>3</v>
      </c>
      <c r="AM10">
        <v>4</v>
      </c>
      <c r="AN10">
        <v>2</v>
      </c>
      <c r="AO10">
        <v>4</v>
      </c>
      <c r="AP10">
        <v>3</v>
      </c>
      <c r="AQ10">
        <v>4</v>
      </c>
      <c r="AR10">
        <v>4</v>
      </c>
      <c r="AS10">
        <v>4</v>
      </c>
      <c r="AT10">
        <v>2</v>
      </c>
      <c r="AU10">
        <v>4</v>
      </c>
      <c r="AV10">
        <v>4</v>
      </c>
      <c r="AW10">
        <v>4</v>
      </c>
      <c r="AX10">
        <v>4</v>
      </c>
      <c r="AY10">
        <v>3</v>
      </c>
      <c r="AZ10">
        <v>1</v>
      </c>
      <c r="BA10">
        <v>1</v>
      </c>
      <c r="BB10">
        <v>3</v>
      </c>
      <c r="BC10">
        <v>1</v>
      </c>
      <c r="BD10">
        <v>1</v>
      </c>
      <c r="BE10">
        <v>4</v>
      </c>
      <c r="BF10">
        <v>1</v>
      </c>
      <c r="BG10">
        <v>3</v>
      </c>
      <c r="BH10">
        <v>1</v>
      </c>
      <c r="BI10">
        <v>2</v>
      </c>
      <c r="BJ10">
        <v>3</v>
      </c>
      <c r="BK10">
        <v>1</v>
      </c>
      <c r="BL10">
        <v>4</v>
      </c>
      <c r="BM10">
        <v>4</v>
      </c>
      <c r="BN10">
        <v>4</v>
      </c>
      <c r="BO10">
        <v>4</v>
      </c>
      <c r="BP10">
        <v>2</v>
      </c>
      <c r="BQ10">
        <v>2</v>
      </c>
      <c r="BR10">
        <v>4</v>
      </c>
      <c r="BS10">
        <v>2</v>
      </c>
      <c r="BT10">
        <v>2</v>
      </c>
      <c r="BU10">
        <v>3</v>
      </c>
      <c r="BV10">
        <v>4</v>
      </c>
      <c r="BW10">
        <v>4</v>
      </c>
      <c r="BX10">
        <v>2</v>
      </c>
      <c r="BY10">
        <v>2</v>
      </c>
      <c r="BZ10">
        <v>2</v>
      </c>
      <c r="CA10">
        <v>2</v>
      </c>
      <c r="CB10">
        <v>3</v>
      </c>
      <c r="CC10">
        <v>1</v>
      </c>
      <c r="CD10">
        <v>4</v>
      </c>
      <c r="CE10">
        <v>4</v>
      </c>
      <c r="CF10">
        <v>4</v>
      </c>
      <c r="CG10">
        <v>4</v>
      </c>
      <c r="CH10">
        <v>4</v>
      </c>
      <c r="CI10">
        <v>3</v>
      </c>
      <c r="CJ10">
        <v>4</v>
      </c>
      <c r="CK10">
        <v>1</v>
      </c>
      <c r="CL10">
        <v>2</v>
      </c>
      <c r="CM10">
        <v>2</v>
      </c>
      <c r="CN10">
        <v>2</v>
      </c>
      <c r="CO10">
        <v>2</v>
      </c>
      <c r="CP10">
        <v>2</v>
      </c>
      <c r="CQ10">
        <v>2</v>
      </c>
      <c r="CR10">
        <v>2</v>
      </c>
      <c r="CS10">
        <v>4</v>
      </c>
    </row>
    <row r="11" spans="1:97" x14ac:dyDescent="0.25">
      <c r="A11" t="s">
        <v>3440</v>
      </c>
      <c r="B11">
        <v>4</v>
      </c>
      <c r="C11">
        <v>4</v>
      </c>
      <c r="D11">
        <v>4</v>
      </c>
      <c r="E11">
        <v>3</v>
      </c>
      <c r="F11">
        <v>3</v>
      </c>
      <c r="G11">
        <v>3</v>
      </c>
      <c r="H11">
        <v>3</v>
      </c>
      <c r="I11">
        <v>4</v>
      </c>
      <c r="J11">
        <v>1</v>
      </c>
      <c r="K11">
        <v>4</v>
      </c>
      <c r="L11">
        <v>2</v>
      </c>
      <c r="M11">
        <v>3</v>
      </c>
      <c r="N11">
        <v>3</v>
      </c>
      <c r="O11">
        <v>4</v>
      </c>
      <c r="P11">
        <v>3</v>
      </c>
      <c r="Q11">
        <v>3</v>
      </c>
      <c r="R11">
        <v>3</v>
      </c>
      <c r="S11">
        <v>4</v>
      </c>
      <c r="T11">
        <v>3</v>
      </c>
      <c r="U11">
        <v>3</v>
      </c>
      <c r="V11">
        <v>4</v>
      </c>
      <c r="W11">
        <v>4</v>
      </c>
      <c r="X11">
        <v>3</v>
      </c>
      <c r="Y11">
        <v>3</v>
      </c>
      <c r="Z11">
        <v>4</v>
      </c>
      <c r="AA11">
        <v>3</v>
      </c>
      <c r="AB11">
        <v>4</v>
      </c>
      <c r="AC11">
        <v>4</v>
      </c>
      <c r="AD11">
        <v>4</v>
      </c>
      <c r="AE11">
        <v>3</v>
      </c>
      <c r="AF11">
        <v>1</v>
      </c>
      <c r="AG11">
        <v>1</v>
      </c>
      <c r="AH11">
        <v>3</v>
      </c>
      <c r="AI11">
        <v>2</v>
      </c>
      <c r="AJ11">
        <v>4</v>
      </c>
      <c r="AK11">
        <v>4</v>
      </c>
      <c r="AL11">
        <v>4</v>
      </c>
      <c r="AM11">
        <v>4</v>
      </c>
      <c r="AN11">
        <v>4</v>
      </c>
      <c r="AO11">
        <v>3</v>
      </c>
      <c r="AP11">
        <v>4</v>
      </c>
      <c r="AQ11">
        <v>4</v>
      </c>
      <c r="AR11">
        <v>3</v>
      </c>
      <c r="AS11">
        <v>4</v>
      </c>
      <c r="AT11">
        <v>4</v>
      </c>
      <c r="AU11">
        <v>3</v>
      </c>
      <c r="AV11">
        <v>3</v>
      </c>
      <c r="AW11">
        <v>3</v>
      </c>
      <c r="AX11">
        <v>4</v>
      </c>
      <c r="AY11">
        <v>4</v>
      </c>
      <c r="AZ11">
        <v>4</v>
      </c>
      <c r="BA11">
        <v>4</v>
      </c>
      <c r="BB11">
        <v>4</v>
      </c>
      <c r="BC11">
        <v>4</v>
      </c>
      <c r="BD11">
        <v>4</v>
      </c>
      <c r="BE11">
        <v>4</v>
      </c>
      <c r="BF11">
        <v>4</v>
      </c>
      <c r="BG11">
        <v>4</v>
      </c>
      <c r="BH11">
        <v>4</v>
      </c>
      <c r="BI11">
        <v>4</v>
      </c>
      <c r="BJ11">
        <v>4</v>
      </c>
      <c r="BK11">
        <v>4</v>
      </c>
      <c r="BL11">
        <v>3</v>
      </c>
      <c r="BM11">
        <v>1</v>
      </c>
      <c r="BN11">
        <v>1</v>
      </c>
      <c r="BO11">
        <v>2</v>
      </c>
      <c r="BP11">
        <v>4</v>
      </c>
      <c r="BQ11">
        <v>4</v>
      </c>
      <c r="BR11">
        <v>4</v>
      </c>
      <c r="BS11">
        <v>4</v>
      </c>
      <c r="BT11">
        <v>4</v>
      </c>
      <c r="BU11">
        <v>4</v>
      </c>
      <c r="BV11">
        <v>4</v>
      </c>
      <c r="BW11">
        <v>4</v>
      </c>
      <c r="BX11">
        <v>4</v>
      </c>
      <c r="BY11">
        <v>4</v>
      </c>
      <c r="BZ11">
        <v>4</v>
      </c>
      <c r="CA11">
        <v>4</v>
      </c>
      <c r="CB11">
        <v>4</v>
      </c>
      <c r="CC11">
        <v>4</v>
      </c>
      <c r="CD11">
        <v>1</v>
      </c>
      <c r="CE11">
        <v>1</v>
      </c>
      <c r="CF11">
        <v>3</v>
      </c>
      <c r="CG11">
        <v>3</v>
      </c>
      <c r="CH11">
        <v>4</v>
      </c>
      <c r="CI11">
        <v>4</v>
      </c>
      <c r="CJ11">
        <v>3</v>
      </c>
      <c r="CK11">
        <v>4</v>
      </c>
      <c r="CL11">
        <v>4</v>
      </c>
      <c r="CM11">
        <v>4</v>
      </c>
      <c r="CN11">
        <v>4</v>
      </c>
      <c r="CO11">
        <v>4</v>
      </c>
      <c r="CP11">
        <v>4</v>
      </c>
      <c r="CQ11">
        <v>4</v>
      </c>
      <c r="CR11">
        <v>4</v>
      </c>
      <c r="CS11">
        <v>3</v>
      </c>
    </row>
    <row r="12" spans="1:97" x14ac:dyDescent="0.25">
      <c r="A12" t="s">
        <v>3441</v>
      </c>
      <c r="B12">
        <v>3</v>
      </c>
      <c r="C12">
        <v>1</v>
      </c>
      <c r="D12">
        <v>2</v>
      </c>
      <c r="E12">
        <v>4</v>
      </c>
      <c r="F12">
        <v>4</v>
      </c>
      <c r="G12">
        <v>4</v>
      </c>
      <c r="H12">
        <v>3</v>
      </c>
      <c r="I12">
        <v>1</v>
      </c>
      <c r="J12">
        <v>4</v>
      </c>
      <c r="K12">
        <v>1</v>
      </c>
      <c r="L12">
        <v>4</v>
      </c>
      <c r="M12">
        <v>3</v>
      </c>
      <c r="N12">
        <v>4</v>
      </c>
      <c r="O12">
        <v>2</v>
      </c>
      <c r="P12">
        <v>3</v>
      </c>
      <c r="Q12">
        <v>4</v>
      </c>
      <c r="R12">
        <v>4</v>
      </c>
      <c r="S12">
        <v>2</v>
      </c>
      <c r="T12">
        <v>3</v>
      </c>
      <c r="U12">
        <v>4</v>
      </c>
      <c r="V12">
        <v>1</v>
      </c>
      <c r="W12">
        <v>3</v>
      </c>
      <c r="X12">
        <v>3</v>
      </c>
      <c r="Y12">
        <v>3</v>
      </c>
      <c r="Z12">
        <v>1</v>
      </c>
      <c r="AA12">
        <v>3</v>
      </c>
      <c r="AB12">
        <v>2</v>
      </c>
      <c r="AC12">
        <v>2</v>
      </c>
      <c r="AD12">
        <v>3</v>
      </c>
      <c r="AE12">
        <v>3</v>
      </c>
      <c r="AF12">
        <v>4</v>
      </c>
      <c r="AG12">
        <v>4</v>
      </c>
      <c r="AH12">
        <v>4</v>
      </c>
      <c r="AI12">
        <v>4</v>
      </c>
      <c r="AJ12">
        <v>3</v>
      </c>
      <c r="AK12">
        <v>3</v>
      </c>
      <c r="AL12">
        <v>3</v>
      </c>
      <c r="AM12">
        <v>3</v>
      </c>
      <c r="AN12">
        <v>1</v>
      </c>
      <c r="AO12">
        <v>4</v>
      </c>
      <c r="AP12">
        <v>3</v>
      </c>
      <c r="AQ12">
        <v>3</v>
      </c>
      <c r="AR12">
        <v>3</v>
      </c>
      <c r="AS12">
        <v>4</v>
      </c>
      <c r="AT12">
        <v>1</v>
      </c>
      <c r="AU12">
        <v>3</v>
      </c>
      <c r="AV12">
        <v>4</v>
      </c>
      <c r="AW12">
        <v>3</v>
      </c>
      <c r="AX12">
        <v>4</v>
      </c>
      <c r="AY12">
        <v>2</v>
      </c>
      <c r="AZ12">
        <v>1</v>
      </c>
      <c r="BA12">
        <v>2</v>
      </c>
      <c r="BB12">
        <v>3</v>
      </c>
      <c r="BC12">
        <v>2</v>
      </c>
      <c r="BD12">
        <v>2</v>
      </c>
      <c r="BE12">
        <v>3</v>
      </c>
      <c r="BF12">
        <v>2</v>
      </c>
      <c r="BG12">
        <v>2</v>
      </c>
      <c r="BH12">
        <v>2</v>
      </c>
      <c r="BI12">
        <v>2</v>
      </c>
      <c r="BJ12">
        <v>3</v>
      </c>
      <c r="BK12">
        <v>2</v>
      </c>
      <c r="BL12">
        <v>3</v>
      </c>
      <c r="BM12">
        <v>4</v>
      </c>
      <c r="BN12">
        <v>4</v>
      </c>
      <c r="BO12">
        <v>4</v>
      </c>
      <c r="BP12">
        <v>2</v>
      </c>
      <c r="BQ12">
        <v>2</v>
      </c>
      <c r="BR12">
        <v>3</v>
      </c>
      <c r="BS12">
        <v>1</v>
      </c>
      <c r="BT12">
        <v>1</v>
      </c>
      <c r="BU12">
        <v>3</v>
      </c>
      <c r="BV12">
        <v>3</v>
      </c>
      <c r="BW12">
        <v>3</v>
      </c>
      <c r="BX12">
        <v>2</v>
      </c>
      <c r="BY12">
        <v>2</v>
      </c>
      <c r="BZ12">
        <v>2</v>
      </c>
      <c r="CA12">
        <v>2</v>
      </c>
      <c r="CB12">
        <v>3</v>
      </c>
      <c r="CC12">
        <v>2</v>
      </c>
      <c r="CD12">
        <v>4</v>
      </c>
      <c r="CE12">
        <v>4</v>
      </c>
      <c r="CF12">
        <v>4</v>
      </c>
      <c r="CG12">
        <v>3</v>
      </c>
      <c r="CH12">
        <v>4</v>
      </c>
      <c r="CI12">
        <v>3</v>
      </c>
      <c r="CJ12">
        <v>3</v>
      </c>
      <c r="CK12">
        <v>2</v>
      </c>
      <c r="CL12">
        <v>1</v>
      </c>
      <c r="CM12">
        <v>2</v>
      </c>
      <c r="CN12">
        <v>2</v>
      </c>
      <c r="CO12">
        <v>2</v>
      </c>
      <c r="CP12">
        <v>2</v>
      </c>
      <c r="CQ12">
        <v>2</v>
      </c>
      <c r="CR12">
        <v>2</v>
      </c>
      <c r="CS12">
        <v>4</v>
      </c>
    </row>
    <row r="13" spans="1:97" x14ac:dyDescent="0.25">
      <c r="A13" t="s">
        <v>3442</v>
      </c>
      <c r="B13">
        <v>3</v>
      </c>
      <c r="C13">
        <v>4</v>
      </c>
      <c r="D13">
        <v>4</v>
      </c>
      <c r="E13">
        <v>3</v>
      </c>
      <c r="F13">
        <v>3</v>
      </c>
      <c r="G13">
        <v>3</v>
      </c>
      <c r="H13">
        <v>2</v>
      </c>
      <c r="I13">
        <v>4</v>
      </c>
      <c r="J13">
        <v>1</v>
      </c>
      <c r="K13">
        <v>4</v>
      </c>
      <c r="L13">
        <v>1</v>
      </c>
      <c r="M13">
        <v>3</v>
      </c>
      <c r="N13">
        <v>2</v>
      </c>
      <c r="O13">
        <v>4</v>
      </c>
      <c r="P13">
        <v>3</v>
      </c>
      <c r="Q13">
        <v>3</v>
      </c>
      <c r="R13">
        <v>3</v>
      </c>
      <c r="S13">
        <v>4</v>
      </c>
      <c r="T13">
        <v>3</v>
      </c>
      <c r="U13">
        <v>2</v>
      </c>
      <c r="V13">
        <v>4</v>
      </c>
      <c r="W13">
        <v>4</v>
      </c>
      <c r="X13">
        <v>3</v>
      </c>
      <c r="Y13">
        <v>3</v>
      </c>
      <c r="Z13">
        <v>4</v>
      </c>
      <c r="AA13">
        <v>2</v>
      </c>
      <c r="AB13">
        <v>4</v>
      </c>
      <c r="AC13">
        <v>4</v>
      </c>
      <c r="AD13">
        <v>4</v>
      </c>
      <c r="AE13">
        <v>2</v>
      </c>
      <c r="AF13">
        <v>1</v>
      </c>
      <c r="AG13">
        <v>1</v>
      </c>
      <c r="AH13">
        <v>3</v>
      </c>
      <c r="AI13">
        <v>1</v>
      </c>
      <c r="AJ13">
        <v>4</v>
      </c>
      <c r="AK13">
        <v>4</v>
      </c>
      <c r="AL13">
        <v>4</v>
      </c>
      <c r="AM13">
        <v>3</v>
      </c>
      <c r="AN13">
        <v>4</v>
      </c>
      <c r="AO13">
        <v>3</v>
      </c>
      <c r="AP13">
        <v>4</v>
      </c>
      <c r="AQ13">
        <v>3</v>
      </c>
      <c r="AR13">
        <v>3</v>
      </c>
      <c r="AS13">
        <v>4</v>
      </c>
      <c r="AT13">
        <v>4</v>
      </c>
      <c r="AU13">
        <v>3</v>
      </c>
      <c r="AV13">
        <v>3</v>
      </c>
      <c r="AW13">
        <v>3</v>
      </c>
      <c r="AX13">
        <v>4</v>
      </c>
      <c r="AY13">
        <v>4</v>
      </c>
      <c r="AZ13">
        <v>4</v>
      </c>
      <c r="BA13">
        <v>4</v>
      </c>
      <c r="BB13">
        <v>4</v>
      </c>
      <c r="BC13">
        <v>4</v>
      </c>
      <c r="BD13">
        <v>4</v>
      </c>
      <c r="BE13">
        <v>4</v>
      </c>
      <c r="BF13">
        <v>4</v>
      </c>
      <c r="BG13">
        <v>4</v>
      </c>
      <c r="BH13">
        <v>4</v>
      </c>
      <c r="BI13">
        <v>4</v>
      </c>
      <c r="BJ13">
        <v>4</v>
      </c>
      <c r="BK13">
        <v>4</v>
      </c>
      <c r="BL13">
        <v>3</v>
      </c>
      <c r="BM13">
        <v>1</v>
      </c>
      <c r="BN13">
        <v>1</v>
      </c>
      <c r="BO13">
        <v>1</v>
      </c>
      <c r="BP13">
        <v>4</v>
      </c>
      <c r="BQ13">
        <v>4</v>
      </c>
      <c r="BR13">
        <v>3</v>
      </c>
      <c r="BS13">
        <v>4</v>
      </c>
      <c r="BT13">
        <v>4</v>
      </c>
      <c r="BU13">
        <v>4</v>
      </c>
      <c r="BV13">
        <v>3</v>
      </c>
      <c r="BW13">
        <v>3</v>
      </c>
      <c r="BX13">
        <v>4</v>
      </c>
      <c r="BY13">
        <v>4</v>
      </c>
      <c r="BZ13">
        <v>4</v>
      </c>
      <c r="CA13">
        <v>4</v>
      </c>
      <c r="CB13">
        <v>4</v>
      </c>
      <c r="CC13">
        <v>4</v>
      </c>
      <c r="CD13">
        <v>1</v>
      </c>
      <c r="CE13">
        <v>1</v>
      </c>
      <c r="CF13">
        <v>2</v>
      </c>
      <c r="CG13">
        <v>2</v>
      </c>
      <c r="CH13">
        <v>4</v>
      </c>
      <c r="CI13">
        <v>4</v>
      </c>
      <c r="CJ13">
        <v>3</v>
      </c>
      <c r="CK13">
        <v>4</v>
      </c>
      <c r="CL13">
        <v>4</v>
      </c>
      <c r="CM13">
        <v>4</v>
      </c>
      <c r="CN13">
        <v>4</v>
      </c>
      <c r="CO13">
        <v>4</v>
      </c>
      <c r="CP13">
        <v>4</v>
      </c>
      <c r="CQ13">
        <v>4</v>
      </c>
      <c r="CR13">
        <v>4</v>
      </c>
      <c r="CS13">
        <v>3</v>
      </c>
    </row>
    <row r="14" spans="1:97" x14ac:dyDescent="0.25">
      <c r="A14" t="s">
        <v>3443</v>
      </c>
      <c r="B14">
        <v>3</v>
      </c>
      <c r="C14">
        <v>4</v>
      </c>
      <c r="D14">
        <v>3</v>
      </c>
      <c r="E14">
        <v>3</v>
      </c>
      <c r="F14">
        <v>3</v>
      </c>
      <c r="G14">
        <v>3</v>
      </c>
      <c r="H14">
        <v>2</v>
      </c>
      <c r="I14">
        <v>4</v>
      </c>
      <c r="J14">
        <v>1</v>
      </c>
      <c r="K14">
        <v>3</v>
      </c>
      <c r="L14">
        <v>1</v>
      </c>
      <c r="M14">
        <v>2</v>
      </c>
      <c r="N14">
        <v>2</v>
      </c>
      <c r="O14">
        <v>4</v>
      </c>
      <c r="P14">
        <v>2</v>
      </c>
      <c r="Q14">
        <v>3</v>
      </c>
      <c r="R14">
        <v>3</v>
      </c>
      <c r="S14">
        <v>3</v>
      </c>
      <c r="T14">
        <v>2</v>
      </c>
      <c r="U14">
        <v>2</v>
      </c>
      <c r="V14">
        <v>3</v>
      </c>
      <c r="W14">
        <v>4</v>
      </c>
      <c r="X14">
        <v>2</v>
      </c>
      <c r="Y14">
        <v>2</v>
      </c>
      <c r="Z14">
        <v>3</v>
      </c>
      <c r="AA14">
        <v>2</v>
      </c>
      <c r="AB14">
        <v>4</v>
      </c>
      <c r="AC14">
        <v>4</v>
      </c>
      <c r="AD14">
        <v>4</v>
      </c>
      <c r="AE14">
        <v>2</v>
      </c>
      <c r="AF14">
        <v>1</v>
      </c>
      <c r="AG14">
        <v>1</v>
      </c>
      <c r="AH14">
        <v>3</v>
      </c>
      <c r="AI14">
        <v>1</v>
      </c>
      <c r="AJ14">
        <v>4</v>
      </c>
      <c r="AK14">
        <v>4</v>
      </c>
      <c r="AL14">
        <v>4</v>
      </c>
      <c r="AM14">
        <v>3</v>
      </c>
      <c r="AN14">
        <v>3</v>
      </c>
      <c r="AO14">
        <v>3</v>
      </c>
      <c r="AP14">
        <v>4</v>
      </c>
      <c r="AQ14">
        <v>3</v>
      </c>
      <c r="AR14">
        <v>2</v>
      </c>
      <c r="AS14">
        <v>4</v>
      </c>
      <c r="AT14">
        <v>3</v>
      </c>
      <c r="AU14">
        <v>2</v>
      </c>
      <c r="AV14">
        <v>3</v>
      </c>
      <c r="AW14">
        <v>2</v>
      </c>
      <c r="AX14">
        <v>4</v>
      </c>
      <c r="AY14">
        <v>4</v>
      </c>
      <c r="AZ14">
        <v>4</v>
      </c>
      <c r="BA14">
        <v>4</v>
      </c>
      <c r="BB14">
        <v>3</v>
      </c>
      <c r="BC14">
        <v>4</v>
      </c>
      <c r="BD14">
        <v>4</v>
      </c>
      <c r="BE14">
        <v>4</v>
      </c>
      <c r="BF14">
        <v>4</v>
      </c>
      <c r="BG14">
        <v>3</v>
      </c>
      <c r="BH14">
        <v>4</v>
      </c>
      <c r="BI14">
        <v>4</v>
      </c>
      <c r="BJ14">
        <v>3</v>
      </c>
      <c r="BK14">
        <v>4</v>
      </c>
      <c r="BL14">
        <v>2</v>
      </c>
      <c r="BM14">
        <v>1</v>
      </c>
      <c r="BN14">
        <v>1</v>
      </c>
      <c r="BO14">
        <v>1</v>
      </c>
      <c r="BP14">
        <v>4</v>
      </c>
      <c r="BQ14">
        <v>4</v>
      </c>
      <c r="BR14">
        <v>3</v>
      </c>
      <c r="BS14">
        <v>3</v>
      </c>
      <c r="BT14">
        <v>3</v>
      </c>
      <c r="BU14">
        <v>3</v>
      </c>
      <c r="BV14">
        <v>3</v>
      </c>
      <c r="BW14">
        <v>3</v>
      </c>
      <c r="BX14">
        <v>4</v>
      </c>
      <c r="BY14">
        <v>4</v>
      </c>
      <c r="BZ14">
        <v>4</v>
      </c>
      <c r="CA14">
        <v>4</v>
      </c>
      <c r="CB14">
        <v>4</v>
      </c>
      <c r="CC14">
        <v>4</v>
      </c>
      <c r="CD14">
        <v>1</v>
      </c>
      <c r="CE14">
        <v>1</v>
      </c>
      <c r="CF14">
        <v>2</v>
      </c>
      <c r="CG14">
        <v>2</v>
      </c>
      <c r="CH14">
        <v>4</v>
      </c>
      <c r="CI14">
        <v>4</v>
      </c>
      <c r="CJ14">
        <v>2</v>
      </c>
      <c r="CK14">
        <v>4</v>
      </c>
      <c r="CL14">
        <v>3</v>
      </c>
      <c r="CM14">
        <v>4</v>
      </c>
      <c r="CN14">
        <v>4</v>
      </c>
      <c r="CO14">
        <v>4</v>
      </c>
      <c r="CP14">
        <v>4</v>
      </c>
      <c r="CQ14">
        <v>4</v>
      </c>
      <c r="CR14">
        <v>4</v>
      </c>
      <c r="CS14">
        <v>3</v>
      </c>
    </row>
    <row r="15" spans="1:97" x14ac:dyDescent="0.25">
      <c r="A15" t="s">
        <v>3444</v>
      </c>
      <c r="B15">
        <v>2</v>
      </c>
      <c r="C15">
        <v>4</v>
      </c>
      <c r="D15">
        <v>3</v>
      </c>
      <c r="E15">
        <v>1</v>
      </c>
      <c r="F15">
        <v>1</v>
      </c>
      <c r="G15">
        <v>1</v>
      </c>
      <c r="H15">
        <v>1</v>
      </c>
      <c r="I15">
        <v>4</v>
      </c>
      <c r="J15">
        <v>2</v>
      </c>
      <c r="K15">
        <v>4</v>
      </c>
      <c r="L15">
        <v>1</v>
      </c>
      <c r="M15">
        <v>3</v>
      </c>
      <c r="N15">
        <v>1</v>
      </c>
      <c r="O15">
        <v>4</v>
      </c>
      <c r="P15">
        <v>3</v>
      </c>
      <c r="Q15">
        <v>4</v>
      </c>
      <c r="R15">
        <v>4</v>
      </c>
      <c r="S15">
        <v>3</v>
      </c>
      <c r="T15">
        <v>3</v>
      </c>
      <c r="U15">
        <v>1</v>
      </c>
      <c r="V15">
        <v>3</v>
      </c>
      <c r="W15">
        <v>4</v>
      </c>
      <c r="X15">
        <v>3</v>
      </c>
      <c r="Y15">
        <v>3</v>
      </c>
      <c r="Z15">
        <v>3</v>
      </c>
      <c r="AA15">
        <v>1</v>
      </c>
      <c r="AB15">
        <v>4</v>
      </c>
      <c r="AC15">
        <v>4</v>
      </c>
      <c r="AD15">
        <v>4</v>
      </c>
      <c r="AE15">
        <v>1</v>
      </c>
      <c r="AF15">
        <v>2</v>
      </c>
      <c r="AG15">
        <v>2</v>
      </c>
      <c r="AH15">
        <v>4</v>
      </c>
      <c r="AI15">
        <v>1</v>
      </c>
      <c r="AJ15">
        <v>4</v>
      </c>
      <c r="AK15">
        <v>4</v>
      </c>
      <c r="AL15">
        <v>4</v>
      </c>
      <c r="AM15">
        <v>2</v>
      </c>
      <c r="AN15">
        <v>3</v>
      </c>
      <c r="AO15">
        <v>4</v>
      </c>
      <c r="AP15">
        <v>4</v>
      </c>
      <c r="AQ15">
        <v>2</v>
      </c>
      <c r="AR15">
        <v>3</v>
      </c>
      <c r="AS15">
        <v>4</v>
      </c>
      <c r="AT15">
        <v>4</v>
      </c>
      <c r="AU15">
        <v>3</v>
      </c>
      <c r="AV15">
        <v>4</v>
      </c>
      <c r="AW15">
        <v>3</v>
      </c>
      <c r="AX15">
        <v>4</v>
      </c>
      <c r="AY15">
        <v>4</v>
      </c>
      <c r="AZ15">
        <v>4</v>
      </c>
      <c r="BA15">
        <v>4</v>
      </c>
      <c r="BB15">
        <v>4</v>
      </c>
      <c r="BC15">
        <v>4</v>
      </c>
      <c r="BD15">
        <v>4</v>
      </c>
      <c r="BE15">
        <v>4</v>
      </c>
      <c r="BF15">
        <v>4</v>
      </c>
      <c r="BG15">
        <v>3</v>
      </c>
      <c r="BH15">
        <v>4</v>
      </c>
      <c r="BI15">
        <v>4</v>
      </c>
      <c r="BJ15">
        <v>4</v>
      </c>
      <c r="BK15">
        <v>4</v>
      </c>
      <c r="BL15">
        <v>3</v>
      </c>
      <c r="BM15">
        <v>2</v>
      </c>
      <c r="BN15">
        <v>2</v>
      </c>
      <c r="BO15">
        <v>1</v>
      </c>
      <c r="BP15">
        <v>4</v>
      </c>
      <c r="BQ15">
        <v>4</v>
      </c>
      <c r="BR15">
        <v>2</v>
      </c>
      <c r="BS15">
        <v>3</v>
      </c>
      <c r="BT15">
        <v>3</v>
      </c>
      <c r="BU15">
        <v>4</v>
      </c>
      <c r="BV15">
        <v>2</v>
      </c>
      <c r="BW15">
        <v>2</v>
      </c>
      <c r="BX15">
        <v>4</v>
      </c>
      <c r="BY15">
        <v>4</v>
      </c>
      <c r="BZ15">
        <v>4</v>
      </c>
      <c r="CA15">
        <v>4</v>
      </c>
      <c r="CB15">
        <v>4</v>
      </c>
      <c r="CC15">
        <v>4</v>
      </c>
      <c r="CD15">
        <v>2</v>
      </c>
      <c r="CE15">
        <v>2</v>
      </c>
      <c r="CF15">
        <v>1</v>
      </c>
      <c r="CG15">
        <v>1</v>
      </c>
      <c r="CH15">
        <v>4</v>
      </c>
      <c r="CI15">
        <v>4</v>
      </c>
      <c r="CJ15">
        <v>3</v>
      </c>
      <c r="CK15">
        <v>4</v>
      </c>
      <c r="CL15">
        <v>4</v>
      </c>
      <c r="CM15">
        <v>4</v>
      </c>
      <c r="CN15">
        <v>4</v>
      </c>
      <c r="CO15">
        <v>4</v>
      </c>
      <c r="CP15">
        <v>4</v>
      </c>
      <c r="CQ15">
        <v>4</v>
      </c>
      <c r="CR15">
        <v>4</v>
      </c>
      <c r="CS15">
        <v>1</v>
      </c>
    </row>
    <row r="16" spans="1:97" x14ac:dyDescent="0.25">
      <c r="A16" t="s">
        <v>3445</v>
      </c>
      <c r="B16">
        <v>4</v>
      </c>
      <c r="C16">
        <v>2</v>
      </c>
      <c r="D16">
        <v>3</v>
      </c>
      <c r="E16">
        <v>4</v>
      </c>
      <c r="F16">
        <v>4</v>
      </c>
      <c r="G16">
        <v>4</v>
      </c>
      <c r="H16">
        <v>4</v>
      </c>
      <c r="I16">
        <v>2</v>
      </c>
      <c r="J16">
        <v>4</v>
      </c>
      <c r="K16">
        <v>2</v>
      </c>
      <c r="L16">
        <v>4</v>
      </c>
      <c r="M16">
        <v>3</v>
      </c>
      <c r="N16">
        <v>4</v>
      </c>
      <c r="O16">
        <v>1</v>
      </c>
      <c r="P16">
        <v>3</v>
      </c>
      <c r="Q16">
        <v>4</v>
      </c>
      <c r="R16">
        <v>4</v>
      </c>
      <c r="S16">
        <v>3</v>
      </c>
      <c r="T16">
        <v>3</v>
      </c>
      <c r="U16">
        <v>4</v>
      </c>
      <c r="V16">
        <v>3</v>
      </c>
      <c r="W16">
        <v>2</v>
      </c>
      <c r="X16">
        <v>3</v>
      </c>
      <c r="Y16">
        <v>3</v>
      </c>
      <c r="Z16">
        <v>3</v>
      </c>
      <c r="AA16">
        <v>4</v>
      </c>
      <c r="AB16">
        <v>1</v>
      </c>
      <c r="AC16">
        <v>2</v>
      </c>
      <c r="AD16">
        <v>2</v>
      </c>
      <c r="AE16">
        <v>4</v>
      </c>
      <c r="AF16">
        <v>4</v>
      </c>
      <c r="AG16">
        <v>4</v>
      </c>
      <c r="AH16">
        <v>4</v>
      </c>
      <c r="AI16">
        <v>4</v>
      </c>
      <c r="AJ16">
        <v>2</v>
      </c>
      <c r="AK16">
        <v>2</v>
      </c>
      <c r="AL16">
        <v>2</v>
      </c>
      <c r="AM16">
        <v>4</v>
      </c>
      <c r="AN16">
        <v>3</v>
      </c>
      <c r="AO16">
        <v>4</v>
      </c>
      <c r="AP16">
        <v>2</v>
      </c>
      <c r="AQ16">
        <v>4</v>
      </c>
      <c r="AR16">
        <v>3</v>
      </c>
      <c r="AS16">
        <v>2</v>
      </c>
      <c r="AT16">
        <v>2</v>
      </c>
      <c r="AU16">
        <v>3</v>
      </c>
      <c r="AV16">
        <v>4</v>
      </c>
      <c r="AW16">
        <v>3</v>
      </c>
      <c r="AX16">
        <v>2</v>
      </c>
      <c r="AY16">
        <v>1</v>
      </c>
      <c r="AZ16">
        <v>2</v>
      </c>
      <c r="BA16">
        <v>3</v>
      </c>
      <c r="BB16">
        <v>2</v>
      </c>
      <c r="BC16">
        <v>3</v>
      </c>
      <c r="BD16">
        <v>3</v>
      </c>
      <c r="BE16">
        <v>2</v>
      </c>
      <c r="BF16">
        <v>3</v>
      </c>
      <c r="BG16">
        <v>3</v>
      </c>
      <c r="BH16">
        <v>2</v>
      </c>
      <c r="BI16">
        <v>2</v>
      </c>
      <c r="BJ16">
        <v>2</v>
      </c>
      <c r="BK16">
        <v>2</v>
      </c>
      <c r="BL16">
        <v>3</v>
      </c>
      <c r="BM16">
        <v>4</v>
      </c>
      <c r="BN16">
        <v>4</v>
      </c>
      <c r="BO16">
        <v>4</v>
      </c>
      <c r="BP16">
        <v>4</v>
      </c>
      <c r="BQ16">
        <v>4</v>
      </c>
      <c r="BR16">
        <v>4</v>
      </c>
      <c r="BS16">
        <v>3</v>
      </c>
      <c r="BT16">
        <v>3</v>
      </c>
      <c r="BU16">
        <v>2</v>
      </c>
      <c r="BV16">
        <v>4</v>
      </c>
      <c r="BW16">
        <v>4</v>
      </c>
      <c r="BX16">
        <v>2</v>
      </c>
      <c r="BY16">
        <v>1</v>
      </c>
      <c r="BZ16">
        <v>2</v>
      </c>
      <c r="CA16">
        <v>2</v>
      </c>
      <c r="CB16">
        <v>2</v>
      </c>
      <c r="CC16">
        <v>2</v>
      </c>
      <c r="CD16">
        <v>4</v>
      </c>
      <c r="CE16">
        <v>4</v>
      </c>
      <c r="CF16">
        <v>4</v>
      </c>
      <c r="CG16">
        <v>4</v>
      </c>
      <c r="CH16">
        <v>2</v>
      </c>
      <c r="CI16">
        <v>2</v>
      </c>
      <c r="CJ16">
        <v>3</v>
      </c>
      <c r="CK16">
        <v>3</v>
      </c>
      <c r="CL16">
        <v>2</v>
      </c>
      <c r="CM16">
        <v>4</v>
      </c>
      <c r="CN16">
        <v>2</v>
      </c>
      <c r="CO16">
        <v>2</v>
      </c>
      <c r="CP16">
        <v>2</v>
      </c>
      <c r="CQ16">
        <v>2</v>
      </c>
      <c r="CR16">
        <v>2</v>
      </c>
      <c r="CS16">
        <v>4</v>
      </c>
    </row>
    <row r="17" spans="1:97" x14ac:dyDescent="0.25">
      <c r="A17" t="s">
        <v>3446</v>
      </c>
      <c r="B17">
        <v>3</v>
      </c>
      <c r="C17">
        <v>3</v>
      </c>
      <c r="D17">
        <v>2</v>
      </c>
      <c r="E17">
        <v>3</v>
      </c>
      <c r="F17">
        <v>3</v>
      </c>
      <c r="G17">
        <v>3</v>
      </c>
      <c r="H17">
        <v>3</v>
      </c>
      <c r="I17">
        <v>3</v>
      </c>
      <c r="J17">
        <v>2</v>
      </c>
      <c r="K17">
        <v>3</v>
      </c>
      <c r="L17">
        <v>2</v>
      </c>
      <c r="M17">
        <v>2</v>
      </c>
      <c r="N17">
        <v>3</v>
      </c>
      <c r="O17">
        <v>3</v>
      </c>
      <c r="P17">
        <v>2</v>
      </c>
      <c r="Q17">
        <v>3</v>
      </c>
      <c r="R17">
        <v>3</v>
      </c>
      <c r="S17">
        <v>2</v>
      </c>
      <c r="T17">
        <v>2</v>
      </c>
      <c r="U17">
        <v>3</v>
      </c>
      <c r="V17">
        <v>3</v>
      </c>
      <c r="W17">
        <v>3</v>
      </c>
      <c r="X17">
        <v>2</v>
      </c>
      <c r="Y17">
        <v>2</v>
      </c>
      <c r="Z17">
        <v>3</v>
      </c>
      <c r="AA17">
        <v>3</v>
      </c>
      <c r="AB17">
        <v>3</v>
      </c>
      <c r="AC17">
        <v>3</v>
      </c>
      <c r="AD17">
        <v>3</v>
      </c>
      <c r="AE17">
        <v>3</v>
      </c>
      <c r="AF17">
        <v>2</v>
      </c>
      <c r="AG17">
        <v>2</v>
      </c>
      <c r="AH17">
        <v>3</v>
      </c>
      <c r="AI17">
        <v>2</v>
      </c>
      <c r="AJ17">
        <v>3</v>
      </c>
      <c r="AK17">
        <v>4</v>
      </c>
      <c r="AL17">
        <v>4</v>
      </c>
      <c r="AM17">
        <v>3</v>
      </c>
      <c r="AN17">
        <v>3</v>
      </c>
      <c r="AO17">
        <v>3</v>
      </c>
      <c r="AP17">
        <v>4</v>
      </c>
      <c r="AQ17">
        <v>3</v>
      </c>
      <c r="AR17">
        <v>2</v>
      </c>
      <c r="AS17">
        <v>4</v>
      </c>
      <c r="AT17">
        <v>3</v>
      </c>
      <c r="AU17">
        <v>2</v>
      </c>
      <c r="AV17">
        <v>3</v>
      </c>
      <c r="AW17">
        <v>2</v>
      </c>
      <c r="AX17">
        <v>4</v>
      </c>
      <c r="AY17">
        <v>3</v>
      </c>
      <c r="AZ17">
        <v>3</v>
      </c>
      <c r="BA17">
        <v>4</v>
      </c>
      <c r="BB17">
        <v>3</v>
      </c>
      <c r="BC17">
        <v>4</v>
      </c>
      <c r="BD17">
        <v>4</v>
      </c>
      <c r="BE17">
        <v>3</v>
      </c>
      <c r="BF17">
        <v>4</v>
      </c>
      <c r="BG17">
        <v>2</v>
      </c>
      <c r="BH17">
        <v>4</v>
      </c>
      <c r="BI17">
        <v>3</v>
      </c>
      <c r="BJ17">
        <v>3</v>
      </c>
      <c r="BK17">
        <v>4</v>
      </c>
      <c r="BL17">
        <v>2</v>
      </c>
      <c r="BM17">
        <v>2</v>
      </c>
      <c r="BN17">
        <v>2</v>
      </c>
      <c r="BO17">
        <v>2</v>
      </c>
      <c r="BP17">
        <v>4</v>
      </c>
      <c r="BQ17">
        <v>4</v>
      </c>
      <c r="BR17">
        <v>3</v>
      </c>
      <c r="BS17">
        <v>3</v>
      </c>
      <c r="BT17">
        <v>3</v>
      </c>
      <c r="BU17">
        <v>3</v>
      </c>
      <c r="BV17">
        <v>3</v>
      </c>
      <c r="BW17">
        <v>3</v>
      </c>
      <c r="BX17">
        <v>3</v>
      </c>
      <c r="BY17">
        <v>3</v>
      </c>
      <c r="BZ17">
        <v>3</v>
      </c>
      <c r="CA17">
        <v>3</v>
      </c>
      <c r="CB17">
        <v>4</v>
      </c>
      <c r="CC17">
        <v>4</v>
      </c>
      <c r="CD17">
        <v>2</v>
      </c>
      <c r="CE17">
        <v>2</v>
      </c>
      <c r="CF17">
        <v>3</v>
      </c>
      <c r="CG17">
        <v>3</v>
      </c>
      <c r="CH17">
        <v>4</v>
      </c>
      <c r="CI17">
        <v>4</v>
      </c>
      <c r="CJ17">
        <v>2</v>
      </c>
      <c r="CK17">
        <v>4</v>
      </c>
      <c r="CL17">
        <v>3</v>
      </c>
      <c r="CM17">
        <v>4</v>
      </c>
      <c r="CN17">
        <v>3</v>
      </c>
      <c r="CO17">
        <v>3</v>
      </c>
      <c r="CP17">
        <v>3</v>
      </c>
      <c r="CQ17">
        <v>3</v>
      </c>
      <c r="CR17">
        <v>3</v>
      </c>
      <c r="CS17">
        <v>3</v>
      </c>
    </row>
    <row r="18" spans="1:97" x14ac:dyDescent="0.25">
      <c r="A18" t="s">
        <v>3447</v>
      </c>
      <c r="B18">
        <v>3</v>
      </c>
      <c r="C18">
        <v>3</v>
      </c>
      <c r="D18">
        <v>3</v>
      </c>
      <c r="E18">
        <v>4</v>
      </c>
      <c r="F18">
        <v>4</v>
      </c>
      <c r="G18">
        <v>4</v>
      </c>
      <c r="H18">
        <v>4</v>
      </c>
      <c r="I18">
        <v>3</v>
      </c>
      <c r="J18">
        <v>2</v>
      </c>
      <c r="K18">
        <v>3</v>
      </c>
      <c r="L18">
        <v>3</v>
      </c>
      <c r="M18">
        <v>1</v>
      </c>
      <c r="N18">
        <v>4</v>
      </c>
      <c r="O18">
        <v>3</v>
      </c>
      <c r="P18">
        <v>1</v>
      </c>
      <c r="Q18">
        <v>1</v>
      </c>
      <c r="R18">
        <v>1</v>
      </c>
      <c r="S18">
        <v>3</v>
      </c>
      <c r="T18">
        <v>1</v>
      </c>
      <c r="U18">
        <v>4</v>
      </c>
      <c r="V18">
        <v>3</v>
      </c>
      <c r="W18">
        <v>2</v>
      </c>
      <c r="X18">
        <v>1</v>
      </c>
      <c r="Y18">
        <v>1</v>
      </c>
      <c r="Z18">
        <v>3</v>
      </c>
      <c r="AA18">
        <v>4</v>
      </c>
      <c r="AB18">
        <v>3</v>
      </c>
      <c r="AC18">
        <v>3</v>
      </c>
      <c r="AD18">
        <v>2</v>
      </c>
      <c r="AE18">
        <v>4</v>
      </c>
      <c r="AF18">
        <v>2</v>
      </c>
      <c r="AG18">
        <v>2</v>
      </c>
      <c r="AH18">
        <v>1</v>
      </c>
      <c r="AI18">
        <v>3</v>
      </c>
      <c r="AJ18">
        <v>2</v>
      </c>
      <c r="AK18">
        <v>2</v>
      </c>
      <c r="AL18">
        <v>2</v>
      </c>
      <c r="AM18">
        <v>4</v>
      </c>
      <c r="AN18">
        <v>3</v>
      </c>
      <c r="AO18">
        <v>1</v>
      </c>
      <c r="AP18">
        <v>2</v>
      </c>
      <c r="AQ18">
        <v>3</v>
      </c>
      <c r="AR18">
        <v>1</v>
      </c>
      <c r="AS18">
        <v>2</v>
      </c>
      <c r="AT18">
        <v>3</v>
      </c>
      <c r="AU18">
        <v>1</v>
      </c>
      <c r="AV18">
        <v>1</v>
      </c>
      <c r="AW18">
        <v>1</v>
      </c>
      <c r="AX18">
        <v>2</v>
      </c>
      <c r="AY18">
        <v>3</v>
      </c>
      <c r="AZ18">
        <v>3</v>
      </c>
      <c r="BA18">
        <v>4</v>
      </c>
      <c r="BB18">
        <v>2</v>
      </c>
      <c r="BC18">
        <v>4</v>
      </c>
      <c r="BD18">
        <v>4</v>
      </c>
      <c r="BE18">
        <v>2</v>
      </c>
      <c r="BF18">
        <v>4</v>
      </c>
      <c r="BG18">
        <v>3</v>
      </c>
      <c r="BH18">
        <v>4</v>
      </c>
      <c r="BI18">
        <v>3</v>
      </c>
      <c r="BJ18">
        <v>2</v>
      </c>
      <c r="BK18">
        <v>4</v>
      </c>
      <c r="BL18">
        <v>1</v>
      </c>
      <c r="BM18">
        <v>2</v>
      </c>
      <c r="BN18">
        <v>2</v>
      </c>
      <c r="BO18">
        <v>3</v>
      </c>
      <c r="BP18">
        <v>4</v>
      </c>
      <c r="BQ18">
        <v>4</v>
      </c>
      <c r="BR18">
        <v>3</v>
      </c>
      <c r="BS18">
        <v>3</v>
      </c>
      <c r="BT18">
        <v>3</v>
      </c>
      <c r="BU18">
        <v>2</v>
      </c>
      <c r="BV18">
        <v>4</v>
      </c>
      <c r="BW18">
        <v>4</v>
      </c>
      <c r="BX18">
        <v>3</v>
      </c>
      <c r="BY18">
        <v>3</v>
      </c>
      <c r="BZ18">
        <v>3</v>
      </c>
      <c r="CA18">
        <v>3</v>
      </c>
      <c r="CB18">
        <v>2</v>
      </c>
      <c r="CC18">
        <v>4</v>
      </c>
      <c r="CD18">
        <v>2</v>
      </c>
      <c r="CE18">
        <v>2</v>
      </c>
      <c r="CF18">
        <v>4</v>
      </c>
      <c r="CG18">
        <v>4</v>
      </c>
      <c r="CH18">
        <v>2</v>
      </c>
      <c r="CI18">
        <v>2</v>
      </c>
      <c r="CJ18">
        <v>1</v>
      </c>
      <c r="CK18">
        <v>4</v>
      </c>
      <c r="CL18">
        <v>3</v>
      </c>
      <c r="CM18">
        <v>4</v>
      </c>
      <c r="CN18">
        <v>3</v>
      </c>
      <c r="CO18">
        <v>3</v>
      </c>
      <c r="CP18">
        <v>3</v>
      </c>
      <c r="CQ18">
        <v>3</v>
      </c>
      <c r="CR18">
        <v>3</v>
      </c>
      <c r="CS18">
        <v>4</v>
      </c>
    </row>
    <row r="19" spans="1:97" x14ac:dyDescent="0.25">
      <c r="A19" t="s">
        <v>3448</v>
      </c>
      <c r="B19">
        <v>3</v>
      </c>
      <c r="C19">
        <v>3</v>
      </c>
      <c r="D19">
        <v>3</v>
      </c>
      <c r="E19">
        <v>4</v>
      </c>
      <c r="F19">
        <v>4</v>
      </c>
      <c r="G19">
        <v>4</v>
      </c>
      <c r="H19">
        <v>4</v>
      </c>
      <c r="I19">
        <v>3</v>
      </c>
      <c r="J19">
        <v>2</v>
      </c>
      <c r="K19">
        <v>3</v>
      </c>
      <c r="L19">
        <v>3</v>
      </c>
      <c r="M19">
        <v>2</v>
      </c>
      <c r="N19">
        <v>4</v>
      </c>
      <c r="O19">
        <v>3</v>
      </c>
      <c r="P19">
        <v>2</v>
      </c>
      <c r="Q19">
        <v>1</v>
      </c>
      <c r="R19">
        <v>1</v>
      </c>
      <c r="S19">
        <v>3</v>
      </c>
      <c r="T19">
        <v>2</v>
      </c>
      <c r="U19">
        <v>4</v>
      </c>
      <c r="V19">
        <v>3</v>
      </c>
      <c r="W19">
        <v>2</v>
      </c>
      <c r="X19">
        <v>2</v>
      </c>
      <c r="Y19">
        <v>2</v>
      </c>
      <c r="Z19">
        <v>3</v>
      </c>
      <c r="AA19">
        <v>4</v>
      </c>
      <c r="AB19">
        <v>3</v>
      </c>
      <c r="AC19">
        <v>3</v>
      </c>
      <c r="AD19">
        <v>2</v>
      </c>
      <c r="AE19">
        <v>4</v>
      </c>
      <c r="AF19">
        <v>2</v>
      </c>
      <c r="AG19">
        <v>2</v>
      </c>
      <c r="AH19">
        <v>1</v>
      </c>
      <c r="AI19">
        <v>3</v>
      </c>
      <c r="AJ19">
        <v>2</v>
      </c>
      <c r="AK19">
        <v>2</v>
      </c>
      <c r="AL19">
        <v>2</v>
      </c>
      <c r="AM19">
        <v>4</v>
      </c>
      <c r="AN19">
        <v>3</v>
      </c>
      <c r="AO19">
        <v>1</v>
      </c>
      <c r="AP19">
        <v>2</v>
      </c>
      <c r="AQ19">
        <v>3</v>
      </c>
      <c r="AR19">
        <v>2</v>
      </c>
      <c r="AS19">
        <v>2</v>
      </c>
      <c r="AT19">
        <v>3</v>
      </c>
      <c r="AU19">
        <v>2</v>
      </c>
      <c r="AV19">
        <v>1</v>
      </c>
      <c r="AW19">
        <v>2</v>
      </c>
      <c r="AX19">
        <v>2</v>
      </c>
      <c r="AY19">
        <v>3</v>
      </c>
      <c r="AZ19">
        <v>3</v>
      </c>
      <c r="BA19">
        <v>4</v>
      </c>
      <c r="BB19">
        <v>2</v>
      </c>
      <c r="BC19">
        <v>4</v>
      </c>
      <c r="BD19">
        <v>4</v>
      </c>
      <c r="BE19">
        <v>2</v>
      </c>
      <c r="BF19">
        <v>4</v>
      </c>
      <c r="BG19">
        <v>3</v>
      </c>
      <c r="BH19">
        <v>4</v>
      </c>
      <c r="BI19">
        <v>3</v>
      </c>
      <c r="BJ19">
        <v>2</v>
      </c>
      <c r="BK19">
        <v>4</v>
      </c>
      <c r="BL19">
        <v>2</v>
      </c>
      <c r="BM19">
        <v>2</v>
      </c>
      <c r="BN19">
        <v>2</v>
      </c>
      <c r="BO19">
        <v>3</v>
      </c>
      <c r="BP19">
        <v>4</v>
      </c>
      <c r="BQ19">
        <v>4</v>
      </c>
      <c r="BR19">
        <v>3</v>
      </c>
      <c r="BS19">
        <v>3</v>
      </c>
      <c r="BT19">
        <v>3</v>
      </c>
      <c r="BU19">
        <v>2</v>
      </c>
      <c r="BV19">
        <v>4</v>
      </c>
      <c r="BW19">
        <v>4</v>
      </c>
      <c r="BX19">
        <v>3</v>
      </c>
      <c r="BY19">
        <v>3</v>
      </c>
      <c r="BZ19">
        <v>3</v>
      </c>
      <c r="CA19">
        <v>3</v>
      </c>
      <c r="CB19">
        <v>2</v>
      </c>
      <c r="CC19">
        <v>4</v>
      </c>
      <c r="CD19">
        <v>2</v>
      </c>
      <c r="CE19">
        <v>2</v>
      </c>
      <c r="CF19">
        <v>4</v>
      </c>
      <c r="CG19">
        <v>4</v>
      </c>
      <c r="CH19">
        <v>2</v>
      </c>
      <c r="CI19">
        <v>2</v>
      </c>
      <c r="CJ19">
        <v>2</v>
      </c>
      <c r="CK19">
        <v>4</v>
      </c>
      <c r="CL19">
        <v>3</v>
      </c>
      <c r="CM19">
        <v>4</v>
      </c>
      <c r="CN19">
        <v>3</v>
      </c>
      <c r="CO19">
        <v>3</v>
      </c>
      <c r="CP19">
        <v>3</v>
      </c>
      <c r="CQ19">
        <v>3</v>
      </c>
      <c r="CR19">
        <v>3</v>
      </c>
      <c r="CS19">
        <v>4</v>
      </c>
    </row>
    <row r="20" spans="1:97" x14ac:dyDescent="0.25">
      <c r="A20" t="s">
        <v>3449</v>
      </c>
      <c r="B20">
        <v>2</v>
      </c>
      <c r="C20">
        <v>2</v>
      </c>
      <c r="D20">
        <v>1</v>
      </c>
      <c r="E20">
        <v>3</v>
      </c>
      <c r="F20">
        <v>3</v>
      </c>
      <c r="G20">
        <v>3</v>
      </c>
      <c r="H20">
        <v>3</v>
      </c>
      <c r="I20">
        <v>2</v>
      </c>
      <c r="J20">
        <v>3</v>
      </c>
      <c r="K20">
        <v>1</v>
      </c>
      <c r="L20">
        <v>3</v>
      </c>
      <c r="M20">
        <v>2</v>
      </c>
      <c r="N20">
        <v>3</v>
      </c>
      <c r="O20">
        <v>2</v>
      </c>
      <c r="P20">
        <v>2</v>
      </c>
      <c r="Q20">
        <v>3</v>
      </c>
      <c r="R20">
        <v>3</v>
      </c>
      <c r="S20">
        <v>1</v>
      </c>
      <c r="T20">
        <v>2</v>
      </c>
      <c r="U20">
        <v>3</v>
      </c>
      <c r="V20">
        <v>2</v>
      </c>
      <c r="W20">
        <v>3</v>
      </c>
      <c r="X20">
        <v>2</v>
      </c>
      <c r="Y20">
        <v>2</v>
      </c>
      <c r="Z20">
        <v>2</v>
      </c>
      <c r="AA20">
        <v>3</v>
      </c>
      <c r="AB20">
        <v>2</v>
      </c>
      <c r="AC20">
        <v>2</v>
      </c>
      <c r="AD20">
        <v>3</v>
      </c>
      <c r="AE20">
        <v>3</v>
      </c>
      <c r="AF20">
        <v>3</v>
      </c>
      <c r="AG20">
        <v>3</v>
      </c>
      <c r="AH20">
        <v>3</v>
      </c>
      <c r="AI20">
        <v>3</v>
      </c>
      <c r="AJ20">
        <v>3</v>
      </c>
      <c r="AK20">
        <v>2</v>
      </c>
      <c r="AL20">
        <v>2</v>
      </c>
      <c r="AM20">
        <v>3</v>
      </c>
      <c r="AN20">
        <v>2</v>
      </c>
      <c r="AO20">
        <v>3</v>
      </c>
      <c r="AP20">
        <v>2</v>
      </c>
      <c r="AQ20">
        <v>2</v>
      </c>
      <c r="AR20">
        <v>2</v>
      </c>
      <c r="AS20">
        <v>3</v>
      </c>
      <c r="AT20">
        <v>1</v>
      </c>
      <c r="AU20">
        <v>2</v>
      </c>
      <c r="AV20">
        <v>3</v>
      </c>
      <c r="AW20">
        <v>2</v>
      </c>
      <c r="AX20">
        <v>3</v>
      </c>
      <c r="AY20">
        <v>2</v>
      </c>
      <c r="AZ20">
        <v>2</v>
      </c>
      <c r="BA20">
        <v>3</v>
      </c>
      <c r="BB20">
        <v>2</v>
      </c>
      <c r="BC20">
        <v>3</v>
      </c>
      <c r="BD20">
        <v>3</v>
      </c>
      <c r="BE20">
        <v>3</v>
      </c>
      <c r="BF20">
        <v>3</v>
      </c>
      <c r="BG20">
        <v>1</v>
      </c>
      <c r="BH20">
        <v>2</v>
      </c>
      <c r="BI20">
        <v>2</v>
      </c>
      <c r="BJ20">
        <v>2</v>
      </c>
      <c r="BK20">
        <v>2</v>
      </c>
      <c r="BL20">
        <v>2</v>
      </c>
      <c r="BM20">
        <v>3</v>
      </c>
      <c r="BN20">
        <v>3</v>
      </c>
      <c r="BO20">
        <v>3</v>
      </c>
      <c r="BP20">
        <v>3</v>
      </c>
      <c r="BQ20">
        <v>3</v>
      </c>
      <c r="BR20">
        <v>2</v>
      </c>
      <c r="BS20">
        <v>2</v>
      </c>
      <c r="BT20">
        <v>2</v>
      </c>
      <c r="BU20">
        <v>2</v>
      </c>
      <c r="BV20">
        <v>3</v>
      </c>
      <c r="BW20">
        <v>3</v>
      </c>
      <c r="BX20">
        <v>2</v>
      </c>
      <c r="BY20">
        <v>2</v>
      </c>
      <c r="BZ20">
        <v>2</v>
      </c>
      <c r="CA20">
        <v>2</v>
      </c>
      <c r="CB20">
        <v>2</v>
      </c>
      <c r="CC20">
        <v>2</v>
      </c>
      <c r="CD20">
        <v>3</v>
      </c>
      <c r="CE20">
        <v>3</v>
      </c>
      <c r="CF20">
        <v>3</v>
      </c>
      <c r="CG20">
        <v>3</v>
      </c>
      <c r="CH20">
        <v>3</v>
      </c>
      <c r="CI20">
        <v>2</v>
      </c>
      <c r="CJ20">
        <v>2</v>
      </c>
      <c r="CK20">
        <v>3</v>
      </c>
      <c r="CL20">
        <v>1</v>
      </c>
      <c r="CM20">
        <v>3</v>
      </c>
      <c r="CN20">
        <v>2</v>
      </c>
      <c r="CO20">
        <v>2</v>
      </c>
      <c r="CP20">
        <v>2</v>
      </c>
      <c r="CQ20">
        <v>2</v>
      </c>
      <c r="CR20">
        <v>2</v>
      </c>
      <c r="CS20">
        <v>3</v>
      </c>
    </row>
    <row r="21" spans="1:97" x14ac:dyDescent="0.25">
      <c r="A21" t="s">
        <v>3450</v>
      </c>
      <c r="B21">
        <v>2</v>
      </c>
      <c r="C21">
        <v>3</v>
      </c>
      <c r="D21">
        <v>2</v>
      </c>
      <c r="E21">
        <v>3</v>
      </c>
      <c r="F21">
        <v>3</v>
      </c>
      <c r="G21">
        <v>3</v>
      </c>
      <c r="H21">
        <v>3</v>
      </c>
      <c r="I21">
        <v>3</v>
      </c>
      <c r="J21">
        <v>2</v>
      </c>
      <c r="K21">
        <v>2</v>
      </c>
      <c r="L21">
        <v>2</v>
      </c>
      <c r="M21">
        <v>1</v>
      </c>
      <c r="N21">
        <v>3</v>
      </c>
      <c r="O21">
        <v>3</v>
      </c>
      <c r="P21">
        <v>1</v>
      </c>
      <c r="Q21">
        <v>2</v>
      </c>
      <c r="R21">
        <v>2</v>
      </c>
      <c r="S21">
        <v>2</v>
      </c>
      <c r="T21">
        <v>1</v>
      </c>
      <c r="U21">
        <v>3</v>
      </c>
      <c r="V21">
        <v>3</v>
      </c>
      <c r="W21">
        <v>3</v>
      </c>
      <c r="X21">
        <v>1</v>
      </c>
      <c r="Y21">
        <v>1</v>
      </c>
      <c r="Z21">
        <v>3</v>
      </c>
      <c r="AA21">
        <v>3</v>
      </c>
      <c r="AB21">
        <v>3</v>
      </c>
      <c r="AC21">
        <v>3</v>
      </c>
      <c r="AD21">
        <v>3</v>
      </c>
      <c r="AE21">
        <v>3</v>
      </c>
      <c r="AF21">
        <v>2</v>
      </c>
      <c r="AG21">
        <v>2</v>
      </c>
      <c r="AH21">
        <v>2</v>
      </c>
      <c r="AI21">
        <v>2</v>
      </c>
      <c r="AJ21">
        <v>3</v>
      </c>
      <c r="AK21">
        <v>3</v>
      </c>
      <c r="AL21">
        <v>3</v>
      </c>
      <c r="AM21">
        <v>3</v>
      </c>
      <c r="AN21">
        <v>3</v>
      </c>
      <c r="AO21">
        <v>2</v>
      </c>
      <c r="AP21">
        <v>3</v>
      </c>
      <c r="AQ21">
        <v>2</v>
      </c>
      <c r="AR21">
        <v>1</v>
      </c>
      <c r="AS21">
        <v>3</v>
      </c>
      <c r="AT21">
        <v>2</v>
      </c>
      <c r="AU21">
        <v>1</v>
      </c>
      <c r="AV21">
        <v>2</v>
      </c>
      <c r="AW21">
        <v>1</v>
      </c>
      <c r="AX21">
        <v>3</v>
      </c>
      <c r="AY21">
        <v>3</v>
      </c>
      <c r="AZ21">
        <v>3</v>
      </c>
      <c r="BA21">
        <v>4</v>
      </c>
      <c r="BB21">
        <v>3</v>
      </c>
      <c r="BC21">
        <v>4</v>
      </c>
      <c r="BD21">
        <v>4</v>
      </c>
      <c r="BE21">
        <v>3</v>
      </c>
      <c r="BF21">
        <v>4</v>
      </c>
      <c r="BG21">
        <v>2</v>
      </c>
      <c r="BH21">
        <v>4</v>
      </c>
      <c r="BI21">
        <v>3</v>
      </c>
      <c r="BJ21">
        <v>3</v>
      </c>
      <c r="BK21">
        <v>4</v>
      </c>
      <c r="BL21">
        <v>1</v>
      </c>
      <c r="BM21">
        <v>2</v>
      </c>
      <c r="BN21">
        <v>2</v>
      </c>
      <c r="BO21">
        <v>2</v>
      </c>
      <c r="BP21">
        <v>4</v>
      </c>
      <c r="BQ21">
        <v>4</v>
      </c>
      <c r="BR21">
        <v>2</v>
      </c>
      <c r="BS21">
        <v>3</v>
      </c>
      <c r="BT21">
        <v>3</v>
      </c>
      <c r="BU21">
        <v>3</v>
      </c>
      <c r="BV21">
        <v>3</v>
      </c>
      <c r="BW21">
        <v>3</v>
      </c>
      <c r="BX21">
        <v>3</v>
      </c>
      <c r="BY21">
        <v>3</v>
      </c>
      <c r="BZ21">
        <v>3</v>
      </c>
      <c r="CA21">
        <v>3</v>
      </c>
      <c r="CB21">
        <v>3</v>
      </c>
      <c r="CC21">
        <v>4</v>
      </c>
      <c r="CD21">
        <v>2</v>
      </c>
      <c r="CE21">
        <v>2</v>
      </c>
      <c r="CF21">
        <v>3</v>
      </c>
      <c r="CG21">
        <v>3</v>
      </c>
      <c r="CH21">
        <v>3</v>
      </c>
      <c r="CI21">
        <v>3</v>
      </c>
      <c r="CJ21">
        <v>1</v>
      </c>
      <c r="CK21">
        <v>4</v>
      </c>
      <c r="CL21">
        <v>2</v>
      </c>
      <c r="CM21">
        <v>4</v>
      </c>
      <c r="CN21">
        <v>3</v>
      </c>
      <c r="CO21">
        <v>3</v>
      </c>
      <c r="CP21">
        <v>3</v>
      </c>
      <c r="CQ21">
        <v>3</v>
      </c>
      <c r="CR21">
        <v>3</v>
      </c>
      <c r="CS21">
        <v>3</v>
      </c>
    </row>
    <row r="22" spans="1:97" x14ac:dyDescent="0.25">
      <c r="A22" t="s">
        <v>3451</v>
      </c>
      <c r="B22">
        <v>2</v>
      </c>
      <c r="C22">
        <v>4</v>
      </c>
      <c r="D22">
        <v>3</v>
      </c>
      <c r="E22">
        <v>1</v>
      </c>
      <c r="F22">
        <v>1</v>
      </c>
      <c r="G22">
        <v>1</v>
      </c>
      <c r="H22">
        <v>1</v>
      </c>
      <c r="I22">
        <v>4</v>
      </c>
      <c r="J22">
        <v>2</v>
      </c>
      <c r="K22">
        <v>4</v>
      </c>
      <c r="L22">
        <v>1</v>
      </c>
      <c r="M22">
        <v>3</v>
      </c>
      <c r="N22">
        <v>1</v>
      </c>
      <c r="O22">
        <v>4</v>
      </c>
      <c r="P22">
        <v>3</v>
      </c>
      <c r="Q22">
        <v>4</v>
      </c>
      <c r="R22">
        <v>4</v>
      </c>
      <c r="S22">
        <v>3</v>
      </c>
      <c r="T22">
        <v>3</v>
      </c>
      <c r="U22">
        <v>1</v>
      </c>
      <c r="V22">
        <v>3</v>
      </c>
      <c r="W22">
        <v>4</v>
      </c>
      <c r="X22">
        <v>3</v>
      </c>
      <c r="Y22">
        <v>3</v>
      </c>
      <c r="Z22">
        <v>3</v>
      </c>
      <c r="AA22">
        <v>1</v>
      </c>
      <c r="AB22">
        <v>4</v>
      </c>
      <c r="AC22">
        <v>4</v>
      </c>
      <c r="AD22">
        <v>4</v>
      </c>
      <c r="AE22">
        <v>1</v>
      </c>
      <c r="AF22">
        <v>2</v>
      </c>
      <c r="AG22">
        <v>2</v>
      </c>
      <c r="AH22">
        <v>4</v>
      </c>
      <c r="AI22">
        <v>1</v>
      </c>
      <c r="AJ22">
        <v>4</v>
      </c>
      <c r="AK22">
        <v>4</v>
      </c>
      <c r="AL22">
        <v>4</v>
      </c>
      <c r="AM22">
        <v>2</v>
      </c>
      <c r="AN22">
        <v>3</v>
      </c>
      <c r="AO22">
        <v>4</v>
      </c>
      <c r="AP22">
        <v>4</v>
      </c>
      <c r="AQ22">
        <v>2</v>
      </c>
      <c r="AR22">
        <v>3</v>
      </c>
      <c r="AS22">
        <v>4</v>
      </c>
      <c r="AT22">
        <v>4</v>
      </c>
      <c r="AU22">
        <v>3</v>
      </c>
      <c r="AV22">
        <v>4</v>
      </c>
      <c r="AW22">
        <v>3</v>
      </c>
      <c r="AX22">
        <v>4</v>
      </c>
      <c r="AY22">
        <v>4</v>
      </c>
      <c r="AZ22">
        <v>4</v>
      </c>
      <c r="BA22">
        <v>4</v>
      </c>
      <c r="BB22">
        <v>4</v>
      </c>
      <c r="BC22">
        <v>4</v>
      </c>
      <c r="BD22">
        <v>4</v>
      </c>
      <c r="BE22">
        <v>4</v>
      </c>
      <c r="BF22">
        <v>4</v>
      </c>
      <c r="BG22">
        <v>3</v>
      </c>
      <c r="BH22">
        <v>4</v>
      </c>
      <c r="BI22">
        <v>4</v>
      </c>
      <c r="BJ22">
        <v>4</v>
      </c>
      <c r="BK22">
        <v>4</v>
      </c>
      <c r="BL22">
        <v>3</v>
      </c>
      <c r="BM22">
        <v>2</v>
      </c>
      <c r="BN22">
        <v>2</v>
      </c>
      <c r="BO22">
        <v>1</v>
      </c>
      <c r="BP22">
        <v>4</v>
      </c>
      <c r="BQ22">
        <v>4</v>
      </c>
      <c r="BR22">
        <v>2</v>
      </c>
      <c r="BS22">
        <v>3</v>
      </c>
      <c r="BT22">
        <v>3</v>
      </c>
      <c r="BU22">
        <v>4</v>
      </c>
      <c r="BV22">
        <v>2</v>
      </c>
      <c r="BW22">
        <v>2</v>
      </c>
      <c r="BX22">
        <v>4</v>
      </c>
      <c r="BY22">
        <v>4</v>
      </c>
      <c r="BZ22">
        <v>4</v>
      </c>
      <c r="CA22">
        <v>4</v>
      </c>
      <c r="CB22">
        <v>4</v>
      </c>
      <c r="CC22">
        <v>4</v>
      </c>
      <c r="CD22">
        <v>2</v>
      </c>
      <c r="CE22">
        <v>2</v>
      </c>
      <c r="CF22">
        <v>1</v>
      </c>
      <c r="CG22">
        <v>1</v>
      </c>
      <c r="CH22">
        <v>4</v>
      </c>
      <c r="CI22">
        <v>4</v>
      </c>
      <c r="CJ22">
        <v>3</v>
      </c>
      <c r="CK22">
        <v>4</v>
      </c>
      <c r="CL22">
        <v>4</v>
      </c>
      <c r="CM22">
        <v>4</v>
      </c>
      <c r="CN22">
        <v>4</v>
      </c>
      <c r="CO22">
        <v>4</v>
      </c>
      <c r="CP22">
        <v>4</v>
      </c>
      <c r="CQ22">
        <v>4</v>
      </c>
      <c r="CR22">
        <v>4</v>
      </c>
      <c r="CS22">
        <v>1</v>
      </c>
    </row>
    <row r="23" spans="1:97" x14ac:dyDescent="0.25">
      <c r="A23" t="s">
        <v>3452</v>
      </c>
      <c r="B23">
        <v>2</v>
      </c>
      <c r="C23">
        <v>1</v>
      </c>
      <c r="D23">
        <v>1</v>
      </c>
      <c r="E23">
        <v>3</v>
      </c>
      <c r="F23">
        <v>3</v>
      </c>
      <c r="G23">
        <v>3</v>
      </c>
      <c r="H23">
        <v>3</v>
      </c>
      <c r="I23">
        <v>1</v>
      </c>
      <c r="J23">
        <v>4</v>
      </c>
      <c r="K23">
        <v>1</v>
      </c>
      <c r="L23">
        <v>4</v>
      </c>
      <c r="M23">
        <v>3</v>
      </c>
      <c r="N23">
        <v>3</v>
      </c>
      <c r="O23">
        <v>3</v>
      </c>
      <c r="P23">
        <v>3</v>
      </c>
      <c r="Q23">
        <v>4</v>
      </c>
      <c r="R23">
        <v>4</v>
      </c>
      <c r="S23">
        <v>1</v>
      </c>
      <c r="T23">
        <v>3</v>
      </c>
      <c r="U23">
        <v>3</v>
      </c>
      <c r="V23">
        <v>1</v>
      </c>
      <c r="W23">
        <v>3</v>
      </c>
      <c r="X23">
        <v>3</v>
      </c>
      <c r="Y23">
        <v>3</v>
      </c>
      <c r="Z23">
        <v>1</v>
      </c>
      <c r="AA23">
        <v>3</v>
      </c>
      <c r="AB23">
        <v>2</v>
      </c>
      <c r="AC23">
        <v>2</v>
      </c>
      <c r="AD23">
        <v>3</v>
      </c>
      <c r="AE23">
        <v>3</v>
      </c>
      <c r="AF23">
        <v>4</v>
      </c>
      <c r="AG23">
        <v>4</v>
      </c>
      <c r="AH23">
        <v>4</v>
      </c>
      <c r="AI23">
        <v>4</v>
      </c>
      <c r="AJ23">
        <v>3</v>
      </c>
      <c r="AK23">
        <v>3</v>
      </c>
      <c r="AL23">
        <v>3</v>
      </c>
      <c r="AM23">
        <v>3</v>
      </c>
      <c r="AN23">
        <v>1</v>
      </c>
      <c r="AO23">
        <v>4</v>
      </c>
      <c r="AP23">
        <v>3</v>
      </c>
      <c r="AQ23">
        <v>2</v>
      </c>
      <c r="AR23">
        <v>3</v>
      </c>
      <c r="AS23">
        <v>4</v>
      </c>
      <c r="AT23">
        <v>1</v>
      </c>
      <c r="AU23">
        <v>3</v>
      </c>
      <c r="AV23">
        <v>4</v>
      </c>
      <c r="AW23">
        <v>3</v>
      </c>
      <c r="AX23">
        <v>4</v>
      </c>
      <c r="AY23">
        <v>3</v>
      </c>
      <c r="AZ23">
        <v>1</v>
      </c>
      <c r="BA23">
        <v>2</v>
      </c>
      <c r="BB23">
        <v>3</v>
      </c>
      <c r="BC23">
        <v>2</v>
      </c>
      <c r="BD23">
        <v>2</v>
      </c>
      <c r="BE23">
        <v>3</v>
      </c>
      <c r="BF23">
        <v>2</v>
      </c>
      <c r="BG23">
        <v>1</v>
      </c>
      <c r="BH23">
        <v>2</v>
      </c>
      <c r="BI23">
        <v>2</v>
      </c>
      <c r="BJ23">
        <v>3</v>
      </c>
      <c r="BK23">
        <v>2</v>
      </c>
      <c r="BL23">
        <v>3</v>
      </c>
      <c r="BM23">
        <v>4</v>
      </c>
      <c r="BN23">
        <v>4</v>
      </c>
      <c r="BO23">
        <v>4</v>
      </c>
      <c r="BP23">
        <v>2</v>
      </c>
      <c r="BQ23">
        <v>2</v>
      </c>
      <c r="BR23">
        <v>2</v>
      </c>
      <c r="BS23">
        <v>1</v>
      </c>
      <c r="BT23">
        <v>1</v>
      </c>
      <c r="BU23">
        <v>3</v>
      </c>
      <c r="BV23">
        <v>3</v>
      </c>
      <c r="BW23">
        <v>3</v>
      </c>
      <c r="BX23">
        <v>2</v>
      </c>
      <c r="BY23">
        <v>2</v>
      </c>
      <c r="BZ23">
        <v>2</v>
      </c>
      <c r="CA23">
        <v>2</v>
      </c>
      <c r="CB23">
        <v>3</v>
      </c>
      <c r="CC23">
        <v>2</v>
      </c>
      <c r="CD23">
        <v>4</v>
      </c>
      <c r="CE23">
        <v>4</v>
      </c>
      <c r="CF23">
        <v>3</v>
      </c>
      <c r="CG23">
        <v>3</v>
      </c>
      <c r="CH23">
        <v>4</v>
      </c>
      <c r="CI23">
        <v>3</v>
      </c>
      <c r="CJ23">
        <v>3</v>
      </c>
      <c r="CK23">
        <v>2</v>
      </c>
      <c r="CL23">
        <v>1</v>
      </c>
      <c r="CM23">
        <v>2</v>
      </c>
      <c r="CN23">
        <v>2</v>
      </c>
      <c r="CO23">
        <v>2</v>
      </c>
      <c r="CP23">
        <v>2</v>
      </c>
      <c r="CQ23">
        <v>2</v>
      </c>
      <c r="CR23">
        <v>2</v>
      </c>
      <c r="CS23">
        <v>3</v>
      </c>
    </row>
    <row r="24" spans="1:97" x14ac:dyDescent="0.25">
      <c r="A24" t="s">
        <v>3453</v>
      </c>
      <c r="B24">
        <v>4</v>
      </c>
      <c r="C24">
        <v>3</v>
      </c>
      <c r="D24">
        <v>4</v>
      </c>
      <c r="E24">
        <v>4</v>
      </c>
      <c r="F24">
        <v>4</v>
      </c>
      <c r="G24">
        <v>4</v>
      </c>
      <c r="H24">
        <v>4</v>
      </c>
      <c r="I24">
        <v>3</v>
      </c>
      <c r="J24">
        <v>4</v>
      </c>
      <c r="K24">
        <v>3</v>
      </c>
      <c r="L24">
        <v>4</v>
      </c>
      <c r="M24">
        <v>3</v>
      </c>
      <c r="N24">
        <v>4</v>
      </c>
      <c r="O24">
        <v>2</v>
      </c>
      <c r="P24">
        <v>3</v>
      </c>
      <c r="Q24">
        <v>3</v>
      </c>
      <c r="R24">
        <v>3</v>
      </c>
      <c r="S24">
        <v>4</v>
      </c>
      <c r="T24">
        <v>3</v>
      </c>
      <c r="U24">
        <v>4</v>
      </c>
      <c r="V24">
        <v>3</v>
      </c>
      <c r="W24">
        <v>1</v>
      </c>
      <c r="X24">
        <v>3</v>
      </c>
      <c r="Y24">
        <v>3</v>
      </c>
      <c r="Z24">
        <v>3</v>
      </c>
      <c r="AA24">
        <v>4</v>
      </c>
      <c r="AB24">
        <v>3</v>
      </c>
      <c r="AC24">
        <v>3</v>
      </c>
      <c r="AD24">
        <v>1</v>
      </c>
      <c r="AE24">
        <v>4</v>
      </c>
      <c r="AF24">
        <v>4</v>
      </c>
      <c r="AG24">
        <v>4</v>
      </c>
      <c r="AH24">
        <v>3</v>
      </c>
      <c r="AI24">
        <v>4</v>
      </c>
      <c r="AJ24">
        <v>1</v>
      </c>
      <c r="AK24">
        <v>3</v>
      </c>
      <c r="AL24">
        <v>3</v>
      </c>
      <c r="AM24">
        <v>4</v>
      </c>
      <c r="AN24">
        <v>3</v>
      </c>
      <c r="AO24">
        <v>3</v>
      </c>
      <c r="AP24">
        <v>3</v>
      </c>
      <c r="AQ24">
        <v>4</v>
      </c>
      <c r="AR24">
        <v>3</v>
      </c>
      <c r="AS24">
        <v>1</v>
      </c>
      <c r="AT24">
        <v>3</v>
      </c>
      <c r="AU24">
        <v>3</v>
      </c>
      <c r="AV24">
        <v>3</v>
      </c>
      <c r="AW24">
        <v>3</v>
      </c>
      <c r="AX24">
        <v>1</v>
      </c>
      <c r="AY24">
        <v>2</v>
      </c>
      <c r="AZ24">
        <v>3</v>
      </c>
      <c r="BA24">
        <v>4</v>
      </c>
      <c r="BB24">
        <v>2</v>
      </c>
      <c r="BC24">
        <v>4</v>
      </c>
      <c r="BD24">
        <v>4</v>
      </c>
      <c r="BE24">
        <v>1</v>
      </c>
      <c r="BF24">
        <v>4</v>
      </c>
      <c r="BG24">
        <v>4</v>
      </c>
      <c r="BH24">
        <v>3</v>
      </c>
      <c r="BI24">
        <v>3</v>
      </c>
      <c r="BJ24">
        <v>2</v>
      </c>
      <c r="BK24">
        <v>3</v>
      </c>
      <c r="BL24">
        <v>3</v>
      </c>
      <c r="BM24">
        <v>4</v>
      </c>
      <c r="BN24">
        <v>4</v>
      </c>
      <c r="BO24">
        <v>4</v>
      </c>
      <c r="BP24">
        <v>4</v>
      </c>
      <c r="BQ24">
        <v>4</v>
      </c>
      <c r="BR24">
        <v>4</v>
      </c>
      <c r="BS24">
        <v>3</v>
      </c>
      <c r="BT24">
        <v>3</v>
      </c>
      <c r="BU24">
        <v>2</v>
      </c>
      <c r="BV24">
        <v>4</v>
      </c>
      <c r="BW24">
        <v>4</v>
      </c>
      <c r="BX24">
        <v>3</v>
      </c>
      <c r="BY24">
        <v>3</v>
      </c>
      <c r="BZ24">
        <v>3</v>
      </c>
      <c r="CA24">
        <v>3</v>
      </c>
      <c r="CB24">
        <v>3</v>
      </c>
      <c r="CC24">
        <v>3</v>
      </c>
      <c r="CD24">
        <v>4</v>
      </c>
      <c r="CE24">
        <v>4</v>
      </c>
      <c r="CF24">
        <v>4</v>
      </c>
      <c r="CG24">
        <v>4</v>
      </c>
      <c r="CH24">
        <v>1</v>
      </c>
      <c r="CI24">
        <v>3</v>
      </c>
      <c r="CJ24">
        <v>3</v>
      </c>
      <c r="CK24">
        <v>4</v>
      </c>
      <c r="CL24">
        <v>3</v>
      </c>
      <c r="CM24">
        <v>4</v>
      </c>
      <c r="CN24">
        <v>3</v>
      </c>
      <c r="CO24">
        <v>3</v>
      </c>
      <c r="CP24">
        <v>3</v>
      </c>
      <c r="CQ24">
        <v>3</v>
      </c>
      <c r="CR24">
        <v>3</v>
      </c>
      <c r="CS24">
        <v>4</v>
      </c>
    </row>
    <row r="25" spans="1:97" x14ac:dyDescent="0.25">
      <c r="A25" t="s">
        <v>3454</v>
      </c>
      <c r="B25">
        <v>2</v>
      </c>
      <c r="C25">
        <v>3</v>
      </c>
      <c r="D25">
        <v>2</v>
      </c>
      <c r="E25">
        <v>3</v>
      </c>
      <c r="F25">
        <v>3</v>
      </c>
      <c r="G25">
        <v>3</v>
      </c>
      <c r="H25">
        <v>3</v>
      </c>
      <c r="I25">
        <v>3</v>
      </c>
      <c r="J25">
        <v>3</v>
      </c>
      <c r="K25">
        <v>2</v>
      </c>
      <c r="L25">
        <v>3</v>
      </c>
      <c r="M25">
        <v>1</v>
      </c>
      <c r="N25">
        <v>3</v>
      </c>
      <c r="O25">
        <v>3</v>
      </c>
      <c r="P25">
        <v>1</v>
      </c>
      <c r="Q25">
        <v>2</v>
      </c>
      <c r="R25">
        <v>2</v>
      </c>
      <c r="S25">
        <v>2</v>
      </c>
      <c r="T25">
        <v>1</v>
      </c>
      <c r="U25">
        <v>3</v>
      </c>
      <c r="V25">
        <v>2</v>
      </c>
      <c r="W25">
        <v>3</v>
      </c>
      <c r="X25">
        <v>1</v>
      </c>
      <c r="Y25">
        <v>1</v>
      </c>
      <c r="Z25">
        <v>2</v>
      </c>
      <c r="AA25">
        <v>3</v>
      </c>
      <c r="AB25">
        <v>3</v>
      </c>
      <c r="AC25">
        <v>3</v>
      </c>
      <c r="AD25">
        <v>3</v>
      </c>
      <c r="AE25">
        <v>3</v>
      </c>
      <c r="AF25">
        <v>3</v>
      </c>
      <c r="AG25">
        <v>3</v>
      </c>
      <c r="AH25">
        <v>2</v>
      </c>
      <c r="AI25">
        <v>3</v>
      </c>
      <c r="AJ25">
        <v>3</v>
      </c>
      <c r="AK25">
        <v>2</v>
      </c>
      <c r="AL25">
        <v>2</v>
      </c>
      <c r="AM25">
        <v>3</v>
      </c>
      <c r="AN25">
        <v>2</v>
      </c>
      <c r="AO25">
        <v>2</v>
      </c>
      <c r="AP25">
        <v>2</v>
      </c>
      <c r="AQ25">
        <v>2</v>
      </c>
      <c r="AR25">
        <v>1</v>
      </c>
      <c r="AS25">
        <v>3</v>
      </c>
      <c r="AT25">
        <v>2</v>
      </c>
      <c r="AU25">
        <v>1</v>
      </c>
      <c r="AV25">
        <v>2</v>
      </c>
      <c r="AW25">
        <v>1</v>
      </c>
      <c r="AX25">
        <v>3</v>
      </c>
      <c r="AY25">
        <v>3</v>
      </c>
      <c r="AZ25">
        <v>3</v>
      </c>
      <c r="BA25">
        <v>3</v>
      </c>
      <c r="BB25">
        <v>2</v>
      </c>
      <c r="BC25">
        <v>3</v>
      </c>
      <c r="BD25">
        <v>3</v>
      </c>
      <c r="BE25">
        <v>3</v>
      </c>
      <c r="BF25">
        <v>3</v>
      </c>
      <c r="BG25">
        <v>2</v>
      </c>
      <c r="BH25">
        <v>3</v>
      </c>
      <c r="BI25">
        <v>3</v>
      </c>
      <c r="BJ25">
        <v>2</v>
      </c>
      <c r="BK25">
        <v>3</v>
      </c>
      <c r="BL25">
        <v>1</v>
      </c>
      <c r="BM25">
        <v>3</v>
      </c>
      <c r="BN25">
        <v>3</v>
      </c>
      <c r="BO25">
        <v>3</v>
      </c>
      <c r="BP25">
        <v>3</v>
      </c>
      <c r="BQ25">
        <v>3</v>
      </c>
      <c r="BR25">
        <v>2</v>
      </c>
      <c r="BS25">
        <v>2</v>
      </c>
      <c r="BT25">
        <v>2</v>
      </c>
      <c r="BU25">
        <v>2</v>
      </c>
      <c r="BV25">
        <v>3</v>
      </c>
      <c r="BW25">
        <v>3</v>
      </c>
      <c r="BX25">
        <v>3</v>
      </c>
      <c r="BY25">
        <v>3</v>
      </c>
      <c r="BZ25">
        <v>3</v>
      </c>
      <c r="CA25">
        <v>3</v>
      </c>
      <c r="CB25">
        <v>2</v>
      </c>
      <c r="CC25">
        <v>3</v>
      </c>
      <c r="CD25">
        <v>3</v>
      </c>
      <c r="CE25">
        <v>3</v>
      </c>
      <c r="CF25">
        <v>3</v>
      </c>
      <c r="CG25">
        <v>3</v>
      </c>
      <c r="CH25">
        <v>3</v>
      </c>
      <c r="CI25">
        <v>2</v>
      </c>
      <c r="CJ25">
        <v>1</v>
      </c>
      <c r="CK25">
        <v>3</v>
      </c>
      <c r="CL25">
        <v>2</v>
      </c>
      <c r="CM25">
        <v>3</v>
      </c>
      <c r="CN25">
        <v>3</v>
      </c>
      <c r="CO25">
        <v>3</v>
      </c>
      <c r="CP25">
        <v>3</v>
      </c>
      <c r="CQ25">
        <v>3</v>
      </c>
      <c r="CR25">
        <v>3</v>
      </c>
      <c r="CS25">
        <v>3</v>
      </c>
    </row>
    <row r="26" spans="1:97" x14ac:dyDescent="0.25">
      <c r="A26" t="s">
        <v>3455</v>
      </c>
      <c r="B26">
        <v>3</v>
      </c>
      <c r="C26">
        <v>3</v>
      </c>
      <c r="D26">
        <v>3</v>
      </c>
      <c r="E26">
        <v>4</v>
      </c>
      <c r="F26">
        <v>4</v>
      </c>
      <c r="G26">
        <v>4</v>
      </c>
      <c r="H26">
        <v>3</v>
      </c>
      <c r="I26">
        <v>3</v>
      </c>
      <c r="J26">
        <v>2</v>
      </c>
      <c r="K26">
        <v>3</v>
      </c>
      <c r="L26">
        <v>2</v>
      </c>
      <c r="M26">
        <v>1</v>
      </c>
      <c r="N26">
        <v>3</v>
      </c>
      <c r="O26">
        <v>3</v>
      </c>
      <c r="P26">
        <v>1</v>
      </c>
      <c r="Q26">
        <v>1</v>
      </c>
      <c r="R26">
        <v>1</v>
      </c>
      <c r="S26">
        <v>3</v>
      </c>
      <c r="T26">
        <v>1</v>
      </c>
      <c r="U26">
        <v>3</v>
      </c>
      <c r="V26">
        <v>3</v>
      </c>
      <c r="W26">
        <v>3</v>
      </c>
      <c r="X26">
        <v>1</v>
      </c>
      <c r="Y26">
        <v>1</v>
      </c>
      <c r="Z26">
        <v>3</v>
      </c>
      <c r="AA26">
        <v>3</v>
      </c>
      <c r="AB26">
        <v>3</v>
      </c>
      <c r="AC26">
        <v>3</v>
      </c>
      <c r="AD26">
        <v>3</v>
      </c>
      <c r="AE26">
        <v>3</v>
      </c>
      <c r="AF26">
        <v>2</v>
      </c>
      <c r="AG26">
        <v>2</v>
      </c>
      <c r="AH26">
        <v>1</v>
      </c>
      <c r="AI26">
        <v>2</v>
      </c>
      <c r="AJ26">
        <v>3</v>
      </c>
      <c r="AK26">
        <v>3</v>
      </c>
      <c r="AL26">
        <v>3</v>
      </c>
      <c r="AM26">
        <v>4</v>
      </c>
      <c r="AN26">
        <v>3</v>
      </c>
      <c r="AO26">
        <v>1</v>
      </c>
      <c r="AP26">
        <v>3</v>
      </c>
      <c r="AQ26">
        <v>3</v>
      </c>
      <c r="AR26">
        <v>1</v>
      </c>
      <c r="AS26">
        <v>3</v>
      </c>
      <c r="AT26">
        <v>3</v>
      </c>
      <c r="AU26">
        <v>1</v>
      </c>
      <c r="AV26">
        <v>1</v>
      </c>
      <c r="AW26">
        <v>1</v>
      </c>
      <c r="AX26">
        <v>3</v>
      </c>
      <c r="AY26">
        <v>3</v>
      </c>
      <c r="AZ26">
        <v>3</v>
      </c>
      <c r="BA26">
        <v>4</v>
      </c>
      <c r="BB26">
        <v>3</v>
      </c>
      <c r="BC26">
        <v>4</v>
      </c>
      <c r="BD26">
        <v>4</v>
      </c>
      <c r="BE26">
        <v>3</v>
      </c>
      <c r="BF26">
        <v>4</v>
      </c>
      <c r="BG26">
        <v>3</v>
      </c>
      <c r="BH26">
        <v>4</v>
      </c>
      <c r="BI26">
        <v>3</v>
      </c>
      <c r="BJ26">
        <v>3</v>
      </c>
      <c r="BK26">
        <v>4</v>
      </c>
      <c r="BL26">
        <v>1</v>
      </c>
      <c r="BM26">
        <v>2</v>
      </c>
      <c r="BN26">
        <v>2</v>
      </c>
      <c r="BO26">
        <v>2</v>
      </c>
      <c r="BP26">
        <v>4</v>
      </c>
      <c r="BQ26">
        <v>4</v>
      </c>
      <c r="BR26">
        <v>3</v>
      </c>
      <c r="BS26">
        <v>3</v>
      </c>
      <c r="BT26">
        <v>3</v>
      </c>
      <c r="BU26">
        <v>3</v>
      </c>
      <c r="BV26">
        <v>4</v>
      </c>
      <c r="BW26">
        <v>4</v>
      </c>
      <c r="BX26">
        <v>3</v>
      </c>
      <c r="BY26">
        <v>3</v>
      </c>
      <c r="BZ26">
        <v>3</v>
      </c>
      <c r="CA26">
        <v>3</v>
      </c>
      <c r="CB26">
        <v>3</v>
      </c>
      <c r="CC26">
        <v>4</v>
      </c>
      <c r="CD26">
        <v>2</v>
      </c>
      <c r="CE26">
        <v>2</v>
      </c>
      <c r="CF26">
        <v>3</v>
      </c>
      <c r="CG26">
        <v>3</v>
      </c>
      <c r="CH26">
        <v>3</v>
      </c>
      <c r="CI26">
        <v>3</v>
      </c>
      <c r="CJ26">
        <v>1</v>
      </c>
      <c r="CK26">
        <v>4</v>
      </c>
      <c r="CL26">
        <v>3</v>
      </c>
      <c r="CM26">
        <v>4</v>
      </c>
      <c r="CN26">
        <v>3</v>
      </c>
      <c r="CO26">
        <v>3</v>
      </c>
      <c r="CP26">
        <v>3</v>
      </c>
      <c r="CQ26">
        <v>3</v>
      </c>
      <c r="CR26">
        <v>3</v>
      </c>
      <c r="CS26">
        <v>4</v>
      </c>
    </row>
    <row r="27" spans="1:97" x14ac:dyDescent="0.25">
      <c r="A27" t="s">
        <v>3456</v>
      </c>
      <c r="B27">
        <v>3</v>
      </c>
      <c r="C27">
        <v>2</v>
      </c>
      <c r="D27">
        <v>2</v>
      </c>
      <c r="E27">
        <v>3</v>
      </c>
      <c r="F27">
        <v>3</v>
      </c>
      <c r="G27">
        <v>3</v>
      </c>
      <c r="H27">
        <v>4</v>
      </c>
      <c r="I27">
        <v>2</v>
      </c>
      <c r="J27">
        <v>4</v>
      </c>
      <c r="K27">
        <v>2</v>
      </c>
      <c r="L27">
        <v>4</v>
      </c>
      <c r="M27">
        <v>4</v>
      </c>
      <c r="N27">
        <v>4</v>
      </c>
      <c r="O27">
        <v>4</v>
      </c>
      <c r="P27">
        <v>4</v>
      </c>
      <c r="Q27">
        <v>4</v>
      </c>
      <c r="R27">
        <v>4</v>
      </c>
      <c r="S27">
        <v>2</v>
      </c>
      <c r="T27">
        <v>4</v>
      </c>
      <c r="U27">
        <v>4</v>
      </c>
      <c r="V27">
        <v>1</v>
      </c>
      <c r="W27">
        <v>4</v>
      </c>
      <c r="X27">
        <v>4</v>
      </c>
      <c r="Y27">
        <v>4</v>
      </c>
      <c r="Z27">
        <v>1</v>
      </c>
      <c r="AA27">
        <v>4</v>
      </c>
      <c r="AB27">
        <v>3</v>
      </c>
      <c r="AC27">
        <v>3</v>
      </c>
      <c r="AD27">
        <v>4</v>
      </c>
      <c r="AE27">
        <v>4</v>
      </c>
      <c r="AF27">
        <v>4</v>
      </c>
      <c r="AG27">
        <v>4</v>
      </c>
      <c r="AH27">
        <v>4</v>
      </c>
      <c r="AI27">
        <v>4</v>
      </c>
      <c r="AJ27">
        <v>4</v>
      </c>
      <c r="AK27">
        <v>4</v>
      </c>
      <c r="AL27">
        <v>4</v>
      </c>
      <c r="AM27">
        <v>3</v>
      </c>
      <c r="AN27">
        <v>1</v>
      </c>
      <c r="AO27">
        <v>4</v>
      </c>
      <c r="AP27">
        <v>4</v>
      </c>
      <c r="AQ27">
        <v>3</v>
      </c>
      <c r="AR27">
        <v>4</v>
      </c>
      <c r="AS27">
        <v>4</v>
      </c>
      <c r="AT27">
        <v>2</v>
      </c>
      <c r="AU27">
        <v>4</v>
      </c>
      <c r="AV27">
        <v>4</v>
      </c>
      <c r="AW27">
        <v>4</v>
      </c>
      <c r="AX27">
        <v>4</v>
      </c>
      <c r="AY27">
        <v>4</v>
      </c>
      <c r="AZ27">
        <v>2</v>
      </c>
      <c r="BA27">
        <v>2</v>
      </c>
      <c r="BB27">
        <v>4</v>
      </c>
      <c r="BC27">
        <v>2</v>
      </c>
      <c r="BD27">
        <v>2</v>
      </c>
      <c r="BE27">
        <v>4</v>
      </c>
      <c r="BF27">
        <v>2</v>
      </c>
      <c r="BG27">
        <v>2</v>
      </c>
      <c r="BH27">
        <v>3</v>
      </c>
      <c r="BI27">
        <v>3</v>
      </c>
      <c r="BJ27">
        <v>4</v>
      </c>
      <c r="BK27">
        <v>3</v>
      </c>
      <c r="BL27">
        <v>4</v>
      </c>
      <c r="BM27">
        <v>4</v>
      </c>
      <c r="BN27">
        <v>4</v>
      </c>
      <c r="BO27">
        <v>4</v>
      </c>
      <c r="BP27">
        <v>1</v>
      </c>
      <c r="BQ27">
        <v>1</v>
      </c>
      <c r="BR27">
        <v>3</v>
      </c>
      <c r="BS27">
        <v>1</v>
      </c>
      <c r="BT27">
        <v>1</v>
      </c>
      <c r="BU27">
        <v>4</v>
      </c>
      <c r="BV27">
        <v>3</v>
      </c>
      <c r="BW27">
        <v>3</v>
      </c>
      <c r="BX27">
        <v>3</v>
      </c>
      <c r="BY27">
        <v>3</v>
      </c>
      <c r="BZ27">
        <v>3</v>
      </c>
      <c r="CA27">
        <v>3</v>
      </c>
      <c r="CB27">
        <v>4</v>
      </c>
      <c r="CC27">
        <v>3</v>
      </c>
      <c r="CD27">
        <v>4</v>
      </c>
      <c r="CE27">
        <v>4</v>
      </c>
      <c r="CF27">
        <v>4</v>
      </c>
      <c r="CG27">
        <v>4</v>
      </c>
      <c r="CH27">
        <v>4</v>
      </c>
      <c r="CI27">
        <v>4</v>
      </c>
      <c r="CJ27">
        <v>4</v>
      </c>
      <c r="CK27">
        <v>2</v>
      </c>
      <c r="CL27">
        <v>2</v>
      </c>
      <c r="CM27">
        <v>1</v>
      </c>
      <c r="CN27">
        <v>3</v>
      </c>
      <c r="CO27">
        <v>3</v>
      </c>
      <c r="CP27">
        <v>3</v>
      </c>
      <c r="CQ27">
        <v>3</v>
      </c>
      <c r="CR27">
        <v>3</v>
      </c>
      <c r="CS27">
        <v>3</v>
      </c>
    </row>
    <row r="28" spans="1:97" x14ac:dyDescent="0.25">
      <c r="A28" t="s">
        <v>3457</v>
      </c>
      <c r="B28">
        <v>1</v>
      </c>
      <c r="C28">
        <v>3</v>
      </c>
      <c r="D28">
        <v>2</v>
      </c>
      <c r="E28">
        <v>2</v>
      </c>
      <c r="F28">
        <v>2</v>
      </c>
      <c r="G28">
        <v>2</v>
      </c>
      <c r="H28">
        <v>1</v>
      </c>
      <c r="I28">
        <v>3</v>
      </c>
      <c r="J28">
        <v>2</v>
      </c>
      <c r="K28">
        <v>3</v>
      </c>
      <c r="L28">
        <v>2</v>
      </c>
      <c r="M28">
        <v>3</v>
      </c>
      <c r="N28">
        <v>2</v>
      </c>
      <c r="O28">
        <v>4</v>
      </c>
      <c r="P28">
        <v>3</v>
      </c>
      <c r="Q28">
        <v>4</v>
      </c>
      <c r="R28">
        <v>4</v>
      </c>
      <c r="S28">
        <v>2</v>
      </c>
      <c r="T28">
        <v>3</v>
      </c>
      <c r="U28">
        <v>2</v>
      </c>
      <c r="V28">
        <v>3</v>
      </c>
      <c r="W28">
        <v>4</v>
      </c>
      <c r="X28">
        <v>3</v>
      </c>
      <c r="Y28">
        <v>3</v>
      </c>
      <c r="Z28">
        <v>3</v>
      </c>
      <c r="AA28">
        <v>1</v>
      </c>
      <c r="AB28">
        <v>3</v>
      </c>
      <c r="AC28">
        <v>3</v>
      </c>
      <c r="AD28">
        <v>4</v>
      </c>
      <c r="AE28">
        <v>1</v>
      </c>
      <c r="AF28">
        <v>2</v>
      </c>
      <c r="AG28">
        <v>2</v>
      </c>
      <c r="AH28">
        <v>4</v>
      </c>
      <c r="AI28">
        <v>2</v>
      </c>
      <c r="AJ28">
        <v>4</v>
      </c>
      <c r="AK28">
        <v>4</v>
      </c>
      <c r="AL28">
        <v>4</v>
      </c>
      <c r="AM28">
        <v>1</v>
      </c>
      <c r="AN28">
        <v>3</v>
      </c>
      <c r="AO28">
        <v>4</v>
      </c>
      <c r="AP28">
        <v>4</v>
      </c>
      <c r="AQ28">
        <v>1</v>
      </c>
      <c r="AR28">
        <v>3</v>
      </c>
      <c r="AS28">
        <v>4</v>
      </c>
      <c r="AT28">
        <v>3</v>
      </c>
      <c r="AU28">
        <v>3</v>
      </c>
      <c r="AV28">
        <v>4</v>
      </c>
      <c r="AW28">
        <v>3</v>
      </c>
      <c r="AX28">
        <v>4</v>
      </c>
      <c r="AY28">
        <v>4</v>
      </c>
      <c r="AZ28">
        <v>3</v>
      </c>
      <c r="BA28">
        <v>3</v>
      </c>
      <c r="BB28">
        <v>4</v>
      </c>
      <c r="BC28">
        <v>3</v>
      </c>
      <c r="BD28">
        <v>3</v>
      </c>
      <c r="BE28">
        <v>4</v>
      </c>
      <c r="BF28">
        <v>3</v>
      </c>
      <c r="BG28">
        <v>2</v>
      </c>
      <c r="BH28">
        <v>4</v>
      </c>
      <c r="BI28">
        <v>3</v>
      </c>
      <c r="BJ28">
        <v>4</v>
      </c>
      <c r="BK28">
        <v>4</v>
      </c>
      <c r="BL28">
        <v>3</v>
      </c>
      <c r="BM28">
        <v>2</v>
      </c>
      <c r="BN28">
        <v>2</v>
      </c>
      <c r="BO28">
        <v>2</v>
      </c>
      <c r="BP28">
        <v>3</v>
      </c>
      <c r="BQ28">
        <v>3</v>
      </c>
      <c r="BR28">
        <v>1</v>
      </c>
      <c r="BS28">
        <v>3</v>
      </c>
      <c r="BT28">
        <v>3</v>
      </c>
      <c r="BU28">
        <v>4</v>
      </c>
      <c r="BV28">
        <v>1</v>
      </c>
      <c r="BW28">
        <v>1</v>
      </c>
      <c r="BX28">
        <v>3</v>
      </c>
      <c r="BY28">
        <v>3</v>
      </c>
      <c r="BZ28">
        <v>3</v>
      </c>
      <c r="CA28">
        <v>3</v>
      </c>
      <c r="CB28">
        <v>4</v>
      </c>
      <c r="CC28">
        <v>4</v>
      </c>
      <c r="CD28">
        <v>2</v>
      </c>
      <c r="CE28">
        <v>2</v>
      </c>
      <c r="CF28">
        <v>2</v>
      </c>
      <c r="CG28">
        <v>1</v>
      </c>
      <c r="CH28">
        <v>4</v>
      </c>
      <c r="CI28">
        <v>4</v>
      </c>
      <c r="CJ28">
        <v>3</v>
      </c>
      <c r="CK28">
        <v>3</v>
      </c>
      <c r="CL28">
        <v>3</v>
      </c>
      <c r="CM28">
        <v>3</v>
      </c>
      <c r="CN28">
        <v>3</v>
      </c>
      <c r="CO28">
        <v>3</v>
      </c>
      <c r="CP28">
        <v>3</v>
      </c>
      <c r="CQ28">
        <v>3</v>
      </c>
      <c r="CR28">
        <v>3</v>
      </c>
      <c r="CS28">
        <v>2</v>
      </c>
    </row>
    <row r="29" spans="1:97" x14ac:dyDescent="0.25">
      <c r="A29" t="s">
        <v>3458</v>
      </c>
      <c r="B29">
        <v>4</v>
      </c>
      <c r="C29">
        <v>2</v>
      </c>
      <c r="D29">
        <v>2</v>
      </c>
      <c r="E29">
        <v>4</v>
      </c>
      <c r="F29">
        <v>4</v>
      </c>
      <c r="G29">
        <v>4</v>
      </c>
      <c r="H29">
        <v>4</v>
      </c>
      <c r="I29">
        <v>2</v>
      </c>
      <c r="J29">
        <v>4</v>
      </c>
      <c r="K29">
        <v>1</v>
      </c>
      <c r="L29">
        <v>4</v>
      </c>
      <c r="M29">
        <v>3</v>
      </c>
      <c r="N29">
        <v>4</v>
      </c>
      <c r="O29">
        <v>1</v>
      </c>
      <c r="P29">
        <v>3</v>
      </c>
      <c r="Q29">
        <v>4</v>
      </c>
      <c r="R29">
        <v>4</v>
      </c>
      <c r="S29">
        <v>2</v>
      </c>
      <c r="T29">
        <v>3</v>
      </c>
      <c r="U29">
        <v>4</v>
      </c>
      <c r="V29">
        <v>2</v>
      </c>
      <c r="W29">
        <v>2</v>
      </c>
      <c r="X29">
        <v>3</v>
      </c>
      <c r="Y29">
        <v>3</v>
      </c>
      <c r="Z29">
        <v>2</v>
      </c>
      <c r="AA29">
        <v>4</v>
      </c>
      <c r="AB29">
        <v>1</v>
      </c>
      <c r="AC29">
        <v>1</v>
      </c>
      <c r="AD29">
        <v>2</v>
      </c>
      <c r="AE29">
        <v>4</v>
      </c>
      <c r="AF29">
        <v>4</v>
      </c>
      <c r="AG29">
        <v>4</v>
      </c>
      <c r="AH29">
        <v>4</v>
      </c>
      <c r="AI29">
        <v>4</v>
      </c>
      <c r="AJ29">
        <v>2</v>
      </c>
      <c r="AK29">
        <v>2</v>
      </c>
      <c r="AL29">
        <v>2</v>
      </c>
      <c r="AM29">
        <v>4</v>
      </c>
      <c r="AN29">
        <v>2</v>
      </c>
      <c r="AO29">
        <v>4</v>
      </c>
      <c r="AP29">
        <v>2</v>
      </c>
      <c r="AQ29">
        <v>4</v>
      </c>
      <c r="AR29">
        <v>3</v>
      </c>
      <c r="AS29">
        <v>3</v>
      </c>
      <c r="AT29">
        <v>1</v>
      </c>
      <c r="AU29">
        <v>3</v>
      </c>
      <c r="AV29">
        <v>4</v>
      </c>
      <c r="AW29">
        <v>3</v>
      </c>
      <c r="AX29">
        <v>3</v>
      </c>
      <c r="AY29">
        <v>1</v>
      </c>
      <c r="AZ29">
        <v>2</v>
      </c>
      <c r="BA29">
        <v>3</v>
      </c>
      <c r="BB29">
        <v>2</v>
      </c>
      <c r="BC29">
        <v>3</v>
      </c>
      <c r="BD29">
        <v>3</v>
      </c>
      <c r="BE29">
        <v>2</v>
      </c>
      <c r="BF29">
        <v>3</v>
      </c>
      <c r="BG29">
        <v>2</v>
      </c>
      <c r="BH29">
        <v>2</v>
      </c>
      <c r="BI29">
        <v>1</v>
      </c>
      <c r="BJ29">
        <v>2</v>
      </c>
      <c r="BK29">
        <v>2</v>
      </c>
      <c r="BL29">
        <v>3</v>
      </c>
      <c r="BM29">
        <v>4</v>
      </c>
      <c r="BN29">
        <v>4</v>
      </c>
      <c r="BO29">
        <v>4</v>
      </c>
      <c r="BP29">
        <v>3</v>
      </c>
      <c r="BQ29">
        <v>3</v>
      </c>
      <c r="BR29">
        <v>4</v>
      </c>
      <c r="BS29">
        <v>2</v>
      </c>
      <c r="BT29">
        <v>2</v>
      </c>
      <c r="BU29">
        <v>2</v>
      </c>
      <c r="BV29">
        <v>4</v>
      </c>
      <c r="BW29">
        <v>4</v>
      </c>
      <c r="BX29">
        <v>1</v>
      </c>
      <c r="BY29">
        <v>1</v>
      </c>
      <c r="BZ29">
        <v>1</v>
      </c>
      <c r="CA29">
        <v>1</v>
      </c>
      <c r="CB29">
        <v>2</v>
      </c>
      <c r="CC29">
        <v>2</v>
      </c>
      <c r="CD29">
        <v>4</v>
      </c>
      <c r="CE29">
        <v>4</v>
      </c>
      <c r="CF29">
        <v>4</v>
      </c>
      <c r="CG29">
        <v>4</v>
      </c>
      <c r="CH29">
        <v>3</v>
      </c>
      <c r="CI29">
        <v>2</v>
      </c>
      <c r="CJ29">
        <v>3</v>
      </c>
      <c r="CK29">
        <v>3</v>
      </c>
      <c r="CL29">
        <v>1</v>
      </c>
      <c r="CM29">
        <v>3</v>
      </c>
      <c r="CN29">
        <v>1</v>
      </c>
      <c r="CO29">
        <v>1</v>
      </c>
      <c r="CP29">
        <v>1</v>
      </c>
      <c r="CQ29">
        <v>1</v>
      </c>
      <c r="CR29">
        <v>1</v>
      </c>
      <c r="CS29">
        <v>4</v>
      </c>
    </row>
    <row r="30" spans="1:97" x14ac:dyDescent="0.25">
      <c r="A30" t="s">
        <v>3459</v>
      </c>
      <c r="B30">
        <v>3</v>
      </c>
      <c r="C30">
        <v>2</v>
      </c>
      <c r="D30">
        <v>2</v>
      </c>
      <c r="E30">
        <v>4</v>
      </c>
      <c r="F30">
        <v>4</v>
      </c>
      <c r="G30">
        <v>4</v>
      </c>
      <c r="H30">
        <v>4</v>
      </c>
      <c r="I30">
        <v>2</v>
      </c>
      <c r="J30">
        <v>3</v>
      </c>
      <c r="K30">
        <v>1</v>
      </c>
      <c r="L30">
        <v>4</v>
      </c>
      <c r="M30">
        <v>3</v>
      </c>
      <c r="N30">
        <v>4</v>
      </c>
      <c r="O30">
        <v>1</v>
      </c>
      <c r="P30">
        <v>3</v>
      </c>
      <c r="Q30">
        <v>3</v>
      </c>
      <c r="R30">
        <v>3</v>
      </c>
      <c r="S30">
        <v>2</v>
      </c>
      <c r="T30">
        <v>3</v>
      </c>
      <c r="U30">
        <v>4</v>
      </c>
      <c r="V30">
        <v>2</v>
      </c>
      <c r="W30">
        <v>2</v>
      </c>
      <c r="X30">
        <v>3</v>
      </c>
      <c r="Y30">
        <v>3</v>
      </c>
      <c r="Z30">
        <v>2</v>
      </c>
      <c r="AA30">
        <v>4</v>
      </c>
      <c r="AB30">
        <v>1</v>
      </c>
      <c r="AC30">
        <v>1</v>
      </c>
      <c r="AD30">
        <v>2</v>
      </c>
      <c r="AE30">
        <v>4</v>
      </c>
      <c r="AF30">
        <v>3</v>
      </c>
      <c r="AG30">
        <v>3</v>
      </c>
      <c r="AH30">
        <v>3</v>
      </c>
      <c r="AI30">
        <v>4</v>
      </c>
      <c r="AJ30">
        <v>2</v>
      </c>
      <c r="AK30">
        <v>1</v>
      </c>
      <c r="AL30">
        <v>1</v>
      </c>
      <c r="AM30">
        <v>3</v>
      </c>
      <c r="AN30">
        <v>2</v>
      </c>
      <c r="AO30">
        <v>3</v>
      </c>
      <c r="AP30">
        <v>1</v>
      </c>
      <c r="AQ30">
        <v>3</v>
      </c>
      <c r="AR30">
        <v>3</v>
      </c>
      <c r="AS30">
        <v>2</v>
      </c>
      <c r="AT30">
        <v>1</v>
      </c>
      <c r="AU30">
        <v>3</v>
      </c>
      <c r="AV30">
        <v>3</v>
      </c>
      <c r="AW30">
        <v>3</v>
      </c>
      <c r="AX30">
        <v>2</v>
      </c>
      <c r="AY30">
        <v>1</v>
      </c>
      <c r="AZ30">
        <v>2</v>
      </c>
      <c r="BA30">
        <v>3</v>
      </c>
      <c r="BB30">
        <v>1</v>
      </c>
      <c r="BC30">
        <v>3</v>
      </c>
      <c r="BD30">
        <v>3</v>
      </c>
      <c r="BE30">
        <v>2</v>
      </c>
      <c r="BF30">
        <v>3</v>
      </c>
      <c r="BG30">
        <v>2</v>
      </c>
      <c r="BH30">
        <v>2</v>
      </c>
      <c r="BI30">
        <v>1</v>
      </c>
      <c r="BJ30">
        <v>1</v>
      </c>
      <c r="BK30">
        <v>2</v>
      </c>
      <c r="BL30">
        <v>3</v>
      </c>
      <c r="BM30">
        <v>3</v>
      </c>
      <c r="BN30">
        <v>3</v>
      </c>
      <c r="BO30">
        <v>4</v>
      </c>
      <c r="BP30">
        <v>3</v>
      </c>
      <c r="BQ30">
        <v>3</v>
      </c>
      <c r="BR30">
        <v>3</v>
      </c>
      <c r="BS30">
        <v>2</v>
      </c>
      <c r="BT30">
        <v>2</v>
      </c>
      <c r="BU30">
        <v>1</v>
      </c>
      <c r="BV30">
        <v>3</v>
      </c>
      <c r="BW30">
        <v>3</v>
      </c>
      <c r="BX30">
        <v>1</v>
      </c>
      <c r="BY30">
        <v>1</v>
      </c>
      <c r="BZ30">
        <v>1</v>
      </c>
      <c r="CA30">
        <v>1</v>
      </c>
      <c r="CB30">
        <v>1</v>
      </c>
      <c r="CC30">
        <v>2</v>
      </c>
      <c r="CD30">
        <v>3</v>
      </c>
      <c r="CE30">
        <v>3</v>
      </c>
      <c r="CF30">
        <v>4</v>
      </c>
      <c r="CG30">
        <v>4</v>
      </c>
      <c r="CH30">
        <v>2</v>
      </c>
      <c r="CI30">
        <v>1</v>
      </c>
      <c r="CJ30">
        <v>3</v>
      </c>
      <c r="CK30">
        <v>3</v>
      </c>
      <c r="CL30">
        <v>1</v>
      </c>
      <c r="CM30">
        <v>3</v>
      </c>
      <c r="CN30">
        <v>1</v>
      </c>
      <c r="CO30">
        <v>1</v>
      </c>
      <c r="CP30">
        <v>1</v>
      </c>
      <c r="CQ30">
        <v>1</v>
      </c>
      <c r="CR30">
        <v>1</v>
      </c>
      <c r="CS30">
        <v>4</v>
      </c>
    </row>
    <row r="31" spans="1:97" x14ac:dyDescent="0.25">
      <c r="A31" t="s">
        <v>3460</v>
      </c>
      <c r="B31">
        <v>4</v>
      </c>
      <c r="C31">
        <v>4</v>
      </c>
      <c r="D31">
        <v>4</v>
      </c>
      <c r="E31">
        <v>4</v>
      </c>
      <c r="F31">
        <v>4</v>
      </c>
      <c r="G31">
        <v>4</v>
      </c>
      <c r="H31">
        <v>4</v>
      </c>
      <c r="I31">
        <v>4</v>
      </c>
      <c r="J31">
        <v>4</v>
      </c>
      <c r="K31">
        <v>3</v>
      </c>
      <c r="L31">
        <v>4</v>
      </c>
      <c r="M31">
        <v>3</v>
      </c>
      <c r="N31">
        <v>4</v>
      </c>
      <c r="O31">
        <v>2</v>
      </c>
      <c r="P31">
        <v>3</v>
      </c>
      <c r="Q31">
        <v>4</v>
      </c>
      <c r="R31">
        <v>4</v>
      </c>
      <c r="S31">
        <v>4</v>
      </c>
      <c r="T31">
        <v>3</v>
      </c>
      <c r="U31">
        <v>4</v>
      </c>
      <c r="V31">
        <v>4</v>
      </c>
      <c r="W31">
        <v>2</v>
      </c>
      <c r="X31">
        <v>3</v>
      </c>
      <c r="Y31">
        <v>3</v>
      </c>
      <c r="Z31">
        <v>4</v>
      </c>
      <c r="AA31">
        <v>4</v>
      </c>
      <c r="AB31">
        <v>3</v>
      </c>
      <c r="AC31">
        <v>3</v>
      </c>
      <c r="AD31">
        <v>2</v>
      </c>
      <c r="AE31">
        <v>4</v>
      </c>
      <c r="AF31">
        <v>4</v>
      </c>
      <c r="AG31">
        <v>4</v>
      </c>
      <c r="AH31">
        <v>4</v>
      </c>
      <c r="AI31">
        <v>4</v>
      </c>
      <c r="AJ31">
        <v>2</v>
      </c>
      <c r="AK31">
        <v>3</v>
      </c>
      <c r="AL31">
        <v>3</v>
      </c>
      <c r="AM31">
        <v>4</v>
      </c>
      <c r="AN31">
        <v>4</v>
      </c>
      <c r="AO31">
        <v>4</v>
      </c>
      <c r="AP31">
        <v>3</v>
      </c>
      <c r="AQ31">
        <v>4</v>
      </c>
      <c r="AR31">
        <v>3</v>
      </c>
      <c r="AS31">
        <v>1</v>
      </c>
      <c r="AT31">
        <v>3</v>
      </c>
      <c r="AU31">
        <v>3</v>
      </c>
      <c r="AV31">
        <v>4</v>
      </c>
      <c r="AW31">
        <v>3</v>
      </c>
      <c r="AX31">
        <v>1</v>
      </c>
      <c r="AY31">
        <v>2</v>
      </c>
      <c r="AZ31">
        <v>4</v>
      </c>
      <c r="BA31">
        <v>4</v>
      </c>
      <c r="BB31">
        <v>2</v>
      </c>
      <c r="BC31">
        <v>4</v>
      </c>
      <c r="BD31">
        <v>4</v>
      </c>
      <c r="BE31">
        <v>2</v>
      </c>
      <c r="BF31">
        <v>4</v>
      </c>
      <c r="BG31">
        <v>4</v>
      </c>
      <c r="BH31">
        <v>4</v>
      </c>
      <c r="BI31">
        <v>3</v>
      </c>
      <c r="BJ31">
        <v>2</v>
      </c>
      <c r="BK31">
        <v>4</v>
      </c>
      <c r="BL31">
        <v>3</v>
      </c>
      <c r="BM31">
        <v>4</v>
      </c>
      <c r="BN31">
        <v>4</v>
      </c>
      <c r="BO31">
        <v>4</v>
      </c>
      <c r="BP31">
        <v>4</v>
      </c>
      <c r="BQ31">
        <v>4</v>
      </c>
      <c r="BR31">
        <v>4</v>
      </c>
      <c r="BS31">
        <v>4</v>
      </c>
      <c r="BT31">
        <v>4</v>
      </c>
      <c r="BU31">
        <v>2</v>
      </c>
      <c r="BV31">
        <v>4</v>
      </c>
      <c r="BW31">
        <v>4</v>
      </c>
      <c r="BX31">
        <v>3</v>
      </c>
      <c r="BY31">
        <v>3</v>
      </c>
      <c r="BZ31">
        <v>3</v>
      </c>
      <c r="CA31">
        <v>3</v>
      </c>
      <c r="CB31">
        <v>3</v>
      </c>
      <c r="CC31">
        <v>4</v>
      </c>
      <c r="CD31">
        <v>4</v>
      </c>
      <c r="CE31">
        <v>4</v>
      </c>
      <c r="CF31">
        <v>4</v>
      </c>
      <c r="CG31">
        <v>4</v>
      </c>
      <c r="CH31">
        <v>1</v>
      </c>
      <c r="CI31">
        <v>3</v>
      </c>
      <c r="CJ31">
        <v>3</v>
      </c>
      <c r="CK31">
        <v>4</v>
      </c>
      <c r="CL31">
        <v>3</v>
      </c>
      <c r="CM31">
        <v>4</v>
      </c>
      <c r="CN31">
        <v>3</v>
      </c>
      <c r="CO31">
        <v>3</v>
      </c>
      <c r="CP31">
        <v>3</v>
      </c>
      <c r="CQ31">
        <v>3</v>
      </c>
      <c r="CR31">
        <v>3</v>
      </c>
      <c r="CS31">
        <v>4</v>
      </c>
    </row>
    <row r="32" spans="1:97" x14ac:dyDescent="0.25">
      <c r="A32" t="s">
        <v>3461</v>
      </c>
      <c r="B32">
        <v>2</v>
      </c>
      <c r="C32">
        <v>4</v>
      </c>
      <c r="D32">
        <v>3</v>
      </c>
      <c r="E32">
        <v>2</v>
      </c>
      <c r="F32">
        <v>2</v>
      </c>
      <c r="G32">
        <v>2</v>
      </c>
      <c r="H32">
        <v>1</v>
      </c>
      <c r="I32">
        <v>4</v>
      </c>
      <c r="J32">
        <v>2</v>
      </c>
      <c r="K32">
        <v>3</v>
      </c>
      <c r="L32">
        <v>1</v>
      </c>
      <c r="M32">
        <v>3</v>
      </c>
      <c r="N32">
        <v>1</v>
      </c>
      <c r="O32">
        <v>4</v>
      </c>
      <c r="P32">
        <v>3</v>
      </c>
      <c r="Q32">
        <v>4</v>
      </c>
      <c r="R32">
        <v>4</v>
      </c>
      <c r="S32">
        <v>3</v>
      </c>
      <c r="T32">
        <v>3</v>
      </c>
      <c r="U32">
        <v>1</v>
      </c>
      <c r="V32">
        <v>3</v>
      </c>
      <c r="W32">
        <v>4</v>
      </c>
      <c r="X32">
        <v>3</v>
      </c>
      <c r="Y32">
        <v>3</v>
      </c>
      <c r="Z32">
        <v>3</v>
      </c>
      <c r="AA32">
        <v>1</v>
      </c>
      <c r="AB32">
        <v>4</v>
      </c>
      <c r="AC32">
        <v>4</v>
      </c>
      <c r="AD32">
        <v>4</v>
      </c>
      <c r="AE32">
        <v>1</v>
      </c>
      <c r="AF32">
        <v>2</v>
      </c>
      <c r="AG32">
        <v>2</v>
      </c>
      <c r="AH32">
        <v>4</v>
      </c>
      <c r="AI32">
        <v>1</v>
      </c>
      <c r="AJ32">
        <v>4</v>
      </c>
      <c r="AK32">
        <v>4</v>
      </c>
      <c r="AL32">
        <v>4</v>
      </c>
      <c r="AM32">
        <v>2</v>
      </c>
      <c r="AN32">
        <v>3</v>
      </c>
      <c r="AO32">
        <v>4</v>
      </c>
      <c r="AP32">
        <v>4</v>
      </c>
      <c r="AQ32">
        <v>2</v>
      </c>
      <c r="AR32">
        <v>3</v>
      </c>
      <c r="AS32">
        <v>4</v>
      </c>
      <c r="AT32">
        <v>3</v>
      </c>
      <c r="AU32">
        <v>3</v>
      </c>
      <c r="AV32">
        <v>4</v>
      </c>
      <c r="AW32">
        <v>3</v>
      </c>
      <c r="AX32">
        <v>4</v>
      </c>
      <c r="AY32">
        <v>4</v>
      </c>
      <c r="AZ32">
        <v>4</v>
      </c>
      <c r="BA32">
        <v>4</v>
      </c>
      <c r="BB32">
        <v>4</v>
      </c>
      <c r="BC32">
        <v>4</v>
      </c>
      <c r="BD32">
        <v>4</v>
      </c>
      <c r="BE32">
        <v>4</v>
      </c>
      <c r="BF32">
        <v>4</v>
      </c>
      <c r="BG32">
        <v>3</v>
      </c>
      <c r="BH32">
        <v>4</v>
      </c>
      <c r="BI32">
        <v>4</v>
      </c>
      <c r="BJ32">
        <v>4</v>
      </c>
      <c r="BK32">
        <v>4</v>
      </c>
      <c r="BL32">
        <v>3</v>
      </c>
      <c r="BM32">
        <v>2</v>
      </c>
      <c r="BN32">
        <v>2</v>
      </c>
      <c r="BO32">
        <v>1</v>
      </c>
      <c r="BP32">
        <v>4</v>
      </c>
      <c r="BQ32">
        <v>4</v>
      </c>
      <c r="BR32">
        <v>2</v>
      </c>
      <c r="BS32">
        <v>3</v>
      </c>
      <c r="BT32">
        <v>3</v>
      </c>
      <c r="BU32">
        <v>4</v>
      </c>
      <c r="BV32">
        <v>2</v>
      </c>
      <c r="BW32">
        <v>2</v>
      </c>
      <c r="BX32">
        <v>4</v>
      </c>
      <c r="BY32">
        <v>4</v>
      </c>
      <c r="BZ32">
        <v>4</v>
      </c>
      <c r="CA32">
        <v>4</v>
      </c>
      <c r="CB32">
        <v>4</v>
      </c>
      <c r="CC32">
        <v>4</v>
      </c>
      <c r="CD32">
        <v>2</v>
      </c>
      <c r="CE32">
        <v>2</v>
      </c>
      <c r="CF32">
        <v>1</v>
      </c>
      <c r="CG32">
        <v>1</v>
      </c>
      <c r="CH32">
        <v>4</v>
      </c>
      <c r="CI32">
        <v>4</v>
      </c>
      <c r="CJ32">
        <v>3</v>
      </c>
      <c r="CK32">
        <v>4</v>
      </c>
      <c r="CL32">
        <v>3</v>
      </c>
      <c r="CM32">
        <v>4</v>
      </c>
      <c r="CN32">
        <v>4</v>
      </c>
      <c r="CO32">
        <v>4</v>
      </c>
      <c r="CP32">
        <v>4</v>
      </c>
      <c r="CQ32">
        <v>4</v>
      </c>
      <c r="CR32">
        <v>4</v>
      </c>
      <c r="CS32">
        <v>2</v>
      </c>
    </row>
    <row r="33" spans="1:97" x14ac:dyDescent="0.25">
      <c r="A33" t="s">
        <v>3462</v>
      </c>
      <c r="B33">
        <v>3</v>
      </c>
      <c r="C33">
        <v>4</v>
      </c>
      <c r="D33">
        <v>3</v>
      </c>
      <c r="E33">
        <v>3</v>
      </c>
      <c r="F33">
        <v>3</v>
      </c>
      <c r="G33">
        <v>3</v>
      </c>
      <c r="H33">
        <v>2</v>
      </c>
      <c r="I33">
        <v>4</v>
      </c>
      <c r="J33">
        <v>1</v>
      </c>
      <c r="K33">
        <v>4</v>
      </c>
      <c r="L33">
        <v>1</v>
      </c>
      <c r="M33">
        <v>2</v>
      </c>
      <c r="N33">
        <v>2</v>
      </c>
      <c r="O33">
        <v>4</v>
      </c>
      <c r="P33">
        <v>2</v>
      </c>
      <c r="Q33">
        <v>2</v>
      </c>
      <c r="R33">
        <v>2</v>
      </c>
      <c r="S33">
        <v>3</v>
      </c>
      <c r="T33">
        <v>2</v>
      </c>
      <c r="U33">
        <v>2</v>
      </c>
      <c r="V33">
        <v>4</v>
      </c>
      <c r="W33">
        <v>3</v>
      </c>
      <c r="X33">
        <v>2</v>
      </c>
      <c r="Y33">
        <v>2</v>
      </c>
      <c r="Z33">
        <v>4</v>
      </c>
      <c r="AA33">
        <v>2</v>
      </c>
      <c r="AB33">
        <v>4</v>
      </c>
      <c r="AC33">
        <v>4</v>
      </c>
      <c r="AD33">
        <v>3</v>
      </c>
      <c r="AE33">
        <v>2</v>
      </c>
      <c r="AF33">
        <v>1</v>
      </c>
      <c r="AG33">
        <v>1</v>
      </c>
      <c r="AH33">
        <v>2</v>
      </c>
      <c r="AI33">
        <v>1</v>
      </c>
      <c r="AJ33">
        <v>3</v>
      </c>
      <c r="AK33">
        <v>4</v>
      </c>
      <c r="AL33">
        <v>4</v>
      </c>
      <c r="AM33">
        <v>3</v>
      </c>
      <c r="AN33">
        <v>4</v>
      </c>
      <c r="AO33">
        <v>2</v>
      </c>
      <c r="AP33">
        <v>4</v>
      </c>
      <c r="AQ33">
        <v>3</v>
      </c>
      <c r="AR33">
        <v>2</v>
      </c>
      <c r="AS33">
        <v>3</v>
      </c>
      <c r="AT33">
        <v>4</v>
      </c>
      <c r="AU33">
        <v>2</v>
      </c>
      <c r="AV33">
        <v>2</v>
      </c>
      <c r="AW33">
        <v>2</v>
      </c>
      <c r="AX33">
        <v>3</v>
      </c>
      <c r="AY33">
        <v>4</v>
      </c>
      <c r="AZ33">
        <v>4</v>
      </c>
      <c r="BA33">
        <v>4</v>
      </c>
      <c r="BB33">
        <v>3</v>
      </c>
      <c r="BC33">
        <v>4</v>
      </c>
      <c r="BD33">
        <v>4</v>
      </c>
      <c r="BE33">
        <v>3</v>
      </c>
      <c r="BF33">
        <v>4</v>
      </c>
      <c r="BG33">
        <v>3</v>
      </c>
      <c r="BH33">
        <v>4</v>
      </c>
      <c r="BI33">
        <v>4</v>
      </c>
      <c r="BJ33">
        <v>3</v>
      </c>
      <c r="BK33">
        <v>4</v>
      </c>
      <c r="BL33">
        <v>2</v>
      </c>
      <c r="BM33">
        <v>1</v>
      </c>
      <c r="BN33">
        <v>1</v>
      </c>
      <c r="BO33">
        <v>1</v>
      </c>
      <c r="BP33">
        <v>4</v>
      </c>
      <c r="BQ33">
        <v>4</v>
      </c>
      <c r="BR33">
        <v>3</v>
      </c>
      <c r="BS33">
        <v>4</v>
      </c>
      <c r="BT33">
        <v>4</v>
      </c>
      <c r="BU33">
        <v>3</v>
      </c>
      <c r="BV33">
        <v>3</v>
      </c>
      <c r="BW33">
        <v>3</v>
      </c>
      <c r="BX33">
        <v>4</v>
      </c>
      <c r="BY33">
        <v>4</v>
      </c>
      <c r="BZ33">
        <v>4</v>
      </c>
      <c r="CA33">
        <v>4</v>
      </c>
      <c r="CB33">
        <v>4</v>
      </c>
      <c r="CC33">
        <v>4</v>
      </c>
      <c r="CD33">
        <v>1</v>
      </c>
      <c r="CE33">
        <v>1</v>
      </c>
      <c r="CF33">
        <v>2</v>
      </c>
      <c r="CG33">
        <v>2</v>
      </c>
      <c r="CH33">
        <v>3</v>
      </c>
      <c r="CI33">
        <v>4</v>
      </c>
      <c r="CJ33">
        <v>2</v>
      </c>
      <c r="CK33">
        <v>4</v>
      </c>
      <c r="CL33">
        <v>4</v>
      </c>
      <c r="CM33">
        <v>4</v>
      </c>
      <c r="CN33">
        <v>4</v>
      </c>
      <c r="CO33">
        <v>4</v>
      </c>
      <c r="CP33">
        <v>4</v>
      </c>
      <c r="CQ33">
        <v>4</v>
      </c>
      <c r="CR33">
        <v>4</v>
      </c>
      <c r="CS33">
        <v>3</v>
      </c>
    </row>
    <row r="34" spans="1:97" x14ac:dyDescent="0.25">
      <c r="A34" t="s">
        <v>3463</v>
      </c>
      <c r="B34">
        <v>4</v>
      </c>
      <c r="C34">
        <v>4</v>
      </c>
      <c r="D34">
        <v>4</v>
      </c>
      <c r="E34">
        <v>4</v>
      </c>
      <c r="F34">
        <v>4</v>
      </c>
      <c r="G34">
        <v>4</v>
      </c>
      <c r="H34">
        <v>3</v>
      </c>
      <c r="I34">
        <v>4</v>
      </c>
      <c r="J34">
        <v>1</v>
      </c>
      <c r="K34">
        <v>4</v>
      </c>
      <c r="L34">
        <v>2</v>
      </c>
      <c r="M34">
        <v>2</v>
      </c>
      <c r="N34">
        <v>3</v>
      </c>
      <c r="O34">
        <v>4</v>
      </c>
      <c r="P34">
        <v>2</v>
      </c>
      <c r="Q34">
        <v>2</v>
      </c>
      <c r="R34">
        <v>2</v>
      </c>
      <c r="S34">
        <v>4</v>
      </c>
      <c r="T34">
        <v>2</v>
      </c>
      <c r="U34">
        <v>3</v>
      </c>
      <c r="V34">
        <v>4</v>
      </c>
      <c r="W34">
        <v>3</v>
      </c>
      <c r="X34">
        <v>2</v>
      </c>
      <c r="Y34">
        <v>2</v>
      </c>
      <c r="Z34">
        <v>4</v>
      </c>
      <c r="AA34">
        <v>3</v>
      </c>
      <c r="AB34">
        <v>4</v>
      </c>
      <c r="AC34">
        <v>4</v>
      </c>
      <c r="AD34">
        <v>3</v>
      </c>
      <c r="AE34">
        <v>3</v>
      </c>
      <c r="AF34">
        <v>1</v>
      </c>
      <c r="AG34">
        <v>1</v>
      </c>
      <c r="AH34">
        <v>2</v>
      </c>
      <c r="AI34">
        <v>2</v>
      </c>
      <c r="AJ34">
        <v>3</v>
      </c>
      <c r="AK34">
        <v>4</v>
      </c>
      <c r="AL34">
        <v>4</v>
      </c>
      <c r="AM34">
        <v>4</v>
      </c>
      <c r="AN34">
        <v>4</v>
      </c>
      <c r="AO34">
        <v>2</v>
      </c>
      <c r="AP34">
        <v>4</v>
      </c>
      <c r="AQ34">
        <v>4</v>
      </c>
      <c r="AR34">
        <v>2</v>
      </c>
      <c r="AS34">
        <v>3</v>
      </c>
      <c r="AT34">
        <v>4</v>
      </c>
      <c r="AU34">
        <v>2</v>
      </c>
      <c r="AV34">
        <v>2</v>
      </c>
      <c r="AW34">
        <v>2</v>
      </c>
      <c r="AX34">
        <v>3</v>
      </c>
      <c r="AY34">
        <v>4</v>
      </c>
      <c r="AZ34">
        <v>4</v>
      </c>
      <c r="BA34">
        <v>4</v>
      </c>
      <c r="BB34">
        <v>3</v>
      </c>
      <c r="BC34">
        <v>4</v>
      </c>
      <c r="BD34">
        <v>4</v>
      </c>
      <c r="BE34">
        <v>3</v>
      </c>
      <c r="BF34">
        <v>4</v>
      </c>
      <c r="BG34">
        <v>4</v>
      </c>
      <c r="BH34">
        <v>4</v>
      </c>
      <c r="BI34">
        <v>4</v>
      </c>
      <c r="BJ34">
        <v>3</v>
      </c>
      <c r="BK34">
        <v>4</v>
      </c>
      <c r="BL34">
        <v>2</v>
      </c>
      <c r="BM34">
        <v>1</v>
      </c>
      <c r="BN34">
        <v>1</v>
      </c>
      <c r="BO34">
        <v>2</v>
      </c>
      <c r="BP34">
        <v>4</v>
      </c>
      <c r="BQ34">
        <v>4</v>
      </c>
      <c r="BR34">
        <v>4</v>
      </c>
      <c r="BS34">
        <v>4</v>
      </c>
      <c r="BT34">
        <v>4</v>
      </c>
      <c r="BU34">
        <v>3</v>
      </c>
      <c r="BV34">
        <v>4</v>
      </c>
      <c r="BW34">
        <v>4</v>
      </c>
      <c r="BX34">
        <v>4</v>
      </c>
      <c r="BY34">
        <v>4</v>
      </c>
      <c r="BZ34">
        <v>4</v>
      </c>
      <c r="CA34">
        <v>4</v>
      </c>
      <c r="CB34">
        <v>4</v>
      </c>
      <c r="CC34">
        <v>4</v>
      </c>
      <c r="CD34">
        <v>1</v>
      </c>
      <c r="CE34">
        <v>1</v>
      </c>
      <c r="CF34">
        <v>3</v>
      </c>
      <c r="CG34">
        <v>3</v>
      </c>
      <c r="CH34">
        <v>3</v>
      </c>
      <c r="CI34">
        <v>4</v>
      </c>
      <c r="CJ34">
        <v>2</v>
      </c>
      <c r="CK34">
        <v>4</v>
      </c>
      <c r="CL34">
        <v>4</v>
      </c>
      <c r="CM34">
        <v>4</v>
      </c>
      <c r="CN34">
        <v>4</v>
      </c>
      <c r="CO34">
        <v>4</v>
      </c>
      <c r="CP34">
        <v>4</v>
      </c>
      <c r="CQ34">
        <v>4</v>
      </c>
      <c r="CR34">
        <v>4</v>
      </c>
      <c r="CS34">
        <v>4</v>
      </c>
    </row>
    <row r="35" spans="1:97" x14ac:dyDescent="0.25">
      <c r="A35" t="s">
        <v>3464</v>
      </c>
      <c r="B35">
        <v>3</v>
      </c>
      <c r="C35">
        <v>3</v>
      </c>
      <c r="D35">
        <v>3</v>
      </c>
      <c r="E35">
        <v>4</v>
      </c>
      <c r="F35">
        <v>4</v>
      </c>
      <c r="G35">
        <v>4</v>
      </c>
      <c r="H35">
        <v>3</v>
      </c>
      <c r="I35">
        <v>3</v>
      </c>
      <c r="J35">
        <v>1</v>
      </c>
      <c r="K35">
        <v>3</v>
      </c>
      <c r="L35">
        <v>2</v>
      </c>
      <c r="M35">
        <v>2</v>
      </c>
      <c r="N35">
        <v>3</v>
      </c>
      <c r="O35">
        <v>3</v>
      </c>
      <c r="P35">
        <v>2</v>
      </c>
      <c r="Q35">
        <v>1</v>
      </c>
      <c r="R35">
        <v>1</v>
      </c>
      <c r="S35">
        <v>3</v>
      </c>
      <c r="T35">
        <v>2</v>
      </c>
      <c r="U35">
        <v>3</v>
      </c>
      <c r="V35">
        <v>3</v>
      </c>
      <c r="W35">
        <v>2</v>
      </c>
      <c r="X35">
        <v>2</v>
      </c>
      <c r="Y35">
        <v>2</v>
      </c>
      <c r="Z35">
        <v>3</v>
      </c>
      <c r="AA35">
        <v>3</v>
      </c>
      <c r="AB35">
        <v>3</v>
      </c>
      <c r="AC35">
        <v>3</v>
      </c>
      <c r="AD35">
        <v>2</v>
      </c>
      <c r="AE35">
        <v>3</v>
      </c>
      <c r="AF35">
        <v>1</v>
      </c>
      <c r="AG35">
        <v>1</v>
      </c>
      <c r="AH35">
        <v>1</v>
      </c>
      <c r="AI35">
        <v>2</v>
      </c>
      <c r="AJ35">
        <v>2</v>
      </c>
      <c r="AK35">
        <v>2</v>
      </c>
      <c r="AL35">
        <v>2</v>
      </c>
      <c r="AM35">
        <v>4</v>
      </c>
      <c r="AN35">
        <v>3</v>
      </c>
      <c r="AO35">
        <v>1</v>
      </c>
      <c r="AP35">
        <v>2</v>
      </c>
      <c r="AQ35">
        <v>3</v>
      </c>
      <c r="AR35">
        <v>2</v>
      </c>
      <c r="AS35">
        <v>2</v>
      </c>
      <c r="AT35">
        <v>3</v>
      </c>
      <c r="AU35">
        <v>2</v>
      </c>
      <c r="AV35">
        <v>1</v>
      </c>
      <c r="AW35">
        <v>2</v>
      </c>
      <c r="AX35">
        <v>2</v>
      </c>
      <c r="AY35">
        <v>3</v>
      </c>
      <c r="AZ35">
        <v>3</v>
      </c>
      <c r="BA35">
        <v>4</v>
      </c>
      <c r="BB35">
        <v>2</v>
      </c>
      <c r="BC35">
        <v>4</v>
      </c>
      <c r="BD35">
        <v>4</v>
      </c>
      <c r="BE35">
        <v>2</v>
      </c>
      <c r="BF35">
        <v>4</v>
      </c>
      <c r="BG35">
        <v>3</v>
      </c>
      <c r="BH35">
        <v>4</v>
      </c>
      <c r="BI35">
        <v>3</v>
      </c>
      <c r="BJ35">
        <v>2</v>
      </c>
      <c r="BK35">
        <v>4</v>
      </c>
      <c r="BL35">
        <v>2</v>
      </c>
      <c r="BM35">
        <v>1</v>
      </c>
      <c r="BN35">
        <v>1</v>
      </c>
      <c r="BO35">
        <v>2</v>
      </c>
      <c r="BP35">
        <v>4</v>
      </c>
      <c r="BQ35">
        <v>4</v>
      </c>
      <c r="BR35">
        <v>3</v>
      </c>
      <c r="BS35">
        <v>3</v>
      </c>
      <c r="BT35">
        <v>3</v>
      </c>
      <c r="BU35">
        <v>2</v>
      </c>
      <c r="BV35">
        <v>4</v>
      </c>
      <c r="BW35">
        <v>4</v>
      </c>
      <c r="BX35">
        <v>3</v>
      </c>
      <c r="BY35">
        <v>3</v>
      </c>
      <c r="BZ35">
        <v>3</v>
      </c>
      <c r="CA35">
        <v>3</v>
      </c>
      <c r="CB35">
        <v>2</v>
      </c>
      <c r="CC35">
        <v>4</v>
      </c>
      <c r="CD35">
        <v>1</v>
      </c>
      <c r="CE35">
        <v>1</v>
      </c>
      <c r="CF35">
        <v>3</v>
      </c>
      <c r="CG35">
        <v>3</v>
      </c>
      <c r="CH35">
        <v>2</v>
      </c>
      <c r="CI35">
        <v>2</v>
      </c>
      <c r="CJ35">
        <v>2</v>
      </c>
      <c r="CK35">
        <v>4</v>
      </c>
      <c r="CL35">
        <v>3</v>
      </c>
      <c r="CM35">
        <v>4</v>
      </c>
      <c r="CN35">
        <v>3</v>
      </c>
      <c r="CO35">
        <v>3</v>
      </c>
      <c r="CP35">
        <v>3</v>
      </c>
      <c r="CQ35">
        <v>3</v>
      </c>
      <c r="CR35">
        <v>3</v>
      </c>
      <c r="CS35">
        <v>4</v>
      </c>
    </row>
    <row r="36" spans="1:97" x14ac:dyDescent="0.25">
      <c r="A36" t="s">
        <v>3465</v>
      </c>
      <c r="B36">
        <v>3</v>
      </c>
      <c r="C36">
        <v>4</v>
      </c>
      <c r="D36">
        <v>3</v>
      </c>
      <c r="E36">
        <v>2</v>
      </c>
      <c r="F36">
        <v>2</v>
      </c>
      <c r="G36">
        <v>2</v>
      </c>
      <c r="H36">
        <v>2</v>
      </c>
      <c r="I36">
        <v>4</v>
      </c>
      <c r="J36">
        <v>1</v>
      </c>
      <c r="K36">
        <v>4</v>
      </c>
      <c r="L36">
        <v>1</v>
      </c>
      <c r="M36">
        <v>3</v>
      </c>
      <c r="N36">
        <v>1</v>
      </c>
      <c r="O36">
        <v>4</v>
      </c>
      <c r="P36">
        <v>3</v>
      </c>
      <c r="Q36">
        <v>3</v>
      </c>
      <c r="R36">
        <v>3</v>
      </c>
      <c r="S36">
        <v>3</v>
      </c>
      <c r="T36">
        <v>3</v>
      </c>
      <c r="U36">
        <v>1</v>
      </c>
      <c r="V36">
        <v>3</v>
      </c>
      <c r="W36">
        <v>4</v>
      </c>
      <c r="X36">
        <v>3</v>
      </c>
      <c r="Y36">
        <v>3</v>
      </c>
      <c r="Z36">
        <v>3</v>
      </c>
      <c r="AA36">
        <v>2</v>
      </c>
      <c r="AB36">
        <v>4</v>
      </c>
      <c r="AC36">
        <v>4</v>
      </c>
      <c r="AD36">
        <v>4</v>
      </c>
      <c r="AE36">
        <v>2</v>
      </c>
      <c r="AF36">
        <v>1</v>
      </c>
      <c r="AG36">
        <v>1</v>
      </c>
      <c r="AH36">
        <v>3</v>
      </c>
      <c r="AI36">
        <v>1</v>
      </c>
      <c r="AJ36">
        <v>4</v>
      </c>
      <c r="AK36">
        <v>4</v>
      </c>
      <c r="AL36">
        <v>4</v>
      </c>
      <c r="AM36">
        <v>3</v>
      </c>
      <c r="AN36">
        <v>3</v>
      </c>
      <c r="AO36">
        <v>3</v>
      </c>
      <c r="AP36">
        <v>4</v>
      </c>
      <c r="AQ36">
        <v>3</v>
      </c>
      <c r="AR36">
        <v>3</v>
      </c>
      <c r="AS36">
        <v>4</v>
      </c>
      <c r="AT36">
        <v>4</v>
      </c>
      <c r="AU36">
        <v>3</v>
      </c>
      <c r="AV36">
        <v>3</v>
      </c>
      <c r="AW36">
        <v>3</v>
      </c>
      <c r="AX36">
        <v>4</v>
      </c>
      <c r="AY36">
        <v>4</v>
      </c>
      <c r="AZ36">
        <v>4</v>
      </c>
      <c r="BA36">
        <v>4</v>
      </c>
      <c r="BB36">
        <v>4</v>
      </c>
      <c r="BC36">
        <v>4</v>
      </c>
      <c r="BD36">
        <v>4</v>
      </c>
      <c r="BE36">
        <v>4</v>
      </c>
      <c r="BF36">
        <v>4</v>
      </c>
      <c r="BG36">
        <v>3</v>
      </c>
      <c r="BH36">
        <v>4</v>
      </c>
      <c r="BI36">
        <v>4</v>
      </c>
      <c r="BJ36">
        <v>4</v>
      </c>
      <c r="BK36">
        <v>4</v>
      </c>
      <c r="BL36">
        <v>3</v>
      </c>
      <c r="BM36">
        <v>1</v>
      </c>
      <c r="BN36">
        <v>1</v>
      </c>
      <c r="BO36">
        <v>1</v>
      </c>
      <c r="BP36">
        <v>4</v>
      </c>
      <c r="BQ36">
        <v>4</v>
      </c>
      <c r="BR36">
        <v>3</v>
      </c>
      <c r="BS36">
        <v>3</v>
      </c>
      <c r="BT36">
        <v>3</v>
      </c>
      <c r="BU36">
        <v>4</v>
      </c>
      <c r="BV36">
        <v>3</v>
      </c>
      <c r="BW36">
        <v>3</v>
      </c>
      <c r="BX36">
        <v>4</v>
      </c>
      <c r="BY36">
        <v>4</v>
      </c>
      <c r="BZ36">
        <v>4</v>
      </c>
      <c r="CA36">
        <v>4</v>
      </c>
      <c r="CB36">
        <v>4</v>
      </c>
      <c r="CC36">
        <v>4</v>
      </c>
      <c r="CD36">
        <v>1</v>
      </c>
      <c r="CE36">
        <v>1</v>
      </c>
      <c r="CF36">
        <v>1</v>
      </c>
      <c r="CG36">
        <v>2</v>
      </c>
      <c r="CH36">
        <v>4</v>
      </c>
      <c r="CI36">
        <v>4</v>
      </c>
      <c r="CJ36">
        <v>3</v>
      </c>
      <c r="CK36">
        <v>4</v>
      </c>
      <c r="CL36">
        <v>4</v>
      </c>
      <c r="CM36">
        <v>4</v>
      </c>
      <c r="CN36">
        <v>4</v>
      </c>
      <c r="CO36">
        <v>4</v>
      </c>
      <c r="CP36">
        <v>4</v>
      </c>
      <c r="CQ36">
        <v>4</v>
      </c>
      <c r="CR36">
        <v>4</v>
      </c>
      <c r="CS36">
        <v>2</v>
      </c>
    </row>
    <row r="37" spans="1:97" x14ac:dyDescent="0.25">
      <c r="A37" t="s">
        <v>3466</v>
      </c>
      <c r="B37">
        <v>4</v>
      </c>
      <c r="C37">
        <v>3</v>
      </c>
      <c r="D37">
        <v>3</v>
      </c>
      <c r="E37">
        <v>4</v>
      </c>
      <c r="F37">
        <v>4</v>
      </c>
      <c r="G37">
        <v>4</v>
      </c>
      <c r="H37">
        <v>4</v>
      </c>
      <c r="I37">
        <v>3</v>
      </c>
      <c r="J37">
        <v>4</v>
      </c>
      <c r="K37">
        <v>2</v>
      </c>
      <c r="L37">
        <v>4</v>
      </c>
      <c r="M37">
        <v>3</v>
      </c>
      <c r="N37">
        <v>4</v>
      </c>
      <c r="O37">
        <v>1</v>
      </c>
      <c r="P37">
        <v>3</v>
      </c>
      <c r="Q37">
        <v>3</v>
      </c>
      <c r="R37">
        <v>3</v>
      </c>
      <c r="S37">
        <v>3</v>
      </c>
      <c r="T37">
        <v>3</v>
      </c>
      <c r="U37">
        <v>4</v>
      </c>
      <c r="V37">
        <v>3</v>
      </c>
      <c r="W37">
        <v>1</v>
      </c>
      <c r="X37">
        <v>3</v>
      </c>
      <c r="Y37">
        <v>3</v>
      </c>
      <c r="Z37">
        <v>3</v>
      </c>
      <c r="AA37">
        <v>4</v>
      </c>
      <c r="AB37">
        <v>2</v>
      </c>
      <c r="AC37">
        <v>3</v>
      </c>
      <c r="AD37">
        <v>1</v>
      </c>
      <c r="AE37">
        <v>4</v>
      </c>
      <c r="AF37">
        <v>4</v>
      </c>
      <c r="AG37">
        <v>4</v>
      </c>
      <c r="AH37">
        <v>3</v>
      </c>
      <c r="AI37">
        <v>4</v>
      </c>
      <c r="AJ37">
        <v>1</v>
      </c>
      <c r="AK37">
        <v>2</v>
      </c>
      <c r="AL37">
        <v>2</v>
      </c>
      <c r="AM37">
        <v>4</v>
      </c>
      <c r="AN37">
        <v>3</v>
      </c>
      <c r="AO37">
        <v>3</v>
      </c>
      <c r="AP37">
        <v>2</v>
      </c>
      <c r="AQ37">
        <v>4</v>
      </c>
      <c r="AR37">
        <v>3</v>
      </c>
      <c r="AS37">
        <v>1</v>
      </c>
      <c r="AT37">
        <v>2</v>
      </c>
      <c r="AU37">
        <v>3</v>
      </c>
      <c r="AV37">
        <v>3</v>
      </c>
      <c r="AW37">
        <v>3</v>
      </c>
      <c r="AX37">
        <v>1</v>
      </c>
      <c r="AY37">
        <v>1</v>
      </c>
      <c r="AZ37">
        <v>3</v>
      </c>
      <c r="BA37">
        <v>4</v>
      </c>
      <c r="BB37">
        <v>1</v>
      </c>
      <c r="BC37">
        <v>4</v>
      </c>
      <c r="BD37">
        <v>4</v>
      </c>
      <c r="BE37">
        <v>1</v>
      </c>
      <c r="BF37">
        <v>4</v>
      </c>
      <c r="BG37">
        <v>3</v>
      </c>
      <c r="BH37">
        <v>3</v>
      </c>
      <c r="BI37">
        <v>3</v>
      </c>
      <c r="BJ37">
        <v>1</v>
      </c>
      <c r="BK37">
        <v>3</v>
      </c>
      <c r="BL37">
        <v>3</v>
      </c>
      <c r="BM37">
        <v>4</v>
      </c>
      <c r="BN37">
        <v>4</v>
      </c>
      <c r="BO37">
        <v>4</v>
      </c>
      <c r="BP37">
        <v>4</v>
      </c>
      <c r="BQ37">
        <v>4</v>
      </c>
      <c r="BR37">
        <v>4</v>
      </c>
      <c r="BS37">
        <v>3</v>
      </c>
      <c r="BT37">
        <v>3</v>
      </c>
      <c r="BU37">
        <v>1</v>
      </c>
      <c r="BV37">
        <v>4</v>
      </c>
      <c r="BW37">
        <v>4</v>
      </c>
      <c r="BX37">
        <v>3</v>
      </c>
      <c r="BY37">
        <v>2</v>
      </c>
      <c r="BZ37">
        <v>3</v>
      </c>
      <c r="CA37">
        <v>3</v>
      </c>
      <c r="CB37">
        <v>2</v>
      </c>
      <c r="CC37">
        <v>3</v>
      </c>
      <c r="CD37">
        <v>4</v>
      </c>
      <c r="CE37">
        <v>4</v>
      </c>
      <c r="CF37">
        <v>4</v>
      </c>
      <c r="CG37">
        <v>4</v>
      </c>
      <c r="CH37">
        <v>1</v>
      </c>
      <c r="CI37">
        <v>2</v>
      </c>
      <c r="CJ37">
        <v>3</v>
      </c>
      <c r="CK37">
        <v>4</v>
      </c>
      <c r="CL37">
        <v>2</v>
      </c>
      <c r="CM37">
        <v>4</v>
      </c>
      <c r="CN37">
        <v>3</v>
      </c>
      <c r="CO37">
        <v>3</v>
      </c>
      <c r="CP37">
        <v>3</v>
      </c>
      <c r="CQ37">
        <v>3</v>
      </c>
      <c r="CR37">
        <v>3</v>
      </c>
      <c r="CS37">
        <v>4</v>
      </c>
    </row>
    <row r="38" spans="1:97" x14ac:dyDescent="0.25">
      <c r="A38" t="s">
        <v>3467</v>
      </c>
      <c r="B38">
        <v>3</v>
      </c>
      <c r="C38">
        <v>2</v>
      </c>
      <c r="D38">
        <v>2</v>
      </c>
      <c r="E38">
        <v>4</v>
      </c>
      <c r="F38">
        <v>4</v>
      </c>
      <c r="G38">
        <v>4</v>
      </c>
      <c r="H38">
        <v>4</v>
      </c>
      <c r="I38">
        <v>2</v>
      </c>
      <c r="J38">
        <v>3</v>
      </c>
      <c r="K38">
        <v>1</v>
      </c>
      <c r="L38">
        <v>3</v>
      </c>
      <c r="M38">
        <v>1</v>
      </c>
      <c r="N38">
        <v>4</v>
      </c>
      <c r="O38">
        <v>2</v>
      </c>
      <c r="P38">
        <v>1</v>
      </c>
      <c r="Q38">
        <v>2</v>
      </c>
      <c r="R38">
        <v>2</v>
      </c>
      <c r="S38">
        <v>2</v>
      </c>
      <c r="T38">
        <v>1</v>
      </c>
      <c r="U38">
        <v>4</v>
      </c>
      <c r="V38">
        <v>2</v>
      </c>
      <c r="W38">
        <v>2</v>
      </c>
      <c r="X38">
        <v>1</v>
      </c>
      <c r="Y38">
        <v>1</v>
      </c>
      <c r="Z38">
        <v>2</v>
      </c>
      <c r="AA38">
        <v>4</v>
      </c>
      <c r="AB38">
        <v>2</v>
      </c>
      <c r="AC38">
        <v>2</v>
      </c>
      <c r="AD38">
        <v>2</v>
      </c>
      <c r="AE38">
        <v>4</v>
      </c>
      <c r="AF38">
        <v>3</v>
      </c>
      <c r="AG38">
        <v>3</v>
      </c>
      <c r="AH38">
        <v>2</v>
      </c>
      <c r="AI38">
        <v>3</v>
      </c>
      <c r="AJ38">
        <v>2</v>
      </c>
      <c r="AK38">
        <v>1</v>
      </c>
      <c r="AL38">
        <v>1</v>
      </c>
      <c r="AM38">
        <v>3</v>
      </c>
      <c r="AN38">
        <v>2</v>
      </c>
      <c r="AO38">
        <v>2</v>
      </c>
      <c r="AP38">
        <v>1</v>
      </c>
      <c r="AQ38">
        <v>3</v>
      </c>
      <c r="AR38">
        <v>1</v>
      </c>
      <c r="AS38">
        <v>3</v>
      </c>
      <c r="AT38">
        <v>1</v>
      </c>
      <c r="AU38">
        <v>1</v>
      </c>
      <c r="AV38">
        <v>2</v>
      </c>
      <c r="AW38">
        <v>1</v>
      </c>
      <c r="AX38">
        <v>3</v>
      </c>
      <c r="AY38">
        <v>2</v>
      </c>
      <c r="AZ38">
        <v>2</v>
      </c>
      <c r="BA38">
        <v>3</v>
      </c>
      <c r="BB38">
        <v>2</v>
      </c>
      <c r="BC38">
        <v>3</v>
      </c>
      <c r="BD38">
        <v>3</v>
      </c>
      <c r="BE38">
        <v>2</v>
      </c>
      <c r="BF38">
        <v>3</v>
      </c>
      <c r="BG38">
        <v>2</v>
      </c>
      <c r="BH38">
        <v>3</v>
      </c>
      <c r="BI38">
        <v>2</v>
      </c>
      <c r="BJ38">
        <v>2</v>
      </c>
      <c r="BK38">
        <v>3</v>
      </c>
      <c r="BL38">
        <v>1</v>
      </c>
      <c r="BM38">
        <v>3</v>
      </c>
      <c r="BN38">
        <v>3</v>
      </c>
      <c r="BO38">
        <v>3</v>
      </c>
      <c r="BP38">
        <v>3</v>
      </c>
      <c r="BQ38">
        <v>3</v>
      </c>
      <c r="BR38">
        <v>3</v>
      </c>
      <c r="BS38">
        <v>2</v>
      </c>
      <c r="BT38">
        <v>2</v>
      </c>
      <c r="BU38">
        <v>2</v>
      </c>
      <c r="BV38">
        <v>3</v>
      </c>
      <c r="BW38">
        <v>3</v>
      </c>
      <c r="BX38">
        <v>2</v>
      </c>
      <c r="BY38">
        <v>2</v>
      </c>
      <c r="BZ38">
        <v>2</v>
      </c>
      <c r="CA38">
        <v>2</v>
      </c>
      <c r="CB38">
        <v>1</v>
      </c>
      <c r="CC38">
        <v>3</v>
      </c>
      <c r="CD38">
        <v>3</v>
      </c>
      <c r="CE38">
        <v>3</v>
      </c>
      <c r="CF38">
        <v>4</v>
      </c>
      <c r="CG38">
        <v>4</v>
      </c>
      <c r="CH38">
        <v>3</v>
      </c>
      <c r="CI38">
        <v>1</v>
      </c>
      <c r="CJ38">
        <v>1</v>
      </c>
      <c r="CK38">
        <v>3</v>
      </c>
      <c r="CL38">
        <v>1</v>
      </c>
      <c r="CM38">
        <v>3</v>
      </c>
      <c r="CN38">
        <v>2</v>
      </c>
      <c r="CO38">
        <v>2</v>
      </c>
      <c r="CP38">
        <v>2</v>
      </c>
      <c r="CQ38">
        <v>2</v>
      </c>
      <c r="CR38">
        <v>2</v>
      </c>
      <c r="CS38">
        <v>4</v>
      </c>
    </row>
    <row r="39" spans="1:97" x14ac:dyDescent="0.25">
      <c r="A39" t="s">
        <v>3468</v>
      </c>
      <c r="B39">
        <v>3</v>
      </c>
      <c r="C39">
        <v>2</v>
      </c>
      <c r="D39">
        <v>2</v>
      </c>
      <c r="E39">
        <v>4</v>
      </c>
      <c r="F39">
        <v>4</v>
      </c>
      <c r="G39">
        <v>4</v>
      </c>
      <c r="H39">
        <v>4</v>
      </c>
      <c r="I39">
        <v>2</v>
      </c>
      <c r="J39">
        <v>3</v>
      </c>
      <c r="K39">
        <v>1</v>
      </c>
      <c r="L39">
        <v>3</v>
      </c>
      <c r="M39">
        <v>2</v>
      </c>
      <c r="N39">
        <v>4</v>
      </c>
      <c r="O39">
        <v>2</v>
      </c>
      <c r="P39">
        <v>2</v>
      </c>
      <c r="Q39">
        <v>2</v>
      </c>
      <c r="R39">
        <v>2</v>
      </c>
      <c r="S39">
        <v>2</v>
      </c>
      <c r="T39">
        <v>2</v>
      </c>
      <c r="U39">
        <v>4</v>
      </c>
      <c r="V39">
        <v>2</v>
      </c>
      <c r="W39">
        <v>2</v>
      </c>
      <c r="X39">
        <v>2</v>
      </c>
      <c r="Y39">
        <v>2</v>
      </c>
      <c r="Z39">
        <v>2</v>
      </c>
      <c r="AA39">
        <v>4</v>
      </c>
      <c r="AB39">
        <v>2</v>
      </c>
      <c r="AC39">
        <v>2</v>
      </c>
      <c r="AD39">
        <v>2</v>
      </c>
      <c r="AE39">
        <v>4</v>
      </c>
      <c r="AF39">
        <v>3</v>
      </c>
      <c r="AG39">
        <v>3</v>
      </c>
      <c r="AH39">
        <v>2</v>
      </c>
      <c r="AI39">
        <v>3</v>
      </c>
      <c r="AJ39">
        <v>2</v>
      </c>
      <c r="AK39">
        <v>1</v>
      </c>
      <c r="AL39">
        <v>1</v>
      </c>
      <c r="AM39">
        <v>3</v>
      </c>
      <c r="AN39">
        <v>2</v>
      </c>
      <c r="AO39">
        <v>2</v>
      </c>
      <c r="AP39">
        <v>1</v>
      </c>
      <c r="AQ39">
        <v>3</v>
      </c>
      <c r="AR39">
        <v>2</v>
      </c>
      <c r="AS39">
        <v>2</v>
      </c>
      <c r="AT39">
        <v>1</v>
      </c>
      <c r="AU39">
        <v>2</v>
      </c>
      <c r="AV39">
        <v>2</v>
      </c>
      <c r="AW39">
        <v>2</v>
      </c>
      <c r="AX39">
        <v>2</v>
      </c>
      <c r="AY39">
        <v>2</v>
      </c>
      <c r="AZ39">
        <v>2</v>
      </c>
      <c r="BA39">
        <v>3</v>
      </c>
      <c r="BB39">
        <v>1</v>
      </c>
      <c r="BC39">
        <v>3</v>
      </c>
      <c r="BD39">
        <v>3</v>
      </c>
      <c r="BE39">
        <v>2</v>
      </c>
      <c r="BF39">
        <v>3</v>
      </c>
      <c r="BG39">
        <v>2</v>
      </c>
      <c r="BH39">
        <v>3</v>
      </c>
      <c r="BI39">
        <v>2</v>
      </c>
      <c r="BJ39">
        <v>1</v>
      </c>
      <c r="BK39">
        <v>3</v>
      </c>
      <c r="BL39">
        <v>2</v>
      </c>
      <c r="BM39">
        <v>3</v>
      </c>
      <c r="BN39">
        <v>3</v>
      </c>
      <c r="BO39">
        <v>3</v>
      </c>
      <c r="BP39">
        <v>3</v>
      </c>
      <c r="BQ39">
        <v>3</v>
      </c>
      <c r="BR39">
        <v>3</v>
      </c>
      <c r="BS39">
        <v>2</v>
      </c>
      <c r="BT39">
        <v>2</v>
      </c>
      <c r="BU39">
        <v>1</v>
      </c>
      <c r="BV39">
        <v>3</v>
      </c>
      <c r="BW39">
        <v>3</v>
      </c>
      <c r="BX39">
        <v>2</v>
      </c>
      <c r="BY39">
        <v>2</v>
      </c>
      <c r="BZ39">
        <v>2</v>
      </c>
      <c r="CA39">
        <v>2</v>
      </c>
      <c r="CB39">
        <v>1</v>
      </c>
      <c r="CC39">
        <v>3</v>
      </c>
      <c r="CD39">
        <v>3</v>
      </c>
      <c r="CE39">
        <v>3</v>
      </c>
      <c r="CF39">
        <v>4</v>
      </c>
      <c r="CG39">
        <v>4</v>
      </c>
      <c r="CH39">
        <v>2</v>
      </c>
      <c r="CI39">
        <v>1</v>
      </c>
      <c r="CJ39">
        <v>2</v>
      </c>
      <c r="CK39">
        <v>3</v>
      </c>
      <c r="CL39">
        <v>1</v>
      </c>
      <c r="CM39">
        <v>3</v>
      </c>
      <c r="CN39">
        <v>2</v>
      </c>
      <c r="CO39">
        <v>2</v>
      </c>
      <c r="CP39">
        <v>2</v>
      </c>
      <c r="CQ39">
        <v>2</v>
      </c>
      <c r="CR39">
        <v>2</v>
      </c>
      <c r="CS39">
        <v>4</v>
      </c>
    </row>
    <row r="40" spans="1:97" x14ac:dyDescent="0.25">
      <c r="A40" t="s">
        <v>3469</v>
      </c>
      <c r="B40">
        <v>1</v>
      </c>
      <c r="C40">
        <v>3</v>
      </c>
      <c r="D40">
        <v>2</v>
      </c>
      <c r="E40">
        <v>2</v>
      </c>
      <c r="F40">
        <v>2</v>
      </c>
      <c r="G40">
        <v>2</v>
      </c>
      <c r="H40">
        <v>2</v>
      </c>
      <c r="I40">
        <v>3</v>
      </c>
      <c r="J40">
        <v>3</v>
      </c>
      <c r="K40">
        <v>3</v>
      </c>
      <c r="L40">
        <v>2</v>
      </c>
      <c r="M40">
        <v>3</v>
      </c>
      <c r="N40">
        <v>2</v>
      </c>
      <c r="O40">
        <v>4</v>
      </c>
      <c r="P40">
        <v>3</v>
      </c>
      <c r="Q40">
        <v>4</v>
      </c>
      <c r="R40">
        <v>4</v>
      </c>
      <c r="S40">
        <v>2</v>
      </c>
      <c r="T40">
        <v>3</v>
      </c>
      <c r="U40">
        <v>2</v>
      </c>
      <c r="V40">
        <v>3</v>
      </c>
      <c r="W40">
        <v>4</v>
      </c>
      <c r="X40">
        <v>3</v>
      </c>
      <c r="Y40">
        <v>3</v>
      </c>
      <c r="Z40">
        <v>3</v>
      </c>
      <c r="AA40">
        <v>2</v>
      </c>
      <c r="AB40">
        <v>3</v>
      </c>
      <c r="AC40">
        <v>3</v>
      </c>
      <c r="AD40">
        <v>4</v>
      </c>
      <c r="AE40">
        <v>2</v>
      </c>
      <c r="AF40">
        <v>3</v>
      </c>
      <c r="AG40">
        <v>3</v>
      </c>
      <c r="AH40">
        <v>4</v>
      </c>
      <c r="AI40">
        <v>2</v>
      </c>
      <c r="AJ40">
        <v>4</v>
      </c>
      <c r="AK40">
        <v>4</v>
      </c>
      <c r="AL40">
        <v>4</v>
      </c>
      <c r="AM40">
        <v>1</v>
      </c>
      <c r="AN40">
        <v>3</v>
      </c>
      <c r="AO40">
        <v>4</v>
      </c>
      <c r="AP40">
        <v>4</v>
      </c>
      <c r="AQ40">
        <v>1</v>
      </c>
      <c r="AR40">
        <v>3</v>
      </c>
      <c r="AS40">
        <v>4</v>
      </c>
      <c r="AT40">
        <v>3</v>
      </c>
      <c r="AU40">
        <v>3</v>
      </c>
      <c r="AV40">
        <v>4</v>
      </c>
      <c r="AW40">
        <v>3</v>
      </c>
      <c r="AX40">
        <v>4</v>
      </c>
      <c r="AY40">
        <v>4</v>
      </c>
      <c r="AZ40">
        <v>3</v>
      </c>
      <c r="BA40">
        <v>3</v>
      </c>
      <c r="BB40">
        <v>4</v>
      </c>
      <c r="BC40">
        <v>3</v>
      </c>
      <c r="BD40">
        <v>3</v>
      </c>
      <c r="BE40">
        <v>4</v>
      </c>
      <c r="BF40">
        <v>3</v>
      </c>
      <c r="BG40">
        <v>2</v>
      </c>
      <c r="BH40">
        <v>4</v>
      </c>
      <c r="BI40">
        <v>3</v>
      </c>
      <c r="BJ40">
        <v>4</v>
      </c>
      <c r="BK40">
        <v>4</v>
      </c>
      <c r="BL40">
        <v>3</v>
      </c>
      <c r="BM40">
        <v>3</v>
      </c>
      <c r="BN40">
        <v>3</v>
      </c>
      <c r="BO40">
        <v>2</v>
      </c>
      <c r="BP40">
        <v>3</v>
      </c>
      <c r="BQ40">
        <v>3</v>
      </c>
      <c r="BR40">
        <v>1</v>
      </c>
      <c r="BS40">
        <v>3</v>
      </c>
      <c r="BT40">
        <v>3</v>
      </c>
      <c r="BU40">
        <v>4</v>
      </c>
      <c r="BV40">
        <v>1</v>
      </c>
      <c r="BW40">
        <v>1</v>
      </c>
      <c r="BX40">
        <v>3</v>
      </c>
      <c r="BY40">
        <v>3</v>
      </c>
      <c r="BZ40">
        <v>3</v>
      </c>
      <c r="CA40">
        <v>3</v>
      </c>
      <c r="CB40">
        <v>4</v>
      </c>
      <c r="CC40">
        <v>4</v>
      </c>
      <c r="CD40">
        <v>3</v>
      </c>
      <c r="CE40">
        <v>3</v>
      </c>
      <c r="CF40">
        <v>2</v>
      </c>
      <c r="CG40">
        <v>2</v>
      </c>
      <c r="CH40">
        <v>4</v>
      </c>
      <c r="CI40">
        <v>4</v>
      </c>
      <c r="CJ40">
        <v>3</v>
      </c>
      <c r="CK40">
        <v>3</v>
      </c>
      <c r="CL40">
        <v>3</v>
      </c>
      <c r="CM40">
        <v>3</v>
      </c>
      <c r="CN40">
        <v>3</v>
      </c>
      <c r="CO40">
        <v>3</v>
      </c>
      <c r="CP40">
        <v>3</v>
      </c>
      <c r="CQ40">
        <v>3</v>
      </c>
      <c r="CR40">
        <v>3</v>
      </c>
      <c r="CS40">
        <v>2</v>
      </c>
    </row>
    <row r="41" spans="1:97" x14ac:dyDescent="0.25">
      <c r="A41" t="s">
        <v>3470</v>
      </c>
      <c r="B41">
        <v>2</v>
      </c>
      <c r="C41">
        <v>2</v>
      </c>
      <c r="D41">
        <v>2</v>
      </c>
      <c r="E41">
        <v>3</v>
      </c>
      <c r="F41">
        <v>3</v>
      </c>
      <c r="G41">
        <v>3</v>
      </c>
      <c r="H41">
        <v>3</v>
      </c>
      <c r="I41">
        <v>2</v>
      </c>
      <c r="J41">
        <v>4</v>
      </c>
      <c r="K41">
        <v>2</v>
      </c>
      <c r="L41">
        <v>4</v>
      </c>
      <c r="M41">
        <v>3</v>
      </c>
      <c r="N41">
        <v>3</v>
      </c>
      <c r="O41">
        <v>3</v>
      </c>
      <c r="P41">
        <v>3</v>
      </c>
      <c r="Q41">
        <v>4</v>
      </c>
      <c r="R41">
        <v>4</v>
      </c>
      <c r="S41">
        <v>2</v>
      </c>
      <c r="T41">
        <v>3</v>
      </c>
      <c r="U41">
        <v>3</v>
      </c>
      <c r="V41">
        <v>1</v>
      </c>
      <c r="W41">
        <v>4</v>
      </c>
      <c r="X41">
        <v>3</v>
      </c>
      <c r="Y41">
        <v>3</v>
      </c>
      <c r="Z41">
        <v>1</v>
      </c>
      <c r="AA41">
        <v>3</v>
      </c>
      <c r="AB41">
        <v>3</v>
      </c>
      <c r="AC41">
        <v>3</v>
      </c>
      <c r="AD41">
        <v>4</v>
      </c>
      <c r="AE41">
        <v>3</v>
      </c>
      <c r="AF41">
        <v>4</v>
      </c>
      <c r="AG41">
        <v>4</v>
      </c>
      <c r="AH41">
        <v>4</v>
      </c>
      <c r="AI41">
        <v>4</v>
      </c>
      <c r="AJ41">
        <v>4</v>
      </c>
      <c r="AK41">
        <v>4</v>
      </c>
      <c r="AL41">
        <v>4</v>
      </c>
      <c r="AM41">
        <v>3</v>
      </c>
      <c r="AN41">
        <v>1</v>
      </c>
      <c r="AO41">
        <v>4</v>
      </c>
      <c r="AP41">
        <v>4</v>
      </c>
      <c r="AQ41">
        <v>2</v>
      </c>
      <c r="AR41">
        <v>3</v>
      </c>
      <c r="AS41">
        <v>4</v>
      </c>
      <c r="AT41">
        <v>2</v>
      </c>
      <c r="AU41">
        <v>3</v>
      </c>
      <c r="AV41">
        <v>4</v>
      </c>
      <c r="AW41">
        <v>3</v>
      </c>
      <c r="AX41">
        <v>4</v>
      </c>
      <c r="AY41">
        <v>3</v>
      </c>
      <c r="AZ41">
        <v>2</v>
      </c>
      <c r="BA41">
        <v>2</v>
      </c>
      <c r="BB41">
        <v>4</v>
      </c>
      <c r="BC41">
        <v>2</v>
      </c>
      <c r="BD41">
        <v>2</v>
      </c>
      <c r="BE41">
        <v>4</v>
      </c>
      <c r="BF41">
        <v>2</v>
      </c>
      <c r="BG41">
        <v>2</v>
      </c>
      <c r="BH41">
        <v>3</v>
      </c>
      <c r="BI41">
        <v>3</v>
      </c>
      <c r="BJ41">
        <v>4</v>
      </c>
      <c r="BK41">
        <v>3</v>
      </c>
      <c r="BL41">
        <v>3</v>
      </c>
      <c r="BM41">
        <v>4</v>
      </c>
      <c r="BN41">
        <v>4</v>
      </c>
      <c r="BO41">
        <v>4</v>
      </c>
      <c r="BP41">
        <v>2</v>
      </c>
      <c r="BQ41">
        <v>2</v>
      </c>
      <c r="BR41">
        <v>2</v>
      </c>
      <c r="BS41">
        <v>1</v>
      </c>
      <c r="BT41">
        <v>1</v>
      </c>
      <c r="BU41">
        <v>4</v>
      </c>
      <c r="BV41">
        <v>3</v>
      </c>
      <c r="BW41">
        <v>3</v>
      </c>
      <c r="BX41">
        <v>3</v>
      </c>
      <c r="BY41">
        <v>3</v>
      </c>
      <c r="BZ41">
        <v>3</v>
      </c>
      <c r="CA41">
        <v>3</v>
      </c>
      <c r="CB41">
        <v>4</v>
      </c>
      <c r="CC41">
        <v>3</v>
      </c>
      <c r="CD41">
        <v>4</v>
      </c>
      <c r="CE41">
        <v>4</v>
      </c>
      <c r="CF41">
        <v>3</v>
      </c>
      <c r="CG41">
        <v>3</v>
      </c>
      <c r="CH41">
        <v>4</v>
      </c>
      <c r="CI41">
        <v>4</v>
      </c>
      <c r="CJ41">
        <v>3</v>
      </c>
      <c r="CK41">
        <v>2</v>
      </c>
      <c r="CL41">
        <v>2</v>
      </c>
      <c r="CM41">
        <v>2</v>
      </c>
      <c r="CN41">
        <v>3</v>
      </c>
      <c r="CO41">
        <v>3</v>
      </c>
      <c r="CP41">
        <v>3</v>
      </c>
      <c r="CQ41">
        <v>3</v>
      </c>
      <c r="CR41">
        <v>3</v>
      </c>
      <c r="CS41">
        <v>3</v>
      </c>
    </row>
    <row r="42" spans="1:97" x14ac:dyDescent="0.25">
      <c r="A42" t="s">
        <v>3471</v>
      </c>
      <c r="B42">
        <v>4</v>
      </c>
      <c r="C42">
        <v>4</v>
      </c>
      <c r="D42">
        <v>4</v>
      </c>
      <c r="E42">
        <v>4</v>
      </c>
      <c r="F42">
        <v>4</v>
      </c>
      <c r="G42">
        <v>4</v>
      </c>
      <c r="H42">
        <v>4</v>
      </c>
      <c r="I42">
        <v>4</v>
      </c>
      <c r="J42">
        <v>1</v>
      </c>
      <c r="K42">
        <v>3</v>
      </c>
      <c r="L42">
        <v>3</v>
      </c>
      <c r="M42">
        <v>2</v>
      </c>
      <c r="N42">
        <v>3</v>
      </c>
      <c r="O42">
        <v>4</v>
      </c>
      <c r="P42">
        <v>2</v>
      </c>
      <c r="Q42">
        <v>1</v>
      </c>
      <c r="R42">
        <v>1</v>
      </c>
      <c r="S42">
        <v>4</v>
      </c>
      <c r="T42">
        <v>2</v>
      </c>
      <c r="U42">
        <v>3</v>
      </c>
      <c r="V42">
        <v>4</v>
      </c>
      <c r="W42">
        <v>3</v>
      </c>
      <c r="X42">
        <v>2</v>
      </c>
      <c r="Y42">
        <v>2</v>
      </c>
      <c r="Z42">
        <v>4</v>
      </c>
      <c r="AA42">
        <v>4</v>
      </c>
      <c r="AB42">
        <v>4</v>
      </c>
      <c r="AC42">
        <v>4</v>
      </c>
      <c r="AD42">
        <v>3</v>
      </c>
      <c r="AE42">
        <v>4</v>
      </c>
      <c r="AF42">
        <v>1</v>
      </c>
      <c r="AG42">
        <v>1</v>
      </c>
      <c r="AH42">
        <v>1</v>
      </c>
      <c r="AI42">
        <v>3</v>
      </c>
      <c r="AJ42">
        <v>3</v>
      </c>
      <c r="AK42">
        <v>3</v>
      </c>
      <c r="AL42">
        <v>3</v>
      </c>
      <c r="AM42">
        <v>4</v>
      </c>
      <c r="AN42">
        <v>4</v>
      </c>
      <c r="AO42">
        <v>1</v>
      </c>
      <c r="AP42">
        <v>3</v>
      </c>
      <c r="AQ42">
        <v>4</v>
      </c>
      <c r="AR42">
        <v>2</v>
      </c>
      <c r="AS42">
        <v>3</v>
      </c>
      <c r="AT42">
        <v>3</v>
      </c>
      <c r="AU42">
        <v>2</v>
      </c>
      <c r="AV42">
        <v>1</v>
      </c>
      <c r="AW42">
        <v>2</v>
      </c>
      <c r="AX42">
        <v>3</v>
      </c>
      <c r="AY42">
        <v>4</v>
      </c>
      <c r="AZ42">
        <v>4</v>
      </c>
      <c r="BA42">
        <v>4</v>
      </c>
      <c r="BB42">
        <v>3</v>
      </c>
      <c r="BC42">
        <v>4</v>
      </c>
      <c r="BD42">
        <v>4</v>
      </c>
      <c r="BE42">
        <v>3</v>
      </c>
      <c r="BF42">
        <v>4</v>
      </c>
      <c r="BG42">
        <v>4</v>
      </c>
      <c r="BH42">
        <v>4</v>
      </c>
      <c r="BI42">
        <v>4</v>
      </c>
      <c r="BJ42">
        <v>3</v>
      </c>
      <c r="BK42">
        <v>4</v>
      </c>
      <c r="BL42">
        <v>2</v>
      </c>
      <c r="BM42">
        <v>1</v>
      </c>
      <c r="BN42">
        <v>1</v>
      </c>
      <c r="BO42">
        <v>3</v>
      </c>
      <c r="BP42">
        <v>4</v>
      </c>
      <c r="BQ42">
        <v>4</v>
      </c>
      <c r="BR42">
        <v>4</v>
      </c>
      <c r="BS42">
        <v>4</v>
      </c>
      <c r="BT42">
        <v>4</v>
      </c>
      <c r="BU42">
        <v>3</v>
      </c>
      <c r="BV42">
        <v>4</v>
      </c>
      <c r="BW42">
        <v>4</v>
      </c>
      <c r="BX42">
        <v>4</v>
      </c>
      <c r="BY42">
        <v>4</v>
      </c>
      <c r="BZ42">
        <v>4</v>
      </c>
      <c r="CA42">
        <v>4</v>
      </c>
      <c r="CB42">
        <v>3</v>
      </c>
      <c r="CC42">
        <v>4</v>
      </c>
      <c r="CD42">
        <v>1</v>
      </c>
      <c r="CE42">
        <v>1</v>
      </c>
      <c r="CF42">
        <v>3</v>
      </c>
      <c r="CG42">
        <v>4</v>
      </c>
      <c r="CH42">
        <v>3</v>
      </c>
      <c r="CI42">
        <v>3</v>
      </c>
      <c r="CJ42">
        <v>2</v>
      </c>
      <c r="CK42">
        <v>4</v>
      </c>
      <c r="CL42">
        <v>3</v>
      </c>
      <c r="CM42">
        <v>4</v>
      </c>
      <c r="CN42">
        <v>4</v>
      </c>
      <c r="CO42">
        <v>4</v>
      </c>
      <c r="CP42">
        <v>4</v>
      </c>
      <c r="CQ42">
        <v>4</v>
      </c>
      <c r="CR42">
        <v>4</v>
      </c>
      <c r="CS42">
        <v>4</v>
      </c>
    </row>
    <row r="43" spans="1:97" x14ac:dyDescent="0.25">
      <c r="A43" t="s">
        <v>3472</v>
      </c>
      <c r="B43">
        <v>3</v>
      </c>
      <c r="C43">
        <v>2</v>
      </c>
      <c r="D43">
        <v>2</v>
      </c>
      <c r="E43">
        <v>4</v>
      </c>
      <c r="F43">
        <v>4</v>
      </c>
      <c r="G43">
        <v>4</v>
      </c>
      <c r="H43">
        <v>4</v>
      </c>
      <c r="I43">
        <v>2</v>
      </c>
      <c r="J43">
        <v>3</v>
      </c>
      <c r="K43">
        <v>1</v>
      </c>
      <c r="L43">
        <v>4</v>
      </c>
      <c r="M43">
        <v>2</v>
      </c>
      <c r="N43">
        <v>4</v>
      </c>
      <c r="O43">
        <v>2</v>
      </c>
      <c r="P43">
        <v>2</v>
      </c>
      <c r="Q43">
        <v>3</v>
      </c>
      <c r="R43">
        <v>3</v>
      </c>
      <c r="S43">
        <v>2</v>
      </c>
      <c r="T43">
        <v>2</v>
      </c>
      <c r="U43">
        <v>4</v>
      </c>
      <c r="V43">
        <v>2</v>
      </c>
      <c r="W43">
        <v>2</v>
      </c>
      <c r="X43">
        <v>2</v>
      </c>
      <c r="Y43">
        <v>2</v>
      </c>
      <c r="Z43">
        <v>2</v>
      </c>
      <c r="AA43">
        <v>4</v>
      </c>
      <c r="AB43">
        <v>2</v>
      </c>
      <c r="AC43">
        <v>2</v>
      </c>
      <c r="AD43">
        <v>2</v>
      </c>
      <c r="AE43">
        <v>4</v>
      </c>
      <c r="AF43">
        <v>3</v>
      </c>
      <c r="AG43">
        <v>3</v>
      </c>
      <c r="AH43">
        <v>3</v>
      </c>
      <c r="AI43">
        <v>4</v>
      </c>
      <c r="AJ43">
        <v>2</v>
      </c>
      <c r="AK43">
        <v>1</v>
      </c>
      <c r="AL43">
        <v>1</v>
      </c>
      <c r="AM43">
        <v>3</v>
      </c>
      <c r="AN43">
        <v>2</v>
      </c>
      <c r="AO43">
        <v>3</v>
      </c>
      <c r="AP43">
        <v>1</v>
      </c>
      <c r="AQ43">
        <v>3</v>
      </c>
      <c r="AR43">
        <v>2</v>
      </c>
      <c r="AS43">
        <v>2</v>
      </c>
      <c r="AT43">
        <v>1</v>
      </c>
      <c r="AU43">
        <v>2</v>
      </c>
      <c r="AV43">
        <v>3</v>
      </c>
      <c r="AW43">
        <v>2</v>
      </c>
      <c r="AX43">
        <v>2</v>
      </c>
      <c r="AY43">
        <v>2</v>
      </c>
      <c r="AZ43">
        <v>2</v>
      </c>
      <c r="BA43">
        <v>3</v>
      </c>
      <c r="BB43">
        <v>1</v>
      </c>
      <c r="BC43">
        <v>3</v>
      </c>
      <c r="BD43">
        <v>3</v>
      </c>
      <c r="BE43">
        <v>2</v>
      </c>
      <c r="BF43">
        <v>3</v>
      </c>
      <c r="BG43">
        <v>2</v>
      </c>
      <c r="BH43">
        <v>2</v>
      </c>
      <c r="BI43">
        <v>2</v>
      </c>
      <c r="BJ43">
        <v>1</v>
      </c>
      <c r="BK43">
        <v>2</v>
      </c>
      <c r="BL43">
        <v>2</v>
      </c>
      <c r="BM43">
        <v>3</v>
      </c>
      <c r="BN43">
        <v>3</v>
      </c>
      <c r="BO43">
        <v>4</v>
      </c>
      <c r="BP43">
        <v>3</v>
      </c>
      <c r="BQ43">
        <v>3</v>
      </c>
      <c r="BR43">
        <v>3</v>
      </c>
      <c r="BS43">
        <v>2</v>
      </c>
      <c r="BT43">
        <v>2</v>
      </c>
      <c r="BU43">
        <v>1</v>
      </c>
      <c r="BV43">
        <v>3</v>
      </c>
      <c r="BW43">
        <v>3</v>
      </c>
      <c r="BX43">
        <v>2</v>
      </c>
      <c r="BY43">
        <v>2</v>
      </c>
      <c r="BZ43">
        <v>2</v>
      </c>
      <c r="CA43">
        <v>2</v>
      </c>
      <c r="CB43">
        <v>1</v>
      </c>
      <c r="CC43">
        <v>2</v>
      </c>
      <c r="CD43">
        <v>3</v>
      </c>
      <c r="CE43">
        <v>3</v>
      </c>
      <c r="CF43">
        <v>4</v>
      </c>
      <c r="CG43">
        <v>4</v>
      </c>
      <c r="CH43">
        <v>2</v>
      </c>
      <c r="CI43">
        <v>1</v>
      </c>
      <c r="CJ43">
        <v>2</v>
      </c>
      <c r="CK43">
        <v>3</v>
      </c>
      <c r="CL43">
        <v>1</v>
      </c>
      <c r="CM43">
        <v>3</v>
      </c>
      <c r="CN43">
        <v>2</v>
      </c>
      <c r="CO43">
        <v>2</v>
      </c>
      <c r="CP43">
        <v>2</v>
      </c>
      <c r="CQ43">
        <v>2</v>
      </c>
      <c r="CR43">
        <v>2</v>
      </c>
      <c r="CS43">
        <v>4</v>
      </c>
    </row>
    <row r="44" spans="1:97" x14ac:dyDescent="0.25">
      <c r="A44" t="s">
        <v>3473</v>
      </c>
      <c r="B44">
        <v>1</v>
      </c>
      <c r="C44">
        <v>2</v>
      </c>
      <c r="D44">
        <v>1</v>
      </c>
      <c r="E44">
        <v>2</v>
      </c>
      <c r="F44">
        <v>2</v>
      </c>
      <c r="G44">
        <v>2</v>
      </c>
      <c r="H44">
        <v>1</v>
      </c>
      <c r="I44">
        <v>2</v>
      </c>
      <c r="J44">
        <v>2</v>
      </c>
      <c r="K44">
        <v>2</v>
      </c>
      <c r="L44">
        <v>2</v>
      </c>
      <c r="M44">
        <v>2</v>
      </c>
      <c r="N44">
        <v>2</v>
      </c>
      <c r="O44">
        <v>3</v>
      </c>
      <c r="P44">
        <v>2</v>
      </c>
      <c r="Q44">
        <v>3</v>
      </c>
      <c r="R44">
        <v>3</v>
      </c>
      <c r="S44">
        <v>1</v>
      </c>
      <c r="T44">
        <v>2</v>
      </c>
      <c r="U44">
        <v>2</v>
      </c>
      <c r="V44">
        <v>1</v>
      </c>
      <c r="W44">
        <v>3</v>
      </c>
      <c r="X44">
        <v>2</v>
      </c>
      <c r="Y44">
        <v>2</v>
      </c>
      <c r="Z44">
        <v>1</v>
      </c>
      <c r="AA44">
        <v>1</v>
      </c>
      <c r="AB44">
        <v>3</v>
      </c>
      <c r="AC44">
        <v>3</v>
      </c>
      <c r="AD44">
        <v>3</v>
      </c>
      <c r="AE44">
        <v>1</v>
      </c>
      <c r="AF44">
        <v>2</v>
      </c>
      <c r="AG44">
        <v>2</v>
      </c>
      <c r="AH44">
        <v>3</v>
      </c>
      <c r="AI44">
        <v>2</v>
      </c>
      <c r="AJ44">
        <v>3</v>
      </c>
      <c r="AK44">
        <v>3</v>
      </c>
      <c r="AL44">
        <v>3</v>
      </c>
      <c r="AM44">
        <v>1</v>
      </c>
      <c r="AN44">
        <v>1</v>
      </c>
      <c r="AO44">
        <v>3</v>
      </c>
      <c r="AP44">
        <v>3</v>
      </c>
      <c r="AQ44">
        <v>1</v>
      </c>
      <c r="AR44">
        <v>2</v>
      </c>
      <c r="AS44">
        <v>3</v>
      </c>
      <c r="AT44">
        <v>2</v>
      </c>
      <c r="AU44">
        <v>2</v>
      </c>
      <c r="AV44">
        <v>3</v>
      </c>
      <c r="AW44">
        <v>2</v>
      </c>
      <c r="AX44">
        <v>3</v>
      </c>
      <c r="AY44">
        <v>3</v>
      </c>
      <c r="AZ44">
        <v>2</v>
      </c>
      <c r="BA44">
        <v>2</v>
      </c>
      <c r="BB44">
        <v>3</v>
      </c>
      <c r="BC44">
        <v>2</v>
      </c>
      <c r="BD44">
        <v>2</v>
      </c>
      <c r="BE44">
        <v>3</v>
      </c>
      <c r="BF44">
        <v>2</v>
      </c>
      <c r="BG44">
        <v>1</v>
      </c>
      <c r="BH44">
        <v>3</v>
      </c>
      <c r="BI44">
        <v>3</v>
      </c>
      <c r="BJ44">
        <v>3</v>
      </c>
      <c r="BK44">
        <v>3</v>
      </c>
      <c r="BL44">
        <v>2</v>
      </c>
      <c r="BM44">
        <v>2</v>
      </c>
      <c r="BN44">
        <v>2</v>
      </c>
      <c r="BO44">
        <v>2</v>
      </c>
      <c r="BP44">
        <v>2</v>
      </c>
      <c r="BQ44">
        <v>2</v>
      </c>
      <c r="BR44">
        <v>1</v>
      </c>
      <c r="BS44">
        <v>1</v>
      </c>
      <c r="BT44">
        <v>1</v>
      </c>
      <c r="BU44">
        <v>3</v>
      </c>
      <c r="BV44">
        <v>1</v>
      </c>
      <c r="BW44">
        <v>1</v>
      </c>
      <c r="BX44">
        <v>3</v>
      </c>
      <c r="BY44">
        <v>3</v>
      </c>
      <c r="BZ44">
        <v>3</v>
      </c>
      <c r="CA44">
        <v>3</v>
      </c>
      <c r="CB44">
        <v>3</v>
      </c>
      <c r="CC44">
        <v>3</v>
      </c>
      <c r="CD44">
        <v>2</v>
      </c>
      <c r="CE44">
        <v>2</v>
      </c>
      <c r="CF44">
        <v>2</v>
      </c>
      <c r="CG44">
        <v>1</v>
      </c>
      <c r="CH44">
        <v>3</v>
      </c>
      <c r="CI44">
        <v>3</v>
      </c>
      <c r="CJ44">
        <v>2</v>
      </c>
      <c r="CK44">
        <v>2</v>
      </c>
      <c r="CL44">
        <v>2</v>
      </c>
      <c r="CM44">
        <v>2</v>
      </c>
      <c r="CN44">
        <v>3</v>
      </c>
      <c r="CO44">
        <v>3</v>
      </c>
      <c r="CP44">
        <v>3</v>
      </c>
      <c r="CQ44">
        <v>3</v>
      </c>
      <c r="CR44">
        <v>3</v>
      </c>
      <c r="CS44">
        <v>2</v>
      </c>
    </row>
    <row r="45" spans="1:97" x14ac:dyDescent="0.25">
      <c r="A45" t="s">
        <v>3474</v>
      </c>
      <c r="B45">
        <v>1</v>
      </c>
      <c r="C45">
        <v>3</v>
      </c>
      <c r="D45">
        <v>2</v>
      </c>
      <c r="E45">
        <v>2</v>
      </c>
      <c r="F45">
        <v>2</v>
      </c>
      <c r="G45">
        <v>2</v>
      </c>
      <c r="H45">
        <v>2</v>
      </c>
      <c r="I45">
        <v>3</v>
      </c>
      <c r="J45">
        <v>2</v>
      </c>
      <c r="K45">
        <v>3</v>
      </c>
      <c r="L45">
        <v>2</v>
      </c>
      <c r="M45">
        <v>2</v>
      </c>
      <c r="N45">
        <v>2</v>
      </c>
      <c r="O45">
        <v>3</v>
      </c>
      <c r="P45">
        <v>2</v>
      </c>
      <c r="Q45">
        <v>4</v>
      </c>
      <c r="R45">
        <v>4</v>
      </c>
      <c r="S45">
        <v>2</v>
      </c>
      <c r="T45">
        <v>2</v>
      </c>
      <c r="U45">
        <v>2</v>
      </c>
      <c r="V45">
        <v>3</v>
      </c>
      <c r="W45">
        <v>4</v>
      </c>
      <c r="X45">
        <v>2</v>
      </c>
      <c r="Y45">
        <v>2</v>
      </c>
      <c r="Z45">
        <v>3</v>
      </c>
      <c r="AA45">
        <v>2</v>
      </c>
      <c r="AB45">
        <v>3</v>
      </c>
      <c r="AC45">
        <v>3</v>
      </c>
      <c r="AD45">
        <v>4</v>
      </c>
      <c r="AE45">
        <v>2</v>
      </c>
      <c r="AF45">
        <v>2</v>
      </c>
      <c r="AG45">
        <v>2</v>
      </c>
      <c r="AH45">
        <v>4</v>
      </c>
      <c r="AI45">
        <v>2</v>
      </c>
      <c r="AJ45">
        <v>4</v>
      </c>
      <c r="AK45">
        <v>4</v>
      </c>
      <c r="AL45">
        <v>4</v>
      </c>
      <c r="AM45">
        <v>2</v>
      </c>
      <c r="AN45">
        <v>3</v>
      </c>
      <c r="AO45">
        <v>4</v>
      </c>
      <c r="AP45">
        <v>4</v>
      </c>
      <c r="AQ45">
        <v>1</v>
      </c>
      <c r="AR45">
        <v>2</v>
      </c>
      <c r="AS45">
        <v>4</v>
      </c>
      <c r="AT45">
        <v>3</v>
      </c>
      <c r="AU45">
        <v>2</v>
      </c>
      <c r="AV45">
        <v>4</v>
      </c>
      <c r="AW45">
        <v>2</v>
      </c>
      <c r="AX45">
        <v>4</v>
      </c>
      <c r="AY45">
        <v>3</v>
      </c>
      <c r="AZ45">
        <v>3</v>
      </c>
      <c r="BA45">
        <v>4</v>
      </c>
      <c r="BB45">
        <v>3</v>
      </c>
      <c r="BC45">
        <v>4</v>
      </c>
      <c r="BD45">
        <v>4</v>
      </c>
      <c r="BE45">
        <v>4</v>
      </c>
      <c r="BF45">
        <v>4</v>
      </c>
      <c r="BG45">
        <v>2</v>
      </c>
      <c r="BH45">
        <v>4</v>
      </c>
      <c r="BI45">
        <v>3</v>
      </c>
      <c r="BJ45">
        <v>3</v>
      </c>
      <c r="BK45">
        <v>4</v>
      </c>
      <c r="BL45">
        <v>2</v>
      </c>
      <c r="BM45">
        <v>2</v>
      </c>
      <c r="BN45">
        <v>2</v>
      </c>
      <c r="BO45">
        <v>2</v>
      </c>
      <c r="BP45">
        <v>3</v>
      </c>
      <c r="BQ45">
        <v>3</v>
      </c>
      <c r="BR45">
        <v>1</v>
      </c>
      <c r="BS45">
        <v>3</v>
      </c>
      <c r="BT45">
        <v>3</v>
      </c>
      <c r="BU45">
        <v>3</v>
      </c>
      <c r="BV45">
        <v>2</v>
      </c>
      <c r="BW45">
        <v>2</v>
      </c>
      <c r="BX45">
        <v>3</v>
      </c>
      <c r="BY45">
        <v>3</v>
      </c>
      <c r="BZ45">
        <v>3</v>
      </c>
      <c r="CA45">
        <v>3</v>
      </c>
      <c r="CB45">
        <v>4</v>
      </c>
      <c r="CC45">
        <v>4</v>
      </c>
      <c r="CD45">
        <v>2</v>
      </c>
      <c r="CE45">
        <v>2</v>
      </c>
      <c r="CF45">
        <v>2</v>
      </c>
      <c r="CG45">
        <v>2</v>
      </c>
      <c r="CH45">
        <v>4</v>
      </c>
      <c r="CI45">
        <v>4</v>
      </c>
      <c r="CJ45">
        <v>2</v>
      </c>
      <c r="CK45">
        <v>4</v>
      </c>
      <c r="CL45">
        <v>3</v>
      </c>
      <c r="CM45">
        <v>3</v>
      </c>
      <c r="CN45">
        <v>3</v>
      </c>
      <c r="CO45">
        <v>3</v>
      </c>
      <c r="CP45">
        <v>3</v>
      </c>
      <c r="CQ45">
        <v>3</v>
      </c>
      <c r="CR45">
        <v>3</v>
      </c>
      <c r="CS45">
        <v>2</v>
      </c>
    </row>
    <row r="46" spans="1:97" x14ac:dyDescent="0.25">
      <c r="A46" t="s">
        <v>3475</v>
      </c>
      <c r="B46">
        <v>4</v>
      </c>
      <c r="C46">
        <v>3</v>
      </c>
      <c r="D46">
        <v>3</v>
      </c>
      <c r="E46">
        <v>4</v>
      </c>
      <c r="F46">
        <v>4</v>
      </c>
      <c r="G46">
        <v>4</v>
      </c>
      <c r="H46">
        <v>4</v>
      </c>
      <c r="I46">
        <v>3</v>
      </c>
      <c r="J46">
        <v>3</v>
      </c>
      <c r="K46">
        <v>2</v>
      </c>
      <c r="L46">
        <v>3</v>
      </c>
      <c r="M46">
        <v>2</v>
      </c>
      <c r="N46">
        <v>4</v>
      </c>
      <c r="O46">
        <v>2</v>
      </c>
      <c r="P46">
        <v>2</v>
      </c>
      <c r="Q46">
        <v>2</v>
      </c>
      <c r="R46">
        <v>2</v>
      </c>
      <c r="S46">
        <v>3</v>
      </c>
      <c r="T46">
        <v>2</v>
      </c>
      <c r="U46">
        <v>4</v>
      </c>
      <c r="V46">
        <v>3</v>
      </c>
      <c r="W46">
        <v>1</v>
      </c>
      <c r="X46">
        <v>2</v>
      </c>
      <c r="Y46">
        <v>2</v>
      </c>
      <c r="Z46">
        <v>3</v>
      </c>
      <c r="AA46">
        <v>4</v>
      </c>
      <c r="AB46">
        <v>2</v>
      </c>
      <c r="AC46">
        <v>3</v>
      </c>
      <c r="AD46">
        <v>1</v>
      </c>
      <c r="AE46">
        <v>4</v>
      </c>
      <c r="AF46">
        <v>3</v>
      </c>
      <c r="AG46">
        <v>3</v>
      </c>
      <c r="AH46">
        <v>2</v>
      </c>
      <c r="AI46">
        <v>3</v>
      </c>
      <c r="AJ46">
        <v>1</v>
      </c>
      <c r="AK46">
        <v>1</v>
      </c>
      <c r="AL46">
        <v>1</v>
      </c>
      <c r="AM46">
        <v>4</v>
      </c>
      <c r="AN46">
        <v>3</v>
      </c>
      <c r="AO46">
        <v>2</v>
      </c>
      <c r="AP46">
        <v>1</v>
      </c>
      <c r="AQ46">
        <v>4</v>
      </c>
      <c r="AR46">
        <v>2</v>
      </c>
      <c r="AS46">
        <v>1</v>
      </c>
      <c r="AT46">
        <v>2</v>
      </c>
      <c r="AU46">
        <v>2</v>
      </c>
      <c r="AV46">
        <v>2</v>
      </c>
      <c r="AW46">
        <v>2</v>
      </c>
      <c r="AX46">
        <v>1</v>
      </c>
      <c r="AY46">
        <v>2</v>
      </c>
      <c r="AZ46">
        <v>3</v>
      </c>
      <c r="BA46">
        <v>4</v>
      </c>
      <c r="BB46">
        <v>1</v>
      </c>
      <c r="BC46">
        <v>4</v>
      </c>
      <c r="BD46">
        <v>4</v>
      </c>
      <c r="BE46">
        <v>1</v>
      </c>
      <c r="BF46">
        <v>4</v>
      </c>
      <c r="BG46">
        <v>3</v>
      </c>
      <c r="BH46">
        <v>3</v>
      </c>
      <c r="BI46">
        <v>3</v>
      </c>
      <c r="BJ46">
        <v>1</v>
      </c>
      <c r="BK46">
        <v>3</v>
      </c>
      <c r="BL46">
        <v>2</v>
      </c>
      <c r="BM46">
        <v>3</v>
      </c>
      <c r="BN46">
        <v>3</v>
      </c>
      <c r="BO46">
        <v>3</v>
      </c>
      <c r="BP46">
        <v>4</v>
      </c>
      <c r="BQ46">
        <v>4</v>
      </c>
      <c r="BR46">
        <v>4</v>
      </c>
      <c r="BS46">
        <v>3</v>
      </c>
      <c r="BT46">
        <v>3</v>
      </c>
      <c r="BU46">
        <v>1</v>
      </c>
      <c r="BV46">
        <v>4</v>
      </c>
      <c r="BW46">
        <v>4</v>
      </c>
      <c r="BX46">
        <v>3</v>
      </c>
      <c r="BY46">
        <v>2</v>
      </c>
      <c r="BZ46">
        <v>3</v>
      </c>
      <c r="CA46">
        <v>3</v>
      </c>
      <c r="CB46">
        <v>1</v>
      </c>
      <c r="CC46">
        <v>3</v>
      </c>
      <c r="CD46">
        <v>3</v>
      </c>
      <c r="CE46">
        <v>3</v>
      </c>
      <c r="CF46">
        <v>4</v>
      </c>
      <c r="CG46">
        <v>4</v>
      </c>
      <c r="CH46">
        <v>1</v>
      </c>
      <c r="CI46">
        <v>1</v>
      </c>
      <c r="CJ46">
        <v>2</v>
      </c>
      <c r="CK46">
        <v>4</v>
      </c>
      <c r="CL46">
        <v>2</v>
      </c>
      <c r="CM46">
        <v>4</v>
      </c>
      <c r="CN46">
        <v>3</v>
      </c>
      <c r="CO46">
        <v>3</v>
      </c>
      <c r="CP46">
        <v>3</v>
      </c>
      <c r="CQ46">
        <v>3</v>
      </c>
      <c r="CR46">
        <v>3</v>
      </c>
      <c r="CS46">
        <v>4</v>
      </c>
    </row>
    <row r="47" spans="1:97" x14ac:dyDescent="0.25">
      <c r="A47" t="s">
        <v>3476</v>
      </c>
      <c r="B47">
        <v>3</v>
      </c>
      <c r="C47">
        <v>1</v>
      </c>
      <c r="D47">
        <v>1</v>
      </c>
      <c r="E47">
        <v>4</v>
      </c>
      <c r="F47">
        <v>4</v>
      </c>
      <c r="G47">
        <v>4</v>
      </c>
      <c r="H47">
        <v>3</v>
      </c>
      <c r="I47">
        <v>1</v>
      </c>
      <c r="J47">
        <v>3</v>
      </c>
      <c r="K47">
        <v>1</v>
      </c>
      <c r="L47">
        <v>4</v>
      </c>
      <c r="M47">
        <v>2</v>
      </c>
      <c r="N47">
        <v>4</v>
      </c>
      <c r="O47">
        <v>2</v>
      </c>
      <c r="P47">
        <v>2</v>
      </c>
      <c r="Q47">
        <v>3</v>
      </c>
      <c r="R47">
        <v>3</v>
      </c>
      <c r="S47">
        <v>1</v>
      </c>
      <c r="T47">
        <v>2</v>
      </c>
      <c r="U47">
        <v>4</v>
      </c>
      <c r="V47">
        <v>2</v>
      </c>
      <c r="W47">
        <v>2</v>
      </c>
      <c r="X47">
        <v>2</v>
      </c>
      <c r="Y47">
        <v>2</v>
      </c>
      <c r="Z47">
        <v>2</v>
      </c>
      <c r="AA47">
        <v>3</v>
      </c>
      <c r="AB47">
        <v>1</v>
      </c>
      <c r="AC47">
        <v>1</v>
      </c>
      <c r="AD47">
        <v>2</v>
      </c>
      <c r="AE47">
        <v>3</v>
      </c>
      <c r="AF47">
        <v>3</v>
      </c>
      <c r="AG47">
        <v>3</v>
      </c>
      <c r="AH47">
        <v>3</v>
      </c>
      <c r="AI47">
        <v>4</v>
      </c>
      <c r="AJ47">
        <v>2</v>
      </c>
      <c r="AK47">
        <v>1</v>
      </c>
      <c r="AL47">
        <v>1</v>
      </c>
      <c r="AM47">
        <v>3</v>
      </c>
      <c r="AN47">
        <v>2</v>
      </c>
      <c r="AO47">
        <v>3</v>
      </c>
      <c r="AP47">
        <v>1</v>
      </c>
      <c r="AQ47">
        <v>3</v>
      </c>
      <c r="AR47">
        <v>2</v>
      </c>
      <c r="AS47">
        <v>3</v>
      </c>
      <c r="AT47">
        <v>1</v>
      </c>
      <c r="AU47">
        <v>2</v>
      </c>
      <c r="AV47">
        <v>3</v>
      </c>
      <c r="AW47">
        <v>2</v>
      </c>
      <c r="AX47">
        <v>3</v>
      </c>
      <c r="AY47">
        <v>2</v>
      </c>
      <c r="AZ47">
        <v>1</v>
      </c>
      <c r="BA47">
        <v>2</v>
      </c>
      <c r="BB47">
        <v>1</v>
      </c>
      <c r="BC47">
        <v>2</v>
      </c>
      <c r="BD47">
        <v>2</v>
      </c>
      <c r="BE47">
        <v>2</v>
      </c>
      <c r="BF47">
        <v>2</v>
      </c>
      <c r="BG47">
        <v>1</v>
      </c>
      <c r="BH47">
        <v>2</v>
      </c>
      <c r="BI47">
        <v>1</v>
      </c>
      <c r="BJ47">
        <v>1</v>
      </c>
      <c r="BK47">
        <v>2</v>
      </c>
      <c r="BL47">
        <v>2</v>
      </c>
      <c r="BM47">
        <v>3</v>
      </c>
      <c r="BN47">
        <v>3</v>
      </c>
      <c r="BO47">
        <v>4</v>
      </c>
      <c r="BP47">
        <v>3</v>
      </c>
      <c r="BQ47">
        <v>3</v>
      </c>
      <c r="BR47">
        <v>3</v>
      </c>
      <c r="BS47">
        <v>2</v>
      </c>
      <c r="BT47">
        <v>2</v>
      </c>
      <c r="BU47">
        <v>1</v>
      </c>
      <c r="BV47">
        <v>3</v>
      </c>
      <c r="BW47">
        <v>3</v>
      </c>
      <c r="BX47">
        <v>1</v>
      </c>
      <c r="BY47">
        <v>1</v>
      </c>
      <c r="BZ47">
        <v>1</v>
      </c>
      <c r="CA47">
        <v>1</v>
      </c>
      <c r="CB47">
        <v>1</v>
      </c>
      <c r="CC47">
        <v>2</v>
      </c>
      <c r="CD47">
        <v>3</v>
      </c>
      <c r="CE47">
        <v>3</v>
      </c>
      <c r="CF47">
        <v>4</v>
      </c>
      <c r="CG47">
        <v>3</v>
      </c>
      <c r="CH47">
        <v>3</v>
      </c>
      <c r="CI47">
        <v>1</v>
      </c>
      <c r="CJ47">
        <v>2</v>
      </c>
      <c r="CK47">
        <v>2</v>
      </c>
      <c r="CL47">
        <v>1</v>
      </c>
      <c r="CM47">
        <v>3</v>
      </c>
      <c r="CN47">
        <v>1</v>
      </c>
      <c r="CO47">
        <v>1</v>
      </c>
      <c r="CP47">
        <v>1</v>
      </c>
      <c r="CQ47">
        <v>1</v>
      </c>
      <c r="CR47">
        <v>1</v>
      </c>
      <c r="CS47">
        <v>4</v>
      </c>
    </row>
    <row r="48" spans="1:97" x14ac:dyDescent="0.25">
      <c r="A48" t="s">
        <v>3477</v>
      </c>
      <c r="B48">
        <v>3</v>
      </c>
      <c r="C48">
        <v>4</v>
      </c>
      <c r="D48">
        <v>3</v>
      </c>
      <c r="E48">
        <v>3</v>
      </c>
      <c r="F48">
        <v>3</v>
      </c>
      <c r="G48">
        <v>3</v>
      </c>
      <c r="H48">
        <v>3</v>
      </c>
      <c r="I48">
        <v>4</v>
      </c>
      <c r="J48">
        <v>1</v>
      </c>
      <c r="K48">
        <v>3</v>
      </c>
      <c r="L48">
        <v>2</v>
      </c>
      <c r="M48">
        <v>2</v>
      </c>
      <c r="N48">
        <v>3</v>
      </c>
      <c r="O48">
        <v>4</v>
      </c>
      <c r="P48">
        <v>2</v>
      </c>
      <c r="Q48">
        <v>2</v>
      </c>
      <c r="R48">
        <v>2</v>
      </c>
      <c r="S48">
        <v>3</v>
      </c>
      <c r="T48">
        <v>2</v>
      </c>
      <c r="U48">
        <v>3</v>
      </c>
      <c r="V48">
        <v>3</v>
      </c>
      <c r="W48">
        <v>3</v>
      </c>
      <c r="X48">
        <v>2</v>
      </c>
      <c r="Y48">
        <v>2</v>
      </c>
      <c r="Z48">
        <v>3</v>
      </c>
      <c r="AA48">
        <v>3</v>
      </c>
      <c r="AB48">
        <v>4</v>
      </c>
      <c r="AC48">
        <v>4</v>
      </c>
      <c r="AD48">
        <v>3</v>
      </c>
      <c r="AE48">
        <v>3</v>
      </c>
      <c r="AF48">
        <v>1</v>
      </c>
      <c r="AG48">
        <v>1</v>
      </c>
      <c r="AH48">
        <v>2</v>
      </c>
      <c r="AI48">
        <v>2</v>
      </c>
      <c r="AJ48">
        <v>3</v>
      </c>
      <c r="AK48">
        <v>4</v>
      </c>
      <c r="AL48">
        <v>4</v>
      </c>
      <c r="AM48">
        <v>4</v>
      </c>
      <c r="AN48">
        <v>3</v>
      </c>
      <c r="AO48">
        <v>2</v>
      </c>
      <c r="AP48">
        <v>4</v>
      </c>
      <c r="AQ48">
        <v>3</v>
      </c>
      <c r="AR48">
        <v>2</v>
      </c>
      <c r="AS48">
        <v>3</v>
      </c>
      <c r="AT48">
        <v>3</v>
      </c>
      <c r="AU48">
        <v>2</v>
      </c>
      <c r="AV48">
        <v>2</v>
      </c>
      <c r="AW48">
        <v>2</v>
      </c>
      <c r="AX48">
        <v>3</v>
      </c>
      <c r="AY48">
        <v>4</v>
      </c>
      <c r="AZ48">
        <v>4</v>
      </c>
      <c r="BA48">
        <v>4</v>
      </c>
      <c r="BB48">
        <v>3</v>
      </c>
      <c r="BC48">
        <v>4</v>
      </c>
      <c r="BD48">
        <v>4</v>
      </c>
      <c r="BE48">
        <v>3</v>
      </c>
      <c r="BF48">
        <v>4</v>
      </c>
      <c r="BG48">
        <v>3</v>
      </c>
      <c r="BH48">
        <v>4</v>
      </c>
      <c r="BI48">
        <v>4</v>
      </c>
      <c r="BJ48">
        <v>3</v>
      </c>
      <c r="BK48">
        <v>4</v>
      </c>
      <c r="BL48">
        <v>2</v>
      </c>
      <c r="BM48">
        <v>1</v>
      </c>
      <c r="BN48">
        <v>1</v>
      </c>
      <c r="BO48">
        <v>2</v>
      </c>
      <c r="BP48">
        <v>4</v>
      </c>
      <c r="BQ48">
        <v>4</v>
      </c>
      <c r="BR48">
        <v>3</v>
      </c>
      <c r="BS48">
        <v>3</v>
      </c>
      <c r="BT48">
        <v>3</v>
      </c>
      <c r="BU48">
        <v>3</v>
      </c>
      <c r="BV48">
        <v>4</v>
      </c>
      <c r="BW48">
        <v>4</v>
      </c>
      <c r="BX48">
        <v>4</v>
      </c>
      <c r="BY48">
        <v>4</v>
      </c>
      <c r="BZ48">
        <v>4</v>
      </c>
      <c r="CA48">
        <v>4</v>
      </c>
      <c r="CB48">
        <v>4</v>
      </c>
      <c r="CC48">
        <v>4</v>
      </c>
      <c r="CD48">
        <v>1</v>
      </c>
      <c r="CE48">
        <v>1</v>
      </c>
      <c r="CF48">
        <v>3</v>
      </c>
      <c r="CG48">
        <v>3</v>
      </c>
      <c r="CH48">
        <v>3</v>
      </c>
      <c r="CI48">
        <v>4</v>
      </c>
      <c r="CJ48">
        <v>2</v>
      </c>
      <c r="CK48">
        <v>4</v>
      </c>
      <c r="CL48">
        <v>3</v>
      </c>
      <c r="CM48">
        <v>4</v>
      </c>
      <c r="CN48">
        <v>4</v>
      </c>
      <c r="CO48">
        <v>4</v>
      </c>
      <c r="CP48">
        <v>4</v>
      </c>
      <c r="CQ48">
        <v>4</v>
      </c>
      <c r="CR48">
        <v>4</v>
      </c>
      <c r="CS48">
        <v>3</v>
      </c>
    </row>
    <row r="49" spans="1:97" x14ac:dyDescent="0.25">
      <c r="A49" t="s">
        <v>3478</v>
      </c>
      <c r="B49">
        <v>4</v>
      </c>
      <c r="C49">
        <v>4</v>
      </c>
      <c r="D49">
        <v>3</v>
      </c>
      <c r="E49">
        <v>4</v>
      </c>
      <c r="F49">
        <v>4</v>
      </c>
      <c r="G49">
        <v>4</v>
      </c>
      <c r="H49">
        <v>3</v>
      </c>
      <c r="I49">
        <v>4</v>
      </c>
      <c r="J49">
        <v>1</v>
      </c>
      <c r="K49">
        <v>3</v>
      </c>
      <c r="L49">
        <v>2</v>
      </c>
      <c r="M49">
        <v>2</v>
      </c>
      <c r="N49">
        <v>3</v>
      </c>
      <c r="O49">
        <v>3</v>
      </c>
      <c r="P49">
        <v>2</v>
      </c>
      <c r="Q49">
        <v>1</v>
      </c>
      <c r="R49">
        <v>1</v>
      </c>
      <c r="S49">
        <v>3</v>
      </c>
      <c r="T49">
        <v>2</v>
      </c>
      <c r="U49">
        <v>3</v>
      </c>
      <c r="V49">
        <v>4</v>
      </c>
      <c r="W49">
        <v>3</v>
      </c>
      <c r="X49">
        <v>2</v>
      </c>
      <c r="Y49">
        <v>2</v>
      </c>
      <c r="Z49">
        <v>4</v>
      </c>
      <c r="AA49">
        <v>3</v>
      </c>
      <c r="AB49">
        <v>4</v>
      </c>
      <c r="AC49">
        <v>4</v>
      </c>
      <c r="AD49">
        <v>3</v>
      </c>
      <c r="AE49">
        <v>3</v>
      </c>
      <c r="AF49">
        <v>1</v>
      </c>
      <c r="AG49">
        <v>1</v>
      </c>
      <c r="AH49">
        <v>1</v>
      </c>
      <c r="AI49">
        <v>2</v>
      </c>
      <c r="AJ49">
        <v>3</v>
      </c>
      <c r="AK49">
        <v>3</v>
      </c>
      <c r="AL49">
        <v>3</v>
      </c>
      <c r="AM49">
        <v>4</v>
      </c>
      <c r="AN49">
        <v>4</v>
      </c>
      <c r="AO49">
        <v>1</v>
      </c>
      <c r="AP49">
        <v>3</v>
      </c>
      <c r="AQ49">
        <v>4</v>
      </c>
      <c r="AR49">
        <v>2</v>
      </c>
      <c r="AS49">
        <v>3</v>
      </c>
      <c r="AT49">
        <v>3</v>
      </c>
      <c r="AU49">
        <v>2</v>
      </c>
      <c r="AV49">
        <v>1</v>
      </c>
      <c r="AW49">
        <v>2</v>
      </c>
      <c r="AX49">
        <v>3</v>
      </c>
      <c r="AY49">
        <v>3</v>
      </c>
      <c r="AZ49">
        <v>4</v>
      </c>
      <c r="BA49">
        <v>4</v>
      </c>
      <c r="BB49">
        <v>3</v>
      </c>
      <c r="BC49">
        <v>4</v>
      </c>
      <c r="BD49">
        <v>4</v>
      </c>
      <c r="BE49">
        <v>3</v>
      </c>
      <c r="BF49">
        <v>4</v>
      </c>
      <c r="BG49">
        <v>3</v>
      </c>
      <c r="BH49">
        <v>4</v>
      </c>
      <c r="BI49">
        <v>4</v>
      </c>
      <c r="BJ49">
        <v>3</v>
      </c>
      <c r="BK49">
        <v>4</v>
      </c>
      <c r="BL49">
        <v>2</v>
      </c>
      <c r="BM49">
        <v>1</v>
      </c>
      <c r="BN49">
        <v>1</v>
      </c>
      <c r="BO49">
        <v>2</v>
      </c>
      <c r="BP49">
        <v>4</v>
      </c>
      <c r="BQ49">
        <v>4</v>
      </c>
      <c r="BR49">
        <v>4</v>
      </c>
      <c r="BS49">
        <v>4</v>
      </c>
      <c r="BT49">
        <v>4</v>
      </c>
      <c r="BU49">
        <v>3</v>
      </c>
      <c r="BV49">
        <v>4</v>
      </c>
      <c r="BW49">
        <v>4</v>
      </c>
      <c r="BX49">
        <v>4</v>
      </c>
      <c r="BY49">
        <v>4</v>
      </c>
      <c r="BZ49">
        <v>4</v>
      </c>
      <c r="CA49">
        <v>4</v>
      </c>
      <c r="CB49">
        <v>3</v>
      </c>
      <c r="CC49">
        <v>4</v>
      </c>
      <c r="CD49">
        <v>1</v>
      </c>
      <c r="CE49">
        <v>1</v>
      </c>
      <c r="CF49">
        <v>3</v>
      </c>
      <c r="CG49">
        <v>3</v>
      </c>
      <c r="CH49">
        <v>3</v>
      </c>
      <c r="CI49">
        <v>3</v>
      </c>
      <c r="CJ49">
        <v>2</v>
      </c>
      <c r="CK49">
        <v>4</v>
      </c>
      <c r="CL49">
        <v>3</v>
      </c>
      <c r="CM49">
        <v>4</v>
      </c>
      <c r="CN49">
        <v>4</v>
      </c>
      <c r="CO49">
        <v>4</v>
      </c>
      <c r="CP49">
        <v>4</v>
      </c>
      <c r="CQ49">
        <v>4</v>
      </c>
      <c r="CR49">
        <v>4</v>
      </c>
      <c r="CS49">
        <v>4</v>
      </c>
    </row>
    <row r="50" spans="1:97" x14ac:dyDescent="0.25">
      <c r="A50" t="s">
        <v>3528</v>
      </c>
      <c r="B50">
        <v>2</v>
      </c>
      <c r="C50">
        <v>4</v>
      </c>
      <c r="D50">
        <v>3</v>
      </c>
      <c r="E50">
        <v>3</v>
      </c>
      <c r="F50">
        <v>3</v>
      </c>
      <c r="G50">
        <v>3</v>
      </c>
      <c r="H50">
        <v>2</v>
      </c>
      <c r="I50">
        <v>4</v>
      </c>
      <c r="J50">
        <v>2</v>
      </c>
      <c r="K50">
        <v>3</v>
      </c>
      <c r="L50">
        <v>2</v>
      </c>
      <c r="M50">
        <v>2</v>
      </c>
      <c r="N50">
        <v>2</v>
      </c>
      <c r="O50">
        <v>4</v>
      </c>
      <c r="P50">
        <v>2</v>
      </c>
      <c r="Q50">
        <v>4</v>
      </c>
      <c r="R50">
        <v>4</v>
      </c>
      <c r="S50">
        <v>3</v>
      </c>
      <c r="T50">
        <v>2</v>
      </c>
      <c r="U50">
        <v>2</v>
      </c>
      <c r="V50">
        <v>3</v>
      </c>
      <c r="W50">
        <v>4</v>
      </c>
      <c r="X50">
        <v>2</v>
      </c>
      <c r="Y50">
        <v>2</v>
      </c>
      <c r="Z50">
        <v>3</v>
      </c>
      <c r="AA50">
        <v>2</v>
      </c>
      <c r="AB50">
        <v>4</v>
      </c>
      <c r="AC50">
        <v>4</v>
      </c>
      <c r="AD50">
        <v>4</v>
      </c>
      <c r="AE50">
        <v>2</v>
      </c>
      <c r="AF50">
        <v>2</v>
      </c>
      <c r="AG50">
        <v>2</v>
      </c>
      <c r="AH50">
        <v>4</v>
      </c>
      <c r="AI50">
        <v>2</v>
      </c>
      <c r="AJ50">
        <v>4</v>
      </c>
      <c r="AK50">
        <v>4</v>
      </c>
      <c r="AL50">
        <v>4</v>
      </c>
      <c r="AM50">
        <v>3</v>
      </c>
      <c r="AN50">
        <v>3</v>
      </c>
      <c r="AO50">
        <v>4</v>
      </c>
      <c r="AP50">
        <v>4</v>
      </c>
      <c r="AQ50">
        <v>2</v>
      </c>
      <c r="AR50">
        <v>2</v>
      </c>
      <c r="AS50">
        <v>4</v>
      </c>
      <c r="AT50">
        <v>3</v>
      </c>
      <c r="AU50">
        <v>2</v>
      </c>
      <c r="AV50">
        <v>4</v>
      </c>
      <c r="AW50">
        <v>2</v>
      </c>
      <c r="AX50">
        <v>4</v>
      </c>
      <c r="AY50">
        <v>4</v>
      </c>
      <c r="AZ50">
        <v>4</v>
      </c>
      <c r="BA50">
        <v>4</v>
      </c>
      <c r="BB50">
        <v>3</v>
      </c>
      <c r="BC50">
        <v>4</v>
      </c>
      <c r="BD50">
        <v>4</v>
      </c>
      <c r="BE50">
        <v>4</v>
      </c>
      <c r="BF50">
        <v>4</v>
      </c>
      <c r="BG50">
        <v>3</v>
      </c>
      <c r="BH50">
        <v>4</v>
      </c>
      <c r="BI50">
        <v>4</v>
      </c>
      <c r="BJ50">
        <v>3</v>
      </c>
      <c r="BK50">
        <v>4</v>
      </c>
      <c r="BL50">
        <v>2</v>
      </c>
      <c r="BM50">
        <v>2</v>
      </c>
      <c r="BN50">
        <v>2</v>
      </c>
      <c r="BO50">
        <v>2</v>
      </c>
      <c r="BP50">
        <v>4</v>
      </c>
      <c r="BQ50">
        <v>4</v>
      </c>
      <c r="BR50">
        <v>2</v>
      </c>
      <c r="BS50">
        <v>3</v>
      </c>
      <c r="BT50">
        <v>3</v>
      </c>
      <c r="BU50">
        <v>3</v>
      </c>
      <c r="BV50">
        <v>3</v>
      </c>
      <c r="BW50">
        <v>3</v>
      </c>
      <c r="BX50">
        <v>4</v>
      </c>
      <c r="BY50">
        <v>4</v>
      </c>
      <c r="BZ50">
        <v>4</v>
      </c>
      <c r="CA50">
        <v>4</v>
      </c>
      <c r="CB50">
        <v>4</v>
      </c>
      <c r="CC50">
        <v>4</v>
      </c>
      <c r="CD50">
        <v>2</v>
      </c>
      <c r="CE50">
        <v>2</v>
      </c>
      <c r="CF50">
        <v>2</v>
      </c>
      <c r="CG50">
        <v>2</v>
      </c>
      <c r="CH50">
        <v>4</v>
      </c>
      <c r="CI50">
        <v>4</v>
      </c>
      <c r="CJ50">
        <v>2</v>
      </c>
      <c r="CK50">
        <v>4</v>
      </c>
      <c r="CL50">
        <v>3</v>
      </c>
      <c r="CM50">
        <v>4</v>
      </c>
      <c r="CN50">
        <v>4</v>
      </c>
      <c r="CO50">
        <v>4</v>
      </c>
      <c r="CP50">
        <v>4</v>
      </c>
      <c r="CQ50">
        <v>4</v>
      </c>
      <c r="CR50">
        <v>4</v>
      </c>
      <c r="CS50">
        <v>3</v>
      </c>
    </row>
    <row r="51" spans="1:97" x14ac:dyDescent="0.25">
      <c r="A51" t="s">
        <v>3480</v>
      </c>
      <c r="B51">
        <v>4</v>
      </c>
      <c r="C51">
        <v>3</v>
      </c>
      <c r="D51">
        <v>3</v>
      </c>
      <c r="E51">
        <v>4</v>
      </c>
      <c r="F51">
        <v>4</v>
      </c>
      <c r="G51">
        <v>4</v>
      </c>
      <c r="H51">
        <v>4</v>
      </c>
      <c r="I51">
        <v>3</v>
      </c>
      <c r="J51">
        <v>3</v>
      </c>
      <c r="K51">
        <v>2</v>
      </c>
      <c r="L51">
        <v>4</v>
      </c>
      <c r="M51">
        <v>2</v>
      </c>
      <c r="N51">
        <v>4</v>
      </c>
      <c r="O51">
        <v>2</v>
      </c>
      <c r="P51">
        <v>2</v>
      </c>
      <c r="Q51">
        <v>2</v>
      </c>
      <c r="R51">
        <v>2</v>
      </c>
      <c r="S51">
        <v>3</v>
      </c>
      <c r="T51">
        <v>2</v>
      </c>
      <c r="U51">
        <v>4</v>
      </c>
      <c r="V51">
        <v>3</v>
      </c>
      <c r="W51">
        <v>1</v>
      </c>
      <c r="X51">
        <v>2</v>
      </c>
      <c r="Y51">
        <v>2</v>
      </c>
      <c r="Z51">
        <v>3</v>
      </c>
      <c r="AA51">
        <v>4</v>
      </c>
      <c r="AB51">
        <v>2</v>
      </c>
      <c r="AC51">
        <v>2</v>
      </c>
      <c r="AD51">
        <v>1</v>
      </c>
      <c r="AE51">
        <v>4</v>
      </c>
      <c r="AF51">
        <v>3</v>
      </c>
      <c r="AG51">
        <v>3</v>
      </c>
      <c r="AH51">
        <v>2</v>
      </c>
      <c r="AI51">
        <v>4</v>
      </c>
      <c r="AJ51">
        <v>1</v>
      </c>
      <c r="AK51">
        <v>1</v>
      </c>
      <c r="AL51">
        <v>1</v>
      </c>
      <c r="AM51">
        <v>4</v>
      </c>
      <c r="AN51">
        <v>3</v>
      </c>
      <c r="AO51">
        <v>2</v>
      </c>
      <c r="AP51">
        <v>1</v>
      </c>
      <c r="AQ51">
        <v>4</v>
      </c>
      <c r="AR51">
        <v>2</v>
      </c>
      <c r="AS51">
        <v>1</v>
      </c>
      <c r="AT51">
        <v>2</v>
      </c>
      <c r="AU51">
        <v>2</v>
      </c>
      <c r="AV51">
        <v>2</v>
      </c>
      <c r="AW51">
        <v>2</v>
      </c>
      <c r="AX51">
        <v>1</v>
      </c>
      <c r="AY51">
        <v>2</v>
      </c>
      <c r="AZ51">
        <v>3</v>
      </c>
      <c r="BA51">
        <v>4</v>
      </c>
      <c r="BB51">
        <v>1</v>
      </c>
      <c r="BC51">
        <v>4</v>
      </c>
      <c r="BD51">
        <v>4</v>
      </c>
      <c r="BE51">
        <v>1</v>
      </c>
      <c r="BF51">
        <v>4</v>
      </c>
      <c r="BG51">
        <v>3</v>
      </c>
      <c r="BH51">
        <v>3</v>
      </c>
      <c r="BI51">
        <v>2</v>
      </c>
      <c r="BJ51">
        <v>1</v>
      </c>
      <c r="BK51">
        <v>3</v>
      </c>
      <c r="BL51">
        <v>2</v>
      </c>
      <c r="BM51">
        <v>3</v>
      </c>
      <c r="BN51">
        <v>3</v>
      </c>
      <c r="BO51">
        <v>4</v>
      </c>
      <c r="BP51">
        <v>4</v>
      </c>
      <c r="BQ51">
        <v>4</v>
      </c>
      <c r="BR51">
        <v>4</v>
      </c>
      <c r="BS51">
        <v>3</v>
      </c>
      <c r="BT51">
        <v>3</v>
      </c>
      <c r="BU51">
        <v>1</v>
      </c>
      <c r="BV51">
        <v>4</v>
      </c>
      <c r="BW51">
        <v>4</v>
      </c>
      <c r="BX51">
        <v>2</v>
      </c>
      <c r="BY51">
        <v>2</v>
      </c>
      <c r="BZ51">
        <v>2</v>
      </c>
      <c r="CA51">
        <v>2</v>
      </c>
      <c r="CB51">
        <v>1</v>
      </c>
      <c r="CC51">
        <v>3</v>
      </c>
      <c r="CD51">
        <v>3</v>
      </c>
      <c r="CE51">
        <v>3</v>
      </c>
      <c r="CF51">
        <v>4</v>
      </c>
      <c r="CG51">
        <v>4</v>
      </c>
      <c r="CH51">
        <v>1</v>
      </c>
      <c r="CI51">
        <v>1</v>
      </c>
      <c r="CJ51">
        <v>2</v>
      </c>
      <c r="CK51">
        <v>4</v>
      </c>
      <c r="CL51">
        <v>2</v>
      </c>
      <c r="CM51">
        <v>4</v>
      </c>
      <c r="CN51">
        <v>2</v>
      </c>
      <c r="CO51">
        <v>2</v>
      </c>
      <c r="CP51">
        <v>2</v>
      </c>
      <c r="CQ51">
        <v>2</v>
      </c>
      <c r="CR51">
        <v>2</v>
      </c>
      <c r="CS51">
        <v>4</v>
      </c>
    </row>
    <row r="52" spans="1:97" x14ac:dyDescent="0.25">
      <c r="A52" t="s">
        <v>3481</v>
      </c>
      <c r="B52">
        <v>4</v>
      </c>
      <c r="C52">
        <v>3</v>
      </c>
      <c r="D52">
        <v>3</v>
      </c>
      <c r="E52">
        <v>4</v>
      </c>
      <c r="F52">
        <v>4</v>
      </c>
      <c r="G52">
        <v>4</v>
      </c>
      <c r="H52">
        <v>4</v>
      </c>
      <c r="I52">
        <v>3</v>
      </c>
      <c r="J52">
        <v>4</v>
      </c>
      <c r="K52">
        <v>2</v>
      </c>
      <c r="L52">
        <v>4</v>
      </c>
      <c r="M52">
        <v>3</v>
      </c>
      <c r="N52">
        <v>4</v>
      </c>
      <c r="O52">
        <v>1</v>
      </c>
      <c r="P52">
        <v>3</v>
      </c>
      <c r="Q52">
        <v>4</v>
      </c>
      <c r="R52">
        <v>4</v>
      </c>
      <c r="S52">
        <v>3</v>
      </c>
      <c r="T52">
        <v>3</v>
      </c>
      <c r="U52">
        <v>4</v>
      </c>
      <c r="V52">
        <v>3</v>
      </c>
      <c r="W52">
        <v>1</v>
      </c>
      <c r="X52">
        <v>3</v>
      </c>
      <c r="Y52">
        <v>3</v>
      </c>
      <c r="Z52">
        <v>3</v>
      </c>
      <c r="AA52">
        <v>4</v>
      </c>
      <c r="AB52">
        <v>2</v>
      </c>
      <c r="AC52">
        <v>3</v>
      </c>
      <c r="AD52">
        <v>1</v>
      </c>
      <c r="AE52">
        <v>4</v>
      </c>
      <c r="AF52">
        <v>4</v>
      </c>
      <c r="AG52">
        <v>4</v>
      </c>
      <c r="AH52">
        <v>4</v>
      </c>
      <c r="AI52">
        <v>4</v>
      </c>
      <c r="AJ52">
        <v>1</v>
      </c>
      <c r="AK52">
        <v>3</v>
      </c>
      <c r="AL52">
        <v>3</v>
      </c>
      <c r="AM52">
        <v>4</v>
      </c>
      <c r="AN52">
        <v>3</v>
      </c>
      <c r="AO52">
        <v>4</v>
      </c>
      <c r="AP52">
        <v>3</v>
      </c>
      <c r="AQ52">
        <v>4</v>
      </c>
      <c r="AR52">
        <v>3</v>
      </c>
      <c r="AS52">
        <v>2</v>
      </c>
      <c r="AT52">
        <v>2</v>
      </c>
      <c r="AU52">
        <v>3</v>
      </c>
      <c r="AV52">
        <v>4</v>
      </c>
      <c r="AW52">
        <v>3</v>
      </c>
      <c r="AX52">
        <v>2</v>
      </c>
      <c r="AY52">
        <v>1</v>
      </c>
      <c r="AZ52">
        <v>3</v>
      </c>
      <c r="BA52">
        <v>4</v>
      </c>
      <c r="BB52">
        <v>2</v>
      </c>
      <c r="BC52">
        <v>4</v>
      </c>
      <c r="BD52">
        <v>4</v>
      </c>
      <c r="BE52">
        <v>1</v>
      </c>
      <c r="BF52">
        <v>4</v>
      </c>
      <c r="BG52">
        <v>3</v>
      </c>
      <c r="BH52">
        <v>3</v>
      </c>
      <c r="BI52">
        <v>3</v>
      </c>
      <c r="BJ52">
        <v>2</v>
      </c>
      <c r="BK52">
        <v>3</v>
      </c>
      <c r="BL52">
        <v>3</v>
      </c>
      <c r="BM52">
        <v>4</v>
      </c>
      <c r="BN52">
        <v>4</v>
      </c>
      <c r="BO52">
        <v>4</v>
      </c>
      <c r="BP52">
        <v>4</v>
      </c>
      <c r="BQ52">
        <v>4</v>
      </c>
      <c r="BR52">
        <v>4</v>
      </c>
      <c r="BS52">
        <v>3</v>
      </c>
      <c r="BT52">
        <v>3</v>
      </c>
      <c r="BU52">
        <v>2</v>
      </c>
      <c r="BV52">
        <v>4</v>
      </c>
      <c r="BW52">
        <v>4</v>
      </c>
      <c r="BX52">
        <v>3</v>
      </c>
      <c r="BY52">
        <v>2</v>
      </c>
      <c r="BZ52">
        <v>3</v>
      </c>
      <c r="CA52">
        <v>3</v>
      </c>
      <c r="CB52">
        <v>3</v>
      </c>
      <c r="CC52">
        <v>3</v>
      </c>
      <c r="CD52">
        <v>4</v>
      </c>
      <c r="CE52">
        <v>4</v>
      </c>
      <c r="CF52">
        <v>4</v>
      </c>
      <c r="CG52">
        <v>4</v>
      </c>
      <c r="CH52">
        <v>2</v>
      </c>
      <c r="CI52">
        <v>3</v>
      </c>
      <c r="CJ52">
        <v>3</v>
      </c>
      <c r="CK52">
        <v>4</v>
      </c>
      <c r="CL52">
        <v>2</v>
      </c>
      <c r="CM52">
        <v>4</v>
      </c>
      <c r="CN52">
        <v>3</v>
      </c>
      <c r="CO52">
        <v>3</v>
      </c>
      <c r="CP52">
        <v>3</v>
      </c>
      <c r="CQ52">
        <v>3</v>
      </c>
      <c r="CR52">
        <v>3</v>
      </c>
      <c r="CS52">
        <v>4</v>
      </c>
    </row>
    <row r="53" spans="1:97" x14ac:dyDescent="0.25">
      <c r="A53" t="s">
        <v>3482</v>
      </c>
      <c r="B53">
        <v>3</v>
      </c>
      <c r="C53">
        <v>1</v>
      </c>
      <c r="D53">
        <v>2</v>
      </c>
      <c r="E53">
        <v>4</v>
      </c>
      <c r="F53">
        <v>4</v>
      </c>
      <c r="G53">
        <v>4</v>
      </c>
      <c r="H53">
        <v>4</v>
      </c>
      <c r="I53">
        <v>1</v>
      </c>
      <c r="J53">
        <v>4</v>
      </c>
      <c r="K53">
        <v>1</v>
      </c>
      <c r="L53">
        <v>4</v>
      </c>
      <c r="M53">
        <v>3</v>
      </c>
      <c r="N53">
        <v>4</v>
      </c>
      <c r="O53">
        <v>2</v>
      </c>
      <c r="P53">
        <v>3</v>
      </c>
      <c r="Q53">
        <v>4</v>
      </c>
      <c r="R53">
        <v>4</v>
      </c>
      <c r="S53">
        <v>2</v>
      </c>
      <c r="T53">
        <v>3</v>
      </c>
      <c r="U53">
        <v>4</v>
      </c>
      <c r="V53">
        <v>2</v>
      </c>
      <c r="W53">
        <v>3</v>
      </c>
      <c r="X53">
        <v>3</v>
      </c>
      <c r="Y53">
        <v>3</v>
      </c>
      <c r="Z53">
        <v>2</v>
      </c>
      <c r="AA53">
        <v>4</v>
      </c>
      <c r="AB53">
        <v>2</v>
      </c>
      <c r="AC53">
        <v>2</v>
      </c>
      <c r="AD53">
        <v>3</v>
      </c>
      <c r="AE53">
        <v>4</v>
      </c>
      <c r="AF53">
        <v>4</v>
      </c>
      <c r="AG53">
        <v>4</v>
      </c>
      <c r="AH53">
        <v>4</v>
      </c>
      <c r="AI53">
        <v>4</v>
      </c>
      <c r="AJ53">
        <v>3</v>
      </c>
      <c r="AK53">
        <v>3</v>
      </c>
      <c r="AL53">
        <v>3</v>
      </c>
      <c r="AM53">
        <v>3</v>
      </c>
      <c r="AN53">
        <v>2</v>
      </c>
      <c r="AO53">
        <v>4</v>
      </c>
      <c r="AP53">
        <v>3</v>
      </c>
      <c r="AQ53">
        <v>3</v>
      </c>
      <c r="AR53">
        <v>3</v>
      </c>
      <c r="AS53">
        <v>4</v>
      </c>
      <c r="AT53">
        <v>1</v>
      </c>
      <c r="AU53">
        <v>3</v>
      </c>
      <c r="AV53">
        <v>4</v>
      </c>
      <c r="AW53">
        <v>3</v>
      </c>
      <c r="AX53">
        <v>4</v>
      </c>
      <c r="AY53">
        <v>2</v>
      </c>
      <c r="AZ53">
        <v>1</v>
      </c>
      <c r="BA53">
        <v>1</v>
      </c>
      <c r="BB53">
        <v>3</v>
      </c>
      <c r="BC53">
        <v>1</v>
      </c>
      <c r="BD53">
        <v>1</v>
      </c>
      <c r="BE53">
        <v>3</v>
      </c>
      <c r="BF53">
        <v>1</v>
      </c>
      <c r="BG53">
        <v>2</v>
      </c>
      <c r="BH53">
        <v>1</v>
      </c>
      <c r="BI53">
        <v>2</v>
      </c>
      <c r="BJ53">
        <v>3</v>
      </c>
      <c r="BK53">
        <v>1</v>
      </c>
      <c r="BL53">
        <v>3</v>
      </c>
      <c r="BM53">
        <v>4</v>
      </c>
      <c r="BN53">
        <v>4</v>
      </c>
      <c r="BO53">
        <v>4</v>
      </c>
      <c r="BP53">
        <v>2</v>
      </c>
      <c r="BQ53">
        <v>2</v>
      </c>
      <c r="BR53">
        <v>3</v>
      </c>
      <c r="BS53">
        <v>2</v>
      </c>
      <c r="BT53">
        <v>2</v>
      </c>
      <c r="BU53">
        <v>3</v>
      </c>
      <c r="BV53">
        <v>3</v>
      </c>
      <c r="BW53">
        <v>3</v>
      </c>
      <c r="BX53">
        <v>2</v>
      </c>
      <c r="BY53">
        <v>2</v>
      </c>
      <c r="BZ53">
        <v>2</v>
      </c>
      <c r="CA53">
        <v>2</v>
      </c>
      <c r="CB53">
        <v>3</v>
      </c>
      <c r="CC53">
        <v>1</v>
      </c>
      <c r="CD53">
        <v>4</v>
      </c>
      <c r="CE53">
        <v>4</v>
      </c>
      <c r="CF53">
        <v>4</v>
      </c>
      <c r="CG53">
        <v>4</v>
      </c>
      <c r="CH53">
        <v>4</v>
      </c>
      <c r="CI53">
        <v>3</v>
      </c>
      <c r="CJ53">
        <v>3</v>
      </c>
      <c r="CK53">
        <v>1</v>
      </c>
      <c r="CL53">
        <v>1</v>
      </c>
      <c r="CM53">
        <v>2</v>
      </c>
      <c r="CN53">
        <v>2</v>
      </c>
      <c r="CO53">
        <v>2</v>
      </c>
      <c r="CP53">
        <v>2</v>
      </c>
      <c r="CQ53">
        <v>2</v>
      </c>
      <c r="CR53">
        <v>2</v>
      </c>
      <c r="CS53">
        <v>4</v>
      </c>
    </row>
    <row r="54" spans="1:97" x14ac:dyDescent="0.25">
      <c r="A54" t="s">
        <v>3483</v>
      </c>
      <c r="B54">
        <v>3</v>
      </c>
      <c r="C54">
        <v>1</v>
      </c>
      <c r="D54">
        <v>3</v>
      </c>
      <c r="E54">
        <v>4</v>
      </c>
      <c r="F54">
        <v>4</v>
      </c>
      <c r="G54">
        <v>4</v>
      </c>
      <c r="H54">
        <v>4</v>
      </c>
      <c r="I54">
        <v>1</v>
      </c>
      <c r="J54">
        <v>4</v>
      </c>
      <c r="K54">
        <v>2</v>
      </c>
      <c r="L54">
        <v>4</v>
      </c>
      <c r="M54">
        <v>3</v>
      </c>
      <c r="N54">
        <v>4</v>
      </c>
      <c r="O54">
        <v>3</v>
      </c>
      <c r="P54">
        <v>3</v>
      </c>
      <c r="Q54">
        <v>4</v>
      </c>
      <c r="R54">
        <v>4</v>
      </c>
      <c r="S54">
        <v>3</v>
      </c>
      <c r="T54">
        <v>3</v>
      </c>
      <c r="U54">
        <v>4</v>
      </c>
      <c r="V54">
        <v>1</v>
      </c>
      <c r="W54">
        <v>4</v>
      </c>
      <c r="X54">
        <v>3</v>
      </c>
      <c r="Y54">
        <v>3</v>
      </c>
      <c r="Z54">
        <v>1</v>
      </c>
      <c r="AA54">
        <v>4</v>
      </c>
      <c r="AB54">
        <v>2</v>
      </c>
      <c r="AC54">
        <v>2</v>
      </c>
      <c r="AD54">
        <v>4</v>
      </c>
      <c r="AE54">
        <v>4</v>
      </c>
      <c r="AF54">
        <v>4</v>
      </c>
      <c r="AG54">
        <v>4</v>
      </c>
      <c r="AH54">
        <v>4</v>
      </c>
      <c r="AI54">
        <v>4</v>
      </c>
      <c r="AJ54">
        <v>4</v>
      </c>
      <c r="AK54">
        <v>3</v>
      </c>
      <c r="AL54">
        <v>3</v>
      </c>
      <c r="AM54">
        <v>3</v>
      </c>
      <c r="AN54">
        <v>1</v>
      </c>
      <c r="AO54">
        <v>4</v>
      </c>
      <c r="AP54">
        <v>3</v>
      </c>
      <c r="AQ54">
        <v>3</v>
      </c>
      <c r="AR54">
        <v>3</v>
      </c>
      <c r="AS54">
        <v>4</v>
      </c>
      <c r="AT54">
        <v>2</v>
      </c>
      <c r="AU54">
        <v>3</v>
      </c>
      <c r="AV54">
        <v>4</v>
      </c>
      <c r="AW54">
        <v>3</v>
      </c>
      <c r="AX54">
        <v>4</v>
      </c>
      <c r="AY54">
        <v>3</v>
      </c>
      <c r="AZ54">
        <v>1</v>
      </c>
      <c r="BA54">
        <v>1</v>
      </c>
      <c r="BB54">
        <v>3</v>
      </c>
      <c r="BC54">
        <v>1</v>
      </c>
      <c r="BD54">
        <v>1</v>
      </c>
      <c r="BE54">
        <v>4</v>
      </c>
      <c r="BF54">
        <v>1</v>
      </c>
      <c r="BG54">
        <v>3</v>
      </c>
      <c r="BH54">
        <v>2</v>
      </c>
      <c r="BI54">
        <v>2</v>
      </c>
      <c r="BJ54">
        <v>3</v>
      </c>
      <c r="BK54">
        <v>2</v>
      </c>
      <c r="BL54">
        <v>3</v>
      </c>
      <c r="BM54">
        <v>4</v>
      </c>
      <c r="BN54">
        <v>4</v>
      </c>
      <c r="BO54">
        <v>4</v>
      </c>
      <c r="BP54">
        <v>1</v>
      </c>
      <c r="BQ54">
        <v>1</v>
      </c>
      <c r="BR54">
        <v>3</v>
      </c>
      <c r="BS54">
        <v>1</v>
      </c>
      <c r="BT54">
        <v>1</v>
      </c>
      <c r="BU54">
        <v>3</v>
      </c>
      <c r="BV54">
        <v>3</v>
      </c>
      <c r="BW54">
        <v>3</v>
      </c>
      <c r="BX54">
        <v>2</v>
      </c>
      <c r="BY54">
        <v>2</v>
      </c>
      <c r="BZ54">
        <v>2</v>
      </c>
      <c r="CA54">
        <v>2</v>
      </c>
      <c r="CB54">
        <v>3</v>
      </c>
      <c r="CC54">
        <v>2</v>
      </c>
      <c r="CD54">
        <v>4</v>
      </c>
      <c r="CE54">
        <v>4</v>
      </c>
      <c r="CF54">
        <v>4</v>
      </c>
      <c r="CG54">
        <v>4</v>
      </c>
      <c r="CH54">
        <v>4</v>
      </c>
      <c r="CI54">
        <v>3</v>
      </c>
      <c r="CJ54">
        <v>3</v>
      </c>
      <c r="CK54">
        <v>1</v>
      </c>
      <c r="CL54">
        <v>2</v>
      </c>
      <c r="CM54">
        <v>1</v>
      </c>
      <c r="CN54">
        <v>2</v>
      </c>
      <c r="CO54">
        <v>2</v>
      </c>
      <c r="CP54">
        <v>2</v>
      </c>
      <c r="CQ54">
        <v>2</v>
      </c>
      <c r="CR54">
        <v>2</v>
      </c>
      <c r="CS54">
        <v>4</v>
      </c>
    </row>
    <row r="55" spans="1:97" x14ac:dyDescent="0.25">
      <c r="A55" t="s">
        <v>3484</v>
      </c>
      <c r="B55">
        <v>4</v>
      </c>
      <c r="C55">
        <v>3</v>
      </c>
      <c r="D55">
        <v>3</v>
      </c>
      <c r="E55">
        <v>4</v>
      </c>
      <c r="F55">
        <v>4</v>
      </c>
      <c r="G55">
        <v>4</v>
      </c>
      <c r="H55">
        <v>4</v>
      </c>
      <c r="I55">
        <v>3</v>
      </c>
      <c r="J55">
        <v>4</v>
      </c>
      <c r="K55">
        <v>2</v>
      </c>
      <c r="L55">
        <v>4</v>
      </c>
      <c r="M55">
        <v>3</v>
      </c>
      <c r="N55">
        <v>4</v>
      </c>
      <c r="O55">
        <v>1</v>
      </c>
      <c r="P55">
        <v>3</v>
      </c>
      <c r="Q55">
        <v>3</v>
      </c>
      <c r="R55">
        <v>3</v>
      </c>
      <c r="S55">
        <v>3</v>
      </c>
      <c r="T55">
        <v>3</v>
      </c>
      <c r="U55">
        <v>4</v>
      </c>
      <c r="V55">
        <v>3</v>
      </c>
      <c r="W55">
        <v>1</v>
      </c>
      <c r="X55">
        <v>3</v>
      </c>
      <c r="Y55">
        <v>3</v>
      </c>
      <c r="Z55">
        <v>3</v>
      </c>
      <c r="AA55">
        <v>4</v>
      </c>
      <c r="AB55">
        <v>2</v>
      </c>
      <c r="AC55">
        <v>2</v>
      </c>
      <c r="AD55">
        <v>1</v>
      </c>
      <c r="AE55">
        <v>4</v>
      </c>
      <c r="AF55">
        <v>4</v>
      </c>
      <c r="AG55">
        <v>4</v>
      </c>
      <c r="AH55">
        <v>3</v>
      </c>
      <c r="AI55">
        <v>4</v>
      </c>
      <c r="AJ55">
        <v>1</v>
      </c>
      <c r="AK55">
        <v>2</v>
      </c>
      <c r="AL55">
        <v>2</v>
      </c>
      <c r="AM55">
        <v>4</v>
      </c>
      <c r="AN55">
        <v>3</v>
      </c>
      <c r="AO55">
        <v>3</v>
      </c>
      <c r="AP55">
        <v>2</v>
      </c>
      <c r="AQ55">
        <v>4</v>
      </c>
      <c r="AR55">
        <v>3</v>
      </c>
      <c r="AS55">
        <v>1</v>
      </c>
      <c r="AT55">
        <v>2</v>
      </c>
      <c r="AU55">
        <v>3</v>
      </c>
      <c r="AV55">
        <v>3</v>
      </c>
      <c r="AW55">
        <v>3</v>
      </c>
      <c r="AX55">
        <v>1</v>
      </c>
      <c r="AY55">
        <v>1</v>
      </c>
      <c r="AZ55">
        <v>3</v>
      </c>
      <c r="BA55">
        <v>4</v>
      </c>
      <c r="BB55">
        <v>1</v>
      </c>
      <c r="BC55">
        <v>4</v>
      </c>
      <c r="BD55">
        <v>4</v>
      </c>
      <c r="BE55">
        <v>1</v>
      </c>
      <c r="BF55">
        <v>4</v>
      </c>
      <c r="BG55">
        <v>3</v>
      </c>
      <c r="BH55">
        <v>3</v>
      </c>
      <c r="BI55">
        <v>2</v>
      </c>
      <c r="BJ55">
        <v>1</v>
      </c>
      <c r="BK55">
        <v>3</v>
      </c>
      <c r="BL55">
        <v>3</v>
      </c>
      <c r="BM55">
        <v>4</v>
      </c>
      <c r="BN55">
        <v>4</v>
      </c>
      <c r="BO55">
        <v>4</v>
      </c>
      <c r="BP55">
        <v>4</v>
      </c>
      <c r="BQ55">
        <v>4</v>
      </c>
      <c r="BR55">
        <v>4</v>
      </c>
      <c r="BS55">
        <v>3</v>
      </c>
      <c r="BT55">
        <v>3</v>
      </c>
      <c r="BU55">
        <v>1</v>
      </c>
      <c r="BV55">
        <v>4</v>
      </c>
      <c r="BW55">
        <v>4</v>
      </c>
      <c r="BX55">
        <v>2</v>
      </c>
      <c r="BY55">
        <v>2</v>
      </c>
      <c r="BZ55">
        <v>2</v>
      </c>
      <c r="CA55">
        <v>2</v>
      </c>
      <c r="CB55">
        <v>2</v>
      </c>
      <c r="CC55">
        <v>3</v>
      </c>
      <c r="CD55">
        <v>4</v>
      </c>
      <c r="CE55">
        <v>4</v>
      </c>
      <c r="CF55">
        <v>4</v>
      </c>
      <c r="CG55">
        <v>4</v>
      </c>
      <c r="CH55">
        <v>1</v>
      </c>
      <c r="CI55">
        <v>2</v>
      </c>
      <c r="CJ55">
        <v>3</v>
      </c>
      <c r="CK55">
        <v>4</v>
      </c>
      <c r="CL55">
        <v>2</v>
      </c>
      <c r="CM55">
        <v>4</v>
      </c>
      <c r="CN55">
        <v>2</v>
      </c>
      <c r="CO55">
        <v>2</v>
      </c>
      <c r="CP55">
        <v>2</v>
      </c>
      <c r="CQ55">
        <v>2</v>
      </c>
      <c r="CR55">
        <v>2</v>
      </c>
      <c r="CS55">
        <v>4</v>
      </c>
    </row>
    <row r="56" spans="1:97" x14ac:dyDescent="0.25">
      <c r="A56" t="s">
        <v>3485</v>
      </c>
      <c r="B56">
        <v>3</v>
      </c>
      <c r="C56">
        <v>1</v>
      </c>
      <c r="D56">
        <v>2</v>
      </c>
      <c r="E56">
        <v>4</v>
      </c>
      <c r="F56">
        <v>4</v>
      </c>
      <c r="G56">
        <v>4</v>
      </c>
      <c r="H56">
        <v>4</v>
      </c>
      <c r="I56">
        <v>1</v>
      </c>
      <c r="J56">
        <v>4</v>
      </c>
      <c r="K56">
        <v>2</v>
      </c>
      <c r="L56">
        <v>4</v>
      </c>
      <c r="M56">
        <v>4</v>
      </c>
      <c r="N56">
        <v>4</v>
      </c>
      <c r="O56">
        <v>3</v>
      </c>
      <c r="P56">
        <v>4</v>
      </c>
      <c r="Q56">
        <v>4</v>
      </c>
      <c r="R56">
        <v>4</v>
      </c>
      <c r="S56">
        <v>2</v>
      </c>
      <c r="T56">
        <v>4</v>
      </c>
      <c r="U56">
        <v>4</v>
      </c>
      <c r="V56">
        <v>2</v>
      </c>
      <c r="W56">
        <v>4</v>
      </c>
      <c r="X56">
        <v>4</v>
      </c>
      <c r="Y56">
        <v>4</v>
      </c>
      <c r="Z56">
        <v>2</v>
      </c>
      <c r="AA56">
        <v>4</v>
      </c>
      <c r="AB56">
        <v>3</v>
      </c>
      <c r="AC56">
        <v>3</v>
      </c>
      <c r="AD56">
        <v>4</v>
      </c>
      <c r="AE56">
        <v>4</v>
      </c>
      <c r="AF56">
        <v>4</v>
      </c>
      <c r="AG56">
        <v>4</v>
      </c>
      <c r="AH56">
        <v>4</v>
      </c>
      <c r="AI56">
        <v>4</v>
      </c>
      <c r="AJ56">
        <v>4</v>
      </c>
      <c r="AK56">
        <v>4</v>
      </c>
      <c r="AL56">
        <v>4</v>
      </c>
      <c r="AM56">
        <v>4</v>
      </c>
      <c r="AN56">
        <v>2</v>
      </c>
      <c r="AO56">
        <v>4</v>
      </c>
      <c r="AP56">
        <v>4</v>
      </c>
      <c r="AQ56">
        <v>3</v>
      </c>
      <c r="AR56">
        <v>4</v>
      </c>
      <c r="AS56">
        <v>4</v>
      </c>
      <c r="AT56">
        <v>2</v>
      </c>
      <c r="AU56">
        <v>4</v>
      </c>
      <c r="AV56">
        <v>4</v>
      </c>
      <c r="AW56">
        <v>4</v>
      </c>
      <c r="AX56">
        <v>4</v>
      </c>
      <c r="AY56">
        <v>3</v>
      </c>
      <c r="AZ56">
        <v>1</v>
      </c>
      <c r="BA56">
        <v>1</v>
      </c>
      <c r="BB56">
        <v>3</v>
      </c>
      <c r="BC56">
        <v>1</v>
      </c>
      <c r="BD56">
        <v>1</v>
      </c>
      <c r="BE56">
        <v>4</v>
      </c>
      <c r="BF56">
        <v>1</v>
      </c>
      <c r="BG56">
        <v>2</v>
      </c>
      <c r="BH56">
        <v>2</v>
      </c>
      <c r="BI56">
        <v>3</v>
      </c>
      <c r="BJ56">
        <v>3</v>
      </c>
      <c r="BK56">
        <v>2</v>
      </c>
      <c r="BL56">
        <v>4</v>
      </c>
      <c r="BM56">
        <v>4</v>
      </c>
      <c r="BN56">
        <v>4</v>
      </c>
      <c r="BO56">
        <v>4</v>
      </c>
      <c r="BP56">
        <v>1</v>
      </c>
      <c r="BQ56">
        <v>1</v>
      </c>
      <c r="BR56">
        <v>3</v>
      </c>
      <c r="BS56">
        <v>2</v>
      </c>
      <c r="BT56">
        <v>2</v>
      </c>
      <c r="BU56">
        <v>3</v>
      </c>
      <c r="BV56">
        <v>4</v>
      </c>
      <c r="BW56">
        <v>4</v>
      </c>
      <c r="BX56">
        <v>3</v>
      </c>
      <c r="BY56">
        <v>3</v>
      </c>
      <c r="BZ56">
        <v>3</v>
      </c>
      <c r="CA56">
        <v>3</v>
      </c>
      <c r="CB56">
        <v>4</v>
      </c>
      <c r="CC56">
        <v>2</v>
      </c>
      <c r="CD56">
        <v>4</v>
      </c>
      <c r="CE56">
        <v>4</v>
      </c>
      <c r="CF56">
        <v>4</v>
      </c>
      <c r="CG56">
        <v>4</v>
      </c>
      <c r="CH56">
        <v>4</v>
      </c>
      <c r="CI56">
        <v>4</v>
      </c>
      <c r="CJ56">
        <v>4</v>
      </c>
      <c r="CK56">
        <v>1</v>
      </c>
      <c r="CL56">
        <v>2</v>
      </c>
      <c r="CM56">
        <v>1</v>
      </c>
      <c r="CN56">
        <v>3</v>
      </c>
      <c r="CO56">
        <v>3</v>
      </c>
      <c r="CP56">
        <v>3</v>
      </c>
      <c r="CQ56">
        <v>3</v>
      </c>
      <c r="CR56">
        <v>3</v>
      </c>
      <c r="CS56">
        <v>4</v>
      </c>
    </row>
    <row r="57" spans="1:97" x14ac:dyDescent="0.25">
      <c r="A57" t="s">
        <v>3486</v>
      </c>
      <c r="B57">
        <v>3</v>
      </c>
      <c r="C57">
        <v>1</v>
      </c>
      <c r="D57">
        <v>2</v>
      </c>
      <c r="E57">
        <v>4</v>
      </c>
      <c r="F57">
        <v>4</v>
      </c>
      <c r="G57">
        <v>4</v>
      </c>
      <c r="H57">
        <v>4</v>
      </c>
      <c r="I57">
        <v>1</v>
      </c>
      <c r="J57">
        <v>4</v>
      </c>
      <c r="K57">
        <v>2</v>
      </c>
      <c r="L57">
        <v>4</v>
      </c>
      <c r="M57">
        <v>4</v>
      </c>
      <c r="N57">
        <v>4</v>
      </c>
      <c r="O57">
        <v>3</v>
      </c>
      <c r="P57">
        <v>4</v>
      </c>
      <c r="Q57">
        <v>4</v>
      </c>
      <c r="R57">
        <v>4</v>
      </c>
      <c r="S57">
        <v>2</v>
      </c>
      <c r="T57">
        <v>4</v>
      </c>
      <c r="U57">
        <v>4</v>
      </c>
      <c r="V57">
        <v>2</v>
      </c>
      <c r="W57">
        <v>4</v>
      </c>
      <c r="X57">
        <v>4</v>
      </c>
      <c r="Y57">
        <v>4</v>
      </c>
      <c r="Z57">
        <v>2</v>
      </c>
      <c r="AA57">
        <v>4</v>
      </c>
      <c r="AB57">
        <v>2</v>
      </c>
      <c r="AC57">
        <v>2</v>
      </c>
      <c r="AD57">
        <v>4</v>
      </c>
      <c r="AE57">
        <v>4</v>
      </c>
      <c r="AF57">
        <v>4</v>
      </c>
      <c r="AG57">
        <v>4</v>
      </c>
      <c r="AH57">
        <v>4</v>
      </c>
      <c r="AI57">
        <v>4</v>
      </c>
      <c r="AJ57">
        <v>4</v>
      </c>
      <c r="AK57">
        <v>4</v>
      </c>
      <c r="AL57">
        <v>4</v>
      </c>
      <c r="AM57">
        <v>4</v>
      </c>
      <c r="AN57">
        <v>2</v>
      </c>
      <c r="AO57">
        <v>4</v>
      </c>
      <c r="AP57">
        <v>4</v>
      </c>
      <c r="AQ57">
        <v>3</v>
      </c>
      <c r="AR57">
        <v>4</v>
      </c>
      <c r="AS57">
        <v>4</v>
      </c>
      <c r="AT57">
        <v>2</v>
      </c>
      <c r="AU57">
        <v>4</v>
      </c>
      <c r="AV57">
        <v>4</v>
      </c>
      <c r="AW57">
        <v>4</v>
      </c>
      <c r="AX57">
        <v>4</v>
      </c>
      <c r="AY57">
        <v>3</v>
      </c>
      <c r="AZ57">
        <v>1</v>
      </c>
      <c r="BA57">
        <v>1</v>
      </c>
      <c r="BB57">
        <v>3</v>
      </c>
      <c r="BC57">
        <v>1</v>
      </c>
      <c r="BD57">
        <v>1</v>
      </c>
      <c r="BE57">
        <v>4</v>
      </c>
      <c r="BF57">
        <v>1</v>
      </c>
      <c r="BG57">
        <v>2</v>
      </c>
      <c r="BH57">
        <v>1</v>
      </c>
      <c r="BI57">
        <v>2</v>
      </c>
      <c r="BJ57">
        <v>3</v>
      </c>
      <c r="BK57">
        <v>1</v>
      </c>
      <c r="BL57">
        <v>4</v>
      </c>
      <c r="BM57">
        <v>4</v>
      </c>
      <c r="BN57">
        <v>4</v>
      </c>
      <c r="BO57">
        <v>4</v>
      </c>
      <c r="BP57">
        <v>1</v>
      </c>
      <c r="BQ57">
        <v>1</v>
      </c>
      <c r="BR57">
        <v>3</v>
      </c>
      <c r="BS57">
        <v>2</v>
      </c>
      <c r="BT57">
        <v>2</v>
      </c>
      <c r="BU57">
        <v>3</v>
      </c>
      <c r="BV57">
        <v>4</v>
      </c>
      <c r="BW57">
        <v>4</v>
      </c>
      <c r="BX57">
        <v>2</v>
      </c>
      <c r="BY57">
        <v>2</v>
      </c>
      <c r="BZ57">
        <v>2</v>
      </c>
      <c r="CA57">
        <v>2</v>
      </c>
      <c r="CB57">
        <v>4</v>
      </c>
      <c r="CC57">
        <v>1</v>
      </c>
      <c r="CD57">
        <v>4</v>
      </c>
      <c r="CE57">
        <v>4</v>
      </c>
      <c r="CF57">
        <v>4</v>
      </c>
      <c r="CG57">
        <v>4</v>
      </c>
      <c r="CH57">
        <v>4</v>
      </c>
      <c r="CI57">
        <v>4</v>
      </c>
      <c r="CJ57">
        <v>4</v>
      </c>
      <c r="CK57">
        <v>1</v>
      </c>
      <c r="CL57">
        <v>2</v>
      </c>
      <c r="CM57">
        <v>1</v>
      </c>
      <c r="CN57">
        <v>2</v>
      </c>
      <c r="CO57">
        <v>2</v>
      </c>
      <c r="CP57">
        <v>2</v>
      </c>
      <c r="CQ57">
        <v>2</v>
      </c>
      <c r="CR57">
        <v>2</v>
      </c>
      <c r="CS57">
        <v>4</v>
      </c>
    </row>
    <row r="58" spans="1:97" x14ac:dyDescent="0.25">
      <c r="A58" t="s">
        <v>3487</v>
      </c>
      <c r="B58">
        <v>4</v>
      </c>
      <c r="C58">
        <v>3</v>
      </c>
      <c r="D58">
        <v>4</v>
      </c>
      <c r="E58">
        <v>4</v>
      </c>
      <c r="F58">
        <v>4</v>
      </c>
      <c r="G58">
        <v>4</v>
      </c>
      <c r="H58">
        <v>4</v>
      </c>
      <c r="I58">
        <v>3</v>
      </c>
      <c r="J58">
        <v>4</v>
      </c>
      <c r="K58">
        <v>3</v>
      </c>
      <c r="L58">
        <v>4</v>
      </c>
      <c r="M58">
        <v>3</v>
      </c>
      <c r="N58">
        <v>4</v>
      </c>
      <c r="O58">
        <v>2</v>
      </c>
      <c r="P58">
        <v>3</v>
      </c>
      <c r="Q58">
        <v>3</v>
      </c>
      <c r="R58">
        <v>3</v>
      </c>
      <c r="S58">
        <v>4</v>
      </c>
      <c r="T58">
        <v>3</v>
      </c>
      <c r="U58">
        <v>4</v>
      </c>
      <c r="V58">
        <v>3</v>
      </c>
      <c r="W58">
        <v>1</v>
      </c>
      <c r="X58">
        <v>3</v>
      </c>
      <c r="Y58">
        <v>3</v>
      </c>
      <c r="Z58">
        <v>3</v>
      </c>
      <c r="AA58">
        <v>4</v>
      </c>
      <c r="AB58">
        <v>3</v>
      </c>
      <c r="AC58">
        <v>3</v>
      </c>
      <c r="AD58">
        <v>1</v>
      </c>
      <c r="AE58">
        <v>4</v>
      </c>
      <c r="AF58">
        <v>4</v>
      </c>
      <c r="AG58">
        <v>4</v>
      </c>
      <c r="AH58">
        <v>3</v>
      </c>
      <c r="AI58">
        <v>4</v>
      </c>
      <c r="AJ58">
        <v>1</v>
      </c>
      <c r="AK58">
        <v>2</v>
      </c>
      <c r="AL58">
        <v>2</v>
      </c>
      <c r="AM58">
        <v>4</v>
      </c>
      <c r="AN58">
        <v>3</v>
      </c>
      <c r="AO58">
        <v>3</v>
      </c>
      <c r="AP58">
        <v>2</v>
      </c>
      <c r="AQ58">
        <v>4</v>
      </c>
      <c r="AR58">
        <v>3</v>
      </c>
      <c r="AS58">
        <v>1</v>
      </c>
      <c r="AT58">
        <v>3</v>
      </c>
      <c r="AU58">
        <v>3</v>
      </c>
      <c r="AV58">
        <v>3</v>
      </c>
      <c r="AW58">
        <v>3</v>
      </c>
      <c r="AX58">
        <v>1</v>
      </c>
      <c r="AY58">
        <v>2</v>
      </c>
      <c r="AZ58">
        <v>3</v>
      </c>
      <c r="BA58">
        <v>4</v>
      </c>
      <c r="BB58">
        <v>2</v>
      </c>
      <c r="BC58">
        <v>4</v>
      </c>
      <c r="BD58">
        <v>4</v>
      </c>
      <c r="BE58">
        <v>1</v>
      </c>
      <c r="BF58">
        <v>4</v>
      </c>
      <c r="BG58">
        <v>4</v>
      </c>
      <c r="BH58">
        <v>3</v>
      </c>
      <c r="BI58">
        <v>3</v>
      </c>
      <c r="BJ58">
        <v>2</v>
      </c>
      <c r="BK58">
        <v>3</v>
      </c>
      <c r="BL58">
        <v>3</v>
      </c>
      <c r="BM58">
        <v>4</v>
      </c>
      <c r="BN58">
        <v>4</v>
      </c>
      <c r="BO58">
        <v>4</v>
      </c>
      <c r="BP58">
        <v>4</v>
      </c>
      <c r="BQ58">
        <v>4</v>
      </c>
      <c r="BR58">
        <v>4</v>
      </c>
      <c r="BS58">
        <v>3</v>
      </c>
      <c r="BT58">
        <v>3</v>
      </c>
      <c r="BU58">
        <v>2</v>
      </c>
      <c r="BV58">
        <v>4</v>
      </c>
      <c r="BW58">
        <v>4</v>
      </c>
      <c r="BX58">
        <v>3</v>
      </c>
      <c r="BY58">
        <v>3</v>
      </c>
      <c r="BZ58">
        <v>3</v>
      </c>
      <c r="CA58">
        <v>3</v>
      </c>
      <c r="CB58">
        <v>2</v>
      </c>
      <c r="CC58">
        <v>3</v>
      </c>
      <c r="CD58">
        <v>4</v>
      </c>
      <c r="CE58">
        <v>4</v>
      </c>
      <c r="CF58">
        <v>4</v>
      </c>
      <c r="CG58">
        <v>4</v>
      </c>
      <c r="CH58">
        <v>1</v>
      </c>
      <c r="CI58">
        <v>2</v>
      </c>
      <c r="CJ58">
        <v>3</v>
      </c>
      <c r="CK58">
        <v>4</v>
      </c>
      <c r="CL58">
        <v>3</v>
      </c>
      <c r="CM58">
        <v>4</v>
      </c>
      <c r="CN58">
        <v>3</v>
      </c>
      <c r="CO58">
        <v>3</v>
      </c>
      <c r="CP58">
        <v>3</v>
      </c>
      <c r="CQ58">
        <v>3</v>
      </c>
      <c r="CR58">
        <v>3</v>
      </c>
      <c r="CS58">
        <v>4</v>
      </c>
    </row>
    <row r="59" spans="1:97" x14ac:dyDescent="0.25">
      <c r="A59" t="s">
        <v>3488</v>
      </c>
      <c r="B59">
        <v>3</v>
      </c>
      <c r="C59">
        <v>1</v>
      </c>
      <c r="D59">
        <v>2</v>
      </c>
      <c r="E59">
        <v>4</v>
      </c>
      <c r="F59">
        <v>4</v>
      </c>
      <c r="G59">
        <v>4</v>
      </c>
      <c r="H59">
        <v>4</v>
      </c>
      <c r="I59">
        <v>1</v>
      </c>
      <c r="J59">
        <v>4</v>
      </c>
      <c r="K59">
        <v>2</v>
      </c>
      <c r="L59">
        <v>4</v>
      </c>
      <c r="M59">
        <v>4</v>
      </c>
      <c r="N59">
        <v>4</v>
      </c>
      <c r="O59">
        <v>3</v>
      </c>
      <c r="P59">
        <v>4</v>
      </c>
      <c r="Q59">
        <v>4</v>
      </c>
      <c r="R59">
        <v>4</v>
      </c>
      <c r="S59">
        <v>2</v>
      </c>
      <c r="T59">
        <v>4</v>
      </c>
      <c r="U59">
        <v>4</v>
      </c>
      <c r="V59">
        <v>2</v>
      </c>
      <c r="W59">
        <v>4</v>
      </c>
      <c r="X59">
        <v>4</v>
      </c>
      <c r="Y59">
        <v>4</v>
      </c>
      <c r="Z59">
        <v>2</v>
      </c>
      <c r="AA59">
        <v>4</v>
      </c>
      <c r="AB59">
        <v>3</v>
      </c>
      <c r="AC59">
        <v>3</v>
      </c>
      <c r="AD59">
        <v>4</v>
      </c>
      <c r="AE59">
        <v>4</v>
      </c>
      <c r="AF59">
        <v>4</v>
      </c>
      <c r="AG59">
        <v>4</v>
      </c>
      <c r="AH59">
        <v>4</v>
      </c>
      <c r="AI59">
        <v>4</v>
      </c>
      <c r="AJ59">
        <v>4</v>
      </c>
      <c r="AK59">
        <v>4</v>
      </c>
      <c r="AL59">
        <v>4</v>
      </c>
      <c r="AM59">
        <v>4</v>
      </c>
      <c r="AN59">
        <v>2</v>
      </c>
      <c r="AO59">
        <v>4</v>
      </c>
      <c r="AP59">
        <v>4</v>
      </c>
      <c r="AQ59">
        <v>3</v>
      </c>
      <c r="AR59">
        <v>4</v>
      </c>
      <c r="AS59">
        <v>4</v>
      </c>
      <c r="AT59">
        <v>2</v>
      </c>
      <c r="AU59">
        <v>4</v>
      </c>
      <c r="AV59">
        <v>4</v>
      </c>
      <c r="AW59">
        <v>4</v>
      </c>
      <c r="AX59">
        <v>4</v>
      </c>
      <c r="AY59">
        <v>3</v>
      </c>
      <c r="AZ59">
        <v>1</v>
      </c>
      <c r="BA59">
        <v>1</v>
      </c>
      <c r="BB59">
        <v>3</v>
      </c>
      <c r="BC59">
        <v>1</v>
      </c>
      <c r="BD59">
        <v>1</v>
      </c>
      <c r="BE59">
        <v>4</v>
      </c>
      <c r="BF59">
        <v>1</v>
      </c>
      <c r="BG59">
        <v>2</v>
      </c>
      <c r="BH59">
        <v>2</v>
      </c>
      <c r="BI59">
        <v>3</v>
      </c>
      <c r="BJ59">
        <v>3</v>
      </c>
      <c r="BK59">
        <v>2</v>
      </c>
      <c r="BL59">
        <v>4</v>
      </c>
      <c r="BM59">
        <v>4</v>
      </c>
      <c r="BN59">
        <v>4</v>
      </c>
      <c r="BO59">
        <v>4</v>
      </c>
      <c r="BP59">
        <v>1</v>
      </c>
      <c r="BQ59">
        <v>1</v>
      </c>
      <c r="BR59">
        <v>3</v>
      </c>
      <c r="BS59">
        <v>2</v>
      </c>
      <c r="BT59">
        <v>2</v>
      </c>
      <c r="BU59">
        <v>3</v>
      </c>
      <c r="BV59">
        <v>4</v>
      </c>
      <c r="BW59">
        <v>4</v>
      </c>
      <c r="BX59">
        <v>3</v>
      </c>
      <c r="BY59">
        <v>3</v>
      </c>
      <c r="BZ59">
        <v>3</v>
      </c>
      <c r="CA59">
        <v>3</v>
      </c>
      <c r="CB59">
        <v>4</v>
      </c>
      <c r="CC59">
        <v>2</v>
      </c>
      <c r="CD59">
        <v>4</v>
      </c>
      <c r="CE59">
        <v>4</v>
      </c>
      <c r="CF59">
        <v>4</v>
      </c>
      <c r="CG59">
        <v>4</v>
      </c>
      <c r="CH59">
        <v>4</v>
      </c>
      <c r="CI59">
        <v>4</v>
      </c>
      <c r="CJ59">
        <v>4</v>
      </c>
      <c r="CK59">
        <v>1</v>
      </c>
      <c r="CL59">
        <v>2</v>
      </c>
      <c r="CM59">
        <v>1</v>
      </c>
      <c r="CN59">
        <v>3</v>
      </c>
      <c r="CO59">
        <v>3</v>
      </c>
      <c r="CP59">
        <v>3</v>
      </c>
      <c r="CQ59">
        <v>3</v>
      </c>
      <c r="CR59">
        <v>3</v>
      </c>
      <c r="CS59">
        <v>4</v>
      </c>
    </row>
    <row r="60" spans="1:97" x14ac:dyDescent="0.25">
      <c r="A60" t="s">
        <v>3489</v>
      </c>
      <c r="B60">
        <v>2</v>
      </c>
      <c r="C60">
        <v>2</v>
      </c>
      <c r="D60">
        <v>1</v>
      </c>
      <c r="E60">
        <v>3</v>
      </c>
      <c r="F60">
        <v>3</v>
      </c>
      <c r="G60">
        <v>3</v>
      </c>
      <c r="H60">
        <v>3</v>
      </c>
      <c r="I60">
        <v>2</v>
      </c>
      <c r="J60">
        <v>3</v>
      </c>
      <c r="K60">
        <v>1</v>
      </c>
      <c r="L60">
        <v>3</v>
      </c>
      <c r="M60">
        <v>2</v>
      </c>
      <c r="N60">
        <v>3</v>
      </c>
      <c r="O60">
        <v>2</v>
      </c>
      <c r="P60">
        <v>2</v>
      </c>
      <c r="Q60">
        <v>4</v>
      </c>
      <c r="R60">
        <v>4</v>
      </c>
      <c r="S60">
        <v>1</v>
      </c>
      <c r="T60">
        <v>2</v>
      </c>
      <c r="U60">
        <v>3</v>
      </c>
      <c r="V60">
        <v>1</v>
      </c>
      <c r="W60">
        <v>3</v>
      </c>
      <c r="X60">
        <v>2</v>
      </c>
      <c r="Y60">
        <v>2</v>
      </c>
      <c r="Z60">
        <v>1</v>
      </c>
      <c r="AA60">
        <v>3</v>
      </c>
      <c r="AB60">
        <v>2</v>
      </c>
      <c r="AC60">
        <v>2</v>
      </c>
      <c r="AD60">
        <v>3</v>
      </c>
      <c r="AE60">
        <v>3</v>
      </c>
      <c r="AF60">
        <v>3</v>
      </c>
      <c r="AG60">
        <v>3</v>
      </c>
      <c r="AH60">
        <v>4</v>
      </c>
      <c r="AI60">
        <v>3</v>
      </c>
      <c r="AJ60">
        <v>3</v>
      </c>
      <c r="AK60">
        <v>2</v>
      </c>
      <c r="AL60">
        <v>2</v>
      </c>
      <c r="AM60">
        <v>3</v>
      </c>
      <c r="AN60">
        <v>1</v>
      </c>
      <c r="AO60">
        <v>4</v>
      </c>
      <c r="AP60">
        <v>2</v>
      </c>
      <c r="AQ60">
        <v>2</v>
      </c>
      <c r="AR60">
        <v>2</v>
      </c>
      <c r="AS60">
        <v>3</v>
      </c>
      <c r="AT60">
        <v>1</v>
      </c>
      <c r="AU60">
        <v>2</v>
      </c>
      <c r="AV60">
        <v>4</v>
      </c>
      <c r="AW60">
        <v>2</v>
      </c>
      <c r="AX60">
        <v>3</v>
      </c>
      <c r="AY60">
        <v>2</v>
      </c>
      <c r="AZ60">
        <v>2</v>
      </c>
      <c r="BA60">
        <v>2</v>
      </c>
      <c r="BB60">
        <v>2</v>
      </c>
      <c r="BC60">
        <v>2</v>
      </c>
      <c r="BD60">
        <v>2</v>
      </c>
      <c r="BE60">
        <v>3</v>
      </c>
      <c r="BF60">
        <v>2</v>
      </c>
      <c r="BG60">
        <v>1</v>
      </c>
      <c r="BH60">
        <v>2</v>
      </c>
      <c r="BI60">
        <v>2</v>
      </c>
      <c r="BJ60">
        <v>2</v>
      </c>
      <c r="BK60">
        <v>2</v>
      </c>
      <c r="BL60">
        <v>2</v>
      </c>
      <c r="BM60">
        <v>3</v>
      </c>
      <c r="BN60">
        <v>3</v>
      </c>
      <c r="BO60">
        <v>3</v>
      </c>
      <c r="BP60">
        <v>2</v>
      </c>
      <c r="BQ60">
        <v>2</v>
      </c>
      <c r="BR60">
        <v>2</v>
      </c>
      <c r="BS60">
        <v>1</v>
      </c>
      <c r="BT60">
        <v>1</v>
      </c>
      <c r="BU60">
        <v>2</v>
      </c>
      <c r="BV60">
        <v>3</v>
      </c>
      <c r="BW60">
        <v>3</v>
      </c>
      <c r="BX60">
        <v>2</v>
      </c>
      <c r="BY60">
        <v>2</v>
      </c>
      <c r="BZ60">
        <v>2</v>
      </c>
      <c r="CA60">
        <v>2</v>
      </c>
      <c r="CB60">
        <v>2</v>
      </c>
      <c r="CC60">
        <v>2</v>
      </c>
      <c r="CD60">
        <v>3</v>
      </c>
      <c r="CE60">
        <v>3</v>
      </c>
      <c r="CF60">
        <v>3</v>
      </c>
      <c r="CG60">
        <v>3</v>
      </c>
      <c r="CH60">
        <v>3</v>
      </c>
      <c r="CI60">
        <v>2</v>
      </c>
      <c r="CJ60">
        <v>2</v>
      </c>
      <c r="CK60">
        <v>2</v>
      </c>
      <c r="CL60">
        <v>1</v>
      </c>
      <c r="CM60">
        <v>2</v>
      </c>
      <c r="CN60">
        <v>2</v>
      </c>
      <c r="CO60">
        <v>2</v>
      </c>
      <c r="CP60">
        <v>2</v>
      </c>
      <c r="CQ60">
        <v>2</v>
      </c>
      <c r="CR60">
        <v>2</v>
      </c>
      <c r="CS60">
        <v>3</v>
      </c>
    </row>
    <row r="61" spans="1:97" x14ac:dyDescent="0.25">
      <c r="A61" t="s">
        <v>3490</v>
      </c>
      <c r="B61">
        <v>4</v>
      </c>
      <c r="C61">
        <v>1</v>
      </c>
      <c r="D61">
        <v>3</v>
      </c>
      <c r="E61">
        <v>4</v>
      </c>
      <c r="F61">
        <v>4</v>
      </c>
      <c r="G61">
        <v>4</v>
      </c>
      <c r="H61">
        <v>4</v>
      </c>
      <c r="I61">
        <v>1</v>
      </c>
      <c r="J61">
        <v>4</v>
      </c>
      <c r="K61">
        <v>2</v>
      </c>
      <c r="L61">
        <v>4</v>
      </c>
      <c r="M61">
        <v>4</v>
      </c>
      <c r="N61">
        <v>4</v>
      </c>
      <c r="O61">
        <v>2</v>
      </c>
      <c r="P61">
        <v>4</v>
      </c>
      <c r="Q61">
        <v>4</v>
      </c>
      <c r="R61">
        <v>4</v>
      </c>
      <c r="S61">
        <v>3</v>
      </c>
      <c r="T61">
        <v>4</v>
      </c>
      <c r="U61">
        <v>4</v>
      </c>
      <c r="V61">
        <v>2</v>
      </c>
      <c r="W61">
        <v>3</v>
      </c>
      <c r="X61">
        <v>4</v>
      </c>
      <c r="Y61">
        <v>4</v>
      </c>
      <c r="Z61">
        <v>2</v>
      </c>
      <c r="AA61">
        <v>4</v>
      </c>
      <c r="AB61">
        <v>1</v>
      </c>
      <c r="AC61">
        <v>2</v>
      </c>
      <c r="AD61">
        <v>3</v>
      </c>
      <c r="AE61">
        <v>4</v>
      </c>
      <c r="AF61">
        <v>4</v>
      </c>
      <c r="AG61">
        <v>4</v>
      </c>
      <c r="AH61">
        <v>4</v>
      </c>
      <c r="AI61">
        <v>4</v>
      </c>
      <c r="AJ61">
        <v>3</v>
      </c>
      <c r="AK61">
        <v>3</v>
      </c>
      <c r="AL61">
        <v>3</v>
      </c>
      <c r="AM61">
        <v>4</v>
      </c>
      <c r="AN61">
        <v>2</v>
      </c>
      <c r="AO61">
        <v>4</v>
      </c>
      <c r="AP61">
        <v>3</v>
      </c>
      <c r="AQ61">
        <v>4</v>
      </c>
      <c r="AR61">
        <v>4</v>
      </c>
      <c r="AS61">
        <v>3</v>
      </c>
      <c r="AT61">
        <v>2</v>
      </c>
      <c r="AU61">
        <v>4</v>
      </c>
      <c r="AV61">
        <v>4</v>
      </c>
      <c r="AW61">
        <v>4</v>
      </c>
      <c r="AX61">
        <v>3</v>
      </c>
      <c r="AY61">
        <v>2</v>
      </c>
      <c r="AZ61">
        <v>1</v>
      </c>
      <c r="BA61">
        <v>2</v>
      </c>
      <c r="BB61">
        <v>2</v>
      </c>
      <c r="BC61">
        <v>2</v>
      </c>
      <c r="BD61">
        <v>2</v>
      </c>
      <c r="BE61">
        <v>3</v>
      </c>
      <c r="BF61">
        <v>2</v>
      </c>
      <c r="BG61">
        <v>3</v>
      </c>
      <c r="BH61">
        <v>1</v>
      </c>
      <c r="BI61">
        <v>2</v>
      </c>
      <c r="BJ61">
        <v>2</v>
      </c>
      <c r="BK61">
        <v>1</v>
      </c>
      <c r="BL61">
        <v>4</v>
      </c>
      <c r="BM61">
        <v>4</v>
      </c>
      <c r="BN61">
        <v>4</v>
      </c>
      <c r="BO61">
        <v>4</v>
      </c>
      <c r="BP61">
        <v>2</v>
      </c>
      <c r="BQ61">
        <v>2</v>
      </c>
      <c r="BR61">
        <v>4</v>
      </c>
      <c r="BS61">
        <v>2</v>
      </c>
      <c r="BT61">
        <v>2</v>
      </c>
      <c r="BU61">
        <v>2</v>
      </c>
      <c r="BV61">
        <v>4</v>
      </c>
      <c r="BW61">
        <v>4</v>
      </c>
      <c r="BX61">
        <v>2</v>
      </c>
      <c r="BY61">
        <v>1</v>
      </c>
      <c r="BZ61">
        <v>2</v>
      </c>
      <c r="CA61">
        <v>2</v>
      </c>
      <c r="CB61">
        <v>3</v>
      </c>
      <c r="CC61">
        <v>1</v>
      </c>
      <c r="CD61">
        <v>4</v>
      </c>
      <c r="CE61">
        <v>4</v>
      </c>
      <c r="CF61">
        <v>4</v>
      </c>
      <c r="CG61">
        <v>4</v>
      </c>
      <c r="CH61">
        <v>3</v>
      </c>
      <c r="CI61">
        <v>3</v>
      </c>
      <c r="CJ61">
        <v>4</v>
      </c>
      <c r="CK61">
        <v>2</v>
      </c>
      <c r="CL61">
        <v>2</v>
      </c>
      <c r="CM61">
        <v>2</v>
      </c>
      <c r="CN61">
        <v>2</v>
      </c>
      <c r="CO61">
        <v>2</v>
      </c>
      <c r="CP61">
        <v>2</v>
      </c>
      <c r="CQ61">
        <v>2</v>
      </c>
      <c r="CR61">
        <v>2</v>
      </c>
      <c r="CS61">
        <v>4</v>
      </c>
    </row>
    <row r="62" spans="1:97" x14ac:dyDescent="0.25">
      <c r="A62" t="s">
        <v>3491</v>
      </c>
      <c r="B62">
        <v>4</v>
      </c>
      <c r="C62">
        <v>1</v>
      </c>
      <c r="D62">
        <v>2</v>
      </c>
      <c r="E62">
        <v>4</v>
      </c>
      <c r="F62">
        <v>4</v>
      </c>
      <c r="G62">
        <v>4</v>
      </c>
      <c r="H62">
        <v>4</v>
      </c>
      <c r="I62">
        <v>1</v>
      </c>
      <c r="J62">
        <v>4</v>
      </c>
      <c r="K62">
        <v>1</v>
      </c>
      <c r="L62">
        <v>4</v>
      </c>
      <c r="M62">
        <v>3</v>
      </c>
      <c r="N62">
        <v>4</v>
      </c>
      <c r="O62">
        <v>2</v>
      </c>
      <c r="P62">
        <v>3</v>
      </c>
      <c r="Q62">
        <v>4</v>
      </c>
      <c r="R62">
        <v>4</v>
      </c>
      <c r="S62">
        <v>2</v>
      </c>
      <c r="T62">
        <v>3</v>
      </c>
      <c r="U62">
        <v>4</v>
      </c>
      <c r="V62">
        <v>2</v>
      </c>
      <c r="W62">
        <v>3</v>
      </c>
      <c r="X62">
        <v>3</v>
      </c>
      <c r="Y62">
        <v>3</v>
      </c>
      <c r="Z62">
        <v>2</v>
      </c>
      <c r="AA62">
        <v>4</v>
      </c>
      <c r="AB62">
        <v>1</v>
      </c>
      <c r="AC62">
        <v>1</v>
      </c>
      <c r="AD62">
        <v>3</v>
      </c>
      <c r="AE62">
        <v>4</v>
      </c>
      <c r="AF62">
        <v>4</v>
      </c>
      <c r="AG62">
        <v>4</v>
      </c>
      <c r="AH62">
        <v>4</v>
      </c>
      <c r="AI62">
        <v>4</v>
      </c>
      <c r="AJ62">
        <v>3</v>
      </c>
      <c r="AK62">
        <v>2</v>
      </c>
      <c r="AL62">
        <v>2</v>
      </c>
      <c r="AM62">
        <v>4</v>
      </c>
      <c r="AN62">
        <v>2</v>
      </c>
      <c r="AO62">
        <v>4</v>
      </c>
      <c r="AP62">
        <v>2</v>
      </c>
      <c r="AQ62">
        <v>4</v>
      </c>
      <c r="AR62">
        <v>3</v>
      </c>
      <c r="AS62">
        <v>3</v>
      </c>
      <c r="AT62">
        <v>1</v>
      </c>
      <c r="AU62">
        <v>3</v>
      </c>
      <c r="AV62">
        <v>4</v>
      </c>
      <c r="AW62">
        <v>3</v>
      </c>
      <c r="AX62">
        <v>3</v>
      </c>
      <c r="AY62">
        <v>2</v>
      </c>
      <c r="AZ62">
        <v>1</v>
      </c>
      <c r="BA62">
        <v>2</v>
      </c>
      <c r="BB62">
        <v>2</v>
      </c>
      <c r="BC62">
        <v>2</v>
      </c>
      <c r="BD62">
        <v>2</v>
      </c>
      <c r="BE62">
        <v>3</v>
      </c>
      <c r="BF62">
        <v>2</v>
      </c>
      <c r="BG62">
        <v>2</v>
      </c>
      <c r="BH62">
        <v>1</v>
      </c>
      <c r="BI62">
        <v>1</v>
      </c>
      <c r="BJ62">
        <v>2</v>
      </c>
      <c r="BK62">
        <v>1</v>
      </c>
      <c r="BL62">
        <v>3</v>
      </c>
      <c r="BM62">
        <v>4</v>
      </c>
      <c r="BN62">
        <v>4</v>
      </c>
      <c r="BO62">
        <v>4</v>
      </c>
      <c r="BP62">
        <v>3</v>
      </c>
      <c r="BQ62">
        <v>3</v>
      </c>
      <c r="BR62">
        <v>4</v>
      </c>
      <c r="BS62">
        <v>2</v>
      </c>
      <c r="BT62">
        <v>2</v>
      </c>
      <c r="BU62">
        <v>2</v>
      </c>
      <c r="BV62">
        <v>4</v>
      </c>
      <c r="BW62">
        <v>4</v>
      </c>
      <c r="BX62">
        <v>1</v>
      </c>
      <c r="BY62">
        <v>1</v>
      </c>
      <c r="BZ62">
        <v>1</v>
      </c>
      <c r="CA62">
        <v>1</v>
      </c>
      <c r="CB62">
        <v>2</v>
      </c>
      <c r="CC62">
        <v>1</v>
      </c>
      <c r="CD62">
        <v>4</v>
      </c>
      <c r="CE62">
        <v>4</v>
      </c>
      <c r="CF62">
        <v>4</v>
      </c>
      <c r="CG62">
        <v>4</v>
      </c>
      <c r="CH62">
        <v>3</v>
      </c>
      <c r="CI62">
        <v>2</v>
      </c>
      <c r="CJ62">
        <v>3</v>
      </c>
      <c r="CK62">
        <v>2</v>
      </c>
      <c r="CL62">
        <v>1</v>
      </c>
      <c r="CM62">
        <v>3</v>
      </c>
      <c r="CN62">
        <v>1</v>
      </c>
      <c r="CO62">
        <v>1</v>
      </c>
      <c r="CP62">
        <v>1</v>
      </c>
      <c r="CQ62">
        <v>1</v>
      </c>
      <c r="CR62">
        <v>1</v>
      </c>
      <c r="CS62">
        <v>4</v>
      </c>
    </row>
    <row r="63" spans="1:97" x14ac:dyDescent="0.25">
      <c r="A63" t="s">
        <v>3492</v>
      </c>
      <c r="B63">
        <v>4</v>
      </c>
      <c r="C63">
        <v>2</v>
      </c>
      <c r="D63">
        <v>2</v>
      </c>
      <c r="E63">
        <v>4</v>
      </c>
      <c r="F63">
        <v>4</v>
      </c>
      <c r="G63">
        <v>4</v>
      </c>
      <c r="H63">
        <v>4</v>
      </c>
      <c r="I63">
        <v>2</v>
      </c>
      <c r="J63">
        <v>4</v>
      </c>
      <c r="K63">
        <v>1</v>
      </c>
      <c r="L63">
        <v>4</v>
      </c>
      <c r="M63">
        <v>3</v>
      </c>
      <c r="N63">
        <v>4</v>
      </c>
      <c r="O63">
        <v>1</v>
      </c>
      <c r="P63">
        <v>3</v>
      </c>
      <c r="Q63">
        <v>3</v>
      </c>
      <c r="R63">
        <v>3</v>
      </c>
      <c r="S63">
        <v>2</v>
      </c>
      <c r="T63">
        <v>3</v>
      </c>
      <c r="U63">
        <v>4</v>
      </c>
      <c r="V63">
        <v>2</v>
      </c>
      <c r="W63">
        <v>2</v>
      </c>
      <c r="X63">
        <v>3</v>
      </c>
      <c r="Y63">
        <v>3</v>
      </c>
      <c r="Z63">
        <v>2</v>
      </c>
      <c r="AA63">
        <v>4</v>
      </c>
      <c r="AB63">
        <v>1</v>
      </c>
      <c r="AC63">
        <v>2</v>
      </c>
      <c r="AD63">
        <v>2</v>
      </c>
      <c r="AE63">
        <v>4</v>
      </c>
      <c r="AF63">
        <v>4</v>
      </c>
      <c r="AG63">
        <v>4</v>
      </c>
      <c r="AH63">
        <v>3</v>
      </c>
      <c r="AI63">
        <v>4</v>
      </c>
      <c r="AJ63">
        <v>2</v>
      </c>
      <c r="AK63">
        <v>2</v>
      </c>
      <c r="AL63">
        <v>2</v>
      </c>
      <c r="AM63">
        <v>4</v>
      </c>
      <c r="AN63">
        <v>2</v>
      </c>
      <c r="AO63">
        <v>3</v>
      </c>
      <c r="AP63">
        <v>2</v>
      </c>
      <c r="AQ63">
        <v>4</v>
      </c>
      <c r="AR63">
        <v>3</v>
      </c>
      <c r="AS63">
        <v>2</v>
      </c>
      <c r="AT63">
        <v>1</v>
      </c>
      <c r="AU63">
        <v>3</v>
      </c>
      <c r="AV63">
        <v>3</v>
      </c>
      <c r="AW63">
        <v>3</v>
      </c>
      <c r="AX63">
        <v>2</v>
      </c>
      <c r="AY63">
        <v>1</v>
      </c>
      <c r="AZ63">
        <v>2</v>
      </c>
      <c r="BA63">
        <v>3</v>
      </c>
      <c r="BB63">
        <v>1</v>
      </c>
      <c r="BC63">
        <v>3</v>
      </c>
      <c r="BD63">
        <v>3</v>
      </c>
      <c r="BE63">
        <v>2</v>
      </c>
      <c r="BF63">
        <v>3</v>
      </c>
      <c r="BG63">
        <v>2</v>
      </c>
      <c r="BH63">
        <v>2</v>
      </c>
      <c r="BI63">
        <v>2</v>
      </c>
      <c r="BJ63">
        <v>1</v>
      </c>
      <c r="BK63">
        <v>2</v>
      </c>
      <c r="BL63">
        <v>3</v>
      </c>
      <c r="BM63">
        <v>4</v>
      </c>
      <c r="BN63">
        <v>4</v>
      </c>
      <c r="BO63">
        <v>4</v>
      </c>
      <c r="BP63">
        <v>4</v>
      </c>
      <c r="BQ63">
        <v>4</v>
      </c>
      <c r="BR63">
        <v>4</v>
      </c>
      <c r="BS63">
        <v>2</v>
      </c>
      <c r="BT63">
        <v>2</v>
      </c>
      <c r="BU63">
        <v>1</v>
      </c>
      <c r="BV63">
        <v>4</v>
      </c>
      <c r="BW63">
        <v>4</v>
      </c>
      <c r="BX63">
        <v>2</v>
      </c>
      <c r="BY63">
        <v>1</v>
      </c>
      <c r="BZ63">
        <v>2</v>
      </c>
      <c r="CA63">
        <v>2</v>
      </c>
      <c r="CB63">
        <v>2</v>
      </c>
      <c r="CC63">
        <v>2</v>
      </c>
      <c r="CD63">
        <v>4</v>
      </c>
      <c r="CE63">
        <v>4</v>
      </c>
      <c r="CF63">
        <v>4</v>
      </c>
      <c r="CG63">
        <v>4</v>
      </c>
      <c r="CH63">
        <v>2</v>
      </c>
      <c r="CI63">
        <v>2</v>
      </c>
      <c r="CJ63">
        <v>3</v>
      </c>
      <c r="CK63">
        <v>3</v>
      </c>
      <c r="CL63">
        <v>1</v>
      </c>
      <c r="CM63">
        <v>4</v>
      </c>
      <c r="CN63">
        <v>2</v>
      </c>
      <c r="CO63">
        <v>2</v>
      </c>
      <c r="CP63">
        <v>2</v>
      </c>
      <c r="CQ63">
        <v>2</v>
      </c>
      <c r="CR63">
        <v>2</v>
      </c>
      <c r="CS63">
        <v>4</v>
      </c>
    </row>
    <row r="64" spans="1:97" x14ac:dyDescent="0.25">
      <c r="A64" t="s">
        <v>3493</v>
      </c>
      <c r="B64">
        <v>4</v>
      </c>
      <c r="C64">
        <v>2</v>
      </c>
      <c r="D64">
        <v>3</v>
      </c>
      <c r="E64">
        <v>4</v>
      </c>
      <c r="F64">
        <v>4</v>
      </c>
      <c r="G64">
        <v>4</v>
      </c>
      <c r="H64">
        <v>4</v>
      </c>
      <c r="I64">
        <v>2</v>
      </c>
      <c r="J64">
        <v>4</v>
      </c>
      <c r="K64">
        <v>2</v>
      </c>
      <c r="L64">
        <v>4</v>
      </c>
      <c r="M64">
        <v>4</v>
      </c>
      <c r="N64">
        <v>4</v>
      </c>
      <c r="O64">
        <v>2</v>
      </c>
      <c r="P64">
        <v>4</v>
      </c>
      <c r="Q64">
        <v>4</v>
      </c>
      <c r="R64">
        <v>4</v>
      </c>
      <c r="S64">
        <v>3</v>
      </c>
      <c r="T64">
        <v>4</v>
      </c>
      <c r="U64">
        <v>4</v>
      </c>
      <c r="V64">
        <v>3</v>
      </c>
      <c r="W64">
        <v>3</v>
      </c>
      <c r="X64">
        <v>4</v>
      </c>
      <c r="Y64">
        <v>4</v>
      </c>
      <c r="Z64">
        <v>3</v>
      </c>
      <c r="AA64">
        <v>4</v>
      </c>
      <c r="AB64">
        <v>1</v>
      </c>
      <c r="AC64">
        <v>2</v>
      </c>
      <c r="AD64">
        <v>3</v>
      </c>
      <c r="AE64">
        <v>4</v>
      </c>
      <c r="AF64">
        <v>4</v>
      </c>
      <c r="AG64">
        <v>4</v>
      </c>
      <c r="AH64">
        <v>4</v>
      </c>
      <c r="AI64">
        <v>4</v>
      </c>
      <c r="AJ64">
        <v>3</v>
      </c>
      <c r="AK64">
        <v>3</v>
      </c>
      <c r="AL64">
        <v>3</v>
      </c>
      <c r="AM64">
        <v>4</v>
      </c>
      <c r="AN64">
        <v>3</v>
      </c>
      <c r="AO64">
        <v>4</v>
      </c>
      <c r="AP64">
        <v>3</v>
      </c>
      <c r="AQ64">
        <v>4</v>
      </c>
      <c r="AR64">
        <v>4</v>
      </c>
      <c r="AS64">
        <v>3</v>
      </c>
      <c r="AT64">
        <v>2</v>
      </c>
      <c r="AU64">
        <v>4</v>
      </c>
      <c r="AV64">
        <v>4</v>
      </c>
      <c r="AW64">
        <v>4</v>
      </c>
      <c r="AX64">
        <v>3</v>
      </c>
      <c r="AY64">
        <v>2</v>
      </c>
      <c r="AZ64">
        <v>2</v>
      </c>
      <c r="BA64">
        <v>3</v>
      </c>
      <c r="BB64">
        <v>2</v>
      </c>
      <c r="BC64">
        <v>3</v>
      </c>
      <c r="BD64">
        <v>3</v>
      </c>
      <c r="BE64">
        <v>3</v>
      </c>
      <c r="BF64">
        <v>3</v>
      </c>
      <c r="BG64">
        <v>3</v>
      </c>
      <c r="BH64">
        <v>1</v>
      </c>
      <c r="BI64">
        <v>2</v>
      </c>
      <c r="BJ64">
        <v>2</v>
      </c>
      <c r="BK64">
        <v>1</v>
      </c>
      <c r="BL64">
        <v>4</v>
      </c>
      <c r="BM64">
        <v>4</v>
      </c>
      <c r="BN64">
        <v>4</v>
      </c>
      <c r="BO64">
        <v>4</v>
      </c>
      <c r="BP64">
        <v>3</v>
      </c>
      <c r="BQ64">
        <v>3</v>
      </c>
      <c r="BR64">
        <v>4</v>
      </c>
      <c r="BS64">
        <v>3</v>
      </c>
      <c r="BT64">
        <v>3</v>
      </c>
      <c r="BU64">
        <v>2</v>
      </c>
      <c r="BV64">
        <v>4</v>
      </c>
      <c r="BW64">
        <v>4</v>
      </c>
      <c r="BX64">
        <v>2</v>
      </c>
      <c r="BY64">
        <v>1</v>
      </c>
      <c r="BZ64">
        <v>2</v>
      </c>
      <c r="CA64">
        <v>2</v>
      </c>
      <c r="CB64">
        <v>3</v>
      </c>
      <c r="CC64">
        <v>1</v>
      </c>
      <c r="CD64">
        <v>4</v>
      </c>
      <c r="CE64">
        <v>4</v>
      </c>
      <c r="CF64">
        <v>4</v>
      </c>
      <c r="CG64">
        <v>4</v>
      </c>
      <c r="CH64">
        <v>3</v>
      </c>
      <c r="CI64">
        <v>3</v>
      </c>
      <c r="CJ64">
        <v>4</v>
      </c>
      <c r="CK64">
        <v>3</v>
      </c>
      <c r="CL64">
        <v>2</v>
      </c>
      <c r="CM64">
        <v>3</v>
      </c>
      <c r="CN64">
        <v>2</v>
      </c>
      <c r="CO64">
        <v>2</v>
      </c>
      <c r="CP64">
        <v>2</v>
      </c>
      <c r="CQ64">
        <v>2</v>
      </c>
      <c r="CR64">
        <v>2</v>
      </c>
      <c r="CS64">
        <v>4</v>
      </c>
    </row>
    <row r="65" spans="1:97" x14ac:dyDescent="0.25">
      <c r="A65" t="s">
        <v>3494</v>
      </c>
      <c r="B65">
        <v>1</v>
      </c>
      <c r="C65">
        <v>3</v>
      </c>
      <c r="D65">
        <v>2</v>
      </c>
      <c r="E65">
        <v>3</v>
      </c>
      <c r="F65">
        <v>3</v>
      </c>
      <c r="G65">
        <v>3</v>
      </c>
      <c r="H65">
        <v>3</v>
      </c>
      <c r="I65">
        <v>3</v>
      </c>
      <c r="J65">
        <v>2</v>
      </c>
      <c r="K65">
        <v>2</v>
      </c>
      <c r="L65">
        <v>2</v>
      </c>
      <c r="M65">
        <v>2</v>
      </c>
      <c r="N65">
        <v>3</v>
      </c>
      <c r="O65">
        <v>3</v>
      </c>
      <c r="P65">
        <v>2</v>
      </c>
      <c r="Q65">
        <v>3</v>
      </c>
      <c r="R65">
        <v>3</v>
      </c>
      <c r="S65">
        <v>2</v>
      </c>
      <c r="T65">
        <v>2</v>
      </c>
      <c r="U65">
        <v>3</v>
      </c>
      <c r="V65">
        <v>2</v>
      </c>
      <c r="W65">
        <v>3</v>
      </c>
      <c r="X65">
        <v>2</v>
      </c>
      <c r="Y65">
        <v>2</v>
      </c>
      <c r="Z65">
        <v>2</v>
      </c>
      <c r="AA65">
        <v>3</v>
      </c>
      <c r="AB65">
        <v>3</v>
      </c>
      <c r="AC65">
        <v>3</v>
      </c>
      <c r="AD65">
        <v>3</v>
      </c>
      <c r="AE65">
        <v>3</v>
      </c>
      <c r="AF65">
        <v>2</v>
      </c>
      <c r="AG65">
        <v>2</v>
      </c>
      <c r="AH65">
        <v>3</v>
      </c>
      <c r="AI65">
        <v>2</v>
      </c>
      <c r="AJ65">
        <v>3</v>
      </c>
      <c r="AK65">
        <v>3</v>
      </c>
      <c r="AL65">
        <v>3</v>
      </c>
      <c r="AM65">
        <v>2</v>
      </c>
      <c r="AN65">
        <v>2</v>
      </c>
      <c r="AO65">
        <v>3</v>
      </c>
      <c r="AP65">
        <v>3</v>
      </c>
      <c r="AQ65">
        <v>1</v>
      </c>
      <c r="AR65">
        <v>2</v>
      </c>
      <c r="AS65">
        <v>3</v>
      </c>
      <c r="AT65">
        <v>2</v>
      </c>
      <c r="AU65">
        <v>2</v>
      </c>
      <c r="AV65">
        <v>3</v>
      </c>
      <c r="AW65">
        <v>2</v>
      </c>
      <c r="AX65">
        <v>3</v>
      </c>
      <c r="AY65">
        <v>3</v>
      </c>
      <c r="AZ65">
        <v>3</v>
      </c>
      <c r="BA65">
        <v>3</v>
      </c>
      <c r="BB65">
        <v>3</v>
      </c>
      <c r="BC65">
        <v>3</v>
      </c>
      <c r="BD65">
        <v>3</v>
      </c>
      <c r="BE65">
        <v>3</v>
      </c>
      <c r="BF65">
        <v>3</v>
      </c>
      <c r="BG65">
        <v>2</v>
      </c>
      <c r="BH65">
        <v>3</v>
      </c>
      <c r="BI65">
        <v>3</v>
      </c>
      <c r="BJ65">
        <v>3</v>
      </c>
      <c r="BK65">
        <v>3</v>
      </c>
      <c r="BL65">
        <v>2</v>
      </c>
      <c r="BM65">
        <v>2</v>
      </c>
      <c r="BN65">
        <v>2</v>
      </c>
      <c r="BO65">
        <v>2</v>
      </c>
      <c r="BP65">
        <v>3</v>
      </c>
      <c r="BQ65">
        <v>3</v>
      </c>
      <c r="BR65">
        <v>1</v>
      </c>
      <c r="BS65">
        <v>2</v>
      </c>
      <c r="BT65">
        <v>2</v>
      </c>
      <c r="BU65">
        <v>3</v>
      </c>
      <c r="BV65">
        <v>2</v>
      </c>
      <c r="BW65">
        <v>2</v>
      </c>
      <c r="BX65">
        <v>3</v>
      </c>
      <c r="BY65">
        <v>3</v>
      </c>
      <c r="BZ65">
        <v>3</v>
      </c>
      <c r="CA65">
        <v>3</v>
      </c>
      <c r="CB65">
        <v>3</v>
      </c>
      <c r="CC65">
        <v>3</v>
      </c>
      <c r="CD65">
        <v>2</v>
      </c>
      <c r="CE65">
        <v>2</v>
      </c>
      <c r="CF65">
        <v>3</v>
      </c>
      <c r="CG65">
        <v>3</v>
      </c>
      <c r="CH65">
        <v>3</v>
      </c>
      <c r="CI65">
        <v>3</v>
      </c>
      <c r="CJ65">
        <v>2</v>
      </c>
      <c r="CK65">
        <v>3</v>
      </c>
      <c r="CL65">
        <v>2</v>
      </c>
      <c r="CM65">
        <v>3</v>
      </c>
      <c r="CN65">
        <v>3</v>
      </c>
      <c r="CO65">
        <v>3</v>
      </c>
      <c r="CP65">
        <v>3</v>
      </c>
      <c r="CQ65">
        <v>3</v>
      </c>
      <c r="CR65">
        <v>3</v>
      </c>
      <c r="CS65">
        <v>3</v>
      </c>
    </row>
    <row r="66" spans="1:97" x14ac:dyDescent="0.25">
      <c r="A66" t="s">
        <v>3495</v>
      </c>
      <c r="B66">
        <v>4</v>
      </c>
      <c r="C66">
        <v>4</v>
      </c>
      <c r="D66">
        <v>4</v>
      </c>
      <c r="E66">
        <v>4</v>
      </c>
      <c r="F66">
        <v>4</v>
      </c>
      <c r="G66">
        <v>4</v>
      </c>
      <c r="H66">
        <v>3</v>
      </c>
      <c r="I66">
        <v>4</v>
      </c>
      <c r="J66">
        <v>1</v>
      </c>
      <c r="K66">
        <v>4</v>
      </c>
      <c r="L66">
        <v>3</v>
      </c>
      <c r="M66">
        <v>3</v>
      </c>
      <c r="N66">
        <v>3</v>
      </c>
      <c r="O66">
        <v>4</v>
      </c>
      <c r="P66">
        <v>3</v>
      </c>
      <c r="Q66">
        <v>2</v>
      </c>
      <c r="R66">
        <v>2</v>
      </c>
      <c r="S66">
        <v>4</v>
      </c>
      <c r="T66">
        <v>3</v>
      </c>
      <c r="U66">
        <v>3</v>
      </c>
      <c r="V66">
        <v>4</v>
      </c>
      <c r="W66">
        <v>4</v>
      </c>
      <c r="X66">
        <v>3</v>
      </c>
      <c r="Y66">
        <v>3</v>
      </c>
      <c r="Z66">
        <v>4</v>
      </c>
      <c r="AA66">
        <v>3</v>
      </c>
      <c r="AB66">
        <v>4</v>
      </c>
      <c r="AC66">
        <v>4</v>
      </c>
      <c r="AD66">
        <v>4</v>
      </c>
      <c r="AE66">
        <v>3</v>
      </c>
      <c r="AF66">
        <v>1</v>
      </c>
      <c r="AG66">
        <v>1</v>
      </c>
      <c r="AH66">
        <v>2</v>
      </c>
      <c r="AI66">
        <v>3</v>
      </c>
      <c r="AJ66">
        <v>4</v>
      </c>
      <c r="AK66">
        <v>4</v>
      </c>
      <c r="AL66">
        <v>4</v>
      </c>
      <c r="AM66">
        <v>4</v>
      </c>
      <c r="AN66">
        <v>4</v>
      </c>
      <c r="AO66">
        <v>2</v>
      </c>
      <c r="AP66">
        <v>4</v>
      </c>
      <c r="AQ66">
        <v>4</v>
      </c>
      <c r="AR66">
        <v>3</v>
      </c>
      <c r="AS66">
        <v>4</v>
      </c>
      <c r="AT66">
        <v>4</v>
      </c>
      <c r="AU66">
        <v>3</v>
      </c>
      <c r="AV66">
        <v>2</v>
      </c>
      <c r="AW66">
        <v>3</v>
      </c>
      <c r="AX66">
        <v>4</v>
      </c>
      <c r="AY66">
        <v>4</v>
      </c>
      <c r="AZ66">
        <v>4</v>
      </c>
      <c r="BA66">
        <v>4</v>
      </c>
      <c r="BB66">
        <v>3</v>
      </c>
      <c r="BC66">
        <v>4</v>
      </c>
      <c r="BD66">
        <v>4</v>
      </c>
      <c r="BE66">
        <v>4</v>
      </c>
      <c r="BF66">
        <v>4</v>
      </c>
      <c r="BG66">
        <v>4</v>
      </c>
      <c r="BH66">
        <v>4</v>
      </c>
      <c r="BI66">
        <v>4</v>
      </c>
      <c r="BJ66">
        <v>3</v>
      </c>
      <c r="BK66">
        <v>4</v>
      </c>
      <c r="BL66">
        <v>3</v>
      </c>
      <c r="BM66">
        <v>1</v>
      </c>
      <c r="BN66">
        <v>1</v>
      </c>
      <c r="BO66">
        <v>3</v>
      </c>
      <c r="BP66">
        <v>4</v>
      </c>
      <c r="BQ66">
        <v>4</v>
      </c>
      <c r="BR66">
        <v>4</v>
      </c>
      <c r="BS66">
        <v>4</v>
      </c>
      <c r="BT66">
        <v>4</v>
      </c>
      <c r="BU66">
        <v>3</v>
      </c>
      <c r="BV66">
        <v>4</v>
      </c>
      <c r="BW66">
        <v>4</v>
      </c>
      <c r="BX66">
        <v>4</v>
      </c>
      <c r="BY66">
        <v>4</v>
      </c>
      <c r="BZ66">
        <v>4</v>
      </c>
      <c r="CA66">
        <v>4</v>
      </c>
      <c r="CB66">
        <v>4</v>
      </c>
      <c r="CC66">
        <v>4</v>
      </c>
      <c r="CD66">
        <v>1</v>
      </c>
      <c r="CE66">
        <v>1</v>
      </c>
      <c r="CF66">
        <v>3</v>
      </c>
      <c r="CG66">
        <v>3</v>
      </c>
      <c r="CH66">
        <v>4</v>
      </c>
      <c r="CI66">
        <v>4</v>
      </c>
      <c r="CJ66">
        <v>3</v>
      </c>
      <c r="CK66">
        <v>4</v>
      </c>
      <c r="CL66">
        <v>4</v>
      </c>
      <c r="CM66">
        <v>4</v>
      </c>
      <c r="CN66">
        <v>4</v>
      </c>
      <c r="CO66">
        <v>4</v>
      </c>
      <c r="CP66">
        <v>4</v>
      </c>
      <c r="CQ66">
        <v>4</v>
      </c>
      <c r="CR66">
        <v>4</v>
      </c>
      <c r="CS66">
        <v>4</v>
      </c>
    </row>
    <row r="67" spans="1:97" x14ac:dyDescent="0.25">
      <c r="A67" t="s">
        <v>3496</v>
      </c>
      <c r="B67">
        <v>4</v>
      </c>
      <c r="C67">
        <v>4</v>
      </c>
      <c r="D67">
        <v>4</v>
      </c>
      <c r="E67">
        <v>4</v>
      </c>
      <c r="F67">
        <v>4</v>
      </c>
      <c r="G67">
        <v>4</v>
      </c>
      <c r="H67">
        <v>3</v>
      </c>
      <c r="I67">
        <v>4</v>
      </c>
      <c r="J67">
        <v>1</v>
      </c>
      <c r="K67">
        <v>4</v>
      </c>
      <c r="L67">
        <v>2</v>
      </c>
      <c r="M67">
        <v>3</v>
      </c>
      <c r="N67">
        <v>3</v>
      </c>
      <c r="O67">
        <v>4</v>
      </c>
      <c r="P67">
        <v>3</v>
      </c>
      <c r="Q67">
        <v>2</v>
      </c>
      <c r="R67">
        <v>2</v>
      </c>
      <c r="S67">
        <v>4</v>
      </c>
      <c r="T67">
        <v>3</v>
      </c>
      <c r="U67">
        <v>3</v>
      </c>
      <c r="V67">
        <v>4</v>
      </c>
      <c r="W67">
        <v>4</v>
      </c>
      <c r="X67">
        <v>3</v>
      </c>
      <c r="Y67">
        <v>3</v>
      </c>
      <c r="Z67">
        <v>4</v>
      </c>
      <c r="AA67">
        <v>3</v>
      </c>
      <c r="AB67">
        <v>4</v>
      </c>
      <c r="AC67">
        <v>4</v>
      </c>
      <c r="AD67">
        <v>4</v>
      </c>
      <c r="AE67">
        <v>3</v>
      </c>
      <c r="AF67">
        <v>1</v>
      </c>
      <c r="AG67">
        <v>1</v>
      </c>
      <c r="AH67">
        <v>2</v>
      </c>
      <c r="AI67">
        <v>2</v>
      </c>
      <c r="AJ67">
        <v>4</v>
      </c>
      <c r="AK67">
        <v>4</v>
      </c>
      <c r="AL67">
        <v>4</v>
      </c>
      <c r="AM67">
        <v>4</v>
      </c>
      <c r="AN67">
        <v>4</v>
      </c>
      <c r="AO67">
        <v>2</v>
      </c>
      <c r="AP67">
        <v>4</v>
      </c>
      <c r="AQ67">
        <v>4</v>
      </c>
      <c r="AR67">
        <v>3</v>
      </c>
      <c r="AS67">
        <v>4</v>
      </c>
      <c r="AT67">
        <v>4</v>
      </c>
      <c r="AU67">
        <v>3</v>
      </c>
      <c r="AV67">
        <v>2</v>
      </c>
      <c r="AW67">
        <v>3</v>
      </c>
      <c r="AX67">
        <v>4</v>
      </c>
      <c r="AY67">
        <v>4</v>
      </c>
      <c r="AZ67">
        <v>4</v>
      </c>
      <c r="BA67">
        <v>4</v>
      </c>
      <c r="BB67">
        <v>3</v>
      </c>
      <c r="BC67">
        <v>4</v>
      </c>
      <c r="BD67">
        <v>4</v>
      </c>
      <c r="BE67">
        <v>4</v>
      </c>
      <c r="BF67">
        <v>4</v>
      </c>
      <c r="BG67">
        <v>4</v>
      </c>
      <c r="BH67">
        <v>4</v>
      </c>
      <c r="BI67">
        <v>4</v>
      </c>
      <c r="BJ67">
        <v>3</v>
      </c>
      <c r="BK67">
        <v>4</v>
      </c>
      <c r="BL67">
        <v>3</v>
      </c>
      <c r="BM67">
        <v>1</v>
      </c>
      <c r="BN67">
        <v>1</v>
      </c>
      <c r="BO67">
        <v>2</v>
      </c>
      <c r="BP67">
        <v>4</v>
      </c>
      <c r="BQ67">
        <v>4</v>
      </c>
      <c r="BR67">
        <v>4</v>
      </c>
      <c r="BS67">
        <v>4</v>
      </c>
      <c r="BT67">
        <v>4</v>
      </c>
      <c r="BU67">
        <v>3</v>
      </c>
      <c r="BV67">
        <v>4</v>
      </c>
      <c r="BW67">
        <v>4</v>
      </c>
      <c r="BX67">
        <v>4</v>
      </c>
      <c r="BY67">
        <v>4</v>
      </c>
      <c r="BZ67">
        <v>4</v>
      </c>
      <c r="CA67">
        <v>4</v>
      </c>
      <c r="CB67">
        <v>4</v>
      </c>
      <c r="CC67">
        <v>4</v>
      </c>
      <c r="CD67">
        <v>1</v>
      </c>
      <c r="CE67">
        <v>1</v>
      </c>
      <c r="CF67">
        <v>3</v>
      </c>
      <c r="CG67">
        <v>3</v>
      </c>
      <c r="CH67">
        <v>4</v>
      </c>
      <c r="CI67">
        <v>4</v>
      </c>
      <c r="CJ67">
        <v>3</v>
      </c>
      <c r="CK67">
        <v>4</v>
      </c>
      <c r="CL67">
        <v>4</v>
      </c>
      <c r="CM67">
        <v>4</v>
      </c>
      <c r="CN67">
        <v>4</v>
      </c>
      <c r="CO67">
        <v>4</v>
      </c>
      <c r="CP67">
        <v>4</v>
      </c>
      <c r="CQ67">
        <v>4</v>
      </c>
      <c r="CR67">
        <v>4</v>
      </c>
      <c r="CS67">
        <v>4</v>
      </c>
    </row>
    <row r="68" spans="1:97" x14ac:dyDescent="0.25">
      <c r="A68" t="s">
        <v>3497</v>
      </c>
      <c r="B68">
        <v>4</v>
      </c>
      <c r="C68">
        <v>4</v>
      </c>
      <c r="D68">
        <v>4</v>
      </c>
      <c r="E68">
        <v>3</v>
      </c>
      <c r="F68">
        <v>3</v>
      </c>
      <c r="G68">
        <v>3</v>
      </c>
      <c r="H68">
        <v>3</v>
      </c>
      <c r="I68">
        <v>4</v>
      </c>
      <c r="J68">
        <v>1</v>
      </c>
      <c r="K68">
        <v>4</v>
      </c>
      <c r="L68">
        <v>2</v>
      </c>
      <c r="M68">
        <v>3</v>
      </c>
      <c r="N68">
        <v>3</v>
      </c>
      <c r="O68">
        <v>4</v>
      </c>
      <c r="P68">
        <v>3</v>
      </c>
      <c r="Q68">
        <v>4</v>
      </c>
      <c r="R68">
        <v>4</v>
      </c>
      <c r="S68">
        <v>4</v>
      </c>
      <c r="T68">
        <v>3</v>
      </c>
      <c r="U68">
        <v>3</v>
      </c>
      <c r="V68">
        <v>4</v>
      </c>
      <c r="W68">
        <v>4</v>
      </c>
      <c r="X68">
        <v>3</v>
      </c>
      <c r="Y68">
        <v>3</v>
      </c>
      <c r="Z68">
        <v>4</v>
      </c>
      <c r="AA68">
        <v>3</v>
      </c>
      <c r="AB68">
        <v>4</v>
      </c>
      <c r="AC68">
        <v>4</v>
      </c>
      <c r="AD68">
        <v>4</v>
      </c>
      <c r="AE68">
        <v>3</v>
      </c>
      <c r="AF68">
        <v>1</v>
      </c>
      <c r="AG68">
        <v>1</v>
      </c>
      <c r="AH68">
        <v>4</v>
      </c>
      <c r="AI68">
        <v>2</v>
      </c>
      <c r="AJ68">
        <v>4</v>
      </c>
      <c r="AK68">
        <v>4</v>
      </c>
      <c r="AL68">
        <v>4</v>
      </c>
      <c r="AM68">
        <v>4</v>
      </c>
      <c r="AN68">
        <v>4</v>
      </c>
      <c r="AO68">
        <v>4</v>
      </c>
      <c r="AP68">
        <v>4</v>
      </c>
      <c r="AQ68">
        <v>4</v>
      </c>
      <c r="AR68">
        <v>3</v>
      </c>
      <c r="AS68">
        <v>4</v>
      </c>
      <c r="AT68">
        <v>4</v>
      </c>
      <c r="AU68">
        <v>3</v>
      </c>
      <c r="AV68">
        <v>4</v>
      </c>
      <c r="AW68">
        <v>3</v>
      </c>
      <c r="AX68">
        <v>4</v>
      </c>
      <c r="AY68">
        <v>4</v>
      </c>
      <c r="AZ68">
        <v>4</v>
      </c>
      <c r="BA68">
        <v>4</v>
      </c>
      <c r="BB68">
        <v>4</v>
      </c>
      <c r="BC68">
        <v>4</v>
      </c>
      <c r="BD68">
        <v>4</v>
      </c>
      <c r="BE68">
        <v>4</v>
      </c>
      <c r="BF68">
        <v>4</v>
      </c>
      <c r="BG68">
        <v>4</v>
      </c>
      <c r="BH68">
        <v>4</v>
      </c>
      <c r="BI68">
        <v>4</v>
      </c>
      <c r="BJ68">
        <v>4</v>
      </c>
      <c r="BK68">
        <v>4</v>
      </c>
      <c r="BL68">
        <v>3</v>
      </c>
      <c r="BM68">
        <v>1</v>
      </c>
      <c r="BN68">
        <v>1</v>
      </c>
      <c r="BO68">
        <v>2</v>
      </c>
      <c r="BP68">
        <v>4</v>
      </c>
      <c r="BQ68">
        <v>4</v>
      </c>
      <c r="BR68">
        <v>4</v>
      </c>
      <c r="BS68">
        <v>4</v>
      </c>
      <c r="BT68">
        <v>4</v>
      </c>
      <c r="BU68">
        <v>4</v>
      </c>
      <c r="BV68">
        <v>4</v>
      </c>
      <c r="BW68">
        <v>4</v>
      </c>
      <c r="BX68">
        <v>4</v>
      </c>
      <c r="BY68">
        <v>4</v>
      </c>
      <c r="BZ68">
        <v>4</v>
      </c>
      <c r="CA68">
        <v>4</v>
      </c>
      <c r="CB68">
        <v>4</v>
      </c>
      <c r="CC68">
        <v>4</v>
      </c>
      <c r="CD68">
        <v>1</v>
      </c>
      <c r="CE68">
        <v>1</v>
      </c>
      <c r="CF68">
        <v>3</v>
      </c>
      <c r="CG68">
        <v>3</v>
      </c>
      <c r="CH68">
        <v>4</v>
      </c>
      <c r="CI68">
        <v>4</v>
      </c>
      <c r="CJ68">
        <v>3</v>
      </c>
      <c r="CK68">
        <v>4</v>
      </c>
      <c r="CL68">
        <v>4</v>
      </c>
      <c r="CM68">
        <v>4</v>
      </c>
      <c r="CN68">
        <v>4</v>
      </c>
      <c r="CO68">
        <v>4</v>
      </c>
      <c r="CP68">
        <v>4</v>
      </c>
      <c r="CQ68">
        <v>4</v>
      </c>
      <c r="CR68">
        <v>4</v>
      </c>
      <c r="CS68">
        <v>3</v>
      </c>
    </row>
    <row r="69" spans="1:97" x14ac:dyDescent="0.25">
      <c r="A69" t="s">
        <v>3498</v>
      </c>
      <c r="B69">
        <v>3</v>
      </c>
      <c r="C69">
        <v>2</v>
      </c>
      <c r="D69">
        <v>2</v>
      </c>
      <c r="E69">
        <v>4</v>
      </c>
      <c r="F69">
        <v>4</v>
      </c>
      <c r="G69">
        <v>4</v>
      </c>
      <c r="H69">
        <v>4</v>
      </c>
      <c r="I69">
        <v>2</v>
      </c>
      <c r="J69">
        <v>4</v>
      </c>
      <c r="K69">
        <v>3</v>
      </c>
      <c r="L69">
        <v>4</v>
      </c>
      <c r="M69">
        <v>4</v>
      </c>
      <c r="N69">
        <v>4</v>
      </c>
      <c r="O69">
        <v>4</v>
      </c>
      <c r="P69">
        <v>4</v>
      </c>
      <c r="Q69">
        <v>4</v>
      </c>
      <c r="R69">
        <v>4</v>
      </c>
      <c r="S69">
        <v>2</v>
      </c>
      <c r="T69">
        <v>4</v>
      </c>
      <c r="U69">
        <v>4</v>
      </c>
      <c r="V69">
        <v>2</v>
      </c>
      <c r="W69">
        <v>4</v>
      </c>
      <c r="X69">
        <v>4</v>
      </c>
      <c r="Y69">
        <v>4</v>
      </c>
      <c r="Z69">
        <v>2</v>
      </c>
      <c r="AA69">
        <v>4</v>
      </c>
      <c r="AB69">
        <v>3</v>
      </c>
      <c r="AC69">
        <v>3</v>
      </c>
      <c r="AD69">
        <v>4</v>
      </c>
      <c r="AE69">
        <v>4</v>
      </c>
      <c r="AF69">
        <v>4</v>
      </c>
      <c r="AG69">
        <v>4</v>
      </c>
      <c r="AH69">
        <v>4</v>
      </c>
      <c r="AI69">
        <v>4</v>
      </c>
      <c r="AJ69">
        <v>4</v>
      </c>
      <c r="AK69">
        <v>4</v>
      </c>
      <c r="AL69">
        <v>4</v>
      </c>
      <c r="AM69">
        <v>4</v>
      </c>
      <c r="AN69">
        <v>2</v>
      </c>
      <c r="AO69">
        <v>4</v>
      </c>
      <c r="AP69">
        <v>4</v>
      </c>
      <c r="AQ69">
        <v>3</v>
      </c>
      <c r="AR69">
        <v>4</v>
      </c>
      <c r="AS69">
        <v>4</v>
      </c>
      <c r="AT69">
        <v>3</v>
      </c>
      <c r="AU69">
        <v>4</v>
      </c>
      <c r="AV69">
        <v>4</v>
      </c>
      <c r="AW69">
        <v>4</v>
      </c>
      <c r="AX69">
        <v>4</v>
      </c>
      <c r="AY69">
        <v>4</v>
      </c>
      <c r="AZ69">
        <v>2</v>
      </c>
      <c r="BA69">
        <v>1</v>
      </c>
      <c r="BB69">
        <v>4</v>
      </c>
      <c r="BC69">
        <v>1</v>
      </c>
      <c r="BD69">
        <v>1</v>
      </c>
      <c r="BE69">
        <v>4</v>
      </c>
      <c r="BF69">
        <v>1</v>
      </c>
      <c r="BG69">
        <v>2</v>
      </c>
      <c r="BH69">
        <v>3</v>
      </c>
      <c r="BI69">
        <v>3</v>
      </c>
      <c r="BJ69">
        <v>4</v>
      </c>
      <c r="BK69">
        <v>3</v>
      </c>
      <c r="BL69">
        <v>4</v>
      </c>
      <c r="BM69">
        <v>4</v>
      </c>
      <c r="BN69">
        <v>4</v>
      </c>
      <c r="BO69">
        <v>4</v>
      </c>
      <c r="BP69">
        <v>1</v>
      </c>
      <c r="BQ69">
        <v>1</v>
      </c>
      <c r="BR69">
        <v>3</v>
      </c>
      <c r="BS69">
        <v>2</v>
      </c>
      <c r="BT69">
        <v>2</v>
      </c>
      <c r="BU69">
        <v>4</v>
      </c>
      <c r="BV69">
        <v>4</v>
      </c>
      <c r="BW69">
        <v>4</v>
      </c>
      <c r="BX69">
        <v>3</v>
      </c>
      <c r="BY69">
        <v>3</v>
      </c>
      <c r="BZ69">
        <v>3</v>
      </c>
      <c r="CA69">
        <v>3</v>
      </c>
      <c r="CB69">
        <v>4</v>
      </c>
      <c r="CC69">
        <v>3</v>
      </c>
      <c r="CD69">
        <v>4</v>
      </c>
      <c r="CE69">
        <v>4</v>
      </c>
      <c r="CF69">
        <v>4</v>
      </c>
      <c r="CG69">
        <v>4</v>
      </c>
      <c r="CH69">
        <v>4</v>
      </c>
      <c r="CI69">
        <v>4</v>
      </c>
      <c r="CJ69">
        <v>4</v>
      </c>
      <c r="CK69">
        <v>1</v>
      </c>
      <c r="CL69">
        <v>3</v>
      </c>
      <c r="CM69">
        <v>1</v>
      </c>
      <c r="CN69">
        <v>3</v>
      </c>
      <c r="CO69">
        <v>3</v>
      </c>
      <c r="CP69">
        <v>3</v>
      </c>
      <c r="CQ69">
        <v>3</v>
      </c>
      <c r="CR69">
        <v>3</v>
      </c>
      <c r="CS69">
        <v>4</v>
      </c>
    </row>
    <row r="70" spans="1:97" x14ac:dyDescent="0.25">
      <c r="A70" t="s">
        <v>3499</v>
      </c>
      <c r="B70">
        <v>3</v>
      </c>
      <c r="C70">
        <v>2</v>
      </c>
      <c r="D70">
        <v>2</v>
      </c>
      <c r="E70">
        <v>4</v>
      </c>
      <c r="F70">
        <v>4</v>
      </c>
      <c r="G70">
        <v>4</v>
      </c>
      <c r="H70">
        <v>4</v>
      </c>
      <c r="I70">
        <v>2</v>
      </c>
      <c r="J70">
        <v>4</v>
      </c>
      <c r="K70">
        <v>3</v>
      </c>
      <c r="L70">
        <v>4</v>
      </c>
      <c r="M70">
        <v>4</v>
      </c>
      <c r="N70">
        <v>4</v>
      </c>
      <c r="O70">
        <v>4</v>
      </c>
      <c r="P70">
        <v>4</v>
      </c>
      <c r="Q70">
        <v>4</v>
      </c>
      <c r="R70">
        <v>4</v>
      </c>
      <c r="S70">
        <v>2</v>
      </c>
      <c r="T70">
        <v>4</v>
      </c>
      <c r="U70">
        <v>4</v>
      </c>
      <c r="V70">
        <v>2</v>
      </c>
      <c r="W70">
        <v>4</v>
      </c>
      <c r="X70">
        <v>4</v>
      </c>
      <c r="Y70">
        <v>4</v>
      </c>
      <c r="Z70">
        <v>2</v>
      </c>
      <c r="AA70">
        <v>4</v>
      </c>
      <c r="AB70">
        <v>3</v>
      </c>
      <c r="AC70">
        <v>3</v>
      </c>
      <c r="AD70">
        <v>4</v>
      </c>
      <c r="AE70">
        <v>4</v>
      </c>
      <c r="AF70">
        <v>4</v>
      </c>
      <c r="AG70">
        <v>4</v>
      </c>
      <c r="AH70">
        <v>4</v>
      </c>
      <c r="AI70">
        <v>4</v>
      </c>
      <c r="AJ70">
        <v>4</v>
      </c>
      <c r="AK70">
        <v>4</v>
      </c>
      <c r="AL70">
        <v>4</v>
      </c>
      <c r="AM70">
        <v>4</v>
      </c>
      <c r="AN70">
        <v>2</v>
      </c>
      <c r="AO70">
        <v>4</v>
      </c>
      <c r="AP70">
        <v>4</v>
      </c>
      <c r="AQ70">
        <v>3</v>
      </c>
      <c r="AR70">
        <v>4</v>
      </c>
      <c r="AS70">
        <v>4</v>
      </c>
      <c r="AT70">
        <v>3</v>
      </c>
      <c r="AU70">
        <v>4</v>
      </c>
      <c r="AV70">
        <v>4</v>
      </c>
      <c r="AW70">
        <v>4</v>
      </c>
      <c r="AX70">
        <v>4</v>
      </c>
      <c r="AY70">
        <v>4</v>
      </c>
      <c r="AZ70">
        <v>2</v>
      </c>
      <c r="BA70">
        <v>1</v>
      </c>
      <c r="BB70">
        <v>4</v>
      </c>
      <c r="BC70">
        <v>1</v>
      </c>
      <c r="BD70">
        <v>1</v>
      </c>
      <c r="BE70">
        <v>4</v>
      </c>
      <c r="BF70">
        <v>1</v>
      </c>
      <c r="BG70">
        <v>2</v>
      </c>
      <c r="BH70">
        <v>3</v>
      </c>
      <c r="BI70">
        <v>3</v>
      </c>
      <c r="BJ70">
        <v>4</v>
      </c>
      <c r="BK70">
        <v>3</v>
      </c>
      <c r="BL70">
        <v>4</v>
      </c>
      <c r="BM70">
        <v>4</v>
      </c>
      <c r="BN70">
        <v>4</v>
      </c>
      <c r="BO70">
        <v>4</v>
      </c>
      <c r="BP70">
        <v>1</v>
      </c>
      <c r="BQ70">
        <v>1</v>
      </c>
      <c r="BR70">
        <v>3</v>
      </c>
      <c r="BS70">
        <v>2</v>
      </c>
      <c r="BT70">
        <v>2</v>
      </c>
      <c r="BU70">
        <v>4</v>
      </c>
      <c r="BV70">
        <v>4</v>
      </c>
      <c r="BW70">
        <v>4</v>
      </c>
      <c r="BX70">
        <v>3</v>
      </c>
      <c r="BY70">
        <v>3</v>
      </c>
      <c r="BZ70">
        <v>3</v>
      </c>
      <c r="CA70">
        <v>3</v>
      </c>
      <c r="CB70">
        <v>4</v>
      </c>
      <c r="CC70">
        <v>3</v>
      </c>
      <c r="CD70">
        <v>4</v>
      </c>
      <c r="CE70">
        <v>4</v>
      </c>
      <c r="CF70">
        <v>4</v>
      </c>
      <c r="CG70">
        <v>4</v>
      </c>
      <c r="CH70">
        <v>4</v>
      </c>
      <c r="CI70">
        <v>4</v>
      </c>
      <c r="CJ70">
        <v>4</v>
      </c>
      <c r="CK70">
        <v>1</v>
      </c>
      <c r="CL70">
        <v>3</v>
      </c>
      <c r="CM70">
        <v>1</v>
      </c>
      <c r="CN70">
        <v>3</v>
      </c>
      <c r="CO70">
        <v>3</v>
      </c>
      <c r="CP70">
        <v>3</v>
      </c>
      <c r="CQ70">
        <v>3</v>
      </c>
      <c r="CR70">
        <v>3</v>
      </c>
      <c r="CS70">
        <v>4</v>
      </c>
    </row>
    <row r="71" spans="1:97" x14ac:dyDescent="0.25">
      <c r="A71" t="s">
        <v>3500</v>
      </c>
      <c r="B71">
        <v>1</v>
      </c>
      <c r="C71">
        <v>2</v>
      </c>
      <c r="D71">
        <v>1</v>
      </c>
      <c r="E71">
        <v>2</v>
      </c>
      <c r="F71">
        <v>2</v>
      </c>
      <c r="G71">
        <v>2</v>
      </c>
      <c r="H71">
        <v>1</v>
      </c>
      <c r="I71">
        <v>2</v>
      </c>
      <c r="J71">
        <v>2</v>
      </c>
      <c r="K71">
        <v>2</v>
      </c>
      <c r="L71">
        <v>2</v>
      </c>
      <c r="M71">
        <v>2</v>
      </c>
      <c r="N71">
        <v>2</v>
      </c>
      <c r="O71">
        <v>3</v>
      </c>
      <c r="P71">
        <v>2</v>
      </c>
      <c r="Q71">
        <v>3</v>
      </c>
      <c r="R71">
        <v>3</v>
      </c>
      <c r="S71">
        <v>1</v>
      </c>
      <c r="T71">
        <v>2</v>
      </c>
      <c r="U71">
        <v>2</v>
      </c>
      <c r="V71">
        <v>1</v>
      </c>
      <c r="W71">
        <v>3</v>
      </c>
      <c r="X71">
        <v>2</v>
      </c>
      <c r="Y71">
        <v>2</v>
      </c>
      <c r="Z71">
        <v>1</v>
      </c>
      <c r="AA71">
        <v>1</v>
      </c>
      <c r="AB71">
        <v>3</v>
      </c>
      <c r="AC71">
        <v>3</v>
      </c>
      <c r="AD71">
        <v>3</v>
      </c>
      <c r="AE71">
        <v>1</v>
      </c>
      <c r="AF71">
        <v>2</v>
      </c>
      <c r="AG71">
        <v>2</v>
      </c>
      <c r="AH71">
        <v>3</v>
      </c>
      <c r="AI71">
        <v>2</v>
      </c>
      <c r="AJ71">
        <v>3</v>
      </c>
      <c r="AK71">
        <v>3</v>
      </c>
      <c r="AL71">
        <v>3</v>
      </c>
      <c r="AM71">
        <v>1</v>
      </c>
      <c r="AN71">
        <v>1</v>
      </c>
      <c r="AO71">
        <v>3</v>
      </c>
      <c r="AP71">
        <v>3</v>
      </c>
      <c r="AQ71">
        <v>1</v>
      </c>
      <c r="AR71">
        <v>2</v>
      </c>
      <c r="AS71">
        <v>3</v>
      </c>
      <c r="AT71">
        <v>2</v>
      </c>
      <c r="AU71">
        <v>2</v>
      </c>
      <c r="AV71">
        <v>3</v>
      </c>
      <c r="AW71">
        <v>2</v>
      </c>
      <c r="AX71">
        <v>3</v>
      </c>
      <c r="AY71">
        <v>3</v>
      </c>
      <c r="AZ71">
        <v>2</v>
      </c>
      <c r="BA71">
        <v>2</v>
      </c>
      <c r="BB71">
        <v>3</v>
      </c>
      <c r="BC71">
        <v>2</v>
      </c>
      <c r="BD71">
        <v>2</v>
      </c>
      <c r="BE71">
        <v>3</v>
      </c>
      <c r="BF71">
        <v>2</v>
      </c>
      <c r="BG71">
        <v>1</v>
      </c>
      <c r="BH71">
        <v>3</v>
      </c>
      <c r="BI71">
        <v>3</v>
      </c>
      <c r="BJ71">
        <v>3</v>
      </c>
      <c r="BK71">
        <v>3</v>
      </c>
      <c r="BL71">
        <v>2</v>
      </c>
      <c r="BM71">
        <v>2</v>
      </c>
      <c r="BN71">
        <v>2</v>
      </c>
      <c r="BO71">
        <v>2</v>
      </c>
      <c r="BP71">
        <v>2</v>
      </c>
      <c r="BQ71">
        <v>2</v>
      </c>
      <c r="BR71">
        <v>1</v>
      </c>
      <c r="BS71">
        <v>1</v>
      </c>
      <c r="BT71">
        <v>1</v>
      </c>
      <c r="BU71">
        <v>3</v>
      </c>
      <c r="BV71">
        <v>1</v>
      </c>
      <c r="BW71">
        <v>1</v>
      </c>
      <c r="BX71">
        <v>3</v>
      </c>
      <c r="BY71">
        <v>3</v>
      </c>
      <c r="BZ71">
        <v>3</v>
      </c>
      <c r="CA71">
        <v>3</v>
      </c>
      <c r="CB71">
        <v>3</v>
      </c>
      <c r="CC71">
        <v>3</v>
      </c>
      <c r="CD71">
        <v>2</v>
      </c>
      <c r="CE71">
        <v>2</v>
      </c>
      <c r="CF71">
        <v>2</v>
      </c>
      <c r="CG71">
        <v>1</v>
      </c>
      <c r="CH71">
        <v>3</v>
      </c>
      <c r="CI71">
        <v>3</v>
      </c>
      <c r="CJ71">
        <v>2</v>
      </c>
      <c r="CK71">
        <v>2</v>
      </c>
      <c r="CL71">
        <v>2</v>
      </c>
      <c r="CM71">
        <v>2</v>
      </c>
      <c r="CN71">
        <v>3</v>
      </c>
      <c r="CO71">
        <v>3</v>
      </c>
      <c r="CP71">
        <v>3</v>
      </c>
      <c r="CQ71">
        <v>3</v>
      </c>
      <c r="CR71">
        <v>3</v>
      </c>
      <c r="CS71">
        <v>2</v>
      </c>
    </row>
    <row r="72" spans="1:97" x14ac:dyDescent="0.25">
      <c r="A72" t="s">
        <v>3501</v>
      </c>
      <c r="B72">
        <v>3</v>
      </c>
      <c r="C72">
        <v>2</v>
      </c>
      <c r="D72">
        <v>2</v>
      </c>
      <c r="E72">
        <v>4</v>
      </c>
      <c r="F72">
        <v>4</v>
      </c>
      <c r="G72">
        <v>4</v>
      </c>
      <c r="H72">
        <v>4</v>
      </c>
      <c r="I72">
        <v>2</v>
      </c>
      <c r="J72">
        <v>4</v>
      </c>
      <c r="K72">
        <v>2</v>
      </c>
      <c r="L72">
        <v>4</v>
      </c>
      <c r="M72">
        <v>3</v>
      </c>
      <c r="N72">
        <v>4</v>
      </c>
      <c r="O72">
        <v>3</v>
      </c>
      <c r="P72">
        <v>3</v>
      </c>
      <c r="Q72">
        <v>4</v>
      </c>
      <c r="R72">
        <v>4</v>
      </c>
      <c r="S72">
        <v>2</v>
      </c>
      <c r="T72">
        <v>3</v>
      </c>
      <c r="U72">
        <v>4</v>
      </c>
      <c r="V72">
        <v>1</v>
      </c>
      <c r="W72">
        <v>4</v>
      </c>
      <c r="X72">
        <v>3</v>
      </c>
      <c r="Y72">
        <v>3</v>
      </c>
      <c r="Z72">
        <v>1</v>
      </c>
      <c r="AA72">
        <v>4</v>
      </c>
      <c r="AB72">
        <v>3</v>
      </c>
      <c r="AC72">
        <v>3</v>
      </c>
      <c r="AD72">
        <v>4</v>
      </c>
      <c r="AE72">
        <v>4</v>
      </c>
      <c r="AF72">
        <v>4</v>
      </c>
      <c r="AG72">
        <v>4</v>
      </c>
      <c r="AH72">
        <v>4</v>
      </c>
      <c r="AI72">
        <v>4</v>
      </c>
      <c r="AJ72">
        <v>4</v>
      </c>
      <c r="AK72">
        <v>4</v>
      </c>
      <c r="AL72">
        <v>4</v>
      </c>
      <c r="AM72">
        <v>4</v>
      </c>
      <c r="AN72">
        <v>1</v>
      </c>
      <c r="AO72">
        <v>4</v>
      </c>
      <c r="AP72">
        <v>4</v>
      </c>
      <c r="AQ72">
        <v>3</v>
      </c>
      <c r="AR72">
        <v>3</v>
      </c>
      <c r="AS72">
        <v>4</v>
      </c>
      <c r="AT72">
        <v>2</v>
      </c>
      <c r="AU72">
        <v>3</v>
      </c>
      <c r="AV72">
        <v>4</v>
      </c>
      <c r="AW72">
        <v>3</v>
      </c>
      <c r="AX72">
        <v>4</v>
      </c>
      <c r="AY72">
        <v>3</v>
      </c>
      <c r="AZ72">
        <v>2</v>
      </c>
      <c r="BA72">
        <v>1</v>
      </c>
      <c r="BB72">
        <v>4</v>
      </c>
      <c r="BC72">
        <v>1</v>
      </c>
      <c r="BD72">
        <v>1</v>
      </c>
      <c r="BE72">
        <v>4</v>
      </c>
      <c r="BF72">
        <v>1</v>
      </c>
      <c r="BG72">
        <v>2</v>
      </c>
      <c r="BH72">
        <v>3</v>
      </c>
      <c r="BI72">
        <v>3</v>
      </c>
      <c r="BJ72">
        <v>4</v>
      </c>
      <c r="BK72">
        <v>3</v>
      </c>
      <c r="BL72">
        <v>3</v>
      </c>
      <c r="BM72">
        <v>4</v>
      </c>
      <c r="BN72">
        <v>4</v>
      </c>
      <c r="BO72">
        <v>4</v>
      </c>
      <c r="BP72">
        <v>1</v>
      </c>
      <c r="BQ72">
        <v>1</v>
      </c>
      <c r="BR72">
        <v>3</v>
      </c>
      <c r="BS72">
        <v>1</v>
      </c>
      <c r="BT72">
        <v>1</v>
      </c>
      <c r="BU72">
        <v>4</v>
      </c>
      <c r="BV72">
        <v>4</v>
      </c>
      <c r="BW72">
        <v>4</v>
      </c>
      <c r="BX72">
        <v>3</v>
      </c>
      <c r="BY72">
        <v>3</v>
      </c>
      <c r="BZ72">
        <v>3</v>
      </c>
      <c r="CA72">
        <v>3</v>
      </c>
      <c r="CB72">
        <v>4</v>
      </c>
      <c r="CC72">
        <v>3</v>
      </c>
      <c r="CD72">
        <v>4</v>
      </c>
      <c r="CE72">
        <v>4</v>
      </c>
      <c r="CF72">
        <v>4</v>
      </c>
      <c r="CG72">
        <v>4</v>
      </c>
      <c r="CH72">
        <v>4</v>
      </c>
      <c r="CI72">
        <v>4</v>
      </c>
      <c r="CJ72">
        <v>3</v>
      </c>
      <c r="CK72">
        <v>1</v>
      </c>
      <c r="CL72">
        <v>2</v>
      </c>
      <c r="CM72">
        <v>1</v>
      </c>
      <c r="CN72">
        <v>3</v>
      </c>
      <c r="CO72">
        <v>3</v>
      </c>
      <c r="CP72">
        <v>3</v>
      </c>
      <c r="CQ72">
        <v>3</v>
      </c>
      <c r="CR72">
        <v>3</v>
      </c>
      <c r="CS72">
        <v>4</v>
      </c>
    </row>
    <row r="73" spans="1:97" x14ac:dyDescent="0.25">
      <c r="A73" t="s">
        <v>3502</v>
      </c>
      <c r="B73">
        <v>1</v>
      </c>
      <c r="C73">
        <v>2</v>
      </c>
      <c r="D73">
        <v>1</v>
      </c>
      <c r="E73">
        <v>3</v>
      </c>
      <c r="F73">
        <v>3</v>
      </c>
      <c r="G73">
        <v>3</v>
      </c>
      <c r="H73">
        <v>3</v>
      </c>
      <c r="I73">
        <v>2</v>
      </c>
      <c r="J73">
        <v>3</v>
      </c>
      <c r="K73">
        <v>1</v>
      </c>
      <c r="L73">
        <v>3</v>
      </c>
      <c r="M73">
        <v>3</v>
      </c>
      <c r="N73">
        <v>3</v>
      </c>
      <c r="O73">
        <v>3</v>
      </c>
      <c r="P73">
        <v>3</v>
      </c>
      <c r="Q73">
        <v>4</v>
      </c>
      <c r="R73">
        <v>4</v>
      </c>
      <c r="S73">
        <v>1</v>
      </c>
      <c r="T73">
        <v>3</v>
      </c>
      <c r="U73">
        <v>3</v>
      </c>
      <c r="V73">
        <v>1</v>
      </c>
      <c r="W73">
        <v>3</v>
      </c>
      <c r="X73">
        <v>3</v>
      </c>
      <c r="Y73">
        <v>3</v>
      </c>
      <c r="Z73">
        <v>1</v>
      </c>
      <c r="AA73">
        <v>3</v>
      </c>
      <c r="AB73">
        <v>3</v>
      </c>
      <c r="AC73">
        <v>3</v>
      </c>
      <c r="AD73">
        <v>3</v>
      </c>
      <c r="AE73">
        <v>3</v>
      </c>
      <c r="AF73">
        <v>3</v>
      </c>
      <c r="AG73">
        <v>3</v>
      </c>
      <c r="AH73">
        <v>4</v>
      </c>
      <c r="AI73">
        <v>3</v>
      </c>
      <c r="AJ73">
        <v>3</v>
      </c>
      <c r="AK73">
        <v>3</v>
      </c>
      <c r="AL73">
        <v>3</v>
      </c>
      <c r="AM73">
        <v>2</v>
      </c>
      <c r="AN73">
        <v>1</v>
      </c>
      <c r="AO73">
        <v>4</v>
      </c>
      <c r="AP73">
        <v>3</v>
      </c>
      <c r="AQ73">
        <v>1</v>
      </c>
      <c r="AR73">
        <v>3</v>
      </c>
      <c r="AS73">
        <v>4</v>
      </c>
      <c r="AT73">
        <v>1</v>
      </c>
      <c r="AU73">
        <v>3</v>
      </c>
      <c r="AV73">
        <v>4</v>
      </c>
      <c r="AW73">
        <v>3</v>
      </c>
      <c r="AX73">
        <v>4</v>
      </c>
      <c r="AY73">
        <v>3</v>
      </c>
      <c r="AZ73">
        <v>2</v>
      </c>
      <c r="BA73">
        <v>2</v>
      </c>
      <c r="BB73">
        <v>3</v>
      </c>
      <c r="BC73">
        <v>2</v>
      </c>
      <c r="BD73">
        <v>2</v>
      </c>
      <c r="BE73">
        <v>3</v>
      </c>
      <c r="BF73">
        <v>2</v>
      </c>
      <c r="BG73">
        <v>1</v>
      </c>
      <c r="BH73">
        <v>3</v>
      </c>
      <c r="BI73">
        <v>3</v>
      </c>
      <c r="BJ73">
        <v>3</v>
      </c>
      <c r="BK73">
        <v>3</v>
      </c>
      <c r="BL73">
        <v>3</v>
      </c>
      <c r="BM73">
        <v>3</v>
      </c>
      <c r="BN73">
        <v>3</v>
      </c>
      <c r="BO73">
        <v>3</v>
      </c>
      <c r="BP73">
        <v>2</v>
      </c>
      <c r="BQ73">
        <v>2</v>
      </c>
      <c r="BR73">
        <v>1</v>
      </c>
      <c r="BS73">
        <v>1</v>
      </c>
      <c r="BT73">
        <v>1</v>
      </c>
      <c r="BU73">
        <v>3</v>
      </c>
      <c r="BV73">
        <v>2</v>
      </c>
      <c r="BW73">
        <v>2</v>
      </c>
      <c r="BX73">
        <v>3</v>
      </c>
      <c r="BY73">
        <v>3</v>
      </c>
      <c r="BZ73">
        <v>3</v>
      </c>
      <c r="CA73">
        <v>3</v>
      </c>
      <c r="CB73">
        <v>3</v>
      </c>
      <c r="CC73">
        <v>3</v>
      </c>
      <c r="CD73">
        <v>3</v>
      </c>
      <c r="CE73">
        <v>3</v>
      </c>
      <c r="CF73">
        <v>3</v>
      </c>
      <c r="CG73">
        <v>3</v>
      </c>
      <c r="CH73">
        <v>4</v>
      </c>
      <c r="CI73">
        <v>3</v>
      </c>
      <c r="CJ73">
        <v>3</v>
      </c>
      <c r="CK73">
        <v>2</v>
      </c>
      <c r="CL73">
        <v>1</v>
      </c>
      <c r="CM73">
        <v>2</v>
      </c>
      <c r="CN73">
        <v>3</v>
      </c>
      <c r="CO73">
        <v>3</v>
      </c>
      <c r="CP73">
        <v>3</v>
      </c>
      <c r="CQ73">
        <v>3</v>
      </c>
      <c r="CR73">
        <v>3</v>
      </c>
      <c r="CS73">
        <v>3</v>
      </c>
    </row>
    <row r="74" spans="1:97" x14ac:dyDescent="0.25">
      <c r="A74" t="s">
        <v>3503</v>
      </c>
      <c r="B74">
        <v>4</v>
      </c>
      <c r="C74">
        <v>2</v>
      </c>
      <c r="D74">
        <v>2</v>
      </c>
      <c r="E74">
        <v>4</v>
      </c>
      <c r="F74">
        <v>4</v>
      </c>
      <c r="G74">
        <v>4</v>
      </c>
      <c r="H74">
        <v>4</v>
      </c>
      <c r="I74">
        <v>2</v>
      </c>
      <c r="J74">
        <v>3</v>
      </c>
      <c r="K74">
        <v>1</v>
      </c>
      <c r="L74">
        <v>4</v>
      </c>
      <c r="M74">
        <v>3</v>
      </c>
      <c r="N74">
        <v>4</v>
      </c>
      <c r="O74">
        <v>1</v>
      </c>
      <c r="P74">
        <v>3</v>
      </c>
      <c r="Q74">
        <v>3</v>
      </c>
      <c r="R74">
        <v>3</v>
      </c>
      <c r="S74">
        <v>2</v>
      </c>
      <c r="T74">
        <v>3</v>
      </c>
      <c r="U74">
        <v>4</v>
      </c>
      <c r="V74">
        <v>2</v>
      </c>
      <c r="W74">
        <v>2</v>
      </c>
      <c r="X74">
        <v>3</v>
      </c>
      <c r="Y74">
        <v>3</v>
      </c>
      <c r="Z74">
        <v>2</v>
      </c>
      <c r="AA74">
        <v>4</v>
      </c>
      <c r="AB74">
        <v>2</v>
      </c>
      <c r="AC74">
        <v>2</v>
      </c>
      <c r="AD74">
        <v>2</v>
      </c>
      <c r="AE74">
        <v>4</v>
      </c>
      <c r="AF74">
        <v>3</v>
      </c>
      <c r="AG74">
        <v>3</v>
      </c>
      <c r="AH74">
        <v>3</v>
      </c>
      <c r="AI74">
        <v>4</v>
      </c>
      <c r="AJ74">
        <v>2</v>
      </c>
      <c r="AK74">
        <v>1</v>
      </c>
      <c r="AL74">
        <v>1</v>
      </c>
      <c r="AM74">
        <v>4</v>
      </c>
      <c r="AN74">
        <v>2</v>
      </c>
      <c r="AO74">
        <v>3</v>
      </c>
      <c r="AP74">
        <v>1</v>
      </c>
      <c r="AQ74">
        <v>4</v>
      </c>
      <c r="AR74">
        <v>3</v>
      </c>
      <c r="AS74">
        <v>2</v>
      </c>
      <c r="AT74">
        <v>1</v>
      </c>
      <c r="AU74">
        <v>3</v>
      </c>
      <c r="AV74">
        <v>3</v>
      </c>
      <c r="AW74">
        <v>3</v>
      </c>
      <c r="AX74">
        <v>2</v>
      </c>
      <c r="AY74">
        <v>1</v>
      </c>
      <c r="AZ74">
        <v>2</v>
      </c>
      <c r="BA74">
        <v>3</v>
      </c>
      <c r="BB74">
        <v>1</v>
      </c>
      <c r="BC74">
        <v>3</v>
      </c>
      <c r="BD74">
        <v>3</v>
      </c>
      <c r="BE74">
        <v>2</v>
      </c>
      <c r="BF74">
        <v>3</v>
      </c>
      <c r="BG74">
        <v>2</v>
      </c>
      <c r="BH74">
        <v>2</v>
      </c>
      <c r="BI74">
        <v>2</v>
      </c>
      <c r="BJ74">
        <v>1</v>
      </c>
      <c r="BK74">
        <v>2</v>
      </c>
      <c r="BL74">
        <v>3</v>
      </c>
      <c r="BM74">
        <v>3</v>
      </c>
      <c r="BN74">
        <v>3</v>
      </c>
      <c r="BO74">
        <v>4</v>
      </c>
      <c r="BP74">
        <v>4</v>
      </c>
      <c r="BQ74">
        <v>4</v>
      </c>
      <c r="BR74">
        <v>4</v>
      </c>
      <c r="BS74">
        <v>2</v>
      </c>
      <c r="BT74">
        <v>2</v>
      </c>
      <c r="BU74">
        <v>1</v>
      </c>
      <c r="BV74">
        <v>4</v>
      </c>
      <c r="BW74">
        <v>4</v>
      </c>
      <c r="BX74">
        <v>2</v>
      </c>
      <c r="BY74">
        <v>2</v>
      </c>
      <c r="BZ74">
        <v>2</v>
      </c>
      <c r="CA74">
        <v>2</v>
      </c>
      <c r="CB74">
        <v>1</v>
      </c>
      <c r="CC74">
        <v>2</v>
      </c>
      <c r="CD74">
        <v>3</v>
      </c>
      <c r="CE74">
        <v>3</v>
      </c>
      <c r="CF74">
        <v>4</v>
      </c>
      <c r="CG74">
        <v>4</v>
      </c>
      <c r="CH74">
        <v>2</v>
      </c>
      <c r="CI74">
        <v>1</v>
      </c>
      <c r="CJ74">
        <v>3</v>
      </c>
      <c r="CK74">
        <v>3</v>
      </c>
      <c r="CL74">
        <v>1</v>
      </c>
      <c r="CM74">
        <v>4</v>
      </c>
      <c r="CN74">
        <v>2</v>
      </c>
      <c r="CO74">
        <v>2</v>
      </c>
      <c r="CP74">
        <v>2</v>
      </c>
      <c r="CQ74">
        <v>2</v>
      </c>
      <c r="CR74">
        <v>2</v>
      </c>
      <c r="CS74">
        <v>4</v>
      </c>
    </row>
    <row r="75" spans="1:97" x14ac:dyDescent="0.25">
      <c r="A75" t="s">
        <v>3504</v>
      </c>
      <c r="B75">
        <v>2</v>
      </c>
      <c r="C75">
        <v>3</v>
      </c>
      <c r="D75">
        <v>2</v>
      </c>
      <c r="E75">
        <v>3</v>
      </c>
      <c r="F75">
        <v>3</v>
      </c>
      <c r="G75">
        <v>3</v>
      </c>
      <c r="H75">
        <v>2</v>
      </c>
      <c r="I75">
        <v>3</v>
      </c>
      <c r="J75">
        <v>3</v>
      </c>
      <c r="K75">
        <v>3</v>
      </c>
      <c r="L75">
        <v>3</v>
      </c>
      <c r="M75">
        <v>4</v>
      </c>
      <c r="N75">
        <v>3</v>
      </c>
      <c r="O75">
        <v>4</v>
      </c>
      <c r="P75">
        <v>4</v>
      </c>
      <c r="Q75">
        <v>4</v>
      </c>
      <c r="R75">
        <v>4</v>
      </c>
      <c r="S75">
        <v>2</v>
      </c>
      <c r="T75">
        <v>4</v>
      </c>
      <c r="U75">
        <v>3</v>
      </c>
      <c r="V75">
        <v>3</v>
      </c>
      <c r="W75">
        <v>4</v>
      </c>
      <c r="X75">
        <v>4</v>
      </c>
      <c r="Y75">
        <v>4</v>
      </c>
      <c r="Z75">
        <v>3</v>
      </c>
      <c r="AA75">
        <v>2</v>
      </c>
      <c r="AB75">
        <v>4</v>
      </c>
      <c r="AC75">
        <v>4</v>
      </c>
      <c r="AD75">
        <v>4</v>
      </c>
      <c r="AE75">
        <v>2</v>
      </c>
      <c r="AF75">
        <v>3</v>
      </c>
      <c r="AG75">
        <v>3</v>
      </c>
      <c r="AH75">
        <v>4</v>
      </c>
      <c r="AI75">
        <v>3</v>
      </c>
      <c r="AJ75">
        <v>4</v>
      </c>
      <c r="AK75">
        <v>4</v>
      </c>
      <c r="AL75">
        <v>4</v>
      </c>
      <c r="AM75">
        <v>1</v>
      </c>
      <c r="AN75">
        <v>3</v>
      </c>
      <c r="AO75">
        <v>4</v>
      </c>
      <c r="AP75">
        <v>4</v>
      </c>
      <c r="AQ75">
        <v>2</v>
      </c>
      <c r="AR75">
        <v>4</v>
      </c>
      <c r="AS75">
        <v>4</v>
      </c>
      <c r="AT75">
        <v>3</v>
      </c>
      <c r="AU75">
        <v>4</v>
      </c>
      <c r="AV75">
        <v>4</v>
      </c>
      <c r="AW75">
        <v>4</v>
      </c>
      <c r="AX75">
        <v>4</v>
      </c>
      <c r="AY75">
        <v>4</v>
      </c>
      <c r="AZ75">
        <v>3</v>
      </c>
      <c r="BA75">
        <v>3</v>
      </c>
      <c r="BB75">
        <v>4</v>
      </c>
      <c r="BC75">
        <v>3</v>
      </c>
      <c r="BD75">
        <v>3</v>
      </c>
      <c r="BE75">
        <v>4</v>
      </c>
      <c r="BF75">
        <v>3</v>
      </c>
      <c r="BG75">
        <v>2</v>
      </c>
      <c r="BH75">
        <v>4</v>
      </c>
      <c r="BI75">
        <v>4</v>
      </c>
      <c r="BJ75">
        <v>4</v>
      </c>
      <c r="BK75">
        <v>4</v>
      </c>
      <c r="BL75">
        <v>4</v>
      </c>
      <c r="BM75">
        <v>3</v>
      </c>
      <c r="BN75">
        <v>3</v>
      </c>
      <c r="BO75">
        <v>3</v>
      </c>
      <c r="BP75">
        <v>3</v>
      </c>
      <c r="BQ75">
        <v>3</v>
      </c>
      <c r="BR75">
        <v>2</v>
      </c>
      <c r="BS75">
        <v>3</v>
      </c>
      <c r="BT75">
        <v>3</v>
      </c>
      <c r="BU75">
        <v>4</v>
      </c>
      <c r="BV75">
        <v>1</v>
      </c>
      <c r="BW75">
        <v>1</v>
      </c>
      <c r="BX75">
        <v>4</v>
      </c>
      <c r="BY75">
        <v>4</v>
      </c>
      <c r="BZ75">
        <v>4</v>
      </c>
      <c r="CA75">
        <v>4</v>
      </c>
      <c r="CB75">
        <v>4</v>
      </c>
      <c r="CC75">
        <v>4</v>
      </c>
      <c r="CD75">
        <v>3</v>
      </c>
      <c r="CE75">
        <v>3</v>
      </c>
      <c r="CF75">
        <v>3</v>
      </c>
      <c r="CG75">
        <v>2</v>
      </c>
      <c r="CH75">
        <v>4</v>
      </c>
      <c r="CI75">
        <v>4</v>
      </c>
      <c r="CJ75">
        <v>4</v>
      </c>
      <c r="CK75">
        <v>3</v>
      </c>
      <c r="CL75">
        <v>3</v>
      </c>
      <c r="CM75">
        <v>3</v>
      </c>
      <c r="CN75">
        <v>4</v>
      </c>
      <c r="CO75">
        <v>4</v>
      </c>
      <c r="CP75">
        <v>4</v>
      </c>
      <c r="CQ75">
        <v>4</v>
      </c>
      <c r="CR75">
        <v>4</v>
      </c>
      <c r="CS75">
        <v>3</v>
      </c>
    </row>
    <row r="76" spans="1:97" x14ac:dyDescent="0.25">
      <c r="A76" t="s">
        <v>3505</v>
      </c>
      <c r="B76">
        <v>2</v>
      </c>
      <c r="C76">
        <v>3</v>
      </c>
      <c r="D76">
        <v>2</v>
      </c>
      <c r="E76">
        <v>3</v>
      </c>
      <c r="F76">
        <v>3</v>
      </c>
      <c r="G76">
        <v>3</v>
      </c>
      <c r="H76">
        <v>3</v>
      </c>
      <c r="I76">
        <v>3</v>
      </c>
      <c r="J76">
        <v>4</v>
      </c>
      <c r="K76">
        <v>3</v>
      </c>
      <c r="L76">
        <v>3</v>
      </c>
      <c r="M76">
        <v>4</v>
      </c>
      <c r="N76">
        <v>3</v>
      </c>
      <c r="O76">
        <v>4</v>
      </c>
      <c r="P76">
        <v>4</v>
      </c>
      <c r="Q76">
        <v>4</v>
      </c>
      <c r="R76">
        <v>4</v>
      </c>
      <c r="S76">
        <v>2</v>
      </c>
      <c r="T76">
        <v>4</v>
      </c>
      <c r="U76">
        <v>3</v>
      </c>
      <c r="V76">
        <v>2</v>
      </c>
      <c r="W76">
        <v>4</v>
      </c>
      <c r="X76">
        <v>4</v>
      </c>
      <c r="Y76">
        <v>4</v>
      </c>
      <c r="Z76">
        <v>2</v>
      </c>
      <c r="AA76">
        <v>3</v>
      </c>
      <c r="AB76">
        <v>4</v>
      </c>
      <c r="AC76">
        <v>4</v>
      </c>
      <c r="AD76">
        <v>4</v>
      </c>
      <c r="AE76">
        <v>3</v>
      </c>
      <c r="AF76">
        <v>4</v>
      </c>
      <c r="AG76">
        <v>4</v>
      </c>
      <c r="AH76">
        <v>4</v>
      </c>
      <c r="AI76">
        <v>3</v>
      </c>
      <c r="AJ76">
        <v>4</v>
      </c>
      <c r="AK76">
        <v>4</v>
      </c>
      <c r="AL76">
        <v>4</v>
      </c>
      <c r="AM76">
        <v>1</v>
      </c>
      <c r="AN76">
        <v>2</v>
      </c>
      <c r="AO76">
        <v>4</v>
      </c>
      <c r="AP76">
        <v>4</v>
      </c>
      <c r="AQ76">
        <v>2</v>
      </c>
      <c r="AR76">
        <v>4</v>
      </c>
      <c r="AS76">
        <v>4</v>
      </c>
      <c r="AT76">
        <v>3</v>
      </c>
      <c r="AU76">
        <v>4</v>
      </c>
      <c r="AV76">
        <v>4</v>
      </c>
      <c r="AW76">
        <v>4</v>
      </c>
      <c r="AX76">
        <v>4</v>
      </c>
      <c r="AY76">
        <v>4</v>
      </c>
      <c r="AZ76">
        <v>3</v>
      </c>
      <c r="BA76">
        <v>3</v>
      </c>
      <c r="BB76">
        <v>4</v>
      </c>
      <c r="BC76">
        <v>3</v>
      </c>
      <c r="BD76">
        <v>3</v>
      </c>
      <c r="BE76">
        <v>4</v>
      </c>
      <c r="BF76">
        <v>3</v>
      </c>
      <c r="BG76">
        <v>2</v>
      </c>
      <c r="BH76">
        <v>4</v>
      </c>
      <c r="BI76">
        <v>4</v>
      </c>
      <c r="BJ76">
        <v>4</v>
      </c>
      <c r="BK76">
        <v>4</v>
      </c>
      <c r="BL76">
        <v>4</v>
      </c>
      <c r="BM76">
        <v>4</v>
      </c>
      <c r="BN76">
        <v>4</v>
      </c>
      <c r="BO76">
        <v>3</v>
      </c>
      <c r="BP76">
        <v>3</v>
      </c>
      <c r="BQ76">
        <v>3</v>
      </c>
      <c r="BR76">
        <v>2</v>
      </c>
      <c r="BS76">
        <v>2</v>
      </c>
      <c r="BT76">
        <v>2</v>
      </c>
      <c r="BU76">
        <v>4</v>
      </c>
      <c r="BV76">
        <v>1</v>
      </c>
      <c r="BW76">
        <v>1</v>
      </c>
      <c r="BX76">
        <v>4</v>
      </c>
      <c r="BY76">
        <v>4</v>
      </c>
      <c r="BZ76">
        <v>4</v>
      </c>
      <c r="CA76">
        <v>4</v>
      </c>
      <c r="CB76">
        <v>4</v>
      </c>
      <c r="CC76">
        <v>4</v>
      </c>
      <c r="CD76">
        <v>4</v>
      </c>
      <c r="CE76">
        <v>4</v>
      </c>
      <c r="CF76">
        <v>3</v>
      </c>
      <c r="CG76">
        <v>3</v>
      </c>
      <c r="CH76">
        <v>4</v>
      </c>
      <c r="CI76">
        <v>4</v>
      </c>
      <c r="CJ76">
        <v>4</v>
      </c>
      <c r="CK76">
        <v>3</v>
      </c>
      <c r="CL76">
        <v>3</v>
      </c>
      <c r="CM76">
        <v>3</v>
      </c>
      <c r="CN76">
        <v>4</v>
      </c>
      <c r="CO76">
        <v>4</v>
      </c>
      <c r="CP76">
        <v>4</v>
      </c>
      <c r="CQ76">
        <v>4</v>
      </c>
      <c r="CR76">
        <v>4</v>
      </c>
      <c r="CS76">
        <v>3</v>
      </c>
    </row>
    <row r="77" spans="1:97" x14ac:dyDescent="0.25">
      <c r="A77" t="s">
        <v>3506</v>
      </c>
      <c r="B77">
        <v>3</v>
      </c>
      <c r="C77">
        <v>1</v>
      </c>
      <c r="D77">
        <v>1</v>
      </c>
      <c r="E77">
        <v>4</v>
      </c>
      <c r="F77">
        <v>4</v>
      </c>
      <c r="G77">
        <v>4</v>
      </c>
      <c r="H77">
        <v>3</v>
      </c>
      <c r="I77">
        <v>1</v>
      </c>
      <c r="J77">
        <v>3</v>
      </c>
      <c r="K77">
        <v>1</v>
      </c>
      <c r="L77">
        <v>4</v>
      </c>
      <c r="M77">
        <v>3</v>
      </c>
      <c r="N77">
        <v>4</v>
      </c>
      <c r="O77">
        <v>1</v>
      </c>
      <c r="P77">
        <v>3</v>
      </c>
      <c r="Q77">
        <v>3</v>
      </c>
      <c r="R77">
        <v>3</v>
      </c>
      <c r="S77">
        <v>1</v>
      </c>
      <c r="T77">
        <v>3</v>
      </c>
      <c r="U77">
        <v>4</v>
      </c>
      <c r="V77">
        <v>1</v>
      </c>
      <c r="W77">
        <v>2</v>
      </c>
      <c r="X77">
        <v>3</v>
      </c>
      <c r="Y77">
        <v>3</v>
      </c>
      <c r="Z77">
        <v>1</v>
      </c>
      <c r="AA77">
        <v>3</v>
      </c>
      <c r="AB77">
        <v>1</v>
      </c>
      <c r="AC77">
        <v>1</v>
      </c>
      <c r="AD77">
        <v>2</v>
      </c>
      <c r="AE77">
        <v>3</v>
      </c>
      <c r="AF77">
        <v>3</v>
      </c>
      <c r="AG77">
        <v>3</v>
      </c>
      <c r="AH77">
        <v>3</v>
      </c>
      <c r="AI77">
        <v>4</v>
      </c>
      <c r="AJ77">
        <v>2</v>
      </c>
      <c r="AK77">
        <v>2</v>
      </c>
      <c r="AL77">
        <v>2</v>
      </c>
      <c r="AM77">
        <v>3</v>
      </c>
      <c r="AN77">
        <v>1</v>
      </c>
      <c r="AO77">
        <v>3</v>
      </c>
      <c r="AP77">
        <v>2</v>
      </c>
      <c r="AQ77">
        <v>3</v>
      </c>
      <c r="AR77">
        <v>3</v>
      </c>
      <c r="AS77">
        <v>2</v>
      </c>
      <c r="AT77">
        <v>1</v>
      </c>
      <c r="AU77">
        <v>3</v>
      </c>
      <c r="AV77">
        <v>3</v>
      </c>
      <c r="AW77">
        <v>3</v>
      </c>
      <c r="AX77">
        <v>2</v>
      </c>
      <c r="AY77">
        <v>1</v>
      </c>
      <c r="AZ77">
        <v>1</v>
      </c>
      <c r="BA77">
        <v>2</v>
      </c>
      <c r="BB77">
        <v>1</v>
      </c>
      <c r="BC77">
        <v>2</v>
      </c>
      <c r="BD77">
        <v>2</v>
      </c>
      <c r="BE77">
        <v>2</v>
      </c>
      <c r="BF77">
        <v>2</v>
      </c>
      <c r="BG77">
        <v>1</v>
      </c>
      <c r="BH77">
        <v>1</v>
      </c>
      <c r="BI77">
        <v>1</v>
      </c>
      <c r="BJ77">
        <v>1</v>
      </c>
      <c r="BK77">
        <v>1</v>
      </c>
      <c r="BL77">
        <v>3</v>
      </c>
      <c r="BM77">
        <v>3</v>
      </c>
      <c r="BN77">
        <v>3</v>
      </c>
      <c r="BO77">
        <v>4</v>
      </c>
      <c r="BP77">
        <v>2</v>
      </c>
      <c r="BQ77">
        <v>2</v>
      </c>
      <c r="BR77">
        <v>3</v>
      </c>
      <c r="BS77">
        <v>1</v>
      </c>
      <c r="BT77">
        <v>1</v>
      </c>
      <c r="BU77">
        <v>1</v>
      </c>
      <c r="BV77">
        <v>3</v>
      </c>
      <c r="BW77">
        <v>3</v>
      </c>
      <c r="BX77">
        <v>1</v>
      </c>
      <c r="BY77">
        <v>1</v>
      </c>
      <c r="BZ77">
        <v>1</v>
      </c>
      <c r="CA77">
        <v>1</v>
      </c>
      <c r="CB77">
        <v>2</v>
      </c>
      <c r="CC77">
        <v>1</v>
      </c>
      <c r="CD77">
        <v>3</v>
      </c>
      <c r="CE77">
        <v>3</v>
      </c>
      <c r="CF77">
        <v>4</v>
      </c>
      <c r="CG77">
        <v>3</v>
      </c>
      <c r="CH77">
        <v>2</v>
      </c>
      <c r="CI77">
        <v>2</v>
      </c>
      <c r="CJ77">
        <v>3</v>
      </c>
      <c r="CK77">
        <v>2</v>
      </c>
      <c r="CL77">
        <v>1</v>
      </c>
      <c r="CM77">
        <v>2</v>
      </c>
      <c r="CN77">
        <v>1</v>
      </c>
      <c r="CO77">
        <v>1</v>
      </c>
      <c r="CP77">
        <v>1</v>
      </c>
      <c r="CQ77">
        <v>1</v>
      </c>
      <c r="CR77">
        <v>1</v>
      </c>
      <c r="CS77">
        <v>4</v>
      </c>
    </row>
    <row r="78" spans="1:97" x14ac:dyDescent="0.25">
      <c r="A78" t="s">
        <v>3507</v>
      </c>
      <c r="B78">
        <v>4</v>
      </c>
      <c r="C78">
        <v>2</v>
      </c>
      <c r="D78">
        <v>3</v>
      </c>
      <c r="E78">
        <v>4</v>
      </c>
      <c r="F78">
        <v>4</v>
      </c>
      <c r="G78">
        <v>4</v>
      </c>
      <c r="H78">
        <v>4</v>
      </c>
      <c r="I78">
        <v>2</v>
      </c>
      <c r="J78">
        <v>4</v>
      </c>
      <c r="K78">
        <v>2</v>
      </c>
      <c r="L78">
        <v>4</v>
      </c>
      <c r="M78">
        <v>4</v>
      </c>
      <c r="N78">
        <v>4</v>
      </c>
      <c r="O78">
        <v>1</v>
      </c>
      <c r="P78">
        <v>4</v>
      </c>
      <c r="Q78">
        <v>4</v>
      </c>
      <c r="R78">
        <v>4</v>
      </c>
      <c r="S78">
        <v>3</v>
      </c>
      <c r="T78">
        <v>4</v>
      </c>
      <c r="U78">
        <v>4</v>
      </c>
      <c r="V78">
        <v>3</v>
      </c>
      <c r="W78">
        <v>2</v>
      </c>
      <c r="X78">
        <v>4</v>
      </c>
      <c r="Y78">
        <v>4</v>
      </c>
      <c r="Z78">
        <v>3</v>
      </c>
      <c r="AA78">
        <v>4</v>
      </c>
      <c r="AB78">
        <v>1</v>
      </c>
      <c r="AC78">
        <v>1</v>
      </c>
      <c r="AD78">
        <v>2</v>
      </c>
      <c r="AE78">
        <v>4</v>
      </c>
      <c r="AF78">
        <v>4</v>
      </c>
      <c r="AG78">
        <v>4</v>
      </c>
      <c r="AH78">
        <v>4</v>
      </c>
      <c r="AI78">
        <v>4</v>
      </c>
      <c r="AJ78">
        <v>2</v>
      </c>
      <c r="AK78">
        <v>3</v>
      </c>
      <c r="AL78">
        <v>3</v>
      </c>
      <c r="AM78">
        <v>4</v>
      </c>
      <c r="AN78">
        <v>3</v>
      </c>
      <c r="AO78">
        <v>4</v>
      </c>
      <c r="AP78">
        <v>3</v>
      </c>
      <c r="AQ78">
        <v>4</v>
      </c>
      <c r="AR78">
        <v>4</v>
      </c>
      <c r="AS78">
        <v>3</v>
      </c>
      <c r="AT78">
        <v>2</v>
      </c>
      <c r="AU78">
        <v>4</v>
      </c>
      <c r="AV78">
        <v>4</v>
      </c>
      <c r="AW78">
        <v>4</v>
      </c>
      <c r="AX78">
        <v>3</v>
      </c>
      <c r="AY78">
        <v>1</v>
      </c>
      <c r="AZ78">
        <v>2</v>
      </c>
      <c r="BA78">
        <v>3</v>
      </c>
      <c r="BB78">
        <v>2</v>
      </c>
      <c r="BC78">
        <v>3</v>
      </c>
      <c r="BD78">
        <v>3</v>
      </c>
      <c r="BE78">
        <v>2</v>
      </c>
      <c r="BF78">
        <v>3</v>
      </c>
      <c r="BG78">
        <v>3</v>
      </c>
      <c r="BH78">
        <v>1</v>
      </c>
      <c r="BI78">
        <v>1</v>
      </c>
      <c r="BJ78">
        <v>2</v>
      </c>
      <c r="BK78">
        <v>1</v>
      </c>
      <c r="BL78">
        <v>4</v>
      </c>
      <c r="BM78">
        <v>4</v>
      </c>
      <c r="BN78">
        <v>4</v>
      </c>
      <c r="BO78">
        <v>4</v>
      </c>
      <c r="BP78">
        <v>3</v>
      </c>
      <c r="BQ78">
        <v>3</v>
      </c>
      <c r="BR78">
        <v>4</v>
      </c>
      <c r="BS78">
        <v>3</v>
      </c>
      <c r="BT78">
        <v>3</v>
      </c>
      <c r="BU78">
        <v>2</v>
      </c>
      <c r="BV78">
        <v>4</v>
      </c>
      <c r="BW78">
        <v>4</v>
      </c>
      <c r="BX78">
        <v>1</v>
      </c>
      <c r="BY78">
        <v>1</v>
      </c>
      <c r="BZ78">
        <v>1</v>
      </c>
      <c r="CA78">
        <v>1</v>
      </c>
      <c r="CB78">
        <v>3</v>
      </c>
      <c r="CC78">
        <v>1</v>
      </c>
      <c r="CD78">
        <v>4</v>
      </c>
      <c r="CE78">
        <v>4</v>
      </c>
      <c r="CF78">
        <v>4</v>
      </c>
      <c r="CG78">
        <v>4</v>
      </c>
      <c r="CH78">
        <v>3</v>
      </c>
      <c r="CI78">
        <v>3</v>
      </c>
      <c r="CJ78">
        <v>4</v>
      </c>
      <c r="CK78">
        <v>3</v>
      </c>
      <c r="CL78">
        <v>2</v>
      </c>
      <c r="CM78">
        <v>3</v>
      </c>
      <c r="CN78">
        <v>1</v>
      </c>
      <c r="CO78">
        <v>1</v>
      </c>
      <c r="CP78">
        <v>1</v>
      </c>
      <c r="CQ78">
        <v>1</v>
      </c>
      <c r="CR78">
        <v>1</v>
      </c>
      <c r="CS78">
        <v>4</v>
      </c>
    </row>
    <row r="79" spans="1:97" x14ac:dyDescent="0.25">
      <c r="A79" t="s">
        <v>3508</v>
      </c>
      <c r="B79">
        <v>3</v>
      </c>
      <c r="C79">
        <v>1</v>
      </c>
      <c r="D79">
        <v>2</v>
      </c>
      <c r="E79">
        <v>4</v>
      </c>
      <c r="F79">
        <v>4</v>
      </c>
      <c r="G79">
        <v>4</v>
      </c>
      <c r="H79">
        <v>3</v>
      </c>
      <c r="I79">
        <v>1</v>
      </c>
      <c r="J79">
        <v>4</v>
      </c>
      <c r="K79">
        <v>1</v>
      </c>
      <c r="L79">
        <v>4</v>
      </c>
      <c r="M79">
        <v>3</v>
      </c>
      <c r="N79">
        <v>4</v>
      </c>
      <c r="O79">
        <v>2</v>
      </c>
      <c r="P79">
        <v>3</v>
      </c>
      <c r="Q79">
        <v>3</v>
      </c>
      <c r="R79">
        <v>3</v>
      </c>
      <c r="S79">
        <v>2</v>
      </c>
      <c r="T79">
        <v>3</v>
      </c>
      <c r="U79">
        <v>4</v>
      </c>
      <c r="V79">
        <v>1</v>
      </c>
      <c r="W79">
        <v>3</v>
      </c>
      <c r="X79">
        <v>3</v>
      </c>
      <c r="Y79">
        <v>3</v>
      </c>
      <c r="Z79">
        <v>1</v>
      </c>
      <c r="AA79">
        <v>3</v>
      </c>
      <c r="AB79">
        <v>1</v>
      </c>
      <c r="AC79">
        <v>1</v>
      </c>
      <c r="AD79">
        <v>3</v>
      </c>
      <c r="AE79">
        <v>3</v>
      </c>
      <c r="AF79">
        <v>4</v>
      </c>
      <c r="AG79">
        <v>4</v>
      </c>
      <c r="AH79">
        <v>3</v>
      </c>
      <c r="AI79">
        <v>4</v>
      </c>
      <c r="AJ79">
        <v>3</v>
      </c>
      <c r="AK79">
        <v>2</v>
      </c>
      <c r="AL79">
        <v>2</v>
      </c>
      <c r="AM79">
        <v>3</v>
      </c>
      <c r="AN79">
        <v>1</v>
      </c>
      <c r="AO79">
        <v>3</v>
      </c>
      <c r="AP79">
        <v>2</v>
      </c>
      <c r="AQ79">
        <v>3</v>
      </c>
      <c r="AR79">
        <v>3</v>
      </c>
      <c r="AS79">
        <v>3</v>
      </c>
      <c r="AT79">
        <v>1</v>
      </c>
      <c r="AU79">
        <v>3</v>
      </c>
      <c r="AV79">
        <v>3</v>
      </c>
      <c r="AW79">
        <v>3</v>
      </c>
      <c r="AX79">
        <v>3</v>
      </c>
      <c r="AY79">
        <v>2</v>
      </c>
      <c r="AZ79">
        <v>1</v>
      </c>
      <c r="BA79">
        <v>2</v>
      </c>
      <c r="BB79">
        <v>2</v>
      </c>
      <c r="BC79">
        <v>2</v>
      </c>
      <c r="BD79">
        <v>2</v>
      </c>
      <c r="BE79">
        <v>3</v>
      </c>
      <c r="BF79">
        <v>2</v>
      </c>
      <c r="BG79">
        <v>2</v>
      </c>
      <c r="BH79">
        <v>1</v>
      </c>
      <c r="BI79">
        <v>1</v>
      </c>
      <c r="BJ79">
        <v>2</v>
      </c>
      <c r="BK79">
        <v>1</v>
      </c>
      <c r="BL79">
        <v>3</v>
      </c>
      <c r="BM79">
        <v>4</v>
      </c>
      <c r="BN79">
        <v>4</v>
      </c>
      <c r="BO79">
        <v>4</v>
      </c>
      <c r="BP79">
        <v>2</v>
      </c>
      <c r="BQ79">
        <v>2</v>
      </c>
      <c r="BR79">
        <v>3</v>
      </c>
      <c r="BS79">
        <v>1</v>
      </c>
      <c r="BT79">
        <v>1</v>
      </c>
      <c r="BU79">
        <v>2</v>
      </c>
      <c r="BV79">
        <v>3</v>
      </c>
      <c r="BW79">
        <v>3</v>
      </c>
      <c r="BX79">
        <v>1</v>
      </c>
      <c r="BY79">
        <v>1</v>
      </c>
      <c r="BZ79">
        <v>1</v>
      </c>
      <c r="CA79">
        <v>1</v>
      </c>
      <c r="CB79">
        <v>2</v>
      </c>
      <c r="CC79">
        <v>1</v>
      </c>
      <c r="CD79">
        <v>4</v>
      </c>
      <c r="CE79">
        <v>4</v>
      </c>
      <c r="CF79">
        <v>4</v>
      </c>
      <c r="CG79">
        <v>3</v>
      </c>
      <c r="CH79">
        <v>3</v>
      </c>
      <c r="CI79">
        <v>2</v>
      </c>
      <c r="CJ79">
        <v>3</v>
      </c>
      <c r="CK79">
        <v>2</v>
      </c>
      <c r="CL79">
        <v>1</v>
      </c>
      <c r="CM79">
        <v>2</v>
      </c>
      <c r="CN79">
        <v>1</v>
      </c>
      <c r="CO79">
        <v>1</v>
      </c>
      <c r="CP79">
        <v>1</v>
      </c>
      <c r="CQ79">
        <v>1</v>
      </c>
      <c r="CR79">
        <v>1</v>
      </c>
      <c r="CS79">
        <v>4</v>
      </c>
    </row>
    <row r="80" spans="1:97" x14ac:dyDescent="0.25">
      <c r="A80" t="s">
        <v>3509</v>
      </c>
      <c r="B80">
        <v>3</v>
      </c>
      <c r="C80">
        <v>1</v>
      </c>
      <c r="D80">
        <v>1</v>
      </c>
      <c r="E80">
        <v>4</v>
      </c>
      <c r="F80">
        <v>4</v>
      </c>
      <c r="G80">
        <v>4</v>
      </c>
      <c r="H80">
        <v>3</v>
      </c>
      <c r="I80">
        <v>1</v>
      </c>
      <c r="J80">
        <v>3</v>
      </c>
      <c r="K80">
        <v>1</v>
      </c>
      <c r="L80">
        <v>4</v>
      </c>
      <c r="M80">
        <v>3</v>
      </c>
      <c r="N80">
        <v>4</v>
      </c>
      <c r="O80">
        <v>1</v>
      </c>
      <c r="P80">
        <v>3</v>
      </c>
      <c r="Q80">
        <v>3</v>
      </c>
      <c r="R80">
        <v>3</v>
      </c>
      <c r="S80">
        <v>1</v>
      </c>
      <c r="T80">
        <v>3</v>
      </c>
      <c r="U80">
        <v>4</v>
      </c>
      <c r="V80">
        <v>1</v>
      </c>
      <c r="W80">
        <v>2</v>
      </c>
      <c r="X80">
        <v>3</v>
      </c>
      <c r="Y80">
        <v>3</v>
      </c>
      <c r="Z80">
        <v>1</v>
      </c>
      <c r="AA80">
        <v>3</v>
      </c>
      <c r="AB80">
        <v>1</v>
      </c>
      <c r="AC80">
        <v>1</v>
      </c>
      <c r="AD80">
        <v>2</v>
      </c>
      <c r="AE80">
        <v>3</v>
      </c>
      <c r="AF80">
        <v>3</v>
      </c>
      <c r="AG80">
        <v>3</v>
      </c>
      <c r="AH80">
        <v>3</v>
      </c>
      <c r="AI80">
        <v>4</v>
      </c>
      <c r="AJ80">
        <v>2</v>
      </c>
      <c r="AK80">
        <v>2</v>
      </c>
      <c r="AL80">
        <v>2</v>
      </c>
      <c r="AM80">
        <v>3</v>
      </c>
      <c r="AN80">
        <v>1</v>
      </c>
      <c r="AO80">
        <v>3</v>
      </c>
      <c r="AP80">
        <v>2</v>
      </c>
      <c r="AQ80">
        <v>3</v>
      </c>
      <c r="AR80">
        <v>3</v>
      </c>
      <c r="AS80">
        <v>2</v>
      </c>
      <c r="AT80">
        <v>1</v>
      </c>
      <c r="AU80">
        <v>3</v>
      </c>
      <c r="AV80">
        <v>3</v>
      </c>
      <c r="AW80">
        <v>3</v>
      </c>
      <c r="AX80">
        <v>2</v>
      </c>
      <c r="AY80">
        <v>1</v>
      </c>
      <c r="AZ80">
        <v>1</v>
      </c>
      <c r="BA80">
        <v>2</v>
      </c>
      <c r="BB80">
        <v>1</v>
      </c>
      <c r="BC80">
        <v>2</v>
      </c>
      <c r="BD80">
        <v>2</v>
      </c>
      <c r="BE80">
        <v>2</v>
      </c>
      <c r="BF80">
        <v>2</v>
      </c>
      <c r="BG80">
        <v>1</v>
      </c>
      <c r="BH80">
        <v>1</v>
      </c>
      <c r="BI80">
        <v>1</v>
      </c>
      <c r="BJ80">
        <v>1</v>
      </c>
      <c r="BK80">
        <v>1</v>
      </c>
      <c r="BL80">
        <v>3</v>
      </c>
      <c r="BM80">
        <v>3</v>
      </c>
      <c r="BN80">
        <v>3</v>
      </c>
      <c r="BO80">
        <v>4</v>
      </c>
      <c r="BP80">
        <v>2</v>
      </c>
      <c r="BQ80">
        <v>2</v>
      </c>
      <c r="BR80">
        <v>3</v>
      </c>
      <c r="BS80">
        <v>1</v>
      </c>
      <c r="BT80">
        <v>1</v>
      </c>
      <c r="BU80">
        <v>1</v>
      </c>
      <c r="BV80">
        <v>3</v>
      </c>
      <c r="BW80">
        <v>3</v>
      </c>
      <c r="BX80">
        <v>1</v>
      </c>
      <c r="BY80">
        <v>1</v>
      </c>
      <c r="BZ80">
        <v>1</v>
      </c>
      <c r="CA80">
        <v>1</v>
      </c>
      <c r="CB80">
        <v>2</v>
      </c>
      <c r="CC80">
        <v>1</v>
      </c>
      <c r="CD80">
        <v>3</v>
      </c>
      <c r="CE80">
        <v>3</v>
      </c>
      <c r="CF80">
        <v>4</v>
      </c>
      <c r="CG80">
        <v>3</v>
      </c>
      <c r="CH80">
        <v>2</v>
      </c>
      <c r="CI80">
        <v>2</v>
      </c>
      <c r="CJ80">
        <v>3</v>
      </c>
      <c r="CK80">
        <v>2</v>
      </c>
      <c r="CL80">
        <v>1</v>
      </c>
      <c r="CM80">
        <v>2</v>
      </c>
      <c r="CN80">
        <v>1</v>
      </c>
      <c r="CO80">
        <v>1</v>
      </c>
      <c r="CP80">
        <v>1</v>
      </c>
      <c r="CQ80">
        <v>1</v>
      </c>
      <c r="CR80">
        <v>1</v>
      </c>
      <c r="CS80">
        <v>4</v>
      </c>
    </row>
    <row r="81" spans="1:97" x14ac:dyDescent="0.25">
      <c r="A81" t="s">
        <v>3510</v>
      </c>
      <c r="B81">
        <v>3</v>
      </c>
      <c r="C81">
        <v>3</v>
      </c>
      <c r="D81">
        <v>3</v>
      </c>
      <c r="E81">
        <v>4</v>
      </c>
      <c r="F81">
        <v>4</v>
      </c>
      <c r="G81">
        <v>4</v>
      </c>
      <c r="H81">
        <v>4</v>
      </c>
      <c r="I81">
        <v>3</v>
      </c>
      <c r="J81">
        <v>3</v>
      </c>
      <c r="K81">
        <v>2</v>
      </c>
      <c r="L81">
        <v>3</v>
      </c>
      <c r="M81">
        <v>2</v>
      </c>
      <c r="N81">
        <v>4</v>
      </c>
      <c r="O81">
        <v>2</v>
      </c>
      <c r="P81">
        <v>2</v>
      </c>
      <c r="Q81">
        <v>2</v>
      </c>
      <c r="R81">
        <v>2</v>
      </c>
      <c r="S81">
        <v>3</v>
      </c>
      <c r="T81">
        <v>2</v>
      </c>
      <c r="U81">
        <v>4</v>
      </c>
      <c r="V81">
        <v>3</v>
      </c>
      <c r="W81">
        <v>2</v>
      </c>
      <c r="X81">
        <v>2</v>
      </c>
      <c r="Y81">
        <v>2</v>
      </c>
      <c r="Z81">
        <v>3</v>
      </c>
      <c r="AA81">
        <v>4</v>
      </c>
      <c r="AB81">
        <v>3</v>
      </c>
      <c r="AC81">
        <v>3</v>
      </c>
      <c r="AD81">
        <v>2</v>
      </c>
      <c r="AE81">
        <v>4</v>
      </c>
      <c r="AF81">
        <v>3</v>
      </c>
      <c r="AG81">
        <v>3</v>
      </c>
      <c r="AH81">
        <v>2</v>
      </c>
      <c r="AI81">
        <v>3</v>
      </c>
      <c r="AJ81">
        <v>2</v>
      </c>
      <c r="AK81">
        <v>2</v>
      </c>
      <c r="AL81">
        <v>2</v>
      </c>
      <c r="AM81">
        <v>4</v>
      </c>
      <c r="AN81">
        <v>3</v>
      </c>
      <c r="AO81">
        <v>2</v>
      </c>
      <c r="AP81">
        <v>2</v>
      </c>
      <c r="AQ81">
        <v>3</v>
      </c>
      <c r="AR81">
        <v>2</v>
      </c>
      <c r="AS81">
        <v>2</v>
      </c>
      <c r="AT81">
        <v>2</v>
      </c>
      <c r="AU81">
        <v>2</v>
      </c>
      <c r="AV81">
        <v>2</v>
      </c>
      <c r="AW81">
        <v>2</v>
      </c>
      <c r="AX81">
        <v>2</v>
      </c>
      <c r="AY81">
        <v>2</v>
      </c>
      <c r="AZ81">
        <v>3</v>
      </c>
      <c r="BA81">
        <v>4</v>
      </c>
      <c r="BB81">
        <v>2</v>
      </c>
      <c r="BC81">
        <v>4</v>
      </c>
      <c r="BD81">
        <v>4</v>
      </c>
      <c r="BE81">
        <v>2</v>
      </c>
      <c r="BF81">
        <v>4</v>
      </c>
      <c r="BG81">
        <v>3</v>
      </c>
      <c r="BH81">
        <v>3</v>
      </c>
      <c r="BI81">
        <v>3</v>
      </c>
      <c r="BJ81">
        <v>2</v>
      </c>
      <c r="BK81">
        <v>3</v>
      </c>
      <c r="BL81">
        <v>2</v>
      </c>
      <c r="BM81">
        <v>3</v>
      </c>
      <c r="BN81">
        <v>3</v>
      </c>
      <c r="BO81">
        <v>3</v>
      </c>
      <c r="BP81">
        <v>4</v>
      </c>
      <c r="BQ81">
        <v>4</v>
      </c>
      <c r="BR81">
        <v>3</v>
      </c>
      <c r="BS81">
        <v>3</v>
      </c>
      <c r="BT81">
        <v>3</v>
      </c>
      <c r="BU81">
        <v>2</v>
      </c>
      <c r="BV81">
        <v>4</v>
      </c>
      <c r="BW81">
        <v>4</v>
      </c>
      <c r="BX81">
        <v>3</v>
      </c>
      <c r="BY81">
        <v>3</v>
      </c>
      <c r="BZ81">
        <v>3</v>
      </c>
      <c r="CA81">
        <v>3</v>
      </c>
      <c r="CB81">
        <v>2</v>
      </c>
      <c r="CC81">
        <v>3</v>
      </c>
      <c r="CD81">
        <v>3</v>
      </c>
      <c r="CE81">
        <v>3</v>
      </c>
      <c r="CF81">
        <v>4</v>
      </c>
      <c r="CG81">
        <v>4</v>
      </c>
      <c r="CH81">
        <v>2</v>
      </c>
      <c r="CI81">
        <v>2</v>
      </c>
      <c r="CJ81">
        <v>2</v>
      </c>
      <c r="CK81">
        <v>4</v>
      </c>
      <c r="CL81">
        <v>2</v>
      </c>
      <c r="CM81">
        <v>4</v>
      </c>
      <c r="CN81">
        <v>3</v>
      </c>
      <c r="CO81">
        <v>3</v>
      </c>
      <c r="CP81">
        <v>3</v>
      </c>
      <c r="CQ81">
        <v>3</v>
      </c>
      <c r="CR81">
        <v>3</v>
      </c>
      <c r="CS81">
        <v>4</v>
      </c>
    </row>
    <row r="82" spans="1:97" x14ac:dyDescent="0.25">
      <c r="A82" t="s">
        <v>3511</v>
      </c>
      <c r="B82">
        <v>4</v>
      </c>
      <c r="C82">
        <v>1</v>
      </c>
      <c r="D82">
        <v>3</v>
      </c>
      <c r="E82">
        <v>4</v>
      </c>
      <c r="F82">
        <v>4</v>
      </c>
      <c r="G82">
        <v>4</v>
      </c>
      <c r="H82">
        <v>4</v>
      </c>
      <c r="I82">
        <v>1</v>
      </c>
      <c r="J82">
        <v>4</v>
      </c>
      <c r="K82">
        <v>2</v>
      </c>
      <c r="L82">
        <v>4</v>
      </c>
      <c r="M82">
        <v>4</v>
      </c>
      <c r="N82">
        <v>4</v>
      </c>
      <c r="O82">
        <v>2</v>
      </c>
      <c r="P82">
        <v>4</v>
      </c>
      <c r="Q82">
        <v>4</v>
      </c>
      <c r="R82">
        <v>4</v>
      </c>
      <c r="S82">
        <v>3</v>
      </c>
      <c r="T82">
        <v>4</v>
      </c>
      <c r="U82">
        <v>4</v>
      </c>
      <c r="V82">
        <v>2</v>
      </c>
      <c r="W82">
        <v>3</v>
      </c>
      <c r="X82">
        <v>4</v>
      </c>
      <c r="Y82">
        <v>4</v>
      </c>
      <c r="Z82">
        <v>2</v>
      </c>
      <c r="AA82">
        <v>4</v>
      </c>
      <c r="AB82">
        <v>1</v>
      </c>
      <c r="AC82">
        <v>2</v>
      </c>
      <c r="AD82">
        <v>3</v>
      </c>
      <c r="AE82">
        <v>4</v>
      </c>
      <c r="AF82">
        <v>4</v>
      </c>
      <c r="AG82">
        <v>4</v>
      </c>
      <c r="AH82">
        <v>4</v>
      </c>
      <c r="AI82">
        <v>4</v>
      </c>
      <c r="AJ82">
        <v>3</v>
      </c>
      <c r="AK82">
        <v>3</v>
      </c>
      <c r="AL82">
        <v>3</v>
      </c>
      <c r="AM82">
        <v>4</v>
      </c>
      <c r="AN82">
        <v>2</v>
      </c>
      <c r="AO82">
        <v>4</v>
      </c>
      <c r="AP82">
        <v>3</v>
      </c>
      <c r="AQ82">
        <v>4</v>
      </c>
      <c r="AR82">
        <v>4</v>
      </c>
      <c r="AS82">
        <v>3</v>
      </c>
      <c r="AT82">
        <v>2</v>
      </c>
      <c r="AU82">
        <v>4</v>
      </c>
      <c r="AV82">
        <v>4</v>
      </c>
      <c r="AW82">
        <v>4</v>
      </c>
      <c r="AX82">
        <v>3</v>
      </c>
      <c r="AY82">
        <v>2</v>
      </c>
      <c r="AZ82">
        <v>1</v>
      </c>
      <c r="BA82">
        <v>3</v>
      </c>
      <c r="BB82">
        <v>2</v>
      </c>
      <c r="BC82">
        <v>3</v>
      </c>
      <c r="BD82">
        <v>3</v>
      </c>
      <c r="BE82">
        <v>3</v>
      </c>
      <c r="BF82">
        <v>3</v>
      </c>
      <c r="BG82">
        <v>3</v>
      </c>
      <c r="BH82">
        <v>1</v>
      </c>
      <c r="BI82">
        <v>2</v>
      </c>
      <c r="BJ82">
        <v>2</v>
      </c>
      <c r="BK82">
        <v>1</v>
      </c>
      <c r="BL82">
        <v>4</v>
      </c>
      <c r="BM82">
        <v>4</v>
      </c>
      <c r="BN82">
        <v>4</v>
      </c>
      <c r="BO82">
        <v>4</v>
      </c>
      <c r="BP82">
        <v>3</v>
      </c>
      <c r="BQ82">
        <v>3</v>
      </c>
      <c r="BR82">
        <v>4</v>
      </c>
      <c r="BS82">
        <v>2</v>
      </c>
      <c r="BT82">
        <v>2</v>
      </c>
      <c r="BU82">
        <v>2</v>
      </c>
      <c r="BV82">
        <v>4</v>
      </c>
      <c r="BW82">
        <v>4</v>
      </c>
      <c r="BX82">
        <v>2</v>
      </c>
      <c r="BY82">
        <v>1</v>
      </c>
      <c r="BZ82">
        <v>2</v>
      </c>
      <c r="CA82">
        <v>2</v>
      </c>
      <c r="CB82">
        <v>3</v>
      </c>
      <c r="CC82">
        <v>1</v>
      </c>
      <c r="CD82">
        <v>4</v>
      </c>
      <c r="CE82">
        <v>4</v>
      </c>
      <c r="CF82">
        <v>4</v>
      </c>
      <c r="CG82">
        <v>4</v>
      </c>
      <c r="CH82">
        <v>3</v>
      </c>
      <c r="CI82">
        <v>3</v>
      </c>
      <c r="CJ82">
        <v>4</v>
      </c>
      <c r="CK82">
        <v>3</v>
      </c>
      <c r="CL82">
        <v>2</v>
      </c>
      <c r="CM82">
        <v>3</v>
      </c>
      <c r="CN82">
        <v>2</v>
      </c>
      <c r="CO82">
        <v>2</v>
      </c>
      <c r="CP82">
        <v>2</v>
      </c>
      <c r="CQ82">
        <v>2</v>
      </c>
      <c r="CR82">
        <v>2</v>
      </c>
      <c r="CS82">
        <v>4</v>
      </c>
    </row>
    <row r="83" spans="1:97" x14ac:dyDescent="0.25">
      <c r="A83" t="s">
        <v>3512</v>
      </c>
      <c r="B83">
        <v>3</v>
      </c>
      <c r="C83">
        <v>4</v>
      </c>
      <c r="D83">
        <v>3</v>
      </c>
      <c r="E83">
        <v>3</v>
      </c>
      <c r="F83">
        <v>3</v>
      </c>
      <c r="G83">
        <v>3</v>
      </c>
      <c r="H83">
        <v>2</v>
      </c>
      <c r="I83">
        <v>4</v>
      </c>
      <c r="J83">
        <v>1</v>
      </c>
      <c r="K83">
        <v>3</v>
      </c>
      <c r="L83">
        <v>1</v>
      </c>
      <c r="M83">
        <v>2</v>
      </c>
      <c r="N83">
        <v>2</v>
      </c>
      <c r="O83">
        <v>4</v>
      </c>
      <c r="P83">
        <v>2</v>
      </c>
      <c r="Q83">
        <v>3</v>
      </c>
      <c r="R83">
        <v>3</v>
      </c>
      <c r="S83">
        <v>3</v>
      </c>
      <c r="T83">
        <v>2</v>
      </c>
      <c r="U83">
        <v>2</v>
      </c>
      <c r="V83">
        <v>4</v>
      </c>
      <c r="W83">
        <v>4</v>
      </c>
      <c r="X83">
        <v>2</v>
      </c>
      <c r="Y83">
        <v>2</v>
      </c>
      <c r="Z83">
        <v>4</v>
      </c>
      <c r="AA83">
        <v>2</v>
      </c>
      <c r="AB83">
        <v>4</v>
      </c>
      <c r="AC83">
        <v>4</v>
      </c>
      <c r="AD83">
        <v>4</v>
      </c>
      <c r="AE83">
        <v>2</v>
      </c>
      <c r="AF83">
        <v>1</v>
      </c>
      <c r="AG83">
        <v>1</v>
      </c>
      <c r="AH83">
        <v>3</v>
      </c>
      <c r="AI83">
        <v>1</v>
      </c>
      <c r="AJ83">
        <v>4</v>
      </c>
      <c r="AK83">
        <v>4</v>
      </c>
      <c r="AL83">
        <v>4</v>
      </c>
      <c r="AM83">
        <v>3</v>
      </c>
      <c r="AN83">
        <v>4</v>
      </c>
      <c r="AO83">
        <v>3</v>
      </c>
      <c r="AP83">
        <v>4</v>
      </c>
      <c r="AQ83">
        <v>3</v>
      </c>
      <c r="AR83">
        <v>2</v>
      </c>
      <c r="AS83">
        <v>4</v>
      </c>
      <c r="AT83">
        <v>3</v>
      </c>
      <c r="AU83">
        <v>2</v>
      </c>
      <c r="AV83">
        <v>3</v>
      </c>
      <c r="AW83">
        <v>2</v>
      </c>
      <c r="AX83">
        <v>4</v>
      </c>
      <c r="AY83">
        <v>4</v>
      </c>
      <c r="AZ83">
        <v>4</v>
      </c>
      <c r="BA83">
        <v>4</v>
      </c>
      <c r="BB83">
        <v>3</v>
      </c>
      <c r="BC83">
        <v>4</v>
      </c>
      <c r="BD83">
        <v>4</v>
      </c>
      <c r="BE83">
        <v>4</v>
      </c>
      <c r="BF83">
        <v>4</v>
      </c>
      <c r="BG83">
        <v>3</v>
      </c>
      <c r="BH83">
        <v>4</v>
      </c>
      <c r="BI83">
        <v>4</v>
      </c>
      <c r="BJ83">
        <v>3</v>
      </c>
      <c r="BK83">
        <v>4</v>
      </c>
      <c r="BL83">
        <v>2</v>
      </c>
      <c r="BM83">
        <v>1</v>
      </c>
      <c r="BN83">
        <v>1</v>
      </c>
      <c r="BO83">
        <v>1</v>
      </c>
      <c r="BP83">
        <v>4</v>
      </c>
      <c r="BQ83">
        <v>4</v>
      </c>
      <c r="BR83">
        <v>3</v>
      </c>
      <c r="BS83">
        <v>4</v>
      </c>
      <c r="BT83">
        <v>4</v>
      </c>
      <c r="BU83">
        <v>3</v>
      </c>
      <c r="BV83">
        <v>3</v>
      </c>
      <c r="BW83">
        <v>3</v>
      </c>
      <c r="BX83">
        <v>4</v>
      </c>
      <c r="BY83">
        <v>4</v>
      </c>
      <c r="BZ83">
        <v>4</v>
      </c>
      <c r="CA83">
        <v>4</v>
      </c>
      <c r="CB83">
        <v>4</v>
      </c>
      <c r="CC83">
        <v>4</v>
      </c>
      <c r="CD83">
        <v>1</v>
      </c>
      <c r="CE83">
        <v>1</v>
      </c>
      <c r="CF83">
        <v>2</v>
      </c>
      <c r="CG83">
        <v>2</v>
      </c>
      <c r="CH83">
        <v>4</v>
      </c>
      <c r="CI83">
        <v>4</v>
      </c>
      <c r="CJ83">
        <v>2</v>
      </c>
      <c r="CK83">
        <v>4</v>
      </c>
      <c r="CL83">
        <v>3</v>
      </c>
      <c r="CM83">
        <v>4</v>
      </c>
      <c r="CN83">
        <v>4</v>
      </c>
      <c r="CO83">
        <v>4</v>
      </c>
      <c r="CP83">
        <v>4</v>
      </c>
      <c r="CQ83">
        <v>4</v>
      </c>
      <c r="CR83">
        <v>4</v>
      </c>
      <c r="CS83">
        <v>3</v>
      </c>
    </row>
    <row r="84" spans="1:97" x14ac:dyDescent="0.25">
      <c r="A84" t="s">
        <v>3513</v>
      </c>
      <c r="B84">
        <v>4</v>
      </c>
      <c r="C84">
        <v>4</v>
      </c>
      <c r="D84">
        <v>3</v>
      </c>
      <c r="E84">
        <v>3</v>
      </c>
      <c r="F84">
        <v>3</v>
      </c>
      <c r="G84">
        <v>3</v>
      </c>
      <c r="H84">
        <v>3</v>
      </c>
      <c r="I84">
        <v>4</v>
      </c>
      <c r="J84">
        <v>1</v>
      </c>
      <c r="K84">
        <v>3</v>
      </c>
      <c r="L84">
        <v>2</v>
      </c>
      <c r="M84">
        <v>2</v>
      </c>
      <c r="N84">
        <v>3</v>
      </c>
      <c r="O84">
        <v>4</v>
      </c>
      <c r="P84">
        <v>2</v>
      </c>
      <c r="Q84">
        <v>2</v>
      </c>
      <c r="R84">
        <v>2</v>
      </c>
      <c r="S84">
        <v>3</v>
      </c>
      <c r="T84">
        <v>2</v>
      </c>
      <c r="U84">
        <v>3</v>
      </c>
      <c r="V84">
        <v>4</v>
      </c>
      <c r="W84">
        <v>3</v>
      </c>
      <c r="X84">
        <v>2</v>
      </c>
      <c r="Y84">
        <v>2</v>
      </c>
      <c r="Z84">
        <v>4</v>
      </c>
      <c r="AA84">
        <v>3</v>
      </c>
      <c r="AB84">
        <v>4</v>
      </c>
      <c r="AC84">
        <v>4</v>
      </c>
      <c r="AD84">
        <v>3</v>
      </c>
      <c r="AE84">
        <v>3</v>
      </c>
      <c r="AF84">
        <v>1</v>
      </c>
      <c r="AG84">
        <v>1</v>
      </c>
      <c r="AH84">
        <v>2</v>
      </c>
      <c r="AI84">
        <v>2</v>
      </c>
      <c r="AJ84">
        <v>3</v>
      </c>
      <c r="AK84">
        <v>4</v>
      </c>
      <c r="AL84">
        <v>4</v>
      </c>
      <c r="AM84">
        <v>4</v>
      </c>
      <c r="AN84">
        <v>4</v>
      </c>
      <c r="AO84">
        <v>2</v>
      </c>
      <c r="AP84">
        <v>4</v>
      </c>
      <c r="AQ84">
        <v>4</v>
      </c>
      <c r="AR84">
        <v>2</v>
      </c>
      <c r="AS84">
        <v>3</v>
      </c>
      <c r="AT84">
        <v>3</v>
      </c>
      <c r="AU84">
        <v>2</v>
      </c>
      <c r="AV84">
        <v>2</v>
      </c>
      <c r="AW84">
        <v>2</v>
      </c>
      <c r="AX84">
        <v>3</v>
      </c>
      <c r="AY84">
        <v>4</v>
      </c>
      <c r="AZ84">
        <v>4</v>
      </c>
      <c r="BA84">
        <v>4</v>
      </c>
      <c r="BB84">
        <v>3</v>
      </c>
      <c r="BC84">
        <v>4</v>
      </c>
      <c r="BD84">
        <v>4</v>
      </c>
      <c r="BE84">
        <v>3</v>
      </c>
      <c r="BF84">
        <v>4</v>
      </c>
      <c r="BG84">
        <v>3</v>
      </c>
      <c r="BH84">
        <v>4</v>
      </c>
      <c r="BI84">
        <v>4</v>
      </c>
      <c r="BJ84">
        <v>3</v>
      </c>
      <c r="BK84">
        <v>4</v>
      </c>
      <c r="BL84">
        <v>2</v>
      </c>
      <c r="BM84">
        <v>1</v>
      </c>
      <c r="BN84">
        <v>1</v>
      </c>
      <c r="BO84">
        <v>2</v>
      </c>
      <c r="BP84">
        <v>4</v>
      </c>
      <c r="BQ84">
        <v>4</v>
      </c>
      <c r="BR84">
        <v>4</v>
      </c>
      <c r="BS84">
        <v>4</v>
      </c>
      <c r="BT84">
        <v>4</v>
      </c>
      <c r="BU84">
        <v>3</v>
      </c>
      <c r="BV84">
        <v>4</v>
      </c>
      <c r="BW84">
        <v>4</v>
      </c>
      <c r="BX84">
        <v>4</v>
      </c>
      <c r="BY84">
        <v>4</v>
      </c>
      <c r="BZ84">
        <v>4</v>
      </c>
      <c r="CA84">
        <v>4</v>
      </c>
      <c r="CB84">
        <v>4</v>
      </c>
      <c r="CC84">
        <v>4</v>
      </c>
      <c r="CD84">
        <v>1</v>
      </c>
      <c r="CE84">
        <v>1</v>
      </c>
      <c r="CF84">
        <v>3</v>
      </c>
      <c r="CG84">
        <v>3</v>
      </c>
      <c r="CH84">
        <v>3</v>
      </c>
      <c r="CI84">
        <v>4</v>
      </c>
      <c r="CJ84">
        <v>2</v>
      </c>
      <c r="CK84">
        <v>4</v>
      </c>
      <c r="CL84">
        <v>3</v>
      </c>
      <c r="CM84">
        <v>4</v>
      </c>
      <c r="CN84">
        <v>4</v>
      </c>
      <c r="CO84">
        <v>4</v>
      </c>
      <c r="CP84">
        <v>4</v>
      </c>
      <c r="CQ84">
        <v>4</v>
      </c>
      <c r="CR84">
        <v>4</v>
      </c>
      <c r="CS84">
        <v>3</v>
      </c>
    </row>
    <row r="85" spans="1:97" x14ac:dyDescent="0.25">
      <c r="A85" t="s">
        <v>3514</v>
      </c>
      <c r="B85">
        <v>3</v>
      </c>
      <c r="C85">
        <v>4</v>
      </c>
      <c r="D85">
        <v>3</v>
      </c>
      <c r="E85">
        <v>1</v>
      </c>
      <c r="F85">
        <v>1</v>
      </c>
      <c r="G85">
        <v>1</v>
      </c>
      <c r="H85">
        <v>1</v>
      </c>
      <c r="I85">
        <v>4</v>
      </c>
      <c r="J85">
        <v>3</v>
      </c>
      <c r="K85">
        <v>4</v>
      </c>
      <c r="L85">
        <v>2</v>
      </c>
      <c r="M85">
        <v>3</v>
      </c>
      <c r="N85">
        <v>1</v>
      </c>
      <c r="O85">
        <v>4</v>
      </c>
      <c r="P85">
        <v>3</v>
      </c>
      <c r="Q85">
        <v>4</v>
      </c>
      <c r="R85">
        <v>4</v>
      </c>
      <c r="S85">
        <v>3</v>
      </c>
      <c r="T85">
        <v>3</v>
      </c>
      <c r="U85">
        <v>1</v>
      </c>
      <c r="V85">
        <v>4</v>
      </c>
      <c r="W85">
        <v>4</v>
      </c>
      <c r="X85">
        <v>3</v>
      </c>
      <c r="Y85">
        <v>3</v>
      </c>
      <c r="Z85">
        <v>4</v>
      </c>
      <c r="AA85">
        <v>1</v>
      </c>
      <c r="AB85">
        <v>4</v>
      </c>
      <c r="AC85">
        <v>4</v>
      </c>
      <c r="AD85">
        <v>4</v>
      </c>
      <c r="AE85">
        <v>1</v>
      </c>
      <c r="AF85">
        <v>3</v>
      </c>
      <c r="AG85">
        <v>3</v>
      </c>
      <c r="AH85">
        <v>4</v>
      </c>
      <c r="AI85">
        <v>2</v>
      </c>
      <c r="AJ85">
        <v>4</v>
      </c>
      <c r="AK85">
        <v>4</v>
      </c>
      <c r="AL85">
        <v>4</v>
      </c>
      <c r="AM85">
        <v>3</v>
      </c>
      <c r="AN85">
        <v>4</v>
      </c>
      <c r="AO85">
        <v>4</v>
      </c>
      <c r="AP85">
        <v>4</v>
      </c>
      <c r="AQ85">
        <v>3</v>
      </c>
      <c r="AR85">
        <v>3</v>
      </c>
      <c r="AS85">
        <v>4</v>
      </c>
      <c r="AT85">
        <v>4</v>
      </c>
      <c r="AU85">
        <v>3</v>
      </c>
      <c r="AV85">
        <v>4</v>
      </c>
      <c r="AW85">
        <v>3</v>
      </c>
      <c r="AX85">
        <v>4</v>
      </c>
      <c r="AY85">
        <v>4</v>
      </c>
      <c r="AZ85">
        <v>4</v>
      </c>
      <c r="BA85">
        <v>4</v>
      </c>
      <c r="BB85">
        <v>4</v>
      </c>
      <c r="BC85">
        <v>4</v>
      </c>
      <c r="BD85">
        <v>4</v>
      </c>
      <c r="BE85">
        <v>4</v>
      </c>
      <c r="BF85">
        <v>4</v>
      </c>
      <c r="BG85">
        <v>3</v>
      </c>
      <c r="BH85">
        <v>4</v>
      </c>
      <c r="BI85">
        <v>4</v>
      </c>
      <c r="BJ85">
        <v>4</v>
      </c>
      <c r="BK85">
        <v>4</v>
      </c>
      <c r="BL85">
        <v>3</v>
      </c>
      <c r="BM85">
        <v>3</v>
      </c>
      <c r="BN85">
        <v>3</v>
      </c>
      <c r="BO85">
        <v>2</v>
      </c>
      <c r="BP85">
        <v>4</v>
      </c>
      <c r="BQ85">
        <v>4</v>
      </c>
      <c r="BR85">
        <v>3</v>
      </c>
      <c r="BS85">
        <v>4</v>
      </c>
      <c r="BT85">
        <v>4</v>
      </c>
      <c r="BU85">
        <v>4</v>
      </c>
      <c r="BV85">
        <v>3</v>
      </c>
      <c r="BW85">
        <v>3</v>
      </c>
      <c r="BX85">
        <v>4</v>
      </c>
      <c r="BY85">
        <v>4</v>
      </c>
      <c r="BZ85">
        <v>4</v>
      </c>
      <c r="CA85">
        <v>4</v>
      </c>
      <c r="CB85">
        <v>4</v>
      </c>
      <c r="CC85">
        <v>4</v>
      </c>
      <c r="CD85">
        <v>3</v>
      </c>
      <c r="CE85">
        <v>3</v>
      </c>
      <c r="CF85">
        <v>1</v>
      </c>
      <c r="CG85">
        <v>1</v>
      </c>
      <c r="CH85">
        <v>4</v>
      </c>
      <c r="CI85">
        <v>4</v>
      </c>
      <c r="CJ85">
        <v>3</v>
      </c>
      <c r="CK85">
        <v>4</v>
      </c>
      <c r="CL85">
        <v>4</v>
      </c>
      <c r="CM85">
        <v>4</v>
      </c>
      <c r="CN85">
        <v>4</v>
      </c>
      <c r="CO85">
        <v>4</v>
      </c>
      <c r="CP85">
        <v>4</v>
      </c>
      <c r="CQ85">
        <v>4</v>
      </c>
      <c r="CR85">
        <v>4</v>
      </c>
      <c r="CS85">
        <v>1</v>
      </c>
    </row>
    <row r="86" spans="1:97" x14ac:dyDescent="0.25">
      <c r="A86" t="s">
        <v>3515</v>
      </c>
      <c r="B86">
        <v>2</v>
      </c>
      <c r="C86">
        <v>4</v>
      </c>
      <c r="D86">
        <v>3</v>
      </c>
      <c r="E86">
        <v>1</v>
      </c>
      <c r="F86">
        <v>1</v>
      </c>
      <c r="G86">
        <v>1</v>
      </c>
      <c r="H86">
        <v>1</v>
      </c>
      <c r="I86">
        <v>4</v>
      </c>
      <c r="J86">
        <v>2</v>
      </c>
      <c r="K86">
        <v>3</v>
      </c>
      <c r="L86">
        <v>1</v>
      </c>
      <c r="M86">
        <v>3</v>
      </c>
      <c r="N86">
        <v>1</v>
      </c>
      <c r="O86">
        <v>4</v>
      </c>
      <c r="P86">
        <v>3</v>
      </c>
      <c r="Q86">
        <v>4</v>
      </c>
      <c r="R86">
        <v>4</v>
      </c>
      <c r="S86">
        <v>3</v>
      </c>
      <c r="T86">
        <v>3</v>
      </c>
      <c r="U86">
        <v>1</v>
      </c>
      <c r="V86">
        <v>3</v>
      </c>
      <c r="W86">
        <v>4</v>
      </c>
      <c r="X86">
        <v>3</v>
      </c>
      <c r="Y86">
        <v>3</v>
      </c>
      <c r="Z86">
        <v>3</v>
      </c>
      <c r="AA86">
        <v>1</v>
      </c>
      <c r="AB86">
        <v>4</v>
      </c>
      <c r="AC86">
        <v>4</v>
      </c>
      <c r="AD86">
        <v>4</v>
      </c>
      <c r="AE86">
        <v>1</v>
      </c>
      <c r="AF86">
        <v>2</v>
      </c>
      <c r="AG86">
        <v>2</v>
      </c>
      <c r="AH86">
        <v>4</v>
      </c>
      <c r="AI86">
        <v>1</v>
      </c>
      <c r="AJ86">
        <v>4</v>
      </c>
      <c r="AK86">
        <v>4</v>
      </c>
      <c r="AL86">
        <v>4</v>
      </c>
      <c r="AM86">
        <v>2</v>
      </c>
      <c r="AN86">
        <v>3</v>
      </c>
      <c r="AO86">
        <v>4</v>
      </c>
      <c r="AP86">
        <v>4</v>
      </c>
      <c r="AQ86">
        <v>2</v>
      </c>
      <c r="AR86">
        <v>3</v>
      </c>
      <c r="AS86">
        <v>4</v>
      </c>
      <c r="AT86">
        <v>3</v>
      </c>
      <c r="AU86">
        <v>3</v>
      </c>
      <c r="AV86">
        <v>4</v>
      </c>
      <c r="AW86">
        <v>3</v>
      </c>
      <c r="AX86">
        <v>4</v>
      </c>
      <c r="AY86">
        <v>4</v>
      </c>
      <c r="AZ86">
        <v>4</v>
      </c>
      <c r="BA86">
        <v>4</v>
      </c>
      <c r="BB86">
        <v>4</v>
      </c>
      <c r="BC86">
        <v>4</v>
      </c>
      <c r="BD86">
        <v>4</v>
      </c>
      <c r="BE86">
        <v>4</v>
      </c>
      <c r="BF86">
        <v>4</v>
      </c>
      <c r="BG86">
        <v>3</v>
      </c>
      <c r="BH86">
        <v>4</v>
      </c>
      <c r="BI86">
        <v>4</v>
      </c>
      <c r="BJ86">
        <v>4</v>
      </c>
      <c r="BK86">
        <v>4</v>
      </c>
      <c r="BL86">
        <v>3</v>
      </c>
      <c r="BM86">
        <v>2</v>
      </c>
      <c r="BN86">
        <v>2</v>
      </c>
      <c r="BO86">
        <v>1</v>
      </c>
      <c r="BP86">
        <v>4</v>
      </c>
      <c r="BQ86">
        <v>4</v>
      </c>
      <c r="BR86">
        <v>2</v>
      </c>
      <c r="BS86">
        <v>3</v>
      </c>
      <c r="BT86">
        <v>3</v>
      </c>
      <c r="BU86">
        <v>4</v>
      </c>
      <c r="BV86">
        <v>2</v>
      </c>
      <c r="BW86">
        <v>2</v>
      </c>
      <c r="BX86">
        <v>4</v>
      </c>
      <c r="BY86">
        <v>4</v>
      </c>
      <c r="BZ86">
        <v>4</v>
      </c>
      <c r="CA86">
        <v>4</v>
      </c>
      <c r="CB86">
        <v>4</v>
      </c>
      <c r="CC86">
        <v>4</v>
      </c>
      <c r="CD86">
        <v>2</v>
      </c>
      <c r="CE86">
        <v>2</v>
      </c>
      <c r="CF86">
        <v>1</v>
      </c>
      <c r="CG86">
        <v>1</v>
      </c>
      <c r="CH86">
        <v>4</v>
      </c>
      <c r="CI86">
        <v>4</v>
      </c>
      <c r="CJ86">
        <v>3</v>
      </c>
      <c r="CK86">
        <v>4</v>
      </c>
      <c r="CL86">
        <v>3</v>
      </c>
      <c r="CM86">
        <v>4</v>
      </c>
      <c r="CN86">
        <v>4</v>
      </c>
      <c r="CO86">
        <v>4</v>
      </c>
      <c r="CP86">
        <v>4</v>
      </c>
      <c r="CQ86">
        <v>4</v>
      </c>
      <c r="CR86">
        <v>4</v>
      </c>
      <c r="CS86">
        <v>1</v>
      </c>
    </row>
    <row r="87" spans="1:97" x14ac:dyDescent="0.25">
      <c r="A87" t="s">
        <v>3516</v>
      </c>
      <c r="B87">
        <v>4</v>
      </c>
      <c r="C87">
        <v>3</v>
      </c>
      <c r="D87">
        <v>3</v>
      </c>
      <c r="E87">
        <v>4</v>
      </c>
      <c r="F87">
        <v>4</v>
      </c>
      <c r="G87">
        <v>4</v>
      </c>
      <c r="H87">
        <v>4</v>
      </c>
      <c r="I87">
        <v>3</v>
      </c>
      <c r="J87">
        <v>3</v>
      </c>
      <c r="K87">
        <v>3</v>
      </c>
      <c r="L87">
        <v>3</v>
      </c>
      <c r="M87">
        <v>2</v>
      </c>
      <c r="N87">
        <v>4</v>
      </c>
      <c r="O87">
        <v>2</v>
      </c>
      <c r="P87">
        <v>2</v>
      </c>
      <c r="Q87">
        <v>2</v>
      </c>
      <c r="R87">
        <v>2</v>
      </c>
      <c r="S87">
        <v>3</v>
      </c>
      <c r="T87">
        <v>2</v>
      </c>
      <c r="U87">
        <v>4</v>
      </c>
      <c r="V87">
        <v>3</v>
      </c>
      <c r="W87">
        <v>2</v>
      </c>
      <c r="X87">
        <v>2</v>
      </c>
      <c r="Y87">
        <v>2</v>
      </c>
      <c r="Z87">
        <v>3</v>
      </c>
      <c r="AA87">
        <v>4</v>
      </c>
      <c r="AB87">
        <v>3</v>
      </c>
      <c r="AC87">
        <v>3</v>
      </c>
      <c r="AD87">
        <v>2</v>
      </c>
      <c r="AE87">
        <v>4</v>
      </c>
      <c r="AF87">
        <v>3</v>
      </c>
      <c r="AG87">
        <v>3</v>
      </c>
      <c r="AH87">
        <v>2</v>
      </c>
      <c r="AI87">
        <v>3</v>
      </c>
      <c r="AJ87">
        <v>2</v>
      </c>
      <c r="AK87">
        <v>2</v>
      </c>
      <c r="AL87">
        <v>2</v>
      </c>
      <c r="AM87">
        <v>4</v>
      </c>
      <c r="AN87">
        <v>3</v>
      </c>
      <c r="AO87">
        <v>2</v>
      </c>
      <c r="AP87">
        <v>2</v>
      </c>
      <c r="AQ87">
        <v>4</v>
      </c>
      <c r="AR87">
        <v>2</v>
      </c>
      <c r="AS87">
        <v>1</v>
      </c>
      <c r="AT87">
        <v>3</v>
      </c>
      <c r="AU87">
        <v>2</v>
      </c>
      <c r="AV87">
        <v>2</v>
      </c>
      <c r="AW87">
        <v>2</v>
      </c>
      <c r="AX87">
        <v>1</v>
      </c>
      <c r="AY87">
        <v>2</v>
      </c>
      <c r="AZ87">
        <v>3</v>
      </c>
      <c r="BA87">
        <v>4</v>
      </c>
      <c r="BB87">
        <v>2</v>
      </c>
      <c r="BC87">
        <v>4</v>
      </c>
      <c r="BD87">
        <v>4</v>
      </c>
      <c r="BE87">
        <v>2</v>
      </c>
      <c r="BF87">
        <v>4</v>
      </c>
      <c r="BG87">
        <v>3</v>
      </c>
      <c r="BH87">
        <v>3</v>
      </c>
      <c r="BI87">
        <v>3</v>
      </c>
      <c r="BJ87">
        <v>2</v>
      </c>
      <c r="BK87">
        <v>3</v>
      </c>
      <c r="BL87">
        <v>2</v>
      </c>
      <c r="BM87">
        <v>3</v>
      </c>
      <c r="BN87">
        <v>3</v>
      </c>
      <c r="BO87">
        <v>3</v>
      </c>
      <c r="BP87">
        <v>4</v>
      </c>
      <c r="BQ87">
        <v>4</v>
      </c>
      <c r="BR87">
        <v>4</v>
      </c>
      <c r="BS87">
        <v>3</v>
      </c>
      <c r="BT87">
        <v>3</v>
      </c>
      <c r="BU87">
        <v>2</v>
      </c>
      <c r="BV87">
        <v>4</v>
      </c>
      <c r="BW87">
        <v>4</v>
      </c>
      <c r="BX87">
        <v>3</v>
      </c>
      <c r="BY87">
        <v>3</v>
      </c>
      <c r="BZ87">
        <v>3</v>
      </c>
      <c r="CA87">
        <v>3</v>
      </c>
      <c r="CB87">
        <v>2</v>
      </c>
      <c r="CC87">
        <v>3</v>
      </c>
      <c r="CD87">
        <v>3</v>
      </c>
      <c r="CE87">
        <v>3</v>
      </c>
      <c r="CF87">
        <v>4</v>
      </c>
      <c r="CG87">
        <v>4</v>
      </c>
      <c r="CH87">
        <v>1</v>
      </c>
      <c r="CI87">
        <v>2</v>
      </c>
      <c r="CJ87">
        <v>2</v>
      </c>
      <c r="CK87">
        <v>4</v>
      </c>
      <c r="CL87">
        <v>3</v>
      </c>
      <c r="CM87">
        <v>4</v>
      </c>
      <c r="CN87">
        <v>3</v>
      </c>
      <c r="CO87">
        <v>3</v>
      </c>
      <c r="CP87">
        <v>3</v>
      </c>
      <c r="CQ87">
        <v>3</v>
      </c>
      <c r="CR87">
        <v>3</v>
      </c>
      <c r="CS87">
        <v>4</v>
      </c>
    </row>
    <row r="88" spans="1:97" x14ac:dyDescent="0.25">
      <c r="A88" t="s">
        <v>3517</v>
      </c>
      <c r="B88">
        <v>3</v>
      </c>
      <c r="C88">
        <v>3</v>
      </c>
      <c r="D88">
        <v>2</v>
      </c>
      <c r="E88">
        <v>4</v>
      </c>
      <c r="F88">
        <v>4</v>
      </c>
      <c r="G88">
        <v>4</v>
      </c>
      <c r="H88">
        <v>4</v>
      </c>
      <c r="I88">
        <v>3</v>
      </c>
      <c r="J88">
        <v>3</v>
      </c>
      <c r="K88">
        <v>2</v>
      </c>
      <c r="L88">
        <v>3</v>
      </c>
      <c r="M88">
        <v>1</v>
      </c>
      <c r="N88">
        <v>4</v>
      </c>
      <c r="O88">
        <v>2</v>
      </c>
      <c r="P88">
        <v>1</v>
      </c>
      <c r="Q88">
        <v>2</v>
      </c>
      <c r="R88">
        <v>2</v>
      </c>
      <c r="S88">
        <v>2</v>
      </c>
      <c r="T88">
        <v>1</v>
      </c>
      <c r="U88">
        <v>4</v>
      </c>
      <c r="V88">
        <v>3</v>
      </c>
      <c r="W88">
        <v>2</v>
      </c>
      <c r="X88">
        <v>1</v>
      </c>
      <c r="Y88">
        <v>1</v>
      </c>
      <c r="Z88">
        <v>3</v>
      </c>
      <c r="AA88">
        <v>4</v>
      </c>
      <c r="AB88">
        <v>3</v>
      </c>
      <c r="AC88">
        <v>3</v>
      </c>
      <c r="AD88">
        <v>2</v>
      </c>
      <c r="AE88">
        <v>4</v>
      </c>
      <c r="AF88">
        <v>3</v>
      </c>
      <c r="AG88">
        <v>3</v>
      </c>
      <c r="AH88">
        <v>2</v>
      </c>
      <c r="AI88">
        <v>3</v>
      </c>
      <c r="AJ88">
        <v>2</v>
      </c>
      <c r="AK88">
        <v>1</v>
      </c>
      <c r="AL88">
        <v>1</v>
      </c>
      <c r="AM88">
        <v>4</v>
      </c>
      <c r="AN88">
        <v>3</v>
      </c>
      <c r="AO88">
        <v>2</v>
      </c>
      <c r="AP88">
        <v>1</v>
      </c>
      <c r="AQ88">
        <v>3</v>
      </c>
      <c r="AR88">
        <v>1</v>
      </c>
      <c r="AS88">
        <v>2</v>
      </c>
      <c r="AT88">
        <v>2</v>
      </c>
      <c r="AU88">
        <v>1</v>
      </c>
      <c r="AV88">
        <v>2</v>
      </c>
      <c r="AW88">
        <v>1</v>
      </c>
      <c r="AX88">
        <v>2</v>
      </c>
      <c r="AY88">
        <v>2</v>
      </c>
      <c r="AZ88">
        <v>3</v>
      </c>
      <c r="BA88">
        <v>4</v>
      </c>
      <c r="BB88">
        <v>2</v>
      </c>
      <c r="BC88">
        <v>4</v>
      </c>
      <c r="BD88">
        <v>4</v>
      </c>
      <c r="BE88">
        <v>2</v>
      </c>
      <c r="BF88">
        <v>4</v>
      </c>
      <c r="BG88">
        <v>2</v>
      </c>
      <c r="BH88">
        <v>3</v>
      </c>
      <c r="BI88">
        <v>3</v>
      </c>
      <c r="BJ88">
        <v>2</v>
      </c>
      <c r="BK88">
        <v>3</v>
      </c>
      <c r="BL88">
        <v>1</v>
      </c>
      <c r="BM88">
        <v>3</v>
      </c>
      <c r="BN88">
        <v>3</v>
      </c>
      <c r="BO88">
        <v>3</v>
      </c>
      <c r="BP88">
        <v>4</v>
      </c>
      <c r="BQ88">
        <v>4</v>
      </c>
      <c r="BR88">
        <v>3</v>
      </c>
      <c r="BS88">
        <v>3</v>
      </c>
      <c r="BT88">
        <v>3</v>
      </c>
      <c r="BU88">
        <v>2</v>
      </c>
      <c r="BV88">
        <v>4</v>
      </c>
      <c r="BW88">
        <v>4</v>
      </c>
      <c r="BX88">
        <v>3</v>
      </c>
      <c r="BY88">
        <v>3</v>
      </c>
      <c r="BZ88">
        <v>3</v>
      </c>
      <c r="CA88">
        <v>3</v>
      </c>
      <c r="CB88">
        <v>1</v>
      </c>
      <c r="CC88">
        <v>3</v>
      </c>
      <c r="CD88">
        <v>3</v>
      </c>
      <c r="CE88">
        <v>3</v>
      </c>
      <c r="CF88">
        <v>4</v>
      </c>
      <c r="CG88">
        <v>4</v>
      </c>
      <c r="CH88">
        <v>2</v>
      </c>
      <c r="CI88">
        <v>1</v>
      </c>
      <c r="CJ88">
        <v>1</v>
      </c>
      <c r="CK88">
        <v>4</v>
      </c>
      <c r="CL88">
        <v>2</v>
      </c>
      <c r="CM88">
        <v>4</v>
      </c>
      <c r="CN88">
        <v>3</v>
      </c>
      <c r="CO88">
        <v>3</v>
      </c>
      <c r="CP88">
        <v>3</v>
      </c>
      <c r="CQ88">
        <v>3</v>
      </c>
      <c r="CR88">
        <v>3</v>
      </c>
      <c r="CS88">
        <v>4</v>
      </c>
    </row>
    <row r="89" spans="1:97" x14ac:dyDescent="0.25">
      <c r="A89" t="s">
        <v>3518</v>
      </c>
      <c r="B89">
        <v>3</v>
      </c>
      <c r="C89">
        <v>3</v>
      </c>
      <c r="D89">
        <v>2</v>
      </c>
      <c r="E89">
        <v>4</v>
      </c>
      <c r="F89">
        <v>4</v>
      </c>
      <c r="G89">
        <v>4</v>
      </c>
      <c r="H89">
        <v>3</v>
      </c>
      <c r="I89">
        <v>3</v>
      </c>
      <c r="J89">
        <v>2</v>
      </c>
      <c r="K89">
        <v>2</v>
      </c>
      <c r="L89">
        <v>3</v>
      </c>
      <c r="M89">
        <v>1</v>
      </c>
      <c r="N89">
        <v>3</v>
      </c>
      <c r="O89">
        <v>3</v>
      </c>
      <c r="P89">
        <v>1</v>
      </c>
      <c r="Q89">
        <v>2</v>
      </c>
      <c r="R89">
        <v>2</v>
      </c>
      <c r="S89">
        <v>2</v>
      </c>
      <c r="T89">
        <v>1</v>
      </c>
      <c r="U89">
        <v>3</v>
      </c>
      <c r="V89">
        <v>3</v>
      </c>
      <c r="W89">
        <v>2</v>
      </c>
      <c r="X89">
        <v>1</v>
      </c>
      <c r="Y89">
        <v>1</v>
      </c>
      <c r="Z89">
        <v>3</v>
      </c>
      <c r="AA89">
        <v>3</v>
      </c>
      <c r="AB89">
        <v>3</v>
      </c>
      <c r="AC89">
        <v>3</v>
      </c>
      <c r="AD89">
        <v>2</v>
      </c>
      <c r="AE89">
        <v>3</v>
      </c>
      <c r="AF89">
        <v>2</v>
      </c>
      <c r="AG89">
        <v>2</v>
      </c>
      <c r="AH89">
        <v>2</v>
      </c>
      <c r="AI89">
        <v>3</v>
      </c>
      <c r="AJ89">
        <v>2</v>
      </c>
      <c r="AK89">
        <v>2</v>
      </c>
      <c r="AL89">
        <v>2</v>
      </c>
      <c r="AM89">
        <v>3</v>
      </c>
      <c r="AN89">
        <v>3</v>
      </c>
      <c r="AO89">
        <v>2</v>
      </c>
      <c r="AP89">
        <v>2</v>
      </c>
      <c r="AQ89">
        <v>3</v>
      </c>
      <c r="AR89">
        <v>1</v>
      </c>
      <c r="AS89">
        <v>3</v>
      </c>
      <c r="AT89">
        <v>2</v>
      </c>
      <c r="AU89">
        <v>1</v>
      </c>
      <c r="AV89">
        <v>2</v>
      </c>
      <c r="AW89">
        <v>1</v>
      </c>
      <c r="AX89">
        <v>3</v>
      </c>
      <c r="AY89">
        <v>3</v>
      </c>
      <c r="AZ89">
        <v>3</v>
      </c>
      <c r="BA89">
        <v>4</v>
      </c>
      <c r="BB89">
        <v>2</v>
      </c>
      <c r="BC89">
        <v>4</v>
      </c>
      <c r="BD89">
        <v>4</v>
      </c>
      <c r="BE89">
        <v>2</v>
      </c>
      <c r="BF89">
        <v>4</v>
      </c>
      <c r="BG89">
        <v>2</v>
      </c>
      <c r="BH89">
        <v>3</v>
      </c>
      <c r="BI89">
        <v>3</v>
      </c>
      <c r="BJ89">
        <v>2</v>
      </c>
      <c r="BK89">
        <v>3</v>
      </c>
      <c r="BL89">
        <v>1</v>
      </c>
      <c r="BM89">
        <v>2</v>
      </c>
      <c r="BN89">
        <v>2</v>
      </c>
      <c r="BO89">
        <v>3</v>
      </c>
      <c r="BP89">
        <v>3</v>
      </c>
      <c r="BQ89">
        <v>3</v>
      </c>
      <c r="BR89">
        <v>3</v>
      </c>
      <c r="BS89">
        <v>3</v>
      </c>
      <c r="BT89">
        <v>3</v>
      </c>
      <c r="BU89">
        <v>2</v>
      </c>
      <c r="BV89">
        <v>3</v>
      </c>
      <c r="BW89">
        <v>3</v>
      </c>
      <c r="BX89">
        <v>3</v>
      </c>
      <c r="BY89">
        <v>3</v>
      </c>
      <c r="BZ89">
        <v>3</v>
      </c>
      <c r="CA89">
        <v>3</v>
      </c>
      <c r="CB89">
        <v>2</v>
      </c>
      <c r="CC89">
        <v>3</v>
      </c>
      <c r="CD89">
        <v>2</v>
      </c>
      <c r="CE89">
        <v>2</v>
      </c>
      <c r="CF89">
        <v>3</v>
      </c>
      <c r="CG89">
        <v>3</v>
      </c>
      <c r="CH89">
        <v>3</v>
      </c>
      <c r="CI89">
        <v>2</v>
      </c>
      <c r="CJ89">
        <v>1</v>
      </c>
      <c r="CK89">
        <v>4</v>
      </c>
      <c r="CL89">
        <v>2</v>
      </c>
      <c r="CM89">
        <v>3</v>
      </c>
      <c r="CN89">
        <v>3</v>
      </c>
      <c r="CO89">
        <v>3</v>
      </c>
      <c r="CP89">
        <v>3</v>
      </c>
      <c r="CQ89">
        <v>3</v>
      </c>
      <c r="CR89">
        <v>3</v>
      </c>
      <c r="CS89">
        <v>4</v>
      </c>
    </row>
    <row r="90" spans="1:97" x14ac:dyDescent="0.25">
      <c r="A90" t="s">
        <v>3519</v>
      </c>
      <c r="B90">
        <v>3</v>
      </c>
      <c r="C90">
        <v>1</v>
      </c>
      <c r="D90">
        <v>2</v>
      </c>
      <c r="E90">
        <v>4</v>
      </c>
      <c r="F90">
        <v>4</v>
      </c>
      <c r="G90">
        <v>4</v>
      </c>
      <c r="H90">
        <v>4</v>
      </c>
      <c r="I90">
        <v>1</v>
      </c>
      <c r="J90">
        <v>4</v>
      </c>
      <c r="K90">
        <v>3</v>
      </c>
      <c r="L90">
        <v>4</v>
      </c>
      <c r="M90">
        <v>4</v>
      </c>
      <c r="N90">
        <v>4</v>
      </c>
      <c r="O90">
        <v>3</v>
      </c>
      <c r="P90">
        <v>4</v>
      </c>
      <c r="Q90">
        <v>4</v>
      </c>
      <c r="R90">
        <v>4</v>
      </c>
      <c r="S90">
        <v>2</v>
      </c>
      <c r="T90">
        <v>4</v>
      </c>
      <c r="U90">
        <v>4</v>
      </c>
      <c r="V90">
        <v>2</v>
      </c>
      <c r="W90">
        <v>4</v>
      </c>
      <c r="X90">
        <v>4</v>
      </c>
      <c r="Y90">
        <v>4</v>
      </c>
      <c r="Z90">
        <v>2</v>
      </c>
      <c r="AA90">
        <v>4</v>
      </c>
      <c r="AB90">
        <v>3</v>
      </c>
      <c r="AC90">
        <v>3</v>
      </c>
      <c r="AD90">
        <v>4</v>
      </c>
      <c r="AE90">
        <v>4</v>
      </c>
      <c r="AF90">
        <v>4</v>
      </c>
      <c r="AG90">
        <v>4</v>
      </c>
      <c r="AH90">
        <v>4</v>
      </c>
      <c r="AI90">
        <v>4</v>
      </c>
      <c r="AJ90">
        <v>4</v>
      </c>
      <c r="AK90">
        <v>4</v>
      </c>
      <c r="AL90">
        <v>4</v>
      </c>
      <c r="AM90">
        <v>4</v>
      </c>
      <c r="AN90">
        <v>2</v>
      </c>
      <c r="AO90">
        <v>4</v>
      </c>
      <c r="AP90">
        <v>4</v>
      </c>
      <c r="AQ90">
        <v>3</v>
      </c>
      <c r="AR90">
        <v>4</v>
      </c>
      <c r="AS90">
        <v>4</v>
      </c>
      <c r="AT90">
        <v>3</v>
      </c>
      <c r="AU90">
        <v>4</v>
      </c>
      <c r="AV90">
        <v>4</v>
      </c>
      <c r="AW90">
        <v>4</v>
      </c>
      <c r="AX90">
        <v>4</v>
      </c>
      <c r="AY90">
        <v>3</v>
      </c>
      <c r="AZ90">
        <v>1</v>
      </c>
      <c r="BA90">
        <v>1</v>
      </c>
      <c r="BB90">
        <v>4</v>
      </c>
      <c r="BC90">
        <v>1</v>
      </c>
      <c r="BD90">
        <v>1</v>
      </c>
      <c r="BE90">
        <v>4</v>
      </c>
      <c r="BF90">
        <v>1</v>
      </c>
      <c r="BG90">
        <v>2</v>
      </c>
      <c r="BH90">
        <v>3</v>
      </c>
      <c r="BI90">
        <v>3</v>
      </c>
      <c r="BJ90">
        <v>4</v>
      </c>
      <c r="BK90">
        <v>3</v>
      </c>
      <c r="BL90">
        <v>4</v>
      </c>
      <c r="BM90">
        <v>4</v>
      </c>
      <c r="BN90">
        <v>4</v>
      </c>
      <c r="BO90">
        <v>4</v>
      </c>
      <c r="BP90">
        <v>1</v>
      </c>
      <c r="BQ90">
        <v>1</v>
      </c>
      <c r="BR90">
        <v>3</v>
      </c>
      <c r="BS90">
        <v>2</v>
      </c>
      <c r="BT90">
        <v>2</v>
      </c>
      <c r="BU90">
        <v>4</v>
      </c>
      <c r="BV90">
        <v>4</v>
      </c>
      <c r="BW90">
        <v>4</v>
      </c>
      <c r="BX90">
        <v>3</v>
      </c>
      <c r="BY90">
        <v>3</v>
      </c>
      <c r="BZ90">
        <v>3</v>
      </c>
      <c r="CA90">
        <v>3</v>
      </c>
      <c r="CB90">
        <v>4</v>
      </c>
      <c r="CC90">
        <v>3</v>
      </c>
      <c r="CD90">
        <v>4</v>
      </c>
      <c r="CE90">
        <v>4</v>
      </c>
      <c r="CF90">
        <v>4</v>
      </c>
      <c r="CG90">
        <v>4</v>
      </c>
      <c r="CH90">
        <v>4</v>
      </c>
      <c r="CI90">
        <v>4</v>
      </c>
      <c r="CJ90">
        <v>4</v>
      </c>
      <c r="CK90">
        <v>1</v>
      </c>
      <c r="CL90">
        <v>3</v>
      </c>
      <c r="CM90">
        <v>1</v>
      </c>
      <c r="CN90">
        <v>3</v>
      </c>
      <c r="CO90">
        <v>3</v>
      </c>
      <c r="CP90">
        <v>3</v>
      </c>
      <c r="CQ90">
        <v>3</v>
      </c>
      <c r="CR90">
        <v>3</v>
      </c>
      <c r="CS90">
        <v>4</v>
      </c>
    </row>
    <row r="91" spans="1:97" x14ac:dyDescent="0.25">
      <c r="A91" t="s">
        <v>3520</v>
      </c>
      <c r="B91">
        <v>3</v>
      </c>
      <c r="C91">
        <v>1</v>
      </c>
      <c r="D91">
        <v>1</v>
      </c>
      <c r="E91">
        <v>4</v>
      </c>
      <c r="F91">
        <v>4</v>
      </c>
      <c r="G91">
        <v>4</v>
      </c>
      <c r="H91">
        <v>3</v>
      </c>
      <c r="I91">
        <v>1</v>
      </c>
      <c r="J91">
        <v>4</v>
      </c>
      <c r="K91">
        <v>1</v>
      </c>
      <c r="L91">
        <v>4</v>
      </c>
      <c r="M91">
        <v>3</v>
      </c>
      <c r="N91">
        <v>4</v>
      </c>
      <c r="O91">
        <v>2</v>
      </c>
      <c r="P91">
        <v>3</v>
      </c>
      <c r="Q91">
        <v>4</v>
      </c>
      <c r="R91">
        <v>4</v>
      </c>
      <c r="S91">
        <v>1</v>
      </c>
      <c r="T91">
        <v>3</v>
      </c>
      <c r="U91">
        <v>4</v>
      </c>
      <c r="V91">
        <v>1</v>
      </c>
      <c r="W91">
        <v>3</v>
      </c>
      <c r="X91">
        <v>3</v>
      </c>
      <c r="Y91">
        <v>3</v>
      </c>
      <c r="Z91">
        <v>1</v>
      </c>
      <c r="AA91">
        <v>3</v>
      </c>
      <c r="AB91">
        <v>2</v>
      </c>
      <c r="AC91">
        <v>2</v>
      </c>
      <c r="AD91">
        <v>3</v>
      </c>
      <c r="AE91">
        <v>3</v>
      </c>
      <c r="AF91">
        <v>4</v>
      </c>
      <c r="AG91">
        <v>4</v>
      </c>
      <c r="AH91">
        <v>4</v>
      </c>
      <c r="AI91">
        <v>4</v>
      </c>
      <c r="AJ91">
        <v>3</v>
      </c>
      <c r="AK91">
        <v>2</v>
      </c>
      <c r="AL91">
        <v>2</v>
      </c>
      <c r="AM91">
        <v>3</v>
      </c>
      <c r="AN91">
        <v>1</v>
      </c>
      <c r="AO91">
        <v>4</v>
      </c>
      <c r="AP91">
        <v>2</v>
      </c>
      <c r="AQ91">
        <v>3</v>
      </c>
      <c r="AR91">
        <v>3</v>
      </c>
      <c r="AS91">
        <v>3</v>
      </c>
      <c r="AT91">
        <v>1</v>
      </c>
      <c r="AU91">
        <v>3</v>
      </c>
      <c r="AV91">
        <v>4</v>
      </c>
      <c r="AW91">
        <v>3</v>
      </c>
      <c r="AX91">
        <v>3</v>
      </c>
      <c r="AY91">
        <v>2</v>
      </c>
      <c r="AZ91">
        <v>1</v>
      </c>
      <c r="BA91">
        <v>2</v>
      </c>
      <c r="BB91">
        <v>2</v>
      </c>
      <c r="BC91">
        <v>2</v>
      </c>
      <c r="BD91">
        <v>2</v>
      </c>
      <c r="BE91">
        <v>3</v>
      </c>
      <c r="BF91">
        <v>2</v>
      </c>
      <c r="BG91">
        <v>1</v>
      </c>
      <c r="BH91">
        <v>2</v>
      </c>
      <c r="BI91">
        <v>2</v>
      </c>
      <c r="BJ91">
        <v>2</v>
      </c>
      <c r="BK91">
        <v>2</v>
      </c>
      <c r="BL91">
        <v>3</v>
      </c>
      <c r="BM91">
        <v>4</v>
      </c>
      <c r="BN91">
        <v>4</v>
      </c>
      <c r="BO91">
        <v>4</v>
      </c>
      <c r="BP91">
        <v>2</v>
      </c>
      <c r="BQ91">
        <v>2</v>
      </c>
      <c r="BR91">
        <v>3</v>
      </c>
      <c r="BS91">
        <v>1</v>
      </c>
      <c r="BT91">
        <v>1</v>
      </c>
      <c r="BU91">
        <v>2</v>
      </c>
      <c r="BV91">
        <v>3</v>
      </c>
      <c r="BW91">
        <v>3</v>
      </c>
      <c r="BX91">
        <v>2</v>
      </c>
      <c r="BY91">
        <v>2</v>
      </c>
      <c r="BZ91">
        <v>2</v>
      </c>
      <c r="CA91">
        <v>2</v>
      </c>
      <c r="CB91">
        <v>2</v>
      </c>
      <c r="CC91">
        <v>2</v>
      </c>
      <c r="CD91">
        <v>4</v>
      </c>
      <c r="CE91">
        <v>4</v>
      </c>
      <c r="CF91">
        <v>4</v>
      </c>
      <c r="CG91">
        <v>3</v>
      </c>
      <c r="CH91">
        <v>3</v>
      </c>
      <c r="CI91">
        <v>2</v>
      </c>
      <c r="CJ91">
        <v>3</v>
      </c>
      <c r="CK91">
        <v>2</v>
      </c>
      <c r="CL91">
        <v>1</v>
      </c>
      <c r="CM91">
        <v>2</v>
      </c>
      <c r="CN91">
        <v>2</v>
      </c>
      <c r="CO91">
        <v>2</v>
      </c>
      <c r="CP91">
        <v>2</v>
      </c>
      <c r="CQ91">
        <v>2</v>
      </c>
      <c r="CR91">
        <v>2</v>
      </c>
      <c r="CS91">
        <v>4</v>
      </c>
    </row>
    <row r="92" spans="1:97" x14ac:dyDescent="0.25">
      <c r="A92" t="s">
        <v>3521</v>
      </c>
      <c r="B92">
        <v>3</v>
      </c>
      <c r="C92">
        <v>2</v>
      </c>
      <c r="D92">
        <v>2</v>
      </c>
      <c r="E92">
        <v>4</v>
      </c>
      <c r="F92">
        <v>4</v>
      </c>
      <c r="G92">
        <v>4</v>
      </c>
      <c r="H92">
        <v>4</v>
      </c>
      <c r="I92">
        <v>2</v>
      </c>
      <c r="J92">
        <v>4</v>
      </c>
      <c r="K92">
        <v>3</v>
      </c>
      <c r="L92">
        <v>4</v>
      </c>
      <c r="M92">
        <v>4</v>
      </c>
      <c r="N92">
        <v>4</v>
      </c>
      <c r="O92">
        <v>4</v>
      </c>
      <c r="P92">
        <v>4</v>
      </c>
      <c r="Q92">
        <v>4</v>
      </c>
      <c r="R92">
        <v>4</v>
      </c>
      <c r="S92">
        <v>2</v>
      </c>
      <c r="T92">
        <v>4</v>
      </c>
      <c r="U92">
        <v>4</v>
      </c>
      <c r="V92">
        <v>2</v>
      </c>
      <c r="W92">
        <v>4</v>
      </c>
      <c r="X92">
        <v>4</v>
      </c>
      <c r="Y92">
        <v>4</v>
      </c>
      <c r="Z92">
        <v>2</v>
      </c>
      <c r="AA92">
        <v>4</v>
      </c>
      <c r="AB92">
        <v>3</v>
      </c>
      <c r="AC92">
        <v>3</v>
      </c>
      <c r="AD92">
        <v>4</v>
      </c>
      <c r="AE92">
        <v>4</v>
      </c>
      <c r="AF92">
        <v>4</v>
      </c>
      <c r="AG92">
        <v>4</v>
      </c>
      <c r="AH92">
        <v>4</v>
      </c>
      <c r="AI92">
        <v>4</v>
      </c>
      <c r="AJ92">
        <v>4</v>
      </c>
      <c r="AK92">
        <v>4</v>
      </c>
      <c r="AL92">
        <v>4</v>
      </c>
      <c r="AM92">
        <v>4</v>
      </c>
      <c r="AN92">
        <v>2</v>
      </c>
      <c r="AO92">
        <v>4</v>
      </c>
      <c r="AP92">
        <v>4</v>
      </c>
      <c r="AQ92">
        <v>3</v>
      </c>
      <c r="AR92">
        <v>4</v>
      </c>
      <c r="AS92">
        <v>4</v>
      </c>
      <c r="AT92">
        <v>3</v>
      </c>
      <c r="AU92">
        <v>4</v>
      </c>
      <c r="AV92">
        <v>4</v>
      </c>
      <c r="AW92">
        <v>4</v>
      </c>
      <c r="AX92">
        <v>4</v>
      </c>
      <c r="AY92">
        <v>4</v>
      </c>
      <c r="AZ92">
        <v>2</v>
      </c>
      <c r="BA92">
        <v>1</v>
      </c>
      <c r="BB92">
        <v>4</v>
      </c>
      <c r="BC92">
        <v>1</v>
      </c>
      <c r="BD92">
        <v>1</v>
      </c>
      <c r="BE92">
        <v>4</v>
      </c>
      <c r="BF92">
        <v>1</v>
      </c>
      <c r="BG92">
        <v>2</v>
      </c>
      <c r="BH92">
        <v>3</v>
      </c>
      <c r="BI92">
        <v>3</v>
      </c>
      <c r="BJ92">
        <v>4</v>
      </c>
      <c r="BK92">
        <v>3</v>
      </c>
      <c r="BL92">
        <v>4</v>
      </c>
      <c r="BM92">
        <v>4</v>
      </c>
      <c r="BN92">
        <v>4</v>
      </c>
      <c r="BO92">
        <v>4</v>
      </c>
      <c r="BP92">
        <v>1</v>
      </c>
      <c r="BQ92">
        <v>1</v>
      </c>
      <c r="BR92">
        <v>3</v>
      </c>
      <c r="BS92">
        <v>2</v>
      </c>
      <c r="BT92">
        <v>2</v>
      </c>
      <c r="BU92">
        <v>4</v>
      </c>
      <c r="BV92">
        <v>4</v>
      </c>
      <c r="BW92">
        <v>4</v>
      </c>
      <c r="BX92">
        <v>3</v>
      </c>
      <c r="BY92">
        <v>3</v>
      </c>
      <c r="BZ92">
        <v>3</v>
      </c>
      <c r="CA92">
        <v>3</v>
      </c>
      <c r="CB92">
        <v>4</v>
      </c>
      <c r="CC92">
        <v>3</v>
      </c>
      <c r="CD92">
        <v>4</v>
      </c>
      <c r="CE92">
        <v>4</v>
      </c>
      <c r="CF92">
        <v>4</v>
      </c>
      <c r="CG92">
        <v>4</v>
      </c>
      <c r="CH92">
        <v>4</v>
      </c>
      <c r="CI92">
        <v>4</v>
      </c>
      <c r="CJ92">
        <v>4</v>
      </c>
      <c r="CK92">
        <v>1</v>
      </c>
      <c r="CL92">
        <v>3</v>
      </c>
      <c r="CM92">
        <v>1</v>
      </c>
      <c r="CN92">
        <v>3</v>
      </c>
      <c r="CO92">
        <v>3</v>
      </c>
      <c r="CP92">
        <v>3</v>
      </c>
      <c r="CQ92">
        <v>3</v>
      </c>
      <c r="CR92">
        <v>3</v>
      </c>
      <c r="CS92">
        <v>4</v>
      </c>
    </row>
    <row r="93" spans="1:97" x14ac:dyDescent="0.25">
      <c r="A93" t="s">
        <v>3522</v>
      </c>
      <c r="B93">
        <v>3</v>
      </c>
      <c r="C93">
        <v>1</v>
      </c>
      <c r="D93">
        <v>1</v>
      </c>
      <c r="E93">
        <v>4</v>
      </c>
      <c r="F93">
        <v>4</v>
      </c>
      <c r="G93">
        <v>4</v>
      </c>
      <c r="H93">
        <v>3</v>
      </c>
      <c r="I93">
        <v>1</v>
      </c>
      <c r="J93">
        <v>3</v>
      </c>
      <c r="K93">
        <v>1</v>
      </c>
      <c r="L93">
        <v>4</v>
      </c>
      <c r="M93">
        <v>3</v>
      </c>
      <c r="N93">
        <v>4</v>
      </c>
      <c r="O93">
        <v>1</v>
      </c>
      <c r="P93">
        <v>3</v>
      </c>
      <c r="Q93">
        <v>3</v>
      </c>
      <c r="R93">
        <v>3</v>
      </c>
      <c r="S93">
        <v>1</v>
      </c>
      <c r="T93">
        <v>3</v>
      </c>
      <c r="U93">
        <v>4</v>
      </c>
      <c r="V93">
        <v>1</v>
      </c>
      <c r="W93">
        <v>2</v>
      </c>
      <c r="X93">
        <v>3</v>
      </c>
      <c r="Y93">
        <v>3</v>
      </c>
      <c r="Z93">
        <v>1</v>
      </c>
      <c r="AA93">
        <v>3</v>
      </c>
      <c r="AB93">
        <v>1</v>
      </c>
      <c r="AC93">
        <v>1</v>
      </c>
      <c r="AD93">
        <v>2</v>
      </c>
      <c r="AE93">
        <v>3</v>
      </c>
      <c r="AF93">
        <v>3</v>
      </c>
      <c r="AG93">
        <v>3</v>
      </c>
      <c r="AH93">
        <v>3</v>
      </c>
      <c r="AI93">
        <v>4</v>
      </c>
      <c r="AJ93">
        <v>2</v>
      </c>
      <c r="AK93">
        <v>2</v>
      </c>
      <c r="AL93">
        <v>2</v>
      </c>
      <c r="AM93">
        <v>3</v>
      </c>
      <c r="AN93">
        <v>1</v>
      </c>
      <c r="AO93">
        <v>3</v>
      </c>
      <c r="AP93">
        <v>2</v>
      </c>
      <c r="AQ93">
        <v>3</v>
      </c>
      <c r="AR93">
        <v>3</v>
      </c>
      <c r="AS93">
        <v>2</v>
      </c>
      <c r="AT93">
        <v>1</v>
      </c>
      <c r="AU93">
        <v>3</v>
      </c>
      <c r="AV93">
        <v>3</v>
      </c>
      <c r="AW93">
        <v>3</v>
      </c>
      <c r="AX93">
        <v>2</v>
      </c>
      <c r="AY93">
        <v>1</v>
      </c>
      <c r="AZ93">
        <v>1</v>
      </c>
      <c r="BA93">
        <v>2</v>
      </c>
      <c r="BB93">
        <v>1</v>
      </c>
      <c r="BC93">
        <v>2</v>
      </c>
      <c r="BD93">
        <v>2</v>
      </c>
      <c r="BE93">
        <v>2</v>
      </c>
      <c r="BF93">
        <v>2</v>
      </c>
      <c r="BG93">
        <v>1</v>
      </c>
      <c r="BH93">
        <v>1</v>
      </c>
      <c r="BI93">
        <v>1</v>
      </c>
      <c r="BJ93">
        <v>1</v>
      </c>
      <c r="BK93">
        <v>1</v>
      </c>
      <c r="BL93">
        <v>3</v>
      </c>
      <c r="BM93">
        <v>3</v>
      </c>
      <c r="BN93">
        <v>3</v>
      </c>
      <c r="BO93">
        <v>4</v>
      </c>
      <c r="BP93">
        <v>2</v>
      </c>
      <c r="BQ93">
        <v>2</v>
      </c>
      <c r="BR93">
        <v>3</v>
      </c>
      <c r="BS93">
        <v>1</v>
      </c>
      <c r="BT93">
        <v>1</v>
      </c>
      <c r="BU93">
        <v>1</v>
      </c>
      <c r="BV93">
        <v>3</v>
      </c>
      <c r="BW93">
        <v>3</v>
      </c>
      <c r="BX93">
        <v>1</v>
      </c>
      <c r="BY93">
        <v>1</v>
      </c>
      <c r="BZ93">
        <v>1</v>
      </c>
      <c r="CA93">
        <v>1</v>
      </c>
      <c r="CB93">
        <v>2</v>
      </c>
      <c r="CC93">
        <v>1</v>
      </c>
      <c r="CD93">
        <v>3</v>
      </c>
      <c r="CE93">
        <v>3</v>
      </c>
      <c r="CF93">
        <v>4</v>
      </c>
      <c r="CG93">
        <v>3</v>
      </c>
      <c r="CH93">
        <v>2</v>
      </c>
      <c r="CI93">
        <v>2</v>
      </c>
      <c r="CJ93">
        <v>3</v>
      </c>
      <c r="CK93">
        <v>2</v>
      </c>
      <c r="CL93">
        <v>1</v>
      </c>
      <c r="CM93">
        <v>2</v>
      </c>
      <c r="CN93">
        <v>1</v>
      </c>
      <c r="CO93">
        <v>1</v>
      </c>
      <c r="CP93">
        <v>1</v>
      </c>
      <c r="CQ93">
        <v>1</v>
      </c>
      <c r="CR93">
        <v>1</v>
      </c>
      <c r="CS93">
        <v>4</v>
      </c>
    </row>
    <row r="94" spans="1:97" x14ac:dyDescent="0.25">
      <c r="A94" t="s">
        <v>3523</v>
      </c>
      <c r="B94">
        <v>3</v>
      </c>
      <c r="C94">
        <v>1</v>
      </c>
      <c r="D94">
        <v>1</v>
      </c>
      <c r="E94">
        <v>4</v>
      </c>
      <c r="F94">
        <v>4</v>
      </c>
      <c r="G94">
        <v>4</v>
      </c>
      <c r="H94">
        <v>3</v>
      </c>
      <c r="I94">
        <v>1</v>
      </c>
      <c r="J94">
        <v>3</v>
      </c>
      <c r="K94">
        <v>1</v>
      </c>
      <c r="L94">
        <v>4</v>
      </c>
      <c r="M94">
        <v>3</v>
      </c>
      <c r="N94">
        <v>4</v>
      </c>
      <c r="O94">
        <v>1</v>
      </c>
      <c r="P94">
        <v>3</v>
      </c>
      <c r="Q94">
        <v>3</v>
      </c>
      <c r="R94">
        <v>3</v>
      </c>
      <c r="S94">
        <v>1</v>
      </c>
      <c r="T94">
        <v>3</v>
      </c>
      <c r="U94">
        <v>4</v>
      </c>
      <c r="V94">
        <v>1</v>
      </c>
      <c r="W94">
        <v>2</v>
      </c>
      <c r="X94">
        <v>3</v>
      </c>
      <c r="Y94">
        <v>3</v>
      </c>
      <c r="Z94">
        <v>1</v>
      </c>
      <c r="AA94">
        <v>3</v>
      </c>
      <c r="AB94">
        <v>1</v>
      </c>
      <c r="AC94">
        <v>1</v>
      </c>
      <c r="AD94">
        <v>2</v>
      </c>
      <c r="AE94">
        <v>3</v>
      </c>
      <c r="AF94">
        <v>3</v>
      </c>
      <c r="AG94">
        <v>3</v>
      </c>
      <c r="AH94">
        <v>3</v>
      </c>
      <c r="AI94">
        <v>4</v>
      </c>
      <c r="AJ94">
        <v>2</v>
      </c>
      <c r="AK94">
        <v>2</v>
      </c>
      <c r="AL94">
        <v>2</v>
      </c>
      <c r="AM94">
        <v>3</v>
      </c>
      <c r="AN94">
        <v>1</v>
      </c>
      <c r="AO94">
        <v>3</v>
      </c>
      <c r="AP94">
        <v>2</v>
      </c>
      <c r="AQ94">
        <v>3</v>
      </c>
      <c r="AR94">
        <v>3</v>
      </c>
      <c r="AS94">
        <v>2</v>
      </c>
      <c r="AT94">
        <v>1</v>
      </c>
      <c r="AU94">
        <v>3</v>
      </c>
      <c r="AV94">
        <v>3</v>
      </c>
      <c r="AW94">
        <v>3</v>
      </c>
      <c r="AX94">
        <v>2</v>
      </c>
      <c r="AY94">
        <v>1</v>
      </c>
      <c r="AZ94">
        <v>1</v>
      </c>
      <c r="BA94">
        <v>2</v>
      </c>
      <c r="BB94">
        <v>1</v>
      </c>
      <c r="BC94">
        <v>2</v>
      </c>
      <c r="BD94">
        <v>2</v>
      </c>
      <c r="BE94">
        <v>2</v>
      </c>
      <c r="BF94">
        <v>2</v>
      </c>
      <c r="BG94">
        <v>1</v>
      </c>
      <c r="BH94">
        <v>1</v>
      </c>
      <c r="BI94">
        <v>1</v>
      </c>
      <c r="BJ94">
        <v>1</v>
      </c>
      <c r="BK94">
        <v>1</v>
      </c>
      <c r="BL94">
        <v>3</v>
      </c>
      <c r="BM94">
        <v>3</v>
      </c>
      <c r="BN94">
        <v>3</v>
      </c>
      <c r="BO94">
        <v>4</v>
      </c>
      <c r="BP94">
        <v>2</v>
      </c>
      <c r="BQ94">
        <v>2</v>
      </c>
      <c r="BR94">
        <v>3</v>
      </c>
      <c r="BS94">
        <v>1</v>
      </c>
      <c r="BT94">
        <v>1</v>
      </c>
      <c r="BU94">
        <v>1</v>
      </c>
      <c r="BV94">
        <v>3</v>
      </c>
      <c r="BW94">
        <v>3</v>
      </c>
      <c r="BX94">
        <v>1</v>
      </c>
      <c r="BY94">
        <v>1</v>
      </c>
      <c r="BZ94">
        <v>1</v>
      </c>
      <c r="CA94">
        <v>1</v>
      </c>
      <c r="CB94">
        <v>2</v>
      </c>
      <c r="CC94">
        <v>1</v>
      </c>
      <c r="CD94">
        <v>3</v>
      </c>
      <c r="CE94">
        <v>3</v>
      </c>
      <c r="CF94">
        <v>4</v>
      </c>
      <c r="CG94">
        <v>3</v>
      </c>
      <c r="CH94">
        <v>2</v>
      </c>
      <c r="CI94">
        <v>2</v>
      </c>
      <c r="CJ94">
        <v>3</v>
      </c>
      <c r="CK94">
        <v>2</v>
      </c>
      <c r="CL94">
        <v>1</v>
      </c>
      <c r="CM94">
        <v>2</v>
      </c>
      <c r="CN94">
        <v>1</v>
      </c>
      <c r="CO94">
        <v>1</v>
      </c>
      <c r="CP94">
        <v>1</v>
      </c>
      <c r="CQ94">
        <v>1</v>
      </c>
      <c r="CR94">
        <v>1</v>
      </c>
      <c r="CS94">
        <v>4</v>
      </c>
    </row>
    <row r="95" spans="1:97" x14ac:dyDescent="0.25">
      <c r="A95" t="s">
        <v>3524</v>
      </c>
      <c r="B95">
        <v>3</v>
      </c>
      <c r="C95">
        <v>1</v>
      </c>
      <c r="D95">
        <v>1</v>
      </c>
      <c r="E95">
        <v>4</v>
      </c>
      <c r="F95">
        <v>4</v>
      </c>
      <c r="G95">
        <v>4</v>
      </c>
      <c r="H95">
        <v>3</v>
      </c>
      <c r="I95">
        <v>1</v>
      </c>
      <c r="J95">
        <v>3</v>
      </c>
      <c r="K95">
        <v>1</v>
      </c>
      <c r="L95">
        <v>4</v>
      </c>
      <c r="M95">
        <v>3</v>
      </c>
      <c r="N95">
        <v>4</v>
      </c>
      <c r="O95">
        <v>1</v>
      </c>
      <c r="P95">
        <v>3</v>
      </c>
      <c r="Q95">
        <v>3</v>
      </c>
      <c r="R95">
        <v>3</v>
      </c>
      <c r="S95">
        <v>1</v>
      </c>
      <c r="T95">
        <v>3</v>
      </c>
      <c r="U95">
        <v>4</v>
      </c>
      <c r="V95">
        <v>1</v>
      </c>
      <c r="W95">
        <v>2</v>
      </c>
      <c r="X95">
        <v>3</v>
      </c>
      <c r="Y95">
        <v>3</v>
      </c>
      <c r="Z95">
        <v>1</v>
      </c>
      <c r="AA95">
        <v>3</v>
      </c>
      <c r="AB95">
        <v>1</v>
      </c>
      <c r="AC95">
        <v>1</v>
      </c>
      <c r="AD95">
        <v>2</v>
      </c>
      <c r="AE95">
        <v>3</v>
      </c>
      <c r="AF95">
        <v>3</v>
      </c>
      <c r="AG95">
        <v>3</v>
      </c>
      <c r="AH95">
        <v>3</v>
      </c>
      <c r="AI95">
        <v>4</v>
      </c>
      <c r="AJ95">
        <v>2</v>
      </c>
      <c r="AK95">
        <v>2</v>
      </c>
      <c r="AL95">
        <v>2</v>
      </c>
      <c r="AM95">
        <v>3</v>
      </c>
      <c r="AN95">
        <v>1</v>
      </c>
      <c r="AO95">
        <v>3</v>
      </c>
      <c r="AP95">
        <v>2</v>
      </c>
      <c r="AQ95">
        <v>3</v>
      </c>
      <c r="AR95">
        <v>3</v>
      </c>
      <c r="AS95">
        <v>2</v>
      </c>
      <c r="AT95">
        <v>1</v>
      </c>
      <c r="AU95">
        <v>3</v>
      </c>
      <c r="AV95">
        <v>3</v>
      </c>
      <c r="AW95">
        <v>3</v>
      </c>
      <c r="AX95">
        <v>2</v>
      </c>
      <c r="AY95">
        <v>1</v>
      </c>
      <c r="AZ95">
        <v>1</v>
      </c>
      <c r="BA95">
        <v>2</v>
      </c>
      <c r="BB95">
        <v>1</v>
      </c>
      <c r="BC95">
        <v>2</v>
      </c>
      <c r="BD95">
        <v>2</v>
      </c>
      <c r="BE95">
        <v>2</v>
      </c>
      <c r="BF95">
        <v>2</v>
      </c>
      <c r="BG95">
        <v>1</v>
      </c>
      <c r="BH95">
        <v>1</v>
      </c>
      <c r="BI95">
        <v>1</v>
      </c>
      <c r="BJ95">
        <v>1</v>
      </c>
      <c r="BK95">
        <v>1</v>
      </c>
      <c r="BL95">
        <v>3</v>
      </c>
      <c r="BM95">
        <v>3</v>
      </c>
      <c r="BN95">
        <v>3</v>
      </c>
      <c r="BO95">
        <v>4</v>
      </c>
      <c r="BP95">
        <v>2</v>
      </c>
      <c r="BQ95">
        <v>2</v>
      </c>
      <c r="BR95">
        <v>3</v>
      </c>
      <c r="BS95">
        <v>1</v>
      </c>
      <c r="BT95">
        <v>1</v>
      </c>
      <c r="BU95">
        <v>1</v>
      </c>
      <c r="BV95">
        <v>3</v>
      </c>
      <c r="BW95">
        <v>3</v>
      </c>
      <c r="BX95">
        <v>1</v>
      </c>
      <c r="BY95">
        <v>1</v>
      </c>
      <c r="BZ95">
        <v>1</v>
      </c>
      <c r="CA95">
        <v>1</v>
      </c>
      <c r="CB95">
        <v>2</v>
      </c>
      <c r="CC95">
        <v>1</v>
      </c>
      <c r="CD95">
        <v>3</v>
      </c>
      <c r="CE95">
        <v>3</v>
      </c>
      <c r="CF95">
        <v>4</v>
      </c>
      <c r="CG95">
        <v>3</v>
      </c>
      <c r="CH95">
        <v>2</v>
      </c>
      <c r="CI95">
        <v>2</v>
      </c>
      <c r="CJ95">
        <v>3</v>
      </c>
      <c r="CK95">
        <v>2</v>
      </c>
      <c r="CL95">
        <v>1</v>
      </c>
      <c r="CM95">
        <v>2</v>
      </c>
      <c r="CN95">
        <v>1</v>
      </c>
      <c r="CO95">
        <v>1</v>
      </c>
      <c r="CP95">
        <v>1</v>
      </c>
      <c r="CQ95">
        <v>1</v>
      </c>
      <c r="CR95">
        <v>1</v>
      </c>
      <c r="CS95">
        <v>4</v>
      </c>
    </row>
    <row r="96" spans="1:97" x14ac:dyDescent="0.25">
      <c r="A96" t="s">
        <v>3525</v>
      </c>
      <c r="B96">
        <v>3</v>
      </c>
      <c r="C96">
        <v>1</v>
      </c>
      <c r="D96">
        <v>1</v>
      </c>
      <c r="E96">
        <v>4</v>
      </c>
      <c r="F96">
        <v>4</v>
      </c>
      <c r="G96">
        <v>4</v>
      </c>
      <c r="H96">
        <v>3</v>
      </c>
      <c r="I96">
        <v>1</v>
      </c>
      <c r="J96">
        <v>3</v>
      </c>
      <c r="K96">
        <v>1</v>
      </c>
      <c r="L96">
        <v>4</v>
      </c>
      <c r="M96">
        <v>3</v>
      </c>
      <c r="N96">
        <v>4</v>
      </c>
      <c r="O96">
        <v>1</v>
      </c>
      <c r="P96">
        <v>3</v>
      </c>
      <c r="Q96">
        <v>3</v>
      </c>
      <c r="R96">
        <v>3</v>
      </c>
      <c r="S96">
        <v>1</v>
      </c>
      <c r="T96">
        <v>3</v>
      </c>
      <c r="U96">
        <v>4</v>
      </c>
      <c r="V96">
        <v>1</v>
      </c>
      <c r="W96">
        <v>2</v>
      </c>
      <c r="X96">
        <v>3</v>
      </c>
      <c r="Y96">
        <v>3</v>
      </c>
      <c r="Z96">
        <v>1</v>
      </c>
      <c r="AA96">
        <v>3</v>
      </c>
      <c r="AB96">
        <v>1</v>
      </c>
      <c r="AC96">
        <v>1</v>
      </c>
      <c r="AD96">
        <v>2</v>
      </c>
      <c r="AE96">
        <v>3</v>
      </c>
      <c r="AF96">
        <v>3</v>
      </c>
      <c r="AG96">
        <v>3</v>
      </c>
      <c r="AH96">
        <v>3</v>
      </c>
      <c r="AI96">
        <v>4</v>
      </c>
      <c r="AJ96">
        <v>2</v>
      </c>
      <c r="AK96">
        <v>2</v>
      </c>
      <c r="AL96">
        <v>2</v>
      </c>
      <c r="AM96">
        <v>3</v>
      </c>
      <c r="AN96">
        <v>1</v>
      </c>
      <c r="AO96">
        <v>3</v>
      </c>
      <c r="AP96">
        <v>2</v>
      </c>
      <c r="AQ96">
        <v>3</v>
      </c>
      <c r="AR96">
        <v>3</v>
      </c>
      <c r="AS96">
        <v>2</v>
      </c>
      <c r="AT96">
        <v>1</v>
      </c>
      <c r="AU96">
        <v>3</v>
      </c>
      <c r="AV96">
        <v>3</v>
      </c>
      <c r="AW96">
        <v>3</v>
      </c>
      <c r="AX96">
        <v>2</v>
      </c>
      <c r="AY96">
        <v>1</v>
      </c>
      <c r="AZ96">
        <v>1</v>
      </c>
      <c r="BA96">
        <v>2</v>
      </c>
      <c r="BB96">
        <v>1</v>
      </c>
      <c r="BC96">
        <v>2</v>
      </c>
      <c r="BD96">
        <v>2</v>
      </c>
      <c r="BE96">
        <v>2</v>
      </c>
      <c r="BF96">
        <v>2</v>
      </c>
      <c r="BG96">
        <v>1</v>
      </c>
      <c r="BH96">
        <v>1</v>
      </c>
      <c r="BI96">
        <v>1</v>
      </c>
      <c r="BJ96">
        <v>1</v>
      </c>
      <c r="BK96">
        <v>1</v>
      </c>
      <c r="BL96">
        <v>3</v>
      </c>
      <c r="BM96">
        <v>3</v>
      </c>
      <c r="BN96">
        <v>3</v>
      </c>
      <c r="BO96">
        <v>4</v>
      </c>
      <c r="BP96">
        <v>2</v>
      </c>
      <c r="BQ96">
        <v>2</v>
      </c>
      <c r="BR96">
        <v>3</v>
      </c>
      <c r="BS96">
        <v>1</v>
      </c>
      <c r="BT96">
        <v>1</v>
      </c>
      <c r="BU96">
        <v>1</v>
      </c>
      <c r="BV96">
        <v>3</v>
      </c>
      <c r="BW96">
        <v>3</v>
      </c>
      <c r="BX96">
        <v>1</v>
      </c>
      <c r="BY96">
        <v>1</v>
      </c>
      <c r="BZ96">
        <v>1</v>
      </c>
      <c r="CA96">
        <v>1</v>
      </c>
      <c r="CB96">
        <v>2</v>
      </c>
      <c r="CC96">
        <v>1</v>
      </c>
      <c r="CD96">
        <v>3</v>
      </c>
      <c r="CE96">
        <v>3</v>
      </c>
      <c r="CF96">
        <v>4</v>
      </c>
      <c r="CG96">
        <v>3</v>
      </c>
      <c r="CH96">
        <v>2</v>
      </c>
      <c r="CI96">
        <v>2</v>
      </c>
      <c r="CJ96">
        <v>3</v>
      </c>
      <c r="CK96">
        <v>2</v>
      </c>
      <c r="CL96">
        <v>1</v>
      </c>
      <c r="CM96">
        <v>2</v>
      </c>
      <c r="CN96">
        <v>1</v>
      </c>
      <c r="CO96">
        <v>1</v>
      </c>
      <c r="CP96">
        <v>1</v>
      </c>
      <c r="CQ96">
        <v>1</v>
      </c>
      <c r="CR96">
        <v>1</v>
      </c>
      <c r="CS96">
        <v>4</v>
      </c>
    </row>
    <row r="97" spans="1:97" x14ac:dyDescent="0.25">
      <c r="A97" t="s">
        <v>3526</v>
      </c>
      <c r="B97">
        <v>3</v>
      </c>
      <c r="C97">
        <v>1</v>
      </c>
      <c r="D97">
        <v>1</v>
      </c>
      <c r="E97">
        <v>4</v>
      </c>
      <c r="F97">
        <v>4</v>
      </c>
      <c r="G97">
        <v>4</v>
      </c>
      <c r="H97">
        <v>3</v>
      </c>
      <c r="I97">
        <v>1</v>
      </c>
      <c r="J97">
        <v>3</v>
      </c>
      <c r="K97">
        <v>1</v>
      </c>
      <c r="L97">
        <v>4</v>
      </c>
      <c r="M97">
        <v>3</v>
      </c>
      <c r="N97">
        <v>4</v>
      </c>
      <c r="O97">
        <v>1</v>
      </c>
      <c r="P97">
        <v>3</v>
      </c>
      <c r="Q97">
        <v>3</v>
      </c>
      <c r="R97">
        <v>3</v>
      </c>
      <c r="S97">
        <v>1</v>
      </c>
      <c r="T97">
        <v>3</v>
      </c>
      <c r="U97">
        <v>4</v>
      </c>
      <c r="V97">
        <v>1</v>
      </c>
      <c r="W97">
        <v>2</v>
      </c>
      <c r="X97">
        <v>3</v>
      </c>
      <c r="Y97">
        <v>3</v>
      </c>
      <c r="Z97">
        <v>1</v>
      </c>
      <c r="AA97">
        <v>3</v>
      </c>
      <c r="AB97">
        <v>1</v>
      </c>
      <c r="AC97">
        <v>1</v>
      </c>
      <c r="AD97">
        <v>2</v>
      </c>
      <c r="AE97">
        <v>3</v>
      </c>
      <c r="AF97">
        <v>3</v>
      </c>
      <c r="AG97">
        <v>3</v>
      </c>
      <c r="AH97">
        <v>3</v>
      </c>
      <c r="AI97">
        <v>4</v>
      </c>
      <c r="AJ97">
        <v>2</v>
      </c>
      <c r="AK97">
        <v>2</v>
      </c>
      <c r="AL97">
        <v>2</v>
      </c>
      <c r="AM97">
        <v>3</v>
      </c>
      <c r="AN97">
        <v>1</v>
      </c>
      <c r="AO97">
        <v>3</v>
      </c>
      <c r="AP97">
        <v>2</v>
      </c>
      <c r="AQ97">
        <v>3</v>
      </c>
      <c r="AR97">
        <v>3</v>
      </c>
      <c r="AS97">
        <v>2</v>
      </c>
      <c r="AT97">
        <v>1</v>
      </c>
      <c r="AU97">
        <v>3</v>
      </c>
      <c r="AV97">
        <v>3</v>
      </c>
      <c r="AW97">
        <v>3</v>
      </c>
      <c r="AX97">
        <v>2</v>
      </c>
      <c r="AY97">
        <v>1</v>
      </c>
      <c r="AZ97">
        <v>1</v>
      </c>
      <c r="BA97">
        <v>2</v>
      </c>
      <c r="BB97">
        <v>1</v>
      </c>
      <c r="BC97">
        <v>2</v>
      </c>
      <c r="BD97">
        <v>2</v>
      </c>
      <c r="BE97">
        <v>2</v>
      </c>
      <c r="BF97">
        <v>2</v>
      </c>
      <c r="BG97">
        <v>1</v>
      </c>
      <c r="BH97">
        <v>1</v>
      </c>
      <c r="BI97">
        <v>1</v>
      </c>
      <c r="BJ97">
        <v>1</v>
      </c>
      <c r="BK97">
        <v>1</v>
      </c>
      <c r="BL97">
        <v>3</v>
      </c>
      <c r="BM97">
        <v>3</v>
      </c>
      <c r="BN97">
        <v>3</v>
      </c>
      <c r="BO97">
        <v>4</v>
      </c>
      <c r="BP97">
        <v>2</v>
      </c>
      <c r="BQ97">
        <v>2</v>
      </c>
      <c r="BR97">
        <v>3</v>
      </c>
      <c r="BS97">
        <v>1</v>
      </c>
      <c r="BT97">
        <v>1</v>
      </c>
      <c r="BU97">
        <v>1</v>
      </c>
      <c r="BV97">
        <v>3</v>
      </c>
      <c r="BW97">
        <v>3</v>
      </c>
      <c r="BX97">
        <v>1</v>
      </c>
      <c r="BY97">
        <v>1</v>
      </c>
      <c r="BZ97">
        <v>1</v>
      </c>
      <c r="CA97">
        <v>1</v>
      </c>
      <c r="CB97">
        <v>2</v>
      </c>
      <c r="CC97">
        <v>1</v>
      </c>
      <c r="CD97">
        <v>3</v>
      </c>
      <c r="CE97">
        <v>3</v>
      </c>
      <c r="CF97">
        <v>4</v>
      </c>
      <c r="CG97">
        <v>3</v>
      </c>
      <c r="CH97">
        <v>2</v>
      </c>
      <c r="CI97">
        <v>2</v>
      </c>
      <c r="CJ97">
        <v>3</v>
      </c>
      <c r="CK97">
        <v>2</v>
      </c>
      <c r="CL97">
        <v>1</v>
      </c>
      <c r="CM97">
        <v>2</v>
      </c>
      <c r="CN97">
        <v>1</v>
      </c>
      <c r="CO97">
        <v>1</v>
      </c>
      <c r="CP97">
        <v>1</v>
      </c>
      <c r="CQ97">
        <v>1</v>
      </c>
      <c r="CR97">
        <v>1</v>
      </c>
      <c r="CS97">
        <v>4</v>
      </c>
    </row>
    <row r="98" spans="1:97" x14ac:dyDescent="0.25">
      <c r="A98" t="s">
        <v>3529</v>
      </c>
      <c r="B98">
        <v>3</v>
      </c>
      <c r="C98">
        <v>4</v>
      </c>
      <c r="D98">
        <v>3</v>
      </c>
      <c r="E98">
        <v>1</v>
      </c>
      <c r="F98">
        <v>1</v>
      </c>
      <c r="G98">
        <v>1</v>
      </c>
      <c r="H98">
        <v>2</v>
      </c>
      <c r="I98">
        <v>4</v>
      </c>
      <c r="J98">
        <v>3</v>
      </c>
      <c r="K98">
        <v>4</v>
      </c>
      <c r="L98">
        <v>2</v>
      </c>
      <c r="M98">
        <v>4</v>
      </c>
      <c r="N98">
        <v>2</v>
      </c>
      <c r="O98">
        <v>4</v>
      </c>
      <c r="P98">
        <v>4</v>
      </c>
      <c r="Q98">
        <v>4</v>
      </c>
      <c r="R98">
        <v>4</v>
      </c>
      <c r="S98">
        <v>3</v>
      </c>
      <c r="T98">
        <v>4</v>
      </c>
      <c r="U98">
        <v>2</v>
      </c>
      <c r="V98">
        <v>4</v>
      </c>
      <c r="W98">
        <v>4</v>
      </c>
      <c r="X98">
        <v>4</v>
      </c>
      <c r="Y98">
        <v>4</v>
      </c>
      <c r="Z98">
        <v>4</v>
      </c>
      <c r="AA98">
        <v>2</v>
      </c>
      <c r="AB98">
        <v>4</v>
      </c>
      <c r="AC98">
        <v>4</v>
      </c>
      <c r="AD98">
        <v>4</v>
      </c>
      <c r="AE98">
        <v>2</v>
      </c>
      <c r="AF98">
        <v>3</v>
      </c>
      <c r="AG98">
        <v>3</v>
      </c>
      <c r="AH98">
        <v>4</v>
      </c>
      <c r="AI98">
        <v>2</v>
      </c>
      <c r="AJ98">
        <v>4</v>
      </c>
      <c r="AK98">
        <v>4</v>
      </c>
      <c r="AL98">
        <v>4</v>
      </c>
      <c r="AM98">
        <v>3</v>
      </c>
      <c r="AN98">
        <v>4</v>
      </c>
      <c r="AO98">
        <v>4</v>
      </c>
      <c r="AP98">
        <v>4</v>
      </c>
      <c r="AQ98">
        <v>3</v>
      </c>
      <c r="AR98">
        <v>4</v>
      </c>
      <c r="AS98">
        <v>4</v>
      </c>
      <c r="AT98">
        <v>4</v>
      </c>
      <c r="AU98">
        <v>4</v>
      </c>
      <c r="AV98">
        <v>4</v>
      </c>
      <c r="AW98">
        <v>4</v>
      </c>
      <c r="AX98">
        <v>4</v>
      </c>
      <c r="AY98">
        <v>4</v>
      </c>
      <c r="AZ98">
        <v>4</v>
      </c>
      <c r="BA98">
        <v>4</v>
      </c>
      <c r="BB98">
        <v>4</v>
      </c>
      <c r="BC98">
        <v>4</v>
      </c>
      <c r="BD98">
        <v>4</v>
      </c>
      <c r="BE98">
        <v>4</v>
      </c>
      <c r="BF98">
        <v>4</v>
      </c>
      <c r="BG98">
        <v>3</v>
      </c>
      <c r="BH98">
        <v>4</v>
      </c>
      <c r="BI98">
        <v>4</v>
      </c>
      <c r="BJ98">
        <v>4</v>
      </c>
      <c r="BK98">
        <v>4</v>
      </c>
      <c r="BL98">
        <v>4</v>
      </c>
      <c r="BM98">
        <v>3</v>
      </c>
      <c r="BN98">
        <v>3</v>
      </c>
      <c r="BO98">
        <v>2</v>
      </c>
      <c r="BP98">
        <v>4</v>
      </c>
      <c r="BQ98">
        <v>4</v>
      </c>
      <c r="BR98">
        <v>3</v>
      </c>
      <c r="BS98">
        <v>4</v>
      </c>
      <c r="BT98">
        <v>4</v>
      </c>
      <c r="BU98">
        <v>4</v>
      </c>
      <c r="BV98">
        <v>3</v>
      </c>
      <c r="BW98">
        <v>3</v>
      </c>
      <c r="BX98">
        <v>4</v>
      </c>
      <c r="BY98">
        <v>4</v>
      </c>
      <c r="BZ98">
        <v>4</v>
      </c>
      <c r="CA98">
        <v>4</v>
      </c>
      <c r="CB98">
        <v>4</v>
      </c>
      <c r="CC98">
        <v>4</v>
      </c>
      <c r="CD98">
        <v>3</v>
      </c>
      <c r="CE98">
        <v>3</v>
      </c>
      <c r="CF98">
        <v>2</v>
      </c>
      <c r="CG98">
        <v>2</v>
      </c>
      <c r="CH98">
        <v>4</v>
      </c>
      <c r="CI98">
        <v>4</v>
      </c>
      <c r="CJ98">
        <v>4</v>
      </c>
      <c r="CK98">
        <v>4</v>
      </c>
      <c r="CL98">
        <v>4</v>
      </c>
      <c r="CM98">
        <v>4</v>
      </c>
      <c r="CN98">
        <v>4</v>
      </c>
      <c r="CO98">
        <v>4</v>
      </c>
      <c r="CP98">
        <v>4</v>
      </c>
      <c r="CQ98">
        <v>4</v>
      </c>
      <c r="CR98">
        <v>4</v>
      </c>
      <c r="CS98">
        <v>1</v>
      </c>
    </row>
  </sheetData>
  <mergeCells count="2">
    <mergeCell ref="A1:A2"/>
    <mergeCell ref="B1:CS1"/>
  </mergeCells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5"/>
  <sheetViews>
    <sheetView tabSelected="1" topLeftCell="H1" workbookViewId="0">
      <selection activeCell="D3" sqref="D3"/>
    </sheetView>
  </sheetViews>
  <sheetFormatPr baseColWidth="10" defaultRowHeight="15" x14ac:dyDescent="0.25"/>
  <cols>
    <col min="1" max="1" width="19.42578125" customWidth="1"/>
    <col min="4" max="4" width="14.7109375" customWidth="1"/>
    <col min="5" max="5" width="14.28515625" customWidth="1"/>
    <col min="6" max="6" width="34.28515625" customWidth="1"/>
    <col min="7" max="7" width="30.7109375" customWidth="1"/>
    <col min="8" max="8" width="14.42578125" customWidth="1"/>
    <col min="9" max="9" width="26" customWidth="1"/>
    <col min="10" max="10" width="16" customWidth="1"/>
    <col min="12" max="12" width="22.42578125" customWidth="1"/>
    <col min="13" max="13" width="19.85546875" customWidth="1"/>
    <col min="14" max="14" width="17.140625" customWidth="1"/>
    <col min="15" max="15" width="18" customWidth="1"/>
    <col min="16" max="16" width="16.42578125" customWidth="1"/>
    <col min="19" max="19" width="24" customWidth="1"/>
    <col min="20" max="20" width="32.85546875" customWidth="1"/>
    <col min="21" max="21" width="14.42578125" customWidth="1"/>
    <col min="22" max="22" width="38.7109375" customWidth="1"/>
    <col min="23" max="23" width="16.140625" customWidth="1"/>
    <col min="25" max="25" width="21.85546875" customWidth="1"/>
    <col min="26" max="26" width="30" customWidth="1"/>
    <col min="27" max="27" width="16.140625" customWidth="1"/>
    <col min="28" max="28" width="23.85546875" customWidth="1"/>
    <col min="29" max="29" width="28.42578125" customWidth="1"/>
    <col min="30" max="30" width="19.5703125" customWidth="1"/>
    <col min="31" max="31" width="17.28515625" customWidth="1"/>
    <col min="33" max="33" width="23" customWidth="1"/>
  </cols>
  <sheetData>
    <row r="1" spans="1:33" x14ac:dyDescent="0.25">
      <c r="A1" s="7" t="s">
        <v>3607</v>
      </c>
      <c r="B1" s="7" t="s">
        <v>3551</v>
      </c>
      <c r="C1" s="7" t="s">
        <v>1</v>
      </c>
      <c r="D1" s="7" t="s">
        <v>3552</v>
      </c>
      <c r="E1" s="7" t="s">
        <v>3553</v>
      </c>
      <c r="F1" s="7" t="s">
        <v>3554</v>
      </c>
      <c r="G1" s="7" t="s">
        <v>3555</v>
      </c>
      <c r="H1" s="7" t="s">
        <v>3556</v>
      </c>
      <c r="I1" s="7" t="s">
        <v>3557</v>
      </c>
      <c r="J1" s="7" t="s">
        <v>3558</v>
      </c>
      <c r="K1" s="7" t="s">
        <v>3559</v>
      </c>
      <c r="L1" s="7" t="s">
        <v>3560</v>
      </c>
      <c r="M1" s="7" t="s">
        <v>3561</v>
      </c>
      <c r="N1" s="7" t="s">
        <v>3562</v>
      </c>
      <c r="O1" s="7" t="s">
        <v>3563</v>
      </c>
      <c r="P1" s="7" t="s">
        <v>3564</v>
      </c>
      <c r="Q1" s="7" t="s">
        <v>3565</v>
      </c>
      <c r="R1" s="7" t="s">
        <v>3566</v>
      </c>
      <c r="S1" s="7" t="s">
        <v>3567</v>
      </c>
      <c r="T1" s="7" t="s">
        <v>3568</v>
      </c>
      <c r="U1" s="7" t="s">
        <v>3569</v>
      </c>
      <c r="V1" s="7" t="s">
        <v>3570</v>
      </c>
      <c r="W1" s="7" t="s">
        <v>3571</v>
      </c>
      <c r="X1" s="7" t="s">
        <v>3572</v>
      </c>
      <c r="Y1" s="7" t="s">
        <v>3573</v>
      </c>
      <c r="Z1" s="7" t="s">
        <v>3574</v>
      </c>
      <c r="AA1" s="7" t="s">
        <v>3575</v>
      </c>
      <c r="AB1" s="7" t="s">
        <v>3576</v>
      </c>
      <c r="AC1" s="7" t="s">
        <v>3577</v>
      </c>
      <c r="AD1" s="7" t="s">
        <v>3578</v>
      </c>
      <c r="AE1" s="7" t="s">
        <v>3579</v>
      </c>
      <c r="AF1" s="7" t="s">
        <v>3580</v>
      </c>
      <c r="AG1" s="7" t="s">
        <v>3581</v>
      </c>
    </row>
    <row r="2" spans="1:33" x14ac:dyDescent="0.25">
      <c r="A2" s="7" t="s">
        <v>3618</v>
      </c>
      <c r="B2" s="7" t="s">
        <v>3582</v>
      </c>
      <c r="C2" s="7" t="s">
        <v>3598</v>
      </c>
      <c r="D2" s="7" t="s">
        <v>3621</v>
      </c>
      <c r="E2" s="7" t="s">
        <v>3599</v>
      </c>
      <c r="F2" s="7" t="s">
        <v>3600</v>
      </c>
      <c r="G2" s="7"/>
      <c r="H2" s="7">
        <v>26240</v>
      </c>
      <c r="I2" s="7" t="s">
        <v>3601</v>
      </c>
      <c r="J2" s="7">
        <v>35</v>
      </c>
      <c r="K2" s="7" t="s">
        <v>3602</v>
      </c>
      <c r="L2" s="7">
        <v>634166199</v>
      </c>
      <c r="M2" s="7"/>
      <c r="N2" s="7"/>
      <c r="O2" s="7" t="s">
        <v>3603</v>
      </c>
      <c r="P2" s="7"/>
      <c r="Q2" s="7" t="s">
        <v>3604</v>
      </c>
      <c r="R2" s="7"/>
      <c r="S2" s="7"/>
      <c r="T2" s="7" t="s">
        <v>3586</v>
      </c>
      <c r="U2" s="7" t="s">
        <v>3587</v>
      </c>
      <c r="V2" s="7"/>
      <c r="W2" s="7"/>
      <c r="X2" s="7" t="s">
        <v>3586</v>
      </c>
      <c r="Y2" s="7"/>
      <c r="Z2" s="7">
        <v>41494</v>
      </c>
      <c r="AA2" s="7" t="s">
        <v>3605</v>
      </c>
      <c r="AB2" s="7" t="s">
        <v>3586</v>
      </c>
      <c r="AC2" s="7" t="s">
        <v>3586</v>
      </c>
      <c r="AD2" s="7"/>
      <c r="AE2" s="7"/>
      <c r="AF2" s="7" t="s">
        <v>3606</v>
      </c>
      <c r="AG2" s="7" t="s">
        <v>3588</v>
      </c>
    </row>
    <row r="3" spans="1:33" x14ac:dyDescent="0.25">
      <c r="A3" s="7"/>
      <c r="B3" s="7" t="s">
        <v>3582</v>
      </c>
      <c r="C3" s="7" t="s">
        <v>3583</v>
      </c>
      <c r="D3" s="7"/>
      <c r="E3" s="7" t="s">
        <v>3584</v>
      </c>
      <c r="F3" s="7" t="s">
        <v>3583</v>
      </c>
      <c r="G3" s="7"/>
      <c r="H3" s="7">
        <v>0</v>
      </c>
      <c r="I3" s="7" t="s">
        <v>3583</v>
      </c>
      <c r="J3" s="7">
        <v>35</v>
      </c>
      <c r="K3" s="7" t="s">
        <v>3585</v>
      </c>
      <c r="L3" s="7">
        <v>0</v>
      </c>
      <c r="M3" s="7"/>
      <c r="N3" s="7"/>
      <c r="O3" s="7"/>
      <c r="P3" s="7"/>
      <c r="Q3" s="7"/>
      <c r="R3" s="7"/>
      <c r="S3" s="7"/>
      <c r="T3" s="7" t="s">
        <v>3586</v>
      </c>
      <c r="U3" s="7" t="s">
        <v>3587</v>
      </c>
      <c r="V3" s="7"/>
      <c r="W3" s="7"/>
      <c r="X3" s="7" t="s">
        <v>3586</v>
      </c>
      <c r="Y3" s="7"/>
      <c r="Z3" s="7">
        <v>39239</v>
      </c>
      <c r="AA3" s="7" t="s">
        <v>3583</v>
      </c>
      <c r="AB3" s="7" t="s">
        <v>3586</v>
      </c>
      <c r="AC3" s="7" t="s">
        <v>3586</v>
      </c>
      <c r="AD3" s="7"/>
      <c r="AE3" s="7"/>
      <c r="AF3" s="7" t="s">
        <v>3586</v>
      </c>
      <c r="AG3" s="7" t="s">
        <v>3588</v>
      </c>
    </row>
    <row r="4" spans="1:33" x14ac:dyDescent="0.25">
      <c r="A4" s="7"/>
      <c r="B4" s="7" t="s">
        <v>3582</v>
      </c>
      <c r="C4" s="7" t="s">
        <v>3589</v>
      </c>
      <c r="D4" s="7" t="s">
        <v>3590</v>
      </c>
      <c r="E4" s="7" t="s">
        <v>3584</v>
      </c>
      <c r="F4" s="7">
        <v>10</v>
      </c>
      <c r="G4" s="7"/>
      <c r="H4" s="7">
        <v>32000</v>
      </c>
      <c r="I4" s="7" t="s">
        <v>3591</v>
      </c>
      <c r="J4" s="7">
        <v>35</v>
      </c>
      <c r="K4" s="7" t="s">
        <v>3592</v>
      </c>
      <c r="L4" s="7">
        <v>467365985</v>
      </c>
      <c r="M4" s="7"/>
      <c r="N4" s="7"/>
      <c r="O4" s="7"/>
      <c r="P4" s="7"/>
      <c r="Q4" s="7"/>
      <c r="R4" s="7"/>
      <c r="S4" s="7"/>
      <c r="T4" s="7" t="s">
        <v>3586</v>
      </c>
      <c r="U4" s="7" t="s">
        <v>3587</v>
      </c>
      <c r="V4" s="7"/>
      <c r="W4" s="7"/>
      <c r="X4" s="7" t="s">
        <v>3586</v>
      </c>
      <c r="Y4" s="7"/>
      <c r="Z4" s="7">
        <v>41446</v>
      </c>
      <c r="AA4" s="7">
        <v>123</v>
      </c>
      <c r="AB4" s="7" t="s">
        <v>3586</v>
      </c>
      <c r="AC4" s="7" t="s">
        <v>3586</v>
      </c>
      <c r="AD4" s="7"/>
      <c r="AE4" s="7"/>
      <c r="AF4" s="7" t="s">
        <v>3586</v>
      </c>
      <c r="AG4" s="7" t="s">
        <v>3588</v>
      </c>
    </row>
    <row r="5" spans="1:33" x14ac:dyDescent="0.25">
      <c r="A5" s="7"/>
      <c r="B5" s="7" t="s">
        <v>3582</v>
      </c>
      <c r="C5" s="7" t="s">
        <v>3593</v>
      </c>
      <c r="D5" s="7" t="s">
        <v>3541</v>
      </c>
      <c r="E5" s="7" t="s">
        <v>3584</v>
      </c>
      <c r="F5" s="7" t="s">
        <v>3594</v>
      </c>
      <c r="G5" s="7"/>
      <c r="H5" s="7">
        <v>23456</v>
      </c>
      <c r="I5" s="7" t="s">
        <v>3595</v>
      </c>
      <c r="J5" s="7">
        <v>35</v>
      </c>
      <c r="K5" s="7" t="s">
        <v>3596</v>
      </c>
      <c r="L5" s="7">
        <v>977655767</v>
      </c>
      <c r="M5" s="7"/>
      <c r="N5" s="7"/>
      <c r="O5" s="7"/>
      <c r="P5" s="7"/>
      <c r="Q5" s="7"/>
      <c r="R5" s="7"/>
      <c r="S5" s="7"/>
      <c r="T5" s="7" t="s">
        <v>3586</v>
      </c>
      <c r="U5" s="7" t="s">
        <v>3587</v>
      </c>
      <c r="V5" s="7"/>
      <c r="W5" s="7"/>
      <c r="X5" s="7" t="s">
        <v>3586</v>
      </c>
      <c r="Y5" s="7"/>
      <c r="Z5" s="7">
        <v>41446</v>
      </c>
      <c r="AA5" s="7" t="s">
        <v>3597</v>
      </c>
      <c r="AB5" s="7" t="s">
        <v>3586</v>
      </c>
      <c r="AC5" s="7" t="s">
        <v>3586</v>
      </c>
      <c r="AD5" s="7"/>
      <c r="AE5" s="7"/>
      <c r="AF5" s="7" t="s">
        <v>3586</v>
      </c>
      <c r="AG5" s="7" t="s">
        <v>3588</v>
      </c>
    </row>
  </sheetData>
  <sortState ref="A2:AG5">
    <sortCondition ref="A1"/>
  </sortState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2"/>
  <sheetViews>
    <sheetView workbookViewId="0">
      <selection activeCell="S7" sqref="S7"/>
    </sheetView>
  </sheetViews>
  <sheetFormatPr baseColWidth="10" defaultRowHeight="15" x14ac:dyDescent="0.25"/>
  <cols>
    <col min="1" max="1" width="20.85546875" customWidth="1"/>
    <col min="5" max="5" width="21.42578125" customWidth="1"/>
    <col min="6" max="6" width="23.140625" customWidth="1"/>
    <col min="7" max="7" width="18.7109375" customWidth="1"/>
    <col min="10" max="10" width="17.140625" customWidth="1"/>
    <col min="12" max="12" width="22.42578125" customWidth="1"/>
    <col min="13" max="13" width="21.42578125" customWidth="1"/>
    <col min="14" max="14" width="15.85546875" customWidth="1"/>
    <col min="15" max="16" width="20.140625" customWidth="1"/>
    <col min="18" max="18" width="13" customWidth="1"/>
    <col min="19" max="19" width="23.28515625" customWidth="1"/>
    <col min="20" max="20" width="30.85546875" customWidth="1"/>
    <col min="21" max="21" width="19.85546875" customWidth="1"/>
    <col min="22" max="22" width="40.28515625" customWidth="1"/>
    <col min="23" max="23" width="19.5703125" customWidth="1"/>
    <col min="25" max="25" width="19.42578125" customWidth="1"/>
    <col min="26" max="26" width="29.42578125" customWidth="1"/>
    <col min="27" max="27" width="16.42578125" customWidth="1"/>
    <col min="28" max="28" width="26.140625" customWidth="1"/>
    <col min="29" max="29" width="32.42578125" customWidth="1"/>
    <col min="30" max="30" width="19" customWidth="1"/>
    <col min="31" max="31" width="21.7109375" customWidth="1"/>
    <col min="32" max="32" width="21.42578125" customWidth="1"/>
    <col min="34" max="34" width="18.140625" customWidth="1"/>
  </cols>
  <sheetData>
    <row r="1" spans="1:34" x14ac:dyDescent="0.25">
      <c r="A1" s="7" t="s">
        <v>3610</v>
      </c>
      <c r="B1" s="7" t="s">
        <v>3551</v>
      </c>
      <c r="C1" s="7" t="s">
        <v>1</v>
      </c>
      <c r="D1" s="7" t="s">
        <v>3552</v>
      </c>
      <c r="E1" s="7" t="s">
        <v>3608</v>
      </c>
      <c r="F1" s="7" t="s">
        <v>3554</v>
      </c>
      <c r="G1" s="7" t="s">
        <v>3555</v>
      </c>
      <c r="H1" s="7" t="s">
        <v>3556</v>
      </c>
      <c r="I1" s="7" t="s">
        <v>3557</v>
      </c>
      <c r="J1" s="7" t="s">
        <v>3558</v>
      </c>
      <c r="K1" s="7" t="s">
        <v>3559</v>
      </c>
      <c r="L1" s="7" t="s">
        <v>3560</v>
      </c>
      <c r="M1" s="7" t="s">
        <v>3561</v>
      </c>
      <c r="N1" s="7" t="s">
        <v>3562</v>
      </c>
      <c r="O1" s="7" t="s">
        <v>3563</v>
      </c>
      <c r="P1" s="7" t="s">
        <v>3564</v>
      </c>
      <c r="Q1" s="7" t="s">
        <v>3565</v>
      </c>
      <c r="R1" s="7" t="s">
        <v>3566</v>
      </c>
      <c r="S1" s="7" t="s">
        <v>3567</v>
      </c>
      <c r="T1" s="7" t="s">
        <v>3568</v>
      </c>
      <c r="U1" s="7" t="s">
        <v>3569</v>
      </c>
      <c r="V1" s="7" t="s">
        <v>3570</v>
      </c>
      <c r="W1" s="7" t="s">
        <v>3571</v>
      </c>
      <c r="X1" s="7" t="s">
        <v>3572</v>
      </c>
      <c r="Y1" s="7" t="s">
        <v>3573</v>
      </c>
      <c r="Z1" s="7" t="s">
        <v>3574</v>
      </c>
      <c r="AA1" s="7" t="s">
        <v>3575</v>
      </c>
      <c r="AB1" s="7" t="s">
        <v>3576</v>
      </c>
      <c r="AC1" s="7" t="s">
        <v>3577</v>
      </c>
      <c r="AD1" s="7" t="s">
        <v>3578</v>
      </c>
      <c r="AE1" s="7" t="s">
        <v>3579</v>
      </c>
      <c r="AF1" s="7" t="s">
        <v>3580</v>
      </c>
      <c r="AG1" s="7" t="s">
        <v>3581</v>
      </c>
      <c r="AH1" s="30" t="s">
        <v>3549</v>
      </c>
    </row>
    <row r="2" spans="1:34" x14ac:dyDescent="0.25">
      <c r="E2" s="31" t="s">
        <v>3609</v>
      </c>
      <c r="F2" t="s">
        <v>3611</v>
      </c>
      <c r="G2" t="s">
        <v>3612</v>
      </c>
      <c r="H2">
        <v>59818</v>
      </c>
      <c r="I2" t="s">
        <v>3613</v>
      </c>
      <c r="J2">
        <v>35</v>
      </c>
      <c r="L2" t="s">
        <v>3614</v>
      </c>
      <c r="P2" t="s">
        <v>3615</v>
      </c>
      <c r="R2" s="32">
        <v>320992977</v>
      </c>
      <c r="S2" t="s">
        <v>3616</v>
      </c>
    </row>
  </sheetData>
  <hyperlinks>
    <hyperlink ref="E2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3</vt:i4>
      </vt:variant>
    </vt:vector>
  </HeadingPairs>
  <TitlesOfParts>
    <vt:vector size="9" baseType="lpstr">
      <vt:lpstr>produits</vt:lpstr>
      <vt:lpstr>tableau facture</vt:lpstr>
      <vt:lpstr>ups</vt:lpstr>
      <vt:lpstr>calcul transport</vt:lpstr>
      <vt:lpstr>Clients</vt:lpstr>
      <vt:lpstr>Fournisseurs</vt:lpstr>
      <vt:lpstr>Description</vt:lpstr>
      <vt:lpstr>Prix</vt:lpstr>
      <vt:lpstr>References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tampere</dc:creator>
  <cp:lastModifiedBy>tampere</cp:lastModifiedBy>
  <cp:lastPrinted>2013-08-08T20:13:57Z</cp:lastPrinted>
  <dcterms:created xsi:type="dcterms:W3CDTF">2013-08-04T11:27:11Z</dcterms:created>
  <dcterms:modified xsi:type="dcterms:W3CDTF">2013-08-08T20:54:01Z</dcterms:modified>
</cp:coreProperties>
</file>