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hidePivotFieldList="1"/>
  <bookViews>
    <workbookView xWindow="240" yWindow="30" windowWidth="15480" windowHeight="8220"/>
  </bookViews>
  <sheets>
    <sheet name="interventions" sheetId="7" r:id="rId1"/>
  </sheets>
  <externalReferences>
    <externalReference r:id="rId2"/>
  </externalReferences>
  <definedNames>
    <definedName name="_xlnm._FilterDatabase" localSheetId="0" hidden="1">interventions!$A$1:$I$206</definedName>
    <definedName name="c_noms">[1]Matrice!$D$1:$D$65536</definedName>
    <definedName name="code_intervention">#REF!</definedName>
    <definedName name="d_noms">[1]Matrice!$D$2</definedName>
    <definedName name="Demandeur">#REF!</definedName>
    <definedName name="Donneur_d_ordre">#REF!</definedName>
    <definedName name="i_noms">OFFSET(d_noms,0,0,COUNTA(c_noms)-1,1)</definedName>
    <definedName name="Intervenant">#REF!</definedName>
    <definedName name="intervenants">#REF!</definedName>
    <definedName name="Intervention">#REF!</definedName>
    <definedName name="Liste_des_intervenants">#REF!</definedName>
    <definedName name="Matériel">#REF!</definedName>
  </definedNames>
  <calcPr calcId="145621" iterate="1" iterateCount="1"/>
</workbook>
</file>

<file path=xl/calcChain.xml><?xml version="1.0" encoding="utf-8"?>
<calcChain xmlns="http://schemas.openxmlformats.org/spreadsheetml/2006/main">
  <c r="H3" i="7" l="1" a="1"/>
  <c r="H4" i="7" a="1"/>
  <c r="H5" i="7" a="1"/>
  <c r="H6" i="7" a="1"/>
  <c r="H7" i="7" a="1"/>
  <c r="H8" i="7" a="1"/>
  <c r="H9" i="7" a="1"/>
  <c r="H10" i="7" a="1"/>
  <c r="H11" i="7" a="1"/>
  <c r="H12" i="7" a="1"/>
  <c r="H13" i="7" a="1"/>
  <c r="H14" i="7" a="1"/>
  <c r="H15" i="7" a="1"/>
  <c r="H16" i="7" a="1"/>
  <c r="H17" i="7" a="1"/>
  <c r="H18" i="7" a="1"/>
  <c r="H19" i="7" a="1"/>
  <c r="H20" i="7" a="1"/>
  <c r="H21" i="7" a="1"/>
  <c r="H22" i="7" a="1"/>
  <c r="H23" i="7" a="1"/>
  <c r="H24" i="7" a="1"/>
  <c r="H25" i="7" a="1"/>
  <c r="H43" i="7" a="1"/>
  <c r="H44" i="7" a="1"/>
  <c r="H45" i="7" a="1"/>
  <c r="H34" i="7" a="1"/>
  <c r="H35" i="7" a="1"/>
  <c r="H36" i="7" a="1"/>
  <c r="H37" i="7" a="1"/>
  <c r="H38" i="7" a="1"/>
  <c r="H39" i="7" a="1"/>
  <c r="H40" i="7" a="1"/>
  <c r="H41" i="7" a="1"/>
  <c r="H42" i="7" a="1"/>
  <c r="H27" i="7" a="1"/>
  <c r="H28" i="7" a="1"/>
  <c r="H29" i="7" a="1"/>
  <c r="H30" i="7" a="1"/>
  <c r="H30" i="7" s="1"/>
  <c r="I30" i="7" s="1" a="1"/>
  <c r="I30" i="7" s="1"/>
  <c r="J30" i="7" s="1"/>
  <c r="H31" i="7" a="1"/>
  <c r="H32" i="7" a="1"/>
  <c r="H32" i="7" s="1"/>
  <c r="I32" i="7" s="1" a="1"/>
  <c r="I32" i="7" s="1"/>
  <c r="J32" i="7" s="1"/>
  <c r="H33" i="7" a="1"/>
  <c r="H26" i="7" a="1"/>
  <c r="H26" i="7" s="1"/>
  <c r="I26" i="7" s="1" a="1"/>
  <c r="I26" i="7" s="1"/>
  <c r="J26" i="7" s="1"/>
  <c r="H3" i="7"/>
  <c r="I3" i="7" s="1" a="1"/>
  <c r="I3" i="7" s="1"/>
  <c r="J3" i="7" s="1"/>
  <c r="H4" i="7"/>
  <c r="I4" i="7" s="1" a="1"/>
  <c r="I4" i="7" s="1"/>
  <c r="J4" i="7" s="1"/>
  <c r="H5" i="7"/>
  <c r="I5" i="7" s="1" a="1"/>
  <c r="I5" i="7" s="1"/>
  <c r="J5" i="7" s="1"/>
  <c r="H6" i="7"/>
  <c r="I6" i="7" s="1" a="1"/>
  <c r="I6" i="7" s="1"/>
  <c r="J6" i="7" s="1"/>
  <c r="H7" i="7"/>
  <c r="I7" i="7" s="1" a="1"/>
  <c r="I7" i="7" s="1"/>
  <c r="J7" i="7" s="1"/>
  <c r="H8" i="7"/>
  <c r="I8" i="7" s="1" a="1"/>
  <c r="I8" i="7" s="1"/>
  <c r="J8" i="7" s="1"/>
  <c r="H9" i="7"/>
  <c r="I9" i="7" s="1" a="1"/>
  <c r="I9" i="7" s="1"/>
  <c r="J9" i="7" s="1"/>
  <c r="H10" i="7"/>
  <c r="I10" i="7" s="1" a="1"/>
  <c r="I10" i="7" s="1"/>
  <c r="J10" i="7" s="1"/>
  <c r="H11" i="7"/>
  <c r="I11" i="7" s="1" a="1"/>
  <c r="I11" i="7" s="1"/>
  <c r="J11" i="7" s="1"/>
  <c r="H12" i="7"/>
  <c r="I12" i="7" s="1" a="1"/>
  <c r="I12" i="7" s="1"/>
  <c r="J12" i="7" s="1"/>
  <c r="H13" i="7"/>
  <c r="I13" i="7" s="1" a="1"/>
  <c r="I13" i="7" s="1"/>
  <c r="J13" i="7" s="1"/>
  <c r="H14" i="7"/>
  <c r="I14" i="7" s="1" a="1"/>
  <c r="I14" i="7" s="1"/>
  <c r="J14" i="7" s="1"/>
  <c r="H15" i="7"/>
  <c r="I15" i="7" s="1" a="1"/>
  <c r="I15" i="7" s="1"/>
  <c r="J15" i="7" s="1"/>
  <c r="H16" i="7"/>
  <c r="I16" i="7" s="1" a="1"/>
  <c r="I16" i="7" s="1"/>
  <c r="J16" i="7" s="1"/>
  <c r="H17" i="7"/>
  <c r="I17" i="7" s="1" a="1"/>
  <c r="I17" i="7" s="1"/>
  <c r="J17" i="7" s="1"/>
  <c r="H18" i="7"/>
  <c r="I18" i="7" s="1" a="1"/>
  <c r="I18" i="7" s="1"/>
  <c r="J18" i="7" s="1"/>
  <c r="H19" i="7"/>
  <c r="I19" i="7" s="1" a="1"/>
  <c r="I19" i="7" s="1"/>
  <c r="J19" i="7" s="1"/>
  <c r="H20" i="7"/>
  <c r="I20" i="7" s="1" a="1"/>
  <c r="I20" i="7" s="1"/>
  <c r="J20" i="7" s="1"/>
  <c r="H21" i="7"/>
  <c r="I21" i="7" s="1" a="1"/>
  <c r="I21" i="7" s="1"/>
  <c r="J21" i="7" s="1"/>
  <c r="H22" i="7"/>
  <c r="I22" i="7" s="1" a="1"/>
  <c r="I22" i="7" s="1"/>
  <c r="J22" i="7" s="1"/>
  <c r="H23" i="7"/>
  <c r="I23" i="7" s="1" a="1"/>
  <c r="I23" i="7" s="1"/>
  <c r="J23" i="7" s="1"/>
  <c r="H24" i="7"/>
  <c r="I24" i="7" s="1" a="1"/>
  <c r="I24" i="7" s="1"/>
  <c r="J24" i="7" s="1"/>
  <c r="H25" i="7"/>
  <c r="I25" i="7" s="1" a="1"/>
  <c r="I25" i="7" s="1"/>
  <c r="J25" i="7" s="1"/>
  <c r="H27" i="7"/>
  <c r="I27" i="7" s="1" a="1"/>
  <c r="I27" i="7" s="1"/>
  <c r="J27" i="7" s="1"/>
  <c r="H28" i="7"/>
  <c r="I28" i="7" s="1" a="1"/>
  <c r="I28" i="7" s="1"/>
  <c r="J28" i="7" s="1"/>
  <c r="H29" i="7"/>
  <c r="I29" i="7" s="1" a="1"/>
  <c r="I29" i="7" s="1"/>
  <c r="J29" i="7" s="1"/>
  <c r="H31" i="7"/>
  <c r="I31" i="7" s="1" a="1"/>
  <c r="I31" i="7" s="1"/>
  <c r="J31" i="7" s="1"/>
  <c r="H33" i="7"/>
  <c r="I33" i="7" s="1" a="1"/>
  <c r="I33" i="7" s="1"/>
  <c r="J33" i="7" s="1"/>
  <c r="H34" i="7"/>
  <c r="I34" i="7" s="1" a="1"/>
  <c r="I34" i="7" s="1"/>
  <c r="J34" i="7" s="1"/>
  <c r="H35" i="7"/>
  <c r="I35" i="7" s="1" a="1"/>
  <c r="I35" i="7" s="1"/>
  <c r="J35" i="7" s="1"/>
  <c r="H36" i="7"/>
  <c r="I36" i="7" s="1" a="1"/>
  <c r="I36" i="7" s="1"/>
  <c r="J36" i="7" s="1"/>
  <c r="H37" i="7"/>
  <c r="I37" i="7" s="1" a="1"/>
  <c r="I37" i="7" s="1"/>
  <c r="J37" i="7" s="1"/>
  <c r="H38" i="7"/>
  <c r="I38" i="7" s="1" a="1"/>
  <c r="I38" i="7" s="1"/>
  <c r="J38" i="7" s="1"/>
  <c r="H39" i="7"/>
  <c r="I39" i="7" s="1" a="1"/>
  <c r="I39" i="7" s="1"/>
  <c r="J39" i="7" s="1"/>
  <c r="H40" i="7"/>
  <c r="I40" i="7" s="1" a="1"/>
  <c r="I40" i="7" s="1"/>
  <c r="J40" i="7" s="1"/>
  <c r="H41" i="7"/>
  <c r="I41" i="7" s="1" a="1"/>
  <c r="I41" i="7" s="1"/>
  <c r="J41" i="7" s="1"/>
  <c r="H42" i="7"/>
  <c r="I42" i="7" s="1" a="1"/>
  <c r="I42" i="7" s="1"/>
  <c r="J42" i="7" s="1"/>
  <c r="H43" i="7"/>
  <c r="I43" i="7" s="1" a="1"/>
  <c r="I43" i="7" s="1"/>
  <c r="J43" i="7" s="1"/>
  <c r="H44" i="7"/>
  <c r="I44" i="7" s="1" a="1"/>
  <c r="I44" i="7" s="1"/>
  <c r="J44" i="7" s="1"/>
  <c r="H45" i="7"/>
  <c r="I45" i="7" s="1" a="1"/>
  <c r="I45" i="7" s="1"/>
  <c r="J45" i="7" s="1"/>
  <c r="H2" i="7" a="1"/>
  <c r="H2" i="7" s="1"/>
  <c r="I2" i="7" s="1"/>
  <c r="A204" i="7"/>
  <c r="A205" i="7"/>
  <c r="A206" i="7"/>
  <c r="A46" i="7"/>
  <c r="H46" i="7" s="1" a="1"/>
  <c r="H46" i="7" s="1"/>
  <c r="I46" i="7" s="1" a="1"/>
  <c r="I46" i="7" s="1"/>
  <c r="J46" i="7" s="1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4" i="7"/>
  <c r="A65" i="7"/>
  <c r="A66" i="7"/>
  <c r="A67" i="7"/>
  <c r="A72" i="7"/>
  <c r="A73" i="7"/>
  <c r="A75" i="7"/>
  <c r="A76" i="7"/>
  <c r="A79" i="7"/>
  <c r="A80" i="7"/>
  <c r="A82" i="7"/>
  <c r="A83" i="7"/>
  <c r="A84" i="7"/>
  <c r="A85" i="7"/>
  <c r="A86" i="7"/>
  <c r="A87" i="7"/>
  <c r="A88" i="7"/>
  <c r="A89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8" i="7"/>
  <c r="A189" i="7"/>
  <c r="A190" i="7"/>
  <c r="A191" i="7"/>
  <c r="A192" i="7"/>
  <c r="A193" i="7"/>
  <c r="A194" i="7"/>
  <c r="A196" i="7"/>
  <c r="A197" i="7"/>
  <c r="A198" i="7"/>
  <c r="A199" i="7"/>
  <c r="A200" i="7"/>
  <c r="H200" i="7" l="1" a="1"/>
  <c r="H200" i="7" s="1"/>
  <c r="I200" i="7" s="1" a="1"/>
  <c r="I200" i="7" s="1"/>
  <c r="J200" i="7" s="1"/>
  <c r="H198" i="7" a="1"/>
  <c r="H198" i="7" s="1"/>
  <c r="I198" i="7" s="1" a="1"/>
  <c r="I198" i="7" s="1"/>
  <c r="J198" i="7" s="1"/>
  <c r="H196" i="7" a="1"/>
  <c r="H196" i="7" s="1"/>
  <c r="I196" i="7" s="1" a="1"/>
  <c r="I196" i="7" s="1"/>
  <c r="J196" i="7" s="1"/>
  <c r="H199" i="7" a="1"/>
  <c r="H199" i="7" s="1"/>
  <c r="I199" i="7" s="1" a="1"/>
  <c r="I199" i="7" s="1"/>
  <c r="J199" i="7" s="1"/>
  <c r="H197" i="7" a="1"/>
  <c r="H197" i="7" s="1"/>
  <c r="I197" i="7" s="1" a="1"/>
  <c r="I197" i="7" s="1"/>
  <c r="J197" i="7" s="1"/>
  <c r="H201" i="7" a="1"/>
  <c r="H201" i="7" s="1"/>
  <c r="I201" i="7" s="1" a="1"/>
  <c r="I201" i="7" s="1"/>
  <c r="J201" i="7" s="1"/>
  <c r="H206" i="7" a="1"/>
  <c r="H206" i="7" s="1"/>
  <c r="I206" i="7" s="1" a="1"/>
  <c r="I206" i="7" s="1"/>
  <c r="J206" i="7" s="1"/>
  <c r="H204" i="7" a="1"/>
  <c r="H204" i="7" s="1"/>
  <c r="I204" i="7" s="1" a="1"/>
  <c r="I204" i="7" s="1"/>
  <c r="J204" i="7" s="1"/>
  <c r="H205" i="7" a="1"/>
  <c r="H205" i="7" s="1"/>
  <c r="I205" i="7" s="1" a="1"/>
  <c r="I205" i="7" s="1"/>
  <c r="J205" i="7" s="1"/>
  <c r="H203" i="7" a="1"/>
  <c r="H203" i="7" s="1"/>
  <c r="I203" i="7" s="1" a="1"/>
  <c r="I203" i="7" s="1"/>
  <c r="H192" i="7" a="1"/>
  <c r="H192" i="7" s="1"/>
  <c r="I192" i="7" s="1" a="1"/>
  <c r="I192" i="7" s="1"/>
  <c r="J192" i="7" s="1"/>
  <c r="H165" i="7" a="1"/>
  <c r="H165" i="7" s="1"/>
  <c r="I165" i="7" s="1" a="1"/>
  <c r="I165" i="7" s="1"/>
  <c r="J165" i="7" s="1"/>
  <c r="H48" i="7" a="1"/>
  <c r="H48" i="7" s="1"/>
  <c r="I48" i="7" s="1" a="1"/>
  <c r="I48" i="7" s="1"/>
  <c r="J48" i="7" s="1"/>
  <c r="H202" i="7" a="1"/>
  <c r="H202" i="7" s="1"/>
  <c r="I202" i="7" s="1" a="1"/>
  <c r="I202" i="7" s="1"/>
  <c r="J202" i="7" s="1"/>
  <c r="H61" i="7" a="1"/>
  <c r="H61" i="7" s="1"/>
  <c r="I61" i="7" s="1" a="1"/>
  <c r="I61" i="7" s="1"/>
  <c r="J61" i="7" s="1"/>
  <c r="H57" i="7" a="1"/>
  <c r="H57" i="7" s="1"/>
  <c r="I57" i="7" s="1" a="1"/>
  <c r="I57" i="7" s="1"/>
  <c r="J57" i="7" s="1"/>
  <c r="H55" i="7" a="1"/>
  <c r="H55" i="7" s="1"/>
  <c r="I55" i="7" s="1" a="1"/>
  <c r="I55" i="7" s="1"/>
  <c r="J55" i="7" s="1"/>
  <c r="H51" i="7" a="1"/>
  <c r="H51" i="7" s="1"/>
  <c r="I51" i="7" s="1" a="1"/>
  <c r="I51" i="7" s="1"/>
  <c r="J51" i="7" s="1"/>
  <c r="H49" i="7" a="1"/>
  <c r="H49" i="7" s="1"/>
  <c r="I49" i="7" s="1" a="1"/>
  <c r="I49" i="7" s="1"/>
  <c r="J49" i="7" s="1"/>
  <c r="H47" i="7" a="1"/>
  <c r="H47" i="7" s="1"/>
  <c r="I47" i="7" s="1" a="1"/>
  <c r="I47" i="7" s="1"/>
  <c r="J47" i="7" s="1"/>
  <c r="H181" i="7" a="1"/>
  <c r="H181" i="7" s="1"/>
  <c r="I181" i="7" s="1" a="1"/>
  <c r="I181" i="7" s="1"/>
  <c r="J181" i="7" s="1"/>
  <c r="H173" i="7" a="1"/>
  <c r="H173" i="7" s="1"/>
  <c r="I173" i="7" s="1" a="1"/>
  <c r="I173" i="7" s="1"/>
  <c r="J173" i="7" s="1"/>
  <c r="H167" i="7" a="1"/>
  <c r="H167" i="7" s="1"/>
  <c r="I167" i="7" s="1" a="1"/>
  <c r="I167" i="7" s="1"/>
  <c r="J167" i="7" s="1"/>
  <c r="H164" i="7" a="1"/>
  <c r="H164" i="7" s="1"/>
  <c r="I164" i="7" s="1" a="1"/>
  <c r="I164" i="7" s="1"/>
  <c r="J164" i="7" s="1"/>
  <c r="H111" i="7" a="1"/>
  <c r="H111" i="7" s="1"/>
  <c r="I111" i="7" s="1" a="1"/>
  <c r="I111" i="7" s="1"/>
  <c r="J111" i="7" s="1"/>
  <c r="H95" i="7" a="1"/>
  <c r="H95" i="7" s="1"/>
  <c r="I95" i="7" s="1" a="1"/>
  <c r="I95" i="7" s="1"/>
  <c r="J95" i="7" s="1"/>
  <c r="H89" i="7" a="1"/>
  <c r="H89" i="7" s="1"/>
  <c r="I89" i="7" s="1" a="1"/>
  <c r="I89" i="7" s="1"/>
  <c r="J89" i="7" s="1"/>
  <c r="H85" i="7" a="1"/>
  <c r="H85" i="7" s="1"/>
  <c r="I85" i="7" s="1" a="1"/>
  <c r="I85" i="7" s="1"/>
  <c r="J85" i="7" s="1"/>
  <c r="H83" i="7" a="1"/>
  <c r="H83" i="7" s="1"/>
  <c r="I83" i="7" s="1" a="1"/>
  <c r="I83" i="7" s="1"/>
  <c r="J83" i="7" s="1"/>
  <c r="H81" i="7" a="1"/>
  <c r="H81" i="7" s="1"/>
  <c r="I81" i="7" s="1" a="1"/>
  <c r="I81" i="7" s="1"/>
  <c r="J81" i="7" s="1"/>
  <c r="H123" i="7" a="1"/>
  <c r="H123" i="7" s="1"/>
  <c r="I123" i="7" s="1" a="1"/>
  <c r="I123" i="7" s="1"/>
  <c r="J123" i="7" s="1"/>
  <c r="H113" i="7" a="1"/>
  <c r="H113" i="7" s="1"/>
  <c r="I113" i="7" s="1" a="1"/>
  <c r="I113" i="7" s="1"/>
  <c r="J113" i="7" s="1"/>
  <c r="H110" i="7" a="1"/>
  <c r="H110" i="7" s="1"/>
  <c r="I110" i="7" s="1" a="1"/>
  <c r="I110" i="7" s="1"/>
  <c r="J110" i="7" s="1"/>
  <c r="H65" i="7" a="1"/>
  <c r="H65" i="7" s="1"/>
  <c r="I65" i="7" s="1" a="1"/>
  <c r="I65" i="7" s="1"/>
  <c r="J65" i="7" s="1"/>
  <c r="H116" i="7" a="1"/>
  <c r="H116" i="7" s="1"/>
  <c r="I116" i="7" s="1" a="1"/>
  <c r="I116" i="7" s="1"/>
  <c r="J116" i="7" s="1"/>
  <c r="H60" i="7" a="1"/>
  <c r="H60" i="7" s="1"/>
  <c r="I60" i="7" s="1" a="1"/>
  <c r="I60" i="7" s="1"/>
  <c r="J60" i="7" s="1"/>
  <c r="H58" i="7" a="1"/>
  <c r="H58" i="7" s="1"/>
  <c r="I58" i="7" s="1" a="1"/>
  <c r="I58" i="7" s="1"/>
  <c r="J58" i="7" s="1"/>
  <c r="H194" i="7" a="1"/>
  <c r="H194" i="7" s="1"/>
  <c r="I194" i="7" s="1" a="1"/>
  <c r="I194" i="7" s="1"/>
  <c r="J194" i="7" s="1"/>
  <c r="H191" i="7" a="1"/>
  <c r="H191" i="7" s="1"/>
  <c r="I191" i="7" s="1" a="1"/>
  <c r="I191" i="7" s="1"/>
  <c r="J191" i="7" s="1"/>
  <c r="H139" i="7" a="1"/>
  <c r="H139" i="7" s="1"/>
  <c r="I139" i="7" s="1" a="1"/>
  <c r="I139" i="7" s="1"/>
  <c r="J139" i="7" s="1"/>
  <c r="H131" i="7" a="1"/>
  <c r="H131" i="7" s="1"/>
  <c r="I131" i="7" s="1" a="1"/>
  <c r="I131" i="7" s="1"/>
  <c r="J131" i="7" s="1"/>
  <c r="H129" i="7" a="1"/>
  <c r="H129" i="7" s="1"/>
  <c r="I129" i="7" s="1" a="1"/>
  <c r="I129" i="7" s="1"/>
  <c r="J129" i="7" s="1"/>
  <c r="H125" i="7" a="1"/>
  <c r="H125" i="7" s="1"/>
  <c r="I125" i="7" s="1" a="1"/>
  <c r="I125" i="7" s="1"/>
  <c r="J125" i="7" s="1"/>
  <c r="H122" i="7" a="1"/>
  <c r="H122" i="7" s="1"/>
  <c r="I122" i="7" s="1" a="1"/>
  <c r="I122" i="7" s="1"/>
  <c r="J122" i="7" s="1"/>
  <c r="H103" i="7" a="1"/>
  <c r="H103" i="7" s="1"/>
  <c r="I103" i="7" s="1" a="1"/>
  <c r="I103" i="7" s="1"/>
  <c r="J103" i="7" s="1"/>
  <c r="H99" i="7" a="1"/>
  <c r="H99" i="7" s="1"/>
  <c r="I99" i="7" s="1" a="1"/>
  <c r="I99" i="7" s="1"/>
  <c r="J99" i="7" s="1"/>
  <c r="H97" i="7" a="1"/>
  <c r="H97" i="7" s="1"/>
  <c r="I97" i="7" s="1" a="1"/>
  <c r="I97" i="7" s="1"/>
  <c r="J97" i="7" s="1"/>
  <c r="H94" i="7" a="1"/>
  <c r="H94" i="7" s="1"/>
  <c r="I94" i="7" s="1" a="1"/>
  <c r="I94" i="7" s="1"/>
  <c r="J94" i="7" s="1"/>
  <c r="H76" i="7" a="1"/>
  <c r="H76" i="7" s="1"/>
  <c r="I76" i="7" s="1" a="1"/>
  <c r="I76" i="7" s="1"/>
  <c r="J76" i="7" s="1"/>
  <c r="H73" i="7" a="1"/>
  <c r="H73" i="7" s="1"/>
  <c r="I73" i="7" s="1" a="1"/>
  <c r="I73" i="7" s="1"/>
  <c r="J73" i="7" s="1"/>
  <c r="H70" i="7" a="1"/>
  <c r="H70" i="7" s="1"/>
  <c r="I70" i="7" s="1" a="1"/>
  <c r="I70" i="7" s="1"/>
  <c r="J70" i="7" s="1"/>
  <c r="H188" i="7" a="1"/>
  <c r="H188" i="7" s="1"/>
  <c r="I188" i="7" s="1" a="1"/>
  <c r="I188" i="7" s="1"/>
  <c r="J188" i="7" s="1"/>
  <c r="H185" i="7" a="1"/>
  <c r="H185" i="7" s="1"/>
  <c r="I185" i="7" s="1" a="1"/>
  <c r="I185" i="7" s="1"/>
  <c r="J185" i="7" s="1"/>
  <c r="H183" i="7" a="1"/>
  <c r="H183" i="7" s="1"/>
  <c r="I183" i="7" s="1" a="1"/>
  <c r="I183" i="7" s="1"/>
  <c r="J183" i="7" s="1"/>
  <c r="H180" i="7" a="1"/>
  <c r="H180" i="7" s="1"/>
  <c r="I180" i="7" s="1" a="1"/>
  <c r="I180" i="7" s="1"/>
  <c r="J180" i="7" s="1"/>
  <c r="H157" i="7" a="1"/>
  <c r="H157" i="7" s="1"/>
  <c r="I157" i="7" s="1" a="1"/>
  <c r="I157" i="7" s="1"/>
  <c r="J157" i="7" s="1"/>
  <c r="H155" i="7" a="1"/>
  <c r="H155" i="7" s="1"/>
  <c r="I155" i="7" s="1" a="1"/>
  <c r="I155" i="7" s="1"/>
  <c r="J155" i="7" s="1"/>
  <c r="H141" i="7" a="1"/>
  <c r="H141" i="7" s="1"/>
  <c r="I141" i="7" s="1" a="1"/>
  <c r="I141" i="7" s="1"/>
  <c r="J141" i="7" s="1"/>
  <c r="H138" i="7" a="1"/>
  <c r="H138" i="7" s="1"/>
  <c r="I138" i="7" s="1" a="1"/>
  <c r="I138" i="7" s="1"/>
  <c r="J138" i="7" s="1"/>
  <c r="H119" i="7" a="1"/>
  <c r="H119" i="7" s="1"/>
  <c r="I119" i="7" s="1" a="1"/>
  <c r="I119" i="7" s="1"/>
  <c r="J119" i="7" s="1"/>
  <c r="H107" i="7" a="1"/>
  <c r="H107" i="7" s="1"/>
  <c r="I107" i="7" s="1" a="1"/>
  <c r="I107" i="7" s="1"/>
  <c r="J107" i="7" s="1"/>
  <c r="H105" i="7" a="1"/>
  <c r="H105" i="7" s="1"/>
  <c r="I105" i="7" s="1" a="1"/>
  <c r="I105" i="7" s="1"/>
  <c r="J105" i="7" s="1"/>
  <c r="H102" i="7" a="1"/>
  <c r="H102" i="7" s="1"/>
  <c r="I102" i="7" s="1" a="1"/>
  <c r="I102" i="7" s="1"/>
  <c r="J102" i="7" s="1"/>
  <c r="H88" i="7" a="1"/>
  <c r="H88" i="7" s="1"/>
  <c r="I88" i="7" s="1" a="1"/>
  <c r="I88" i="7" s="1"/>
  <c r="J88" i="7" s="1"/>
  <c r="H75" i="7" a="1"/>
  <c r="H75" i="7" s="1"/>
  <c r="I75" i="7" s="1" a="1"/>
  <c r="I75" i="7" s="1"/>
  <c r="J75" i="7" s="1"/>
  <c r="H67" i="7" a="1"/>
  <c r="H67" i="7" s="1"/>
  <c r="I67" i="7" s="1" a="1"/>
  <c r="I67" i="7" s="1"/>
  <c r="J67" i="7" s="1"/>
  <c r="H64" i="7" a="1"/>
  <c r="H64" i="7" s="1"/>
  <c r="I64" i="7" s="1" a="1"/>
  <c r="I64" i="7" s="1"/>
  <c r="J64" i="7" s="1"/>
  <c r="H53" i="7" a="1"/>
  <c r="H53" i="7" s="1"/>
  <c r="I53" i="7" s="1" a="1"/>
  <c r="I53" i="7" s="1"/>
  <c r="J53" i="7" s="1"/>
  <c r="H50" i="7" a="1"/>
  <c r="H50" i="7" s="1"/>
  <c r="I50" i="7" s="1" a="1"/>
  <c r="I50" i="7" s="1"/>
  <c r="J50" i="7" s="1"/>
  <c r="H91" i="7" a="1"/>
  <c r="H91" i="7" s="1"/>
  <c r="I91" i="7" s="1" a="1"/>
  <c r="I91" i="7" s="1"/>
  <c r="J91" i="7" s="1"/>
  <c r="H190" i="7" a="1"/>
  <c r="H190" i="7" s="1"/>
  <c r="I190" i="7" s="1" a="1"/>
  <c r="I190" i="7" s="1"/>
  <c r="J190" i="7" s="1"/>
  <c r="H186" i="7" a="1"/>
  <c r="H186" i="7" s="1"/>
  <c r="I186" i="7" s="1" a="1"/>
  <c r="I186" i="7" s="1"/>
  <c r="J186" i="7" s="1"/>
  <c r="H175" i="7" a="1"/>
  <c r="H175" i="7" s="1"/>
  <c r="I175" i="7" s="1" a="1"/>
  <c r="I175" i="7" s="1"/>
  <c r="J175" i="7" s="1"/>
  <c r="H172" i="7" a="1"/>
  <c r="H172" i="7" s="1"/>
  <c r="I172" i="7" s="1" a="1"/>
  <c r="I172" i="7" s="1"/>
  <c r="J172" i="7" s="1"/>
  <c r="H159" i="7" a="1"/>
  <c r="H159" i="7" s="1"/>
  <c r="I159" i="7" s="1" a="1"/>
  <c r="I159" i="7" s="1"/>
  <c r="J159" i="7" s="1"/>
  <c r="H156" i="7" a="1"/>
  <c r="H156" i="7" s="1"/>
  <c r="I156" i="7" s="1" a="1"/>
  <c r="I156" i="7" s="1"/>
  <c r="J156" i="7" s="1"/>
  <c r="H137" i="7" a="1"/>
  <c r="H137" i="7" s="1"/>
  <c r="I137" i="7" s="1" a="1"/>
  <c r="I137" i="7" s="1"/>
  <c r="J137" i="7" s="1"/>
  <c r="H133" i="7" a="1"/>
  <c r="H133" i="7" s="1"/>
  <c r="I133" i="7" s="1" a="1"/>
  <c r="I133" i="7" s="1"/>
  <c r="J133" i="7" s="1"/>
  <c r="H130" i="7" a="1"/>
  <c r="H130" i="7" s="1"/>
  <c r="I130" i="7" s="1" a="1"/>
  <c r="I130" i="7" s="1"/>
  <c r="J130" i="7" s="1"/>
  <c r="H121" i="7" a="1"/>
  <c r="H121" i="7" s="1"/>
  <c r="I121" i="7" s="1" a="1"/>
  <c r="I121" i="7" s="1"/>
  <c r="J121" i="7" s="1"/>
  <c r="H118" i="7" a="1"/>
  <c r="H118" i="7" s="1"/>
  <c r="I118" i="7" s="1" a="1"/>
  <c r="I118" i="7" s="1"/>
  <c r="J118" i="7" s="1"/>
  <c r="H114" i="7" a="1"/>
  <c r="H114" i="7" s="1"/>
  <c r="I114" i="7" s="1" a="1"/>
  <c r="I114" i="7" s="1"/>
  <c r="J114" i="7" s="1"/>
  <c r="H109" i="7" a="1"/>
  <c r="H109" i="7" s="1"/>
  <c r="I109" i="7" s="1" a="1"/>
  <c r="I109" i="7" s="1"/>
  <c r="J109" i="7" s="1"/>
  <c r="H106" i="7" a="1"/>
  <c r="H106" i="7" s="1"/>
  <c r="I106" i="7" s="1" a="1"/>
  <c r="I106" i="7" s="1"/>
  <c r="J106" i="7" s="1"/>
  <c r="H101" i="7" a="1"/>
  <c r="H101" i="7" s="1"/>
  <c r="I101" i="7" s="1" a="1"/>
  <c r="I101" i="7" s="1"/>
  <c r="J101" i="7" s="1"/>
  <c r="H98" i="7" a="1"/>
  <c r="H98" i="7" s="1"/>
  <c r="I98" i="7" s="1" a="1"/>
  <c r="I98" i="7" s="1"/>
  <c r="J98" i="7" s="1"/>
  <c r="H93" i="7" a="1"/>
  <c r="H93" i="7" s="1"/>
  <c r="I93" i="7" s="1" a="1"/>
  <c r="I93" i="7" s="1"/>
  <c r="J93" i="7" s="1"/>
  <c r="H87" i="7" a="1"/>
  <c r="H87" i="7" s="1"/>
  <c r="I87" i="7" s="1" a="1"/>
  <c r="I87" i="7" s="1"/>
  <c r="J87" i="7" s="1"/>
  <c r="H84" i="7" a="1"/>
  <c r="H84" i="7" s="1"/>
  <c r="I84" i="7" s="1" a="1"/>
  <c r="I84" i="7" s="1"/>
  <c r="J84" i="7" s="1"/>
  <c r="H80" i="7" a="1"/>
  <c r="H80" i="7" s="1"/>
  <c r="I80" i="7" s="1" a="1"/>
  <c r="I80" i="7" s="1"/>
  <c r="J80" i="7" s="1"/>
  <c r="H78" i="7" a="1"/>
  <c r="H78" i="7" s="1"/>
  <c r="I78" i="7" s="1" a="1"/>
  <c r="I78" i="7" s="1"/>
  <c r="J78" i="7" s="1"/>
  <c r="H72" i="7" a="1"/>
  <c r="H72" i="7" s="1"/>
  <c r="I72" i="7" s="1" a="1"/>
  <c r="I72" i="7" s="1"/>
  <c r="J72" i="7" s="1"/>
  <c r="H68" i="7" a="1"/>
  <c r="H68" i="7" s="1"/>
  <c r="I68" i="7" s="1" a="1"/>
  <c r="I68" i="7" s="1"/>
  <c r="J68" i="7" s="1"/>
  <c r="H59" i="7" a="1"/>
  <c r="H59" i="7" s="1"/>
  <c r="I59" i="7" s="1" a="1"/>
  <c r="I59" i="7" s="1"/>
  <c r="J59" i="7" s="1"/>
  <c r="H56" i="7" a="1"/>
  <c r="H56" i="7" s="1"/>
  <c r="I56" i="7" s="1" a="1"/>
  <c r="I56" i="7" s="1"/>
  <c r="J56" i="7" s="1"/>
  <c r="H193" i="7" a="1"/>
  <c r="H193" i="7" s="1"/>
  <c r="I193" i="7" s="1" a="1"/>
  <c r="I193" i="7" s="1"/>
  <c r="J193" i="7" s="1"/>
  <c r="H189" i="7" a="1"/>
  <c r="H189" i="7" s="1"/>
  <c r="I189" i="7" s="1" a="1"/>
  <c r="I189" i="7" s="1"/>
  <c r="J189" i="7" s="1"/>
  <c r="H184" i="7" a="1"/>
  <c r="H184" i="7" s="1"/>
  <c r="I184" i="7" s="1" a="1"/>
  <c r="I184" i="7" s="1"/>
  <c r="J184" i="7" s="1"/>
  <c r="H179" i="7" a="1"/>
  <c r="H179" i="7" s="1"/>
  <c r="I179" i="7" s="1" a="1"/>
  <c r="I179" i="7" s="1"/>
  <c r="J179" i="7" s="1"/>
  <c r="H177" i="7" a="1"/>
  <c r="H177" i="7" s="1"/>
  <c r="I177" i="7" s="1" a="1"/>
  <c r="I177" i="7" s="1"/>
  <c r="J177" i="7" s="1"/>
  <c r="H176" i="7" a="1"/>
  <c r="H176" i="7" s="1"/>
  <c r="I176" i="7" s="1" a="1"/>
  <c r="I176" i="7" s="1"/>
  <c r="J176" i="7" s="1"/>
  <c r="H171" i="7" a="1"/>
  <c r="H171" i="7" s="1"/>
  <c r="I171" i="7" s="1" a="1"/>
  <c r="I171" i="7" s="1"/>
  <c r="J171" i="7" s="1"/>
  <c r="H169" i="7" a="1"/>
  <c r="H169" i="7" s="1"/>
  <c r="I169" i="7" s="1" a="1"/>
  <c r="I169" i="7" s="1"/>
  <c r="J169" i="7" s="1"/>
  <c r="H168" i="7" a="1"/>
  <c r="H168" i="7" s="1"/>
  <c r="I168" i="7" s="1" a="1"/>
  <c r="I168" i="7" s="1"/>
  <c r="J168" i="7" s="1"/>
  <c r="H163" i="7" a="1"/>
  <c r="H163" i="7" s="1"/>
  <c r="I163" i="7" s="1" a="1"/>
  <c r="I163" i="7" s="1"/>
  <c r="J163" i="7" s="1"/>
  <c r="H161" i="7" a="1"/>
  <c r="H161" i="7" s="1"/>
  <c r="I161" i="7" s="1" a="1"/>
  <c r="I161" i="7" s="1"/>
  <c r="J161" i="7" s="1"/>
  <c r="H160" i="7" a="1"/>
  <c r="H160" i="7" s="1"/>
  <c r="I160" i="7" s="1" a="1"/>
  <c r="I160" i="7" s="1"/>
  <c r="J160" i="7" s="1"/>
  <c r="H143" i="7" a="1"/>
  <c r="H143" i="7" s="1"/>
  <c r="I143" i="7" s="1" a="1"/>
  <c r="I143" i="7" s="1"/>
  <c r="J143" i="7" s="1"/>
  <c r="H142" i="7" a="1"/>
  <c r="H142" i="7" s="1"/>
  <c r="I142" i="7" s="1" a="1"/>
  <c r="I142" i="7" s="1"/>
  <c r="J142" i="7" s="1"/>
  <c r="H135" i="7" a="1"/>
  <c r="H135" i="7" s="1"/>
  <c r="I135" i="7" s="1" a="1"/>
  <c r="I135" i="7" s="1"/>
  <c r="J135" i="7" s="1"/>
  <c r="H134" i="7" a="1"/>
  <c r="H134" i="7" s="1"/>
  <c r="I134" i="7" s="1" a="1"/>
  <c r="I134" i="7" s="1"/>
  <c r="J134" i="7" s="1"/>
  <c r="H127" i="7" a="1"/>
  <c r="H127" i="7" s="1"/>
  <c r="I127" i="7" s="1" a="1"/>
  <c r="I127" i="7" s="1"/>
  <c r="J127" i="7" s="1"/>
  <c r="H126" i="7" a="1"/>
  <c r="H126" i="7" s="1"/>
  <c r="I126" i="7" s="1" a="1"/>
  <c r="I126" i="7" s="1"/>
  <c r="J126" i="7" s="1"/>
  <c r="H182" i="7" a="1"/>
  <c r="H182" i="7" s="1"/>
  <c r="I182" i="7" s="1" a="1"/>
  <c r="I182" i="7" s="1"/>
  <c r="J182" i="7" s="1"/>
  <c r="H178" i="7" a="1"/>
  <c r="H178" i="7" s="1"/>
  <c r="I178" i="7" s="1" a="1"/>
  <c r="I178" i="7" s="1"/>
  <c r="J178" i="7" s="1"/>
  <c r="H174" i="7" a="1"/>
  <c r="H174" i="7" s="1"/>
  <c r="I174" i="7" s="1" a="1"/>
  <c r="I174" i="7" s="1"/>
  <c r="J174" i="7" s="1"/>
  <c r="H170" i="7" a="1"/>
  <c r="H170" i="7" s="1"/>
  <c r="I170" i="7" s="1" a="1"/>
  <c r="I170" i="7" s="1"/>
  <c r="J170" i="7" s="1"/>
  <c r="H166" i="7" a="1"/>
  <c r="H166" i="7" s="1"/>
  <c r="I166" i="7" s="1" a="1"/>
  <c r="I166" i="7" s="1"/>
  <c r="J166" i="7" s="1"/>
  <c r="H162" i="7" a="1"/>
  <c r="H162" i="7" s="1"/>
  <c r="I162" i="7" s="1" a="1"/>
  <c r="I162" i="7" s="1"/>
  <c r="J162" i="7" s="1"/>
  <c r="H158" i="7" a="1"/>
  <c r="H158" i="7" s="1"/>
  <c r="I158" i="7" s="1" a="1"/>
  <c r="I158" i="7" s="1"/>
  <c r="J158" i="7" s="1"/>
  <c r="H144" i="7" a="1"/>
  <c r="H144" i="7" s="1"/>
  <c r="I144" i="7" s="1" a="1"/>
  <c r="I144" i="7" s="1"/>
  <c r="J144" i="7" s="1"/>
  <c r="H140" i="7" a="1"/>
  <c r="H140" i="7" s="1"/>
  <c r="I140" i="7" s="1" a="1"/>
  <c r="I140" i="7" s="1"/>
  <c r="J140" i="7" s="1"/>
  <c r="H136" i="7" a="1"/>
  <c r="H136" i="7" s="1"/>
  <c r="I136" i="7" s="1" a="1"/>
  <c r="I136" i="7" s="1"/>
  <c r="J136" i="7" s="1"/>
  <c r="H132" i="7" a="1"/>
  <c r="H132" i="7" s="1"/>
  <c r="I132" i="7" s="1" a="1"/>
  <c r="I132" i="7" s="1"/>
  <c r="J132" i="7" s="1"/>
  <c r="H128" i="7" a="1"/>
  <c r="H128" i="7" s="1"/>
  <c r="I128" i="7" s="1" a="1"/>
  <c r="I128" i="7" s="1"/>
  <c r="J128" i="7" s="1"/>
  <c r="H124" i="7" a="1"/>
  <c r="H124" i="7" s="1"/>
  <c r="I124" i="7" s="1" a="1"/>
  <c r="I124" i="7" s="1"/>
  <c r="J124" i="7" s="1"/>
  <c r="H120" i="7" a="1"/>
  <c r="H120" i="7" s="1"/>
  <c r="I120" i="7" s="1" a="1"/>
  <c r="I120" i="7" s="1"/>
  <c r="J120" i="7" s="1"/>
  <c r="H117" i="7" a="1"/>
  <c r="H117" i="7" s="1"/>
  <c r="I117" i="7" s="1" a="1"/>
  <c r="I117" i="7" s="1"/>
  <c r="J117" i="7" s="1"/>
  <c r="H115" i="7" a="1"/>
  <c r="H115" i="7" s="1"/>
  <c r="I115" i="7" s="1" a="1"/>
  <c r="I115" i="7" s="1"/>
  <c r="J115" i="7" s="1"/>
  <c r="H112" i="7" a="1"/>
  <c r="H112" i="7" s="1"/>
  <c r="I112" i="7" s="1" a="1"/>
  <c r="I112" i="7" s="1"/>
  <c r="J112" i="7" s="1"/>
  <c r="H108" i="7" a="1"/>
  <c r="H108" i="7" s="1"/>
  <c r="I108" i="7" s="1" a="1"/>
  <c r="I108" i="7" s="1"/>
  <c r="J108" i="7" s="1"/>
  <c r="H104" i="7" a="1"/>
  <c r="H104" i="7" s="1"/>
  <c r="I104" i="7" s="1" a="1"/>
  <c r="I104" i="7" s="1"/>
  <c r="J104" i="7" s="1"/>
  <c r="H100" i="7" a="1"/>
  <c r="H100" i="7" s="1"/>
  <c r="I100" i="7" s="1" a="1"/>
  <c r="I100" i="7" s="1"/>
  <c r="J100" i="7" s="1"/>
  <c r="H96" i="7" a="1"/>
  <c r="H96" i="7" s="1"/>
  <c r="I96" i="7" s="1" a="1"/>
  <c r="I96" i="7" s="1"/>
  <c r="J96" i="7" s="1"/>
  <c r="H92" i="7" a="1"/>
  <c r="H92" i="7" s="1"/>
  <c r="I92" i="7" s="1" a="1"/>
  <c r="I92" i="7" s="1"/>
  <c r="J92" i="7" s="1"/>
  <c r="H90" i="7" a="1"/>
  <c r="H90" i="7" s="1"/>
  <c r="I90" i="7" s="1" a="1"/>
  <c r="I90" i="7" s="1"/>
  <c r="J90" i="7" s="1"/>
  <c r="H86" i="7" a="1"/>
  <c r="H86" i="7" s="1"/>
  <c r="I86" i="7" s="1" a="1"/>
  <c r="I86" i="7" s="1"/>
  <c r="J86" i="7" s="1"/>
  <c r="H82" i="7" a="1"/>
  <c r="H82" i="7" s="1"/>
  <c r="I82" i="7" s="1" a="1"/>
  <c r="I82" i="7" s="1"/>
  <c r="J82" i="7" s="1"/>
  <c r="H79" i="7" a="1"/>
  <c r="H79" i="7" s="1"/>
  <c r="I79" i="7" s="1" a="1"/>
  <c r="I79" i="7" s="1"/>
  <c r="J79" i="7" s="1"/>
  <c r="H77" i="7" a="1"/>
  <c r="H77" i="7" s="1"/>
  <c r="I77" i="7" s="1" a="1"/>
  <c r="I77" i="7" s="1"/>
  <c r="J77" i="7" s="1"/>
  <c r="H74" i="7" a="1"/>
  <c r="H74" i="7" s="1"/>
  <c r="I74" i="7" s="1" a="1"/>
  <c r="I74" i="7" s="1"/>
  <c r="J74" i="7" s="1"/>
  <c r="H71" i="7" a="1"/>
  <c r="H71" i="7" s="1"/>
  <c r="I71" i="7" s="1" a="1"/>
  <c r="I71" i="7" s="1"/>
  <c r="J71" i="7" s="1"/>
  <c r="H69" i="7" a="1"/>
  <c r="H69" i="7" s="1"/>
  <c r="I69" i="7" s="1" a="1"/>
  <c r="I69" i="7" s="1"/>
  <c r="J69" i="7" s="1"/>
  <c r="H66" i="7" a="1"/>
  <c r="H66" i="7" s="1"/>
  <c r="I66" i="7" s="1" a="1"/>
  <c r="I66" i="7" s="1"/>
  <c r="J66" i="7" s="1"/>
  <c r="H63" i="7" a="1"/>
  <c r="H63" i="7" s="1"/>
  <c r="I63" i="7" s="1" a="1"/>
  <c r="I63" i="7" s="1"/>
  <c r="J63" i="7" s="1"/>
  <c r="H62" i="7" a="1"/>
  <c r="H62" i="7" s="1"/>
  <c r="I62" i="7" s="1" a="1"/>
  <c r="I62" i="7" s="1"/>
  <c r="J62" i="7" s="1"/>
  <c r="H54" i="7" a="1"/>
  <c r="H54" i="7" s="1"/>
  <c r="I54" i="7" s="1" a="1"/>
  <c r="I54" i="7" s="1"/>
  <c r="J54" i="7" s="1"/>
  <c r="H52" i="7" a="1"/>
  <c r="H52" i="7" s="1"/>
  <c r="I52" i="7" s="1" a="1"/>
  <c r="I52" i="7" s="1"/>
  <c r="J52" i="7" s="1"/>
  <c r="H187" i="7" a="1"/>
  <c r="H187" i="7" s="1"/>
  <c r="I187" i="7" s="1" a="1"/>
  <c r="I187" i="7" s="1"/>
  <c r="J187" i="7" s="1"/>
  <c r="H154" i="7" a="1"/>
  <c r="H154" i="7" s="1"/>
  <c r="I154" i="7" s="1" a="1"/>
  <c r="I154" i="7" s="1"/>
  <c r="J154" i="7" s="1"/>
  <c r="H153" i="7" a="1"/>
  <c r="H153" i="7" s="1"/>
  <c r="I153" i="7" s="1" a="1"/>
  <c r="I153" i="7" s="1"/>
  <c r="J153" i="7" s="1"/>
  <c r="H152" i="7" a="1"/>
  <c r="H152" i="7" s="1"/>
  <c r="I152" i="7" s="1" a="1"/>
  <c r="I152" i="7" s="1"/>
  <c r="J152" i="7" s="1"/>
  <c r="H151" i="7" a="1"/>
  <c r="H151" i="7" s="1"/>
  <c r="I151" i="7" s="1" a="1"/>
  <c r="I151" i="7" s="1"/>
  <c r="J151" i="7" s="1"/>
  <c r="H150" i="7" a="1"/>
  <c r="H150" i="7" s="1"/>
  <c r="I150" i="7" s="1" a="1"/>
  <c r="I150" i="7" s="1"/>
  <c r="J150" i="7" s="1"/>
  <c r="H149" i="7" a="1"/>
  <c r="H149" i="7" s="1"/>
  <c r="I149" i="7" s="1" a="1"/>
  <c r="I149" i="7" s="1"/>
  <c r="J149" i="7" s="1"/>
  <c r="H148" i="7" a="1"/>
  <c r="H148" i="7" s="1"/>
  <c r="I148" i="7" s="1" a="1"/>
  <c r="I148" i="7" s="1"/>
  <c r="J148" i="7" s="1"/>
  <c r="H147" i="7" a="1"/>
  <c r="H147" i="7" s="1"/>
  <c r="I147" i="7" s="1" a="1"/>
  <c r="I147" i="7" s="1"/>
  <c r="J147" i="7" s="1"/>
  <c r="H146" i="7" a="1"/>
  <c r="H146" i="7" s="1"/>
  <c r="I146" i="7" s="1" a="1"/>
  <c r="I146" i="7" s="1"/>
  <c r="J146" i="7" s="1"/>
  <c r="H145" i="7" a="1"/>
  <c r="H145" i="7" s="1"/>
  <c r="I145" i="7" s="1" a="1"/>
  <c r="I145" i="7" s="1"/>
  <c r="J145" i="7" s="1"/>
  <c r="J203" i="7" l="1"/>
  <c r="H195" i="7" l="1" a="1"/>
  <c r="H195" i="7" s="1"/>
  <c r="I195" i="7" s="1" a="1"/>
  <c r="I195" i="7" s="1"/>
  <c r="J195" i="7" s="1"/>
</calcChain>
</file>

<file path=xl/comments1.xml><?xml version="1.0" encoding="utf-8"?>
<comments xmlns="http://schemas.openxmlformats.org/spreadsheetml/2006/main">
  <authors>
    <author>dirtechmoz</author>
    <author>Assistant Maintenance ICR Moorea</author>
  </authors>
  <commentList>
    <comment ref="F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67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68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70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71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72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73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74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75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</commentList>
</comments>
</file>

<file path=xl/sharedStrings.xml><?xml version="1.0" encoding="utf-8"?>
<sst xmlns="http://schemas.openxmlformats.org/spreadsheetml/2006/main" count="260" uniqueCount="56">
  <si>
    <t xml:space="preserve">équipement </t>
  </si>
  <si>
    <t>Date</t>
  </si>
  <si>
    <t>Jacky</t>
  </si>
  <si>
    <t>Johnny</t>
  </si>
  <si>
    <t>Ariitea</t>
  </si>
  <si>
    <t>Eddy</t>
  </si>
  <si>
    <t>Jacques A.</t>
  </si>
  <si>
    <t>Jacques M.</t>
  </si>
  <si>
    <t>Max</t>
  </si>
  <si>
    <t>Robert</t>
  </si>
  <si>
    <t>Mahai</t>
  </si>
  <si>
    <t>intervenant 1</t>
  </si>
  <si>
    <t>Priorité</t>
  </si>
  <si>
    <t>mahai</t>
  </si>
  <si>
    <t>eddy</t>
  </si>
  <si>
    <t>ariitea</t>
  </si>
  <si>
    <t>johnny</t>
  </si>
  <si>
    <t>manu</t>
  </si>
  <si>
    <t xml:space="preserve">office HK lanaï </t>
  </si>
  <si>
    <t>pool bar</t>
  </si>
  <si>
    <t>éclairage fare hana</t>
  </si>
  <si>
    <t>Kart 11</t>
  </si>
  <si>
    <t>Derol</t>
  </si>
  <si>
    <t>stock</t>
  </si>
  <si>
    <t>kart11</t>
  </si>
  <si>
    <t>derol</t>
  </si>
  <si>
    <t>kart</t>
  </si>
  <si>
    <t>Marie-Pierre</t>
  </si>
  <si>
    <t xml:space="preserve">bar Motu one </t>
  </si>
  <si>
    <t>wc  H&amp;F récéption</t>
  </si>
  <si>
    <t>transit 5</t>
  </si>
  <si>
    <t>500/600</t>
  </si>
  <si>
    <t>Michaël/Robert</t>
  </si>
  <si>
    <t>515-523</t>
  </si>
  <si>
    <t>28:07/13</t>
  </si>
  <si>
    <t>504/505</t>
  </si>
  <si>
    <t>wc H emio</t>
  </si>
  <si>
    <t>lingerie</t>
  </si>
  <si>
    <t>motu one bar</t>
  </si>
  <si>
    <t xml:space="preserve">motu iti bar </t>
  </si>
  <si>
    <t>kart lingerie</t>
  </si>
  <si>
    <t>Spa</t>
  </si>
  <si>
    <t>271/273</t>
  </si>
  <si>
    <t>Bertrand</t>
  </si>
  <si>
    <t>douche piscine</t>
  </si>
  <si>
    <t>Evier PDJ</t>
  </si>
  <si>
    <t>Wc eimeo</t>
  </si>
  <si>
    <t>hk</t>
  </si>
  <si>
    <t>bertrand</t>
  </si>
  <si>
    <t>kart22</t>
  </si>
  <si>
    <t>fare mdc/activités</t>
  </si>
  <si>
    <t>max</t>
  </si>
  <si>
    <t>Fare nui</t>
  </si>
  <si>
    <t>mFC</t>
  </si>
  <si>
    <t>Contrôle</t>
  </si>
  <si>
    <t>Hk (mirella)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</si>
</sst>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11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i/>
      <sz val="11"/>
      <color indexed="9"/>
      <name val="Calibri"/>
      <family val="2"/>
    </font>
    <font>
      <b/>
      <i/>
      <sz val="11"/>
      <color indexed="56"/>
      <name val="Calibri"/>
      <family val="2"/>
    </font>
    <font>
      <i/>
      <sz val="11"/>
      <color indexed="8"/>
      <name val="Calibri"/>
      <family val="2"/>
    </font>
    <font>
      <b/>
      <i/>
      <sz val="12"/>
      <color indexed="8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2"/>
      <name val="Calibri"/>
      <family val="2"/>
    </font>
    <font>
      <b/>
      <i/>
      <sz val="12"/>
      <color indexed="10"/>
      <name val="Calibri"/>
      <family val="2"/>
    </font>
    <font>
      <b/>
      <i/>
      <sz val="11"/>
      <color indexed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0" fontId="5" fillId="3" borderId="1" xfId="0" applyFont="1" applyFill="1" applyBorder="1" applyAlignment="1" applyProtection="1">
      <alignment horizontal="center"/>
    </xf>
    <xf numFmtId="0" fontId="8" fillId="3" borderId="1" xfId="0" applyFont="1" applyFill="1" applyBorder="1" applyAlignment="1" applyProtection="1">
      <alignment horizontal="center"/>
    </xf>
    <xf numFmtId="165" fontId="3" fillId="0" borderId="1" xfId="0" applyNumberFormat="1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65" fontId="0" fillId="0" borderId="0" xfId="0" applyNumberFormat="1"/>
    <xf numFmtId="14" fontId="4" fillId="3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149"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rgb="FFFFFF00"/>
      </font>
      <fill>
        <patternFill>
          <bgColor rgb="FF7030A0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rgb="FFFFFF00"/>
      </font>
      <fill>
        <patternFill>
          <bgColor rgb="FF7030A0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indexed="13"/>
      </font>
      <fill>
        <patternFill>
          <bgColor indexed="36"/>
        </patternFill>
      </fill>
    </dxf>
    <dxf>
      <font>
        <color rgb="FFFFFF00"/>
      </font>
      <fill>
        <patternFill>
          <bgColor rgb="FF7030A0"/>
        </patternFill>
      </fill>
    </dxf>
    <dxf>
      <font>
        <color theme="9" tint="-0.24994659260841701"/>
      </font>
      <fill>
        <patternFill>
          <bgColor theme="1" tint="4.9989318521683403E-2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b/>
        <i val="0"/>
        <condense val="0"/>
        <extend val="0"/>
        <color indexed="10"/>
      </font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terventions%20lis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ventions"/>
      <sheetName val="Matrice"/>
      <sheetName val="Tri Intervention"/>
      <sheetName val="Feuil1"/>
    </sheetNames>
    <sheetDataSet>
      <sheetData sheetId="0" refreshError="1"/>
      <sheetData sheetId="1">
        <row r="1">
          <cell r="D1" t="str">
            <v>ajr</v>
          </cell>
        </row>
        <row r="2">
          <cell r="D2" t="str">
            <v>am</v>
          </cell>
        </row>
        <row r="3">
          <cell r="D3" t="str">
            <v>bc</v>
          </cell>
        </row>
        <row r="4">
          <cell r="D4" t="str">
            <v>bv</v>
          </cell>
        </row>
        <row r="5">
          <cell r="D5" t="str">
            <v>bvcm</v>
          </cell>
        </row>
        <row r="6">
          <cell r="D6" t="str">
            <v>cbb</v>
          </cell>
        </row>
        <row r="7">
          <cell r="D7" t="str">
            <v>cbc</v>
          </cell>
        </row>
        <row r="8">
          <cell r="D8" t="str">
            <v>cc</v>
          </cell>
        </row>
        <row r="9">
          <cell r="D9" t="str">
            <v>ccp</v>
          </cell>
        </row>
        <row r="10">
          <cell r="D10" t="str">
            <v>ced</v>
          </cell>
        </row>
        <row r="11">
          <cell r="D11" t="str">
            <v>clb</v>
          </cell>
        </row>
        <row r="12">
          <cell r="D12" t="str">
            <v>cmg</v>
          </cell>
        </row>
        <row r="13">
          <cell r="D13" t="str">
            <v>cmi</v>
          </cell>
        </row>
        <row r="14">
          <cell r="D14" t="str">
            <v>cndp</v>
          </cell>
        </row>
        <row r="15">
          <cell r="D15" t="str">
            <v>code intervention</v>
          </cell>
        </row>
        <row r="16">
          <cell r="D16" t="str">
            <v>colson 185</v>
          </cell>
        </row>
        <row r="17">
          <cell r="D17" t="str">
            <v>cpf</v>
          </cell>
        </row>
        <row r="18">
          <cell r="D18" t="str">
            <v>csg</v>
          </cell>
        </row>
        <row r="19">
          <cell r="D19" t="str">
            <v>cspt</v>
          </cell>
        </row>
        <row r="20">
          <cell r="D20" t="str">
            <v>ctbm</v>
          </cell>
        </row>
        <row r="21">
          <cell r="D21" t="str">
            <v>ctcd</v>
          </cell>
        </row>
        <row r="22">
          <cell r="D22" t="str">
            <v>ctv</v>
          </cell>
        </row>
        <row r="23">
          <cell r="D23" t="str">
            <v>dc</v>
          </cell>
        </row>
        <row r="24">
          <cell r="D24" t="str">
            <v>ddg</v>
          </cell>
        </row>
        <row r="25">
          <cell r="D25" t="str">
            <v>dpct</v>
          </cell>
        </row>
        <row r="26">
          <cell r="D26" t="str">
            <v>dvsp</v>
          </cell>
        </row>
        <row r="27">
          <cell r="D27" t="str">
            <v>ebb</v>
          </cell>
        </row>
        <row r="28">
          <cell r="D28" t="str">
            <v>eccbv</v>
          </cell>
        </row>
        <row r="29">
          <cell r="D29" t="str">
            <v>ecs</v>
          </cell>
        </row>
        <row r="30">
          <cell r="D30" t="str">
            <v>eeb</v>
          </cell>
        </row>
        <row r="31">
          <cell r="D31" t="str">
            <v>elb</v>
          </cell>
        </row>
        <row r="32">
          <cell r="D32" t="str">
            <v>ewcb</v>
          </cell>
        </row>
        <row r="33">
          <cell r="D33" t="str">
            <v>fab</v>
          </cell>
        </row>
        <row r="34">
          <cell r="D34" t="str">
            <v>fawc</v>
          </cell>
        </row>
        <row r="35">
          <cell r="D35" t="str">
            <v>fb</v>
          </cell>
        </row>
        <row r="36">
          <cell r="D36" t="str">
            <v>fbpe</v>
          </cell>
        </row>
        <row r="37">
          <cell r="D37" t="str">
            <v>fc</v>
          </cell>
        </row>
        <row r="38">
          <cell r="D38" t="str">
            <v>fccpwc</v>
          </cell>
        </row>
        <row r="39">
          <cell r="D39" t="str">
            <v>fcd'e</v>
          </cell>
        </row>
        <row r="40">
          <cell r="D40" t="str">
            <v>fcfbv</v>
          </cell>
        </row>
        <row r="41">
          <cell r="D41" t="str">
            <v>fcsb</v>
          </cell>
        </row>
        <row r="42">
          <cell r="D42" t="str">
            <v>fec</v>
          </cell>
        </row>
        <row r="43">
          <cell r="D43" t="str">
            <v>fefsg</v>
          </cell>
        </row>
        <row r="44">
          <cell r="D44" t="str">
            <v>ffd</v>
          </cell>
        </row>
        <row r="45">
          <cell r="D45" t="str">
            <v>ffde</v>
          </cell>
        </row>
        <row r="46">
          <cell r="D46" t="str">
            <v>fmisb</v>
          </cell>
        </row>
        <row r="47">
          <cell r="D47" t="str">
            <v>fpdl</v>
          </cell>
        </row>
        <row r="48">
          <cell r="D48" t="str">
            <v>fpdp</v>
          </cell>
        </row>
        <row r="49">
          <cell r="D49" t="str">
            <v>fpf</v>
          </cell>
        </row>
        <row r="50">
          <cell r="D50" t="str">
            <v>fpp</v>
          </cell>
        </row>
        <row r="51">
          <cell r="D51" t="str">
            <v>fptcl</v>
          </cell>
        </row>
        <row r="52">
          <cell r="D52" t="str">
            <v>frarwc</v>
          </cell>
        </row>
        <row r="53">
          <cell r="D53" t="str">
            <v>frd</v>
          </cell>
        </row>
        <row r="54">
          <cell r="D54" t="str">
            <v>frde</v>
          </cell>
        </row>
        <row r="55">
          <cell r="D55" t="str">
            <v>fsb</v>
          </cell>
        </row>
        <row r="56">
          <cell r="D56" t="str">
            <v>fsbv</v>
          </cell>
        </row>
        <row r="57">
          <cell r="D57" t="str">
            <v>fscpp</v>
          </cell>
        </row>
        <row r="58">
          <cell r="D58" t="str">
            <v>fsdb</v>
          </cell>
        </row>
        <row r="59">
          <cell r="D59" t="str">
            <v>fsde</v>
          </cell>
        </row>
        <row r="60">
          <cell r="D60" t="str">
            <v>fsdi</v>
          </cell>
        </row>
        <row r="61">
          <cell r="D61" t="str">
            <v>fsdl</v>
          </cell>
        </row>
        <row r="62">
          <cell r="D62" t="str">
            <v>fslav</v>
          </cell>
        </row>
        <row r="63">
          <cell r="D63" t="str">
            <v>fspwc</v>
          </cell>
        </row>
        <row r="64">
          <cell r="D64" t="str">
            <v>ftc</v>
          </cell>
        </row>
        <row r="65">
          <cell r="D65" t="str">
            <v>fwc</v>
          </cell>
        </row>
        <row r="66">
          <cell r="D66" t="str">
            <v>G</v>
          </cell>
        </row>
        <row r="67">
          <cell r="D67" t="str">
            <v>im</v>
          </cell>
        </row>
        <row r="68">
          <cell r="D68" t="str">
            <v>ipl50</v>
          </cell>
        </row>
        <row r="69">
          <cell r="D69" t="str">
            <v>itab</v>
          </cell>
        </row>
        <row r="70">
          <cell r="D70" t="str">
            <v>kep</v>
          </cell>
        </row>
        <row r="71">
          <cell r="D71" t="str">
            <v>lez</v>
          </cell>
        </row>
        <row r="72">
          <cell r="D72" t="str">
            <v>mhtr</v>
          </cell>
        </row>
        <row r="73">
          <cell r="D73" t="str">
            <v>naec</v>
          </cell>
        </row>
        <row r="74">
          <cell r="D74" t="str">
            <v>nc</v>
          </cell>
        </row>
        <row r="75">
          <cell r="D75" t="str">
            <v>npp</v>
          </cell>
        </row>
        <row r="76">
          <cell r="D76" t="str">
            <v>pba</v>
          </cell>
        </row>
        <row r="77">
          <cell r="D77" t="str">
            <v>pbv</v>
          </cell>
        </row>
        <row r="78">
          <cell r="D78" t="str">
            <v>pbvhs</v>
          </cell>
        </row>
        <row r="79">
          <cell r="D79" t="str">
            <v>pc</v>
          </cell>
        </row>
        <row r="80">
          <cell r="D80" t="str">
            <v>pcdbg</v>
          </cell>
        </row>
        <row r="81">
          <cell r="D81" t="str">
            <v>pce</v>
          </cell>
        </row>
        <row r="82">
          <cell r="D82" t="str">
            <v>pci</v>
          </cell>
        </row>
        <row r="83">
          <cell r="D83" t="str">
            <v>pdere</v>
          </cell>
        </row>
        <row r="84">
          <cell r="D84" t="str">
            <v>pdmg</v>
          </cell>
        </row>
        <row r="85">
          <cell r="D85" t="str">
            <v>pe</v>
          </cell>
        </row>
        <row r="86">
          <cell r="D86" t="str">
            <v>peb</v>
          </cell>
        </row>
        <row r="87">
          <cell r="D87" t="str">
            <v>pebg</v>
          </cell>
        </row>
        <row r="88">
          <cell r="D88" t="str">
            <v>pecl</v>
          </cell>
        </row>
        <row r="89">
          <cell r="D89" t="str">
            <v>pecsl</v>
          </cell>
        </row>
        <row r="90">
          <cell r="D90" t="str">
            <v>ped</v>
          </cell>
        </row>
        <row r="91">
          <cell r="D91" t="str">
            <v>pewc</v>
          </cell>
        </row>
        <row r="92">
          <cell r="D92" t="str">
            <v>pl</v>
          </cell>
        </row>
        <row r="93">
          <cell r="D93" t="str">
            <v>plwc</v>
          </cell>
        </row>
        <row r="94">
          <cell r="D94" t="str">
            <v>pmb</v>
          </cell>
        </row>
        <row r="95">
          <cell r="D95" t="str">
            <v>pmf</v>
          </cell>
        </row>
        <row r="96">
          <cell r="D96" t="str">
            <v>pmg</v>
          </cell>
        </row>
        <row r="97">
          <cell r="D97" t="str">
            <v>pmi</v>
          </cell>
        </row>
        <row r="98">
          <cell r="D98" t="str">
            <v>po</v>
          </cell>
        </row>
        <row r="99">
          <cell r="D99" t="str">
            <v>ppcsdb</v>
          </cell>
        </row>
        <row r="100">
          <cell r="D100" t="str">
            <v>ppd'e</v>
          </cell>
        </row>
        <row r="101">
          <cell r="D101" t="str">
            <v>ppe</v>
          </cell>
        </row>
        <row r="102">
          <cell r="D102" t="str">
            <v>pppp</v>
          </cell>
        </row>
        <row r="103">
          <cell r="D103" t="str">
            <v>psl</v>
          </cell>
        </row>
        <row r="104">
          <cell r="D104" t="str">
            <v>pt</v>
          </cell>
        </row>
        <row r="105">
          <cell r="D105" t="str">
            <v>ptc</v>
          </cell>
        </row>
        <row r="106">
          <cell r="D106" t="str">
            <v>ptpe</v>
          </cell>
        </row>
        <row r="107">
          <cell r="D107" t="str">
            <v>ptt</v>
          </cell>
        </row>
        <row r="108">
          <cell r="D108" t="str">
            <v>pwc</v>
          </cell>
        </row>
        <row r="109">
          <cell r="D109" t="str">
            <v>raatv</v>
          </cell>
        </row>
        <row r="110">
          <cell r="D110" t="str">
            <v>rab</v>
          </cell>
        </row>
        <row r="111">
          <cell r="D111" t="str">
            <v>rabc</v>
          </cell>
        </row>
        <row r="112">
          <cell r="D112" t="str">
            <v>raccl</v>
          </cell>
        </row>
        <row r="113">
          <cell r="D113" t="str">
            <v>radb</v>
          </cell>
        </row>
        <row r="114">
          <cell r="D114" t="str">
            <v>radbl</v>
          </cell>
        </row>
        <row r="115">
          <cell r="D115" t="str">
            <v>radd</v>
          </cell>
        </row>
        <row r="116">
          <cell r="D116" t="str">
            <v>radfl</v>
          </cell>
        </row>
        <row r="117">
          <cell r="D117" t="str">
            <v>radl</v>
          </cell>
        </row>
        <row r="118">
          <cell r="D118" t="str">
            <v>radlav</v>
          </cell>
        </row>
        <row r="119">
          <cell r="D119" t="str">
            <v>radm</v>
          </cell>
        </row>
        <row r="120">
          <cell r="D120" t="str">
            <v>rads</v>
          </cell>
        </row>
        <row r="121">
          <cell r="D121" t="str">
            <v>radt</v>
          </cell>
        </row>
        <row r="122">
          <cell r="D122" t="str">
            <v>radtl</v>
          </cell>
        </row>
        <row r="123">
          <cell r="D123" t="str">
            <v>rae14</v>
          </cell>
        </row>
        <row r="124">
          <cell r="D124" t="str">
            <v>raeb</v>
          </cell>
        </row>
        <row r="125">
          <cell r="D125" t="str">
            <v>raec</v>
          </cell>
        </row>
        <row r="126">
          <cell r="D126" t="str">
            <v>raenb</v>
          </cell>
        </row>
        <row r="127">
          <cell r="D127" t="str">
            <v>rafp</v>
          </cell>
        </row>
        <row r="128">
          <cell r="D128" t="str">
            <v>ragu10</v>
          </cell>
        </row>
        <row r="129">
          <cell r="D129" t="str">
            <v>ragu5,3</v>
          </cell>
        </row>
        <row r="130">
          <cell r="D130" t="str">
            <v>rah150</v>
          </cell>
        </row>
        <row r="131">
          <cell r="D131" t="str">
            <v>rah150117</v>
          </cell>
        </row>
        <row r="132">
          <cell r="D132" t="str">
            <v>raj</v>
          </cell>
        </row>
        <row r="133">
          <cell r="D133" t="str">
            <v>ralb</v>
          </cell>
        </row>
        <row r="134">
          <cell r="D134" t="str">
            <v>ralbc11e27</v>
          </cell>
        </row>
        <row r="135">
          <cell r="D135" t="str">
            <v>ralbc15e27</v>
          </cell>
        </row>
        <row r="136">
          <cell r="D136" t="str">
            <v>ralbc20</v>
          </cell>
        </row>
        <row r="137">
          <cell r="D137" t="str">
            <v>ralc</v>
          </cell>
        </row>
        <row r="138">
          <cell r="D138" t="str">
            <v>rall</v>
          </cell>
        </row>
        <row r="139">
          <cell r="D139" t="str">
            <v>rallFS33</v>
          </cell>
        </row>
        <row r="140">
          <cell r="D140" t="str">
            <v>ramg</v>
          </cell>
        </row>
        <row r="141">
          <cell r="D141" t="str">
            <v>rapc</v>
          </cell>
        </row>
        <row r="142">
          <cell r="D142" t="str">
            <v>rapctpb</v>
          </cell>
        </row>
        <row r="143">
          <cell r="D143" t="str">
            <v>rapdl</v>
          </cell>
        </row>
        <row r="144">
          <cell r="D144" t="str">
            <v>raps</v>
          </cell>
        </row>
        <row r="145">
          <cell r="D145" t="str">
            <v>rar50</v>
          </cell>
        </row>
        <row r="146">
          <cell r="D146" t="str">
            <v>rar63</v>
          </cell>
        </row>
        <row r="147">
          <cell r="D147" t="str">
            <v>rar80</v>
          </cell>
        </row>
        <row r="148">
          <cell r="D148" t="str">
            <v>rasbg</v>
          </cell>
        </row>
        <row r="149">
          <cell r="D149" t="str">
            <v>rat</v>
          </cell>
        </row>
        <row r="150">
          <cell r="D150" t="str">
            <v>ratc</v>
          </cell>
        </row>
        <row r="151">
          <cell r="D151" t="str">
            <v>ratl</v>
          </cell>
        </row>
        <row r="152">
          <cell r="D152" t="str">
            <v>rawc</v>
          </cell>
        </row>
        <row r="153">
          <cell r="D153" t="str">
            <v>rawce</v>
          </cell>
        </row>
        <row r="154">
          <cell r="D154" t="str">
            <v>rawch</v>
          </cell>
        </row>
        <row r="155">
          <cell r="D155" t="str">
            <v>rb</v>
          </cell>
        </row>
        <row r="156">
          <cell r="D156" t="str">
            <v>rbb</v>
          </cell>
        </row>
        <row r="157">
          <cell r="D157" t="str">
            <v>rbcb</v>
          </cell>
        </row>
        <row r="158">
          <cell r="D158" t="str">
            <v>rbm</v>
          </cell>
        </row>
        <row r="159">
          <cell r="D159" t="str">
            <v>rbpe</v>
          </cell>
        </row>
        <row r="160">
          <cell r="D160" t="str">
            <v>rbs</v>
          </cell>
        </row>
        <row r="161">
          <cell r="D161" t="str">
            <v>rbv</v>
          </cell>
        </row>
        <row r="162">
          <cell r="D162" t="str">
            <v>rc</v>
          </cell>
        </row>
        <row r="163">
          <cell r="D163" t="str">
            <v>rc10-6</v>
          </cell>
        </row>
        <row r="164">
          <cell r="D164" t="str">
            <v>rcatv</v>
          </cell>
        </row>
        <row r="165">
          <cell r="D165" t="str">
            <v>rcb</v>
          </cell>
        </row>
        <row r="166">
          <cell r="D166" t="str">
            <v>rcbl</v>
          </cell>
        </row>
        <row r="167">
          <cell r="D167" t="str">
            <v>rcbv</v>
          </cell>
        </row>
        <row r="168">
          <cell r="D168" t="str">
            <v>rccc</v>
          </cell>
        </row>
        <row r="169">
          <cell r="D169" t="str">
            <v>rcck</v>
          </cell>
        </row>
        <row r="170">
          <cell r="D170" t="str">
            <v>rck</v>
          </cell>
        </row>
        <row r="171">
          <cell r="D171" t="str">
            <v>rclav</v>
          </cell>
        </row>
        <row r="172">
          <cell r="D172" t="str">
            <v>rcmo</v>
          </cell>
        </row>
        <row r="173">
          <cell r="D173" t="str">
            <v>rcppc</v>
          </cell>
        </row>
        <row r="174">
          <cell r="D174" t="str">
            <v>rcppm</v>
          </cell>
        </row>
        <row r="175">
          <cell r="D175" t="str">
            <v>rcr</v>
          </cell>
        </row>
        <row r="176">
          <cell r="D176" t="str">
            <v>rcrkb</v>
          </cell>
        </row>
        <row r="177">
          <cell r="D177" t="str">
            <v>rcsc</v>
          </cell>
        </row>
        <row r="178">
          <cell r="D178" t="str">
            <v>rct</v>
          </cell>
        </row>
        <row r="179">
          <cell r="D179" t="str">
            <v>rctb</v>
          </cell>
        </row>
        <row r="180">
          <cell r="D180" t="str">
            <v>rctc</v>
          </cell>
        </row>
        <row r="181">
          <cell r="D181" t="str">
            <v>rctm</v>
          </cell>
        </row>
        <row r="182">
          <cell r="D182" t="str">
            <v>rdfp</v>
          </cell>
        </row>
        <row r="183">
          <cell r="D183" t="str">
            <v>rdl</v>
          </cell>
        </row>
        <row r="184">
          <cell r="D184" t="str">
            <v>rdm</v>
          </cell>
        </row>
        <row r="185">
          <cell r="D185" t="str">
            <v>rdpctpb</v>
          </cell>
        </row>
        <row r="186">
          <cell r="D186" t="str">
            <v>rebsbg</v>
          </cell>
        </row>
        <row r="187">
          <cell r="D187" t="str">
            <v>redl</v>
          </cell>
        </row>
        <row r="188">
          <cell r="D188" t="str">
            <v>rel</v>
          </cell>
        </row>
        <row r="189">
          <cell r="D189" t="str">
            <v>rep</v>
          </cell>
        </row>
        <row r="190">
          <cell r="D190" t="str">
            <v>ret</v>
          </cell>
        </row>
        <row r="191">
          <cell r="D191" t="str">
            <v>rete</v>
          </cell>
        </row>
        <row r="192">
          <cell r="D192" t="str">
            <v>rfd</v>
          </cell>
        </row>
        <row r="193">
          <cell r="D193" t="str">
            <v>rfde</v>
          </cell>
        </row>
        <row r="194">
          <cell r="D194" t="str">
            <v>rfmck</v>
          </cell>
        </row>
        <row r="195">
          <cell r="D195" t="str">
            <v>rfr</v>
          </cell>
        </row>
        <row r="196">
          <cell r="D196" t="str">
            <v>rgcd</v>
          </cell>
        </row>
        <row r="197">
          <cell r="D197" t="str">
            <v>rhdppp</v>
          </cell>
        </row>
        <row r="198">
          <cell r="D198" t="str">
            <v>rhtr</v>
          </cell>
        </row>
        <row r="199">
          <cell r="D199" t="str">
            <v>rieb</v>
          </cell>
        </row>
        <row r="200">
          <cell r="D200" t="str">
            <v>rip</v>
          </cell>
        </row>
        <row r="201">
          <cell r="D201" t="str">
            <v>rivv</v>
          </cell>
        </row>
        <row r="202">
          <cell r="D202" t="str">
            <v>rivvc</v>
          </cell>
        </row>
        <row r="203">
          <cell r="D203" t="str">
            <v>rjc</v>
          </cell>
        </row>
        <row r="204">
          <cell r="D204" t="str">
            <v>rjd</v>
          </cell>
        </row>
        <row r="205">
          <cell r="D205" t="str">
            <v>rjde</v>
          </cell>
        </row>
        <row r="206">
          <cell r="D206" t="str">
            <v>rjsb</v>
          </cell>
        </row>
        <row r="207">
          <cell r="D207" t="str">
            <v>rjsd</v>
          </cell>
        </row>
        <row r="208">
          <cell r="D208" t="str">
            <v>rjsl</v>
          </cell>
        </row>
        <row r="209">
          <cell r="D209" t="str">
            <v>rjswc</v>
          </cell>
        </row>
        <row r="210">
          <cell r="D210" t="str">
            <v>rjtcp</v>
          </cell>
        </row>
        <row r="211">
          <cell r="D211" t="str">
            <v>rlc</v>
          </cell>
        </row>
        <row r="212">
          <cell r="D212" t="str">
            <v>rleb</v>
          </cell>
        </row>
        <row r="213">
          <cell r="D213" t="str">
            <v>rlt</v>
          </cell>
        </row>
        <row r="214">
          <cell r="D214" t="str">
            <v>rlwc</v>
          </cell>
        </row>
        <row r="215">
          <cell r="D215" t="str">
            <v>rmb</v>
          </cell>
        </row>
        <row r="216">
          <cell r="D216" t="str">
            <v>rmcep</v>
          </cell>
        </row>
        <row r="217">
          <cell r="D217" t="str">
            <v>rmcet</v>
          </cell>
        </row>
        <row r="218">
          <cell r="D218" t="str">
            <v>rmg</v>
          </cell>
        </row>
        <row r="219">
          <cell r="D219" t="str">
            <v>rmi</v>
          </cell>
        </row>
        <row r="220">
          <cell r="D220" t="str">
            <v>rmr</v>
          </cell>
        </row>
        <row r="221">
          <cell r="D221" t="str">
            <v>rmsb</v>
          </cell>
        </row>
        <row r="222">
          <cell r="D222" t="str">
            <v>rmsdb</v>
          </cell>
        </row>
        <row r="223">
          <cell r="D223" t="str">
            <v>rmwc</v>
          </cell>
        </row>
        <row r="224">
          <cell r="D224" t="str">
            <v>rnp</v>
          </cell>
        </row>
        <row r="225">
          <cell r="D225" t="str">
            <v>rns</v>
          </cell>
        </row>
        <row r="226">
          <cell r="D226" t="str">
            <v>rp2p+tf</v>
          </cell>
        </row>
        <row r="227">
          <cell r="D227" t="str">
            <v>rp2p+tm</v>
          </cell>
        </row>
        <row r="228">
          <cell r="D228" t="str">
            <v>rpc</v>
          </cell>
        </row>
        <row r="229">
          <cell r="D229" t="str">
            <v>rpd</v>
          </cell>
        </row>
        <row r="230">
          <cell r="D230" t="str">
            <v>rpde</v>
          </cell>
        </row>
        <row r="231">
          <cell r="D231" t="str">
            <v>rplt</v>
          </cell>
        </row>
        <row r="232">
          <cell r="D232" t="str">
            <v>rpp</v>
          </cell>
        </row>
        <row r="233">
          <cell r="D233" t="str">
            <v>rppp</v>
          </cell>
        </row>
        <row r="234">
          <cell r="D234" t="str">
            <v>rprl</v>
          </cell>
        </row>
        <row r="235">
          <cell r="D235" t="str">
            <v>rpsl</v>
          </cell>
        </row>
        <row r="236">
          <cell r="D236" t="str">
            <v>rpsm</v>
          </cell>
        </row>
        <row r="237">
          <cell r="D237" t="str">
            <v>rpt</v>
          </cell>
        </row>
        <row r="238">
          <cell r="D238" t="str">
            <v>rptc</v>
          </cell>
        </row>
        <row r="239">
          <cell r="D239" t="str">
            <v>rptv</v>
          </cell>
        </row>
        <row r="240">
          <cell r="D240" t="str">
            <v>rpvb</v>
          </cell>
        </row>
        <row r="241">
          <cell r="D241" t="str">
            <v>rrce</v>
          </cell>
        </row>
        <row r="242">
          <cell r="D242" t="str">
            <v>rrce</v>
          </cell>
        </row>
        <row r="243">
          <cell r="D243" t="str">
            <v>rrpe</v>
          </cell>
        </row>
        <row r="244">
          <cell r="D244" t="str">
            <v>rrr</v>
          </cell>
        </row>
        <row r="245">
          <cell r="D245" t="str">
            <v>rrtt</v>
          </cell>
        </row>
        <row r="246">
          <cell r="D246" t="str">
            <v>rsc</v>
          </cell>
        </row>
        <row r="247">
          <cell r="D247" t="str">
            <v>rsde</v>
          </cell>
        </row>
        <row r="248">
          <cell r="D248" t="str">
            <v>rsdi</v>
          </cell>
        </row>
        <row r="249">
          <cell r="D249" t="str">
            <v>rsdsdb</v>
          </cell>
        </row>
        <row r="250">
          <cell r="D250" t="str">
            <v>rse</v>
          </cell>
        </row>
        <row r="251">
          <cell r="D251" t="str">
            <v>rsm</v>
          </cell>
        </row>
        <row r="252">
          <cell r="D252" t="str">
            <v>rspc</v>
          </cell>
        </row>
        <row r="253">
          <cell r="D253" t="str">
            <v>rspp</v>
          </cell>
        </row>
        <row r="254">
          <cell r="D254" t="str">
            <v>rspt</v>
          </cell>
        </row>
        <row r="255">
          <cell r="D255" t="str">
            <v>rspwc</v>
          </cell>
        </row>
        <row r="256">
          <cell r="D256" t="str">
            <v>rssdb</v>
          </cell>
        </row>
        <row r="257">
          <cell r="D257" t="str">
            <v>rstf1,2765</v>
          </cell>
        </row>
        <row r="258">
          <cell r="D258" t="str">
            <v>rsvp</v>
          </cell>
        </row>
        <row r="259">
          <cell r="D259" t="str">
            <v>rt</v>
          </cell>
        </row>
        <row r="260">
          <cell r="D260" t="str">
            <v>rt2P</v>
          </cell>
        </row>
        <row r="261">
          <cell r="D261" t="str">
            <v>rt2P+T</v>
          </cell>
        </row>
        <row r="262">
          <cell r="D262" t="str">
            <v>rtb</v>
          </cell>
        </row>
        <row r="263">
          <cell r="D263" t="str">
            <v>rtbm</v>
          </cell>
        </row>
        <row r="264">
          <cell r="D264" t="str">
            <v>rtc</v>
          </cell>
        </row>
        <row r="265">
          <cell r="D265" t="str">
            <v>rtcd</v>
          </cell>
        </row>
        <row r="266">
          <cell r="D266" t="str">
            <v>rtdb</v>
          </cell>
        </row>
        <row r="267">
          <cell r="D267" t="str">
            <v>rtdi</v>
          </cell>
        </row>
        <row r="268">
          <cell r="D268" t="str">
            <v>rtf1,2765</v>
          </cell>
        </row>
        <row r="269">
          <cell r="D269" t="str">
            <v>rtl</v>
          </cell>
        </row>
        <row r="270">
          <cell r="D270" t="str">
            <v>rtlc</v>
          </cell>
        </row>
        <row r="271">
          <cell r="D271" t="str">
            <v>rts</v>
          </cell>
        </row>
        <row r="272">
          <cell r="D272" t="str">
            <v>rtt</v>
          </cell>
        </row>
        <row r="273">
          <cell r="D273" t="str">
            <v>rttpb</v>
          </cell>
        </row>
        <row r="274">
          <cell r="D274" t="str">
            <v>rtv</v>
          </cell>
        </row>
        <row r="275">
          <cell r="D275" t="str">
            <v>rv</v>
          </cell>
        </row>
        <row r="276">
          <cell r="D276" t="str">
            <v>rvb</v>
          </cell>
        </row>
        <row r="277">
          <cell r="D277" t="str">
            <v>rvc</v>
          </cell>
        </row>
        <row r="278">
          <cell r="D278" t="str">
            <v>rvs</v>
          </cell>
        </row>
        <row r="279">
          <cell r="D279" t="str">
            <v>rvtb</v>
          </cell>
        </row>
        <row r="280">
          <cell r="D280" t="str">
            <v>rvtbs</v>
          </cell>
        </row>
        <row r="281">
          <cell r="D281" t="str">
            <v>rvtbs1038x650</v>
          </cell>
        </row>
        <row r="282">
          <cell r="D282" t="str">
            <v>rvtrl</v>
          </cell>
        </row>
        <row r="283">
          <cell r="D283" t="str">
            <v>rvv</v>
          </cell>
        </row>
        <row r="284">
          <cell r="D284" t="str">
            <v>sc</v>
          </cell>
        </row>
        <row r="285">
          <cell r="D285" t="str">
            <v>sour</v>
          </cell>
        </row>
        <row r="286">
          <cell r="D286" t="str">
            <v>tbag</v>
          </cell>
        </row>
        <row r="287">
          <cell r="D287" t="str">
            <v>tbagcfh</v>
          </cell>
        </row>
        <row r="288">
          <cell r="D288" t="str">
            <v>tbagcfn</v>
          </cell>
        </row>
        <row r="289">
          <cell r="D289" t="str">
            <v>tds</v>
          </cell>
        </row>
        <row r="290">
          <cell r="D290" t="str">
            <v>tp</v>
          </cell>
        </row>
        <row r="291">
          <cell r="D291" t="str">
            <v>ttlc</v>
          </cell>
        </row>
        <row r="292">
          <cell r="D292" t="str">
            <v>vbac</v>
          </cell>
        </row>
        <row r="293">
          <cell r="D293" t="str">
            <v>vc</v>
          </cell>
        </row>
        <row r="294">
          <cell r="D294" t="str">
            <v>vcc</v>
          </cell>
        </row>
        <row r="295">
          <cell r="D295" t="str">
            <v>vcccb</v>
          </cell>
        </row>
        <row r="296">
          <cell r="D296" t="str">
            <v>vce</v>
          </cell>
        </row>
        <row r="297">
          <cell r="D297" t="str">
            <v>vdb</v>
          </cell>
        </row>
        <row r="298">
          <cell r="D298" t="str">
            <v>vdctv</v>
          </cell>
        </row>
        <row r="299">
          <cell r="D299" t="str">
            <v>vdm</v>
          </cell>
        </row>
        <row r="300">
          <cell r="D300" t="str">
            <v>veb</v>
          </cell>
        </row>
        <row r="301">
          <cell r="D301" t="str">
            <v>vedd</v>
          </cell>
        </row>
        <row r="302">
          <cell r="D302" t="str">
            <v>vepp</v>
          </cell>
        </row>
        <row r="303">
          <cell r="D303" t="str">
            <v>vmg</v>
          </cell>
        </row>
        <row r="304">
          <cell r="D304" t="str">
            <v>vpe</v>
          </cell>
        </row>
        <row r="305">
          <cell r="D305" t="str">
            <v>vsc</v>
          </cell>
        </row>
        <row r="306">
          <cell r="D306" t="str">
            <v>vsm</v>
          </cell>
        </row>
        <row r="307">
          <cell r="D307" t="str">
            <v>vssdb</v>
          </cell>
        </row>
        <row r="308">
          <cell r="D308" t="str">
            <v>vtb</v>
          </cell>
        </row>
        <row r="309">
          <cell r="D309" t="str">
            <v>vtc</v>
          </cell>
        </row>
        <row r="310">
          <cell r="D310" t="str">
            <v>vvc</v>
          </cell>
        </row>
        <row r="311">
          <cell r="D311" t="str">
            <v>vvs</v>
          </cell>
        </row>
      </sheetData>
      <sheetData sheetId="2" refreshError="1"/>
      <sheetData sheetId="3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06"/>
  <sheetViews>
    <sheetView tabSelected="1" zoomScale="75" workbookViewId="0">
      <pane xSplit="4" ySplit="1" topLeftCell="E40" activePane="bottomRight" state="frozen"/>
      <selection pane="topRight" activeCell="E1" sqref="E1"/>
      <selection pane="bottomLeft" activeCell="A2" sqref="A2"/>
      <selection pane="bottomRight" activeCell="A63" sqref="A63:XFD108"/>
    </sheetView>
  </sheetViews>
  <sheetFormatPr baseColWidth="10" defaultRowHeight="15" x14ac:dyDescent="0.25"/>
  <cols>
    <col min="1" max="1" width="15.140625" bestFit="1" customWidth="1"/>
    <col min="2" max="2" width="18.5703125" style="10" bestFit="1" customWidth="1"/>
    <col min="3" max="3" width="18.7109375" bestFit="1" customWidth="1"/>
    <col min="4" max="4" width="19.5703125" bestFit="1" customWidth="1"/>
    <col min="5" max="5" width="20" bestFit="1" customWidth="1"/>
    <col min="6" max="7" width="13" customWidth="1"/>
    <col min="8" max="8" width="14.5703125" customWidth="1"/>
    <col min="9" max="9" width="60.140625" customWidth="1"/>
  </cols>
  <sheetData>
    <row r="1" spans="1:10" ht="15.75" x14ac:dyDescent="0.25">
      <c r="A1" s="2" t="s">
        <v>1</v>
      </c>
      <c r="B1" s="9"/>
      <c r="C1" s="3"/>
      <c r="D1" s="1" t="s">
        <v>0</v>
      </c>
      <c r="E1" s="1" t="s">
        <v>11</v>
      </c>
      <c r="F1" s="1" t="s">
        <v>12</v>
      </c>
      <c r="G1" s="12"/>
      <c r="H1" s="13" t="s">
        <v>53</v>
      </c>
      <c r="I1" s="14" t="s">
        <v>54</v>
      </c>
    </row>
    <row r="2" spans="1:10" ht="15.75" x14ac:dyDescent="0.25">
      <c r="A2" s="5">
        <v>41479</v>
      </c>
      <c r="B2" s="8"/>
      <c r="C2" s="4"/>
      <c r="D2" s="4">
        <v>274</v>
      </c>
      <c r="E2" s="4" t="s">
        <v>14</v>
      </c>
      <c r="F2" s="4">
        <v>4</v>
      </c>
      <c r="G2" s="4"/>
      <c r="H2" s="6" t="b">
        <f t="array" ref="H2">MIN(IF(ISNUMBER($D1:$D$2)*($D1:$D$2=$D2)*($A1:$A$2&lt;&gt;$A2),$A1:$A$2))&gt;0</f>
        <v>0</v>
      </c>
      <c r="I2" s="7" t="str">
        <f>IF(ISERROR(VLOOKUP($H2,#REF!,2,FALSE)),"",VLOOKUP($H2,#REF!,2,FALSE))</f>
        <v/>
      </c>
    </row>
    <row r="3" spans="1:10" ht="15.75" x14ac:dyDescent="0.25">
      <c r="A3" s="5">
        <v>41479</v>
      </c>
      <c r="B3" s="8"/>
      <c r="C3" s="4"/>
      <c r="D3" s="4">
        <v>172</v>
      </c>
      <c r="E3" s="4" t="s">
        <v>14</v>
      </c>
      <c r="F3" s="4">
        <v>2</v>
      </c>
      <c r="G3" s="4"/>
      <c r="H3" s="6" t="b">
        <f t="array" ref="H3">MIN(IF(ISNUMBER($D2:$D$2)*($D2:$D$2=$D3)*($A2:$A$2&lt;&gt;$A3),$A2:$A$2))&gt;0</f>
        <v>0</v>
      </c>
      <c r="I3" s="11" t="str">
        <f t="array" ref="I3">IF(H3=TRUE,MIN(IF(($D$2:$D2=$D3)*($A$2:$A2&lt;&gt;$A3),$A$2:$A2)),"")</f>
        <v/>
      </c>
      <c r="J3" t="e">
        <f t="shared" ref="J3:J62" si="0">DAYS360(I3,A3)</f>
        <v>#VALUE!</v>
      </c>
    </row>
    <row r="4" spans="1:10" ht="15.75" x14ac:dyDescent="0.25">
      <c r="A4" s="5">
        <v>41479</v>
      </c>
      <c r="B4" s="8"/>
      <c r="C4" s="4"/>
      <c r="D4" s="4">
        <v>172</v>
      </c>
      <c r="E4" s="4" t="s">
        <v>15</v>
      </c>
      <c r="F4" s="4">
        <v>2</v>
      </c>
      <c r="G4" s="4"/>
      <c r="H4" s="6" t="b">
        <f t="array" ref="H4">MIN(IF(ISNUMBER($D$2:$D3)*($D$2:$D3=$D4)*($A$2:$A3&lt;&gt;$A4),$A$2:$A3))&gt;0</f>
        <v>0</v>
      </c>
      <c r="I4" s="11" t="str">
        <f t="array" ref="I4">IF(H4=TRUE,MIN(IF(($D$2:$D3=$D4)*($A$2:$A3&lt;&gt;$A4),$A$2:$A3)),"")</f>
        <v/>
      </c>
      <c r="J4" t="e">
        <f t="shared" si="0"/>
        <v>#VALUE!</v>
      </c>
    </row>
    <row r="5" spans="1:10" ht="15.75" x14ac:dyDescent="0.25">
      <c r="A5" s="5">
        <v>41479</v>
      </c>
      <c r="B5" s="8"/>
      <c r="C5" s="4"/>
      <c r="D5" s="4">
        <v>431</v>
      </c>
      <c r="E5" s="4" t="s">
        <v>15</v>
      </c>
      <c r="F5" s="4">
        <v>2</v>
      </c>
      <c r="G5" s="4"/>
      <c r="H5" s="6" t="b">
        <f t="array" ref="H5">MIN(IF(ISNUMBER($D$2:$D4)*($D$2:$D4=$D5)*($A$2:$A4&lt;&gt;$A5),$A$2:$A4))&gt;0</f>
        <v>0</v>
      </c>
      <c r="I5" s="11" t="str">
        <f t="array" ref="I5">IF(H5=TRUE,MIN(IF(($D$2:$D4=$D5)*($A$2:$A4&lt;&gt;$A5),$A$2:$A4)),"")</f>
        <v/>
      </c>
      <c r="J5" t="e">
        <f t="shared" si="0"/>
        <v>#VALUE!</v>
      </c>
    </row>
    <row r="6" spans="1:10" ht="15.75" x14ac:dyDescent="0.25">
      <c r="A6" s="5">
        <v>41479</v>
      </c>
      <c r="B6" s="8"/>
      <c r="C6" s="4"/>
      <c r="D6" s="4">
        <v>510</v>
      </c>
      <c r="E6" s="4" t="s">
        <v>16</v>
      </c>
      <c r="F6" s="4">
        <v>3</v>
      </c>
      <c r="G6" s="4"/>
      <c r="H6" s="6" t="b">
        <f t="array" ref="H6">MIN(IF(ISNUMBER($D$2:$D5)*($D$2:$D5=$D6)*($A$2:$A5&lt;&gt;$A6),$A$2:$A5))&gt;0</f>
        <v>0</v>
      </c>
      <c r="I6" s="11" t="str">
        <f t="array" ref="I6">IF(H6=TRUE,MIN(IF(($D$2:$D5=$D6)*($A$2:$A5&lt;&gt;$A6),$A$2:$A5)),"")</f>
        <v/>
      </c>
      <c r="J6" t="e">
        <f t="shared" si="0"/>
        <v>#VALUE!</v>
      </c>
    </row>
    <row r="7" spans="1:10" ht="15.75" x14ac:dyDescent="0.25">
      <c r="A7" s="5">
        <v>41479</v>
      </c>
      <c r="B7" s="8"/>
      <c r="C7" s="4"/>
      <c r="D7" s="4">
        <v>421</v>
      </c>
      <c r="E7" s="4" t="s">
        <v>14</v>
      </c>
      <c r="F7" s="4">
        <v>2</v>
      </c>
      <c r="G7" s="4"/>
      <c r="H7" s="6" t="b">
        <f t="array" ref="H7">MIN(IF(ISNUMBER($D$2:$D6)*($D$2:$D6=$D7)*($A$2:$A6&lt;&gt;$A7),$A$2:$A6))&gt;0</f>
        <v>0</v>
      </c>
      <c r="I7" s="11" t="str">
        <f t="array" ref="I7">IF(H7=TRUE,MIN(IF(($D$2:$D6=$D7)*($A$2:$A6&lt;&gt;$A7),$A$2:$A6)),"")</f>
        <v/>
      </c>
      <c r="J7" t="e">
        <f t="shared" si="0"/>
        <v>#VALUE!</v>
      </c>
    </row>
    <row r="8" spans="1:10" ht="15.75" x14ac:dyDescent="0.25">
      <c r="A8" s="5">
        <v>41479</v>
      </c>
      <c r="B8" s="8"/>
      <c r="C8" s="4"/>
      <c r="D8" s="4">
        <v>607</v>
      </c>
      <c r="E8" s="4" t="s">
        <v>14</v>
      </c>
      <c r="F8" s="4">
        <v>4</v>
      </c>
      <c r="G8" s="4"/>
      <c r="H8" s="6" t="b">
        <f t="array" ref="H8">MIN(IF(ISNUMBER($D$2:$D7)*($D$2:$D7=$D8)*($A$2:$A7&lt;&gt;$A8),$A$2:$A7))&gt;0</f>
        <v>0</v>
      </c>
      <c r="I8" s="11" t="str">
        <f t="array" ref="I8">IF(H8=TRUE,MIN(IF(($D$2:$D7=$D8)*($A$2:$A7&lt;&gt;$A8),$A$2:$A7)),"")</f>
        <v/>
      </c>
      <c r="J8" t="e">
        <f t="shared" si="0"/>
        <v>#VALUE!</v>
      </c>
    </row>
    <row r="9" spans="1:10" ht="15.75" x14ac:dyDescent="0.25">
      <c r="A9" s="5">
        <v>41479</v>
      </c>
      <c r="B9" s="8"/>
      <c r="C9" s="4"/>
      <c r="D9" s="4">
        <v>431</v>
      </c>
      <c r="E9" s="4" t="s">
        <v>14</v>
      </c>
      <c r="F9" s="4">
        <v>2</v>
      </c>
      <c r="G9" s="4"/>
      <c r="H9" s="6" t="b">
        <f t="array" ref="H9">MIN(IF(ISNUMBER($D$2:$D8)*($D$2:$D8=$D9)*($A$2:$A8&lt;&gt;$A9),$A$2:$A8))&gt;0</f>
        <v>0</v>
      </c>
      <c r="I9" s="11" t="str">
        <f t="array" ref="I9">IF(H9=TRUE,MIN(IF(($D$2:$D8=$D9)*($A$2:$A8&lt;&gt;$A9),$A$2:$A8)),"")</f>
        <v/>
      </c>
      <c r="J9" t="e">
        <f t="shared" si="0"/>
        <v>#VALUE!</v>
      </c>
    </row>
    <row r="10" spans="1:10" ht="15.75" x14ac:dyDescent="0.25">
      <c r="A10" s="5">
        <v>41479</v>
      </c>
      <c r="B10" s="8"/>
      <c r="C10" s="4"/>
      <c r="D10" s="4">
        <v>617</v>
      </c>
      <c r="E10" s="4" t="s">
        <v>14</v>
      </c>
      <c r="F10" s="4">
        <v>2</v>
      </c>
      <c r="G10" s="4"/>
      <c r="H10" s="6" t="b">
        <f t="array" ref="H10">MIN(IF(ISNUMBER($D$2:$D9)*($D$2:$D9=$D10)*($A$2:$A9&lt;&gt;$A10),$A$2:$A9))&gt;0</f>
        <v>0</v>
      </c>
      <c r="I10" s="11" t="str">
        <f t="array" ref="I10">IF(H10=TRUE,MIN(IF(($D$2:$D9=$D10)*($A$2:$A9&lt;&gt;$A10),$A$2:$A9)),"")</f>
        <v/>
      </c>
      <c r="J10" t="e">
        <f t="shared" si="0"/>
        <v>#VALUE!</v>
      </c>
    </row>
    <row r="11" spans="1:10" ht="15.75" x14ac:dyDescent="0.25">
      <c r="A11" s="5">
        <v>41479</v>
      </c>
      <c r="B11" s="8"/>
      <c r="C11" s="4"/>
      <c r="D11" s="4">
        <v>511</v>
      </c>
      <c r="E11" s="4" t="s">
        <v>14</v>
      </c>
      <c r="F11" s="4">
        <v>2</v>
      </c>
      <c r="G11" s="4"/>
      <c r="H11" s="6" t="b">
        <f t="array" ref="H11">MIN(IF(ISNUMBER($D$2:$D10)*($D$2:$D10=$D11)*($A$2:$A10&lt;&gt;$A11),$A$2:$A10))&gt;0</f>
        <v>0</v>
      </c>
      <c r="I11" s="11" t="str">
        <f t="array" ref="I11">IF(H11=TRUE,MIN(IF(($D$2:$D10=$D11)*($A$2:$A10&lt;&gt;$A11),$A$2:$A10)),"")</f>
        <v/>
      </c>
      <c r="J11" t="e">
        <f t="shared" si="0"/>
        <v>#VALUE!</v>
      </c>
    </row>
    <row r="12" spans="1:10" ht="15.75" x14ac:dyDescent="0.25">
      <c r="A12" s="5">
        <v>41479</v>
      </c>
      <c r="B12" s="8"/>
      <c r="C12" s="4"/>
      <c r="D12" s="4">
        <v>518</v>
      </c>
      <c r="E12" s="4" t="s">
        <v>14</v>
      </c>
      <c r="F12" s="4">
        <v>4</v>
      </c>
      <c r="G12" s="4"/>
      <c r="H12" s="6" t="b">
        <f t="array" ref="H12">MIN(IF(ISNUMBER($D$2:$D11)*($D$2:$D11=$D12)*($A$2:$A11&lt;&gt;$A12),$A$2:$A11))&gt;0</f>
        <v>0</v>
      </c>
      <c r="I12" s="11" t="str">
        <f t="array" ref="I12">IF(H12=TRUE,MIN(IF(($D$2:$D11=$D12)*($A$2:$A11&lt;&gt;$A12),$A$2:$A11)),"")</f>
        <v/>
      </c>
      <c r="J12" t="e">
        <f t="shared" si="0"/>
        <v>#VALUE!</v>
      </c>
    </row>
    <row r="13" spans="1:10" ht="15.75" x14ac:dyDescent="0.25">
      <c r="A13" s="5">
        <v>41479</v>
      </c>
      <c r="B13" s="8"/>
      <c r="C13" s="4"/>
      <c r="D13" s="4">
        <v>428</v>
      </c>
      <c r="E13" s="4" t="s">
        <v>17</v>
      </c>
      <c r="F13" s="4">
        <v>2</v>
      </c>
      <c r="G13" s="4"/>
      <c r="H13" s="6" t="b">
        <f t="array" ref="H13">MIN(IF(ISNUMBER($D$2:$D12)*($D$2:$D12=$D13)*($A$2:$A12&lt;&gt;$A13),$A$2:$A12))&gt;0</f>
        <v>0</v>
      </c>
      <c r="I13" s="11" t="str">
        <f t="array" ref="I13">IF(H13=TRUE,MIN(IF(($D$2:$D12=$D13)*($A$2:$A12&lt;&gt;$A13),$A$2:$A12)),"")</f>
        <v/>
      </c>
      <c r="J13" t="e">
        <f t="shared" si="0"/>
        <v>#VALUE!</v>
      </c>
    </row>
    <row r="14" spans="1:10" ht="15.75" x14ac:dyDescent="0.25">
      <c r="A14" s="5">
        <v>41479</v>
      </c>
      <c r="B14" s="8"/>
      <c r="C14" s="4"/>
      <c r="D14" s="4">
        <v>604</v>
      </c>
      <c r="E14" s="4" t="s">
        <v>14</v>
      </c>
      <c r="F14" s="4">
        <v>2</v>
      </c>
      <c r="G14" s="4"/>
      <c r="H14" s="6" t="b">
        <f t="array" ref="H14">MIN(IF(ISNUMBER($D$2:$D13)*($D$2:$D13=$D14)*($A$2:$A13&lt;&gt;$A14),$A$2:$A13))&gt;0</f>
        <v>0</v>
      </c>
      <c r="I14" s="11" t="str">
        <f t="array" ref="I14">IF(H14=TRUE,MIN(IF(($D$2:$D13=$D14)*($A$2:$A13&lt;&gt;$A14),$A$2:$A13)),"")</f>
        <v/>
      </c>
      <c r="J14" t="e">
        <f t="shared" si="0"/>
        <v>#VALUE!</v>
      </c>
    </row>
    <row r="15" spans="1:10" ht="15.75" x14ac:dyDescent="0.25">
      <c r="A15" s="5">
        <v>41479</v>
      </c>
      <c r="B15" s="8"/>
      <c r="C15" s="4"/>
      <c r="D15" s="4">
        <v>615</v>
      </c>
      <c r="E15" s="4" t="s">
        <v>14</v>
      </c>
      <c r="F15" s="4">
        <v>2</v>
      </c>
      <c r="G15" s="4"/>
      <c r="H15" s="6" t="b">
        <f t="array" ref="H15">MIN(IF(ISNUMBER($D$2:$D14)*($D$2:$D14=$D15)*($A$2:$A14&lt;&gt;$A15),$A$2:$A14))&gt;0</f>
        <v>0</v>
      </c>
      <c r="I15" s="11" t="str">
        <f t="array" ref="I15">IF(H15=TRUE,MIN(IF(($D$2:$D14=$D15)*($A$2:$A14&lt;&gt;$A15),$A$2:$A14)),"")</f>
        <v/>
      </c>
      <c r="J15" t="e">
        <f t="shared" si="0"/>
        <v>#VALUE!</v>
      </c>
    </row>
    <row r="16" spans="1:10" ht="15.75" x14ac:dyDescent="0.25">
      <c r="A16" s="5">
        <v>41479</v>
      </c>
      <c r="B16" s="8"/>
      <c r="C16" s="4"/>
      <c r="D16" s="4" t="s">
        <v>18</v>
      </c>
      <c r="E16" s="4" t="s">
        <v>14</v>
      </c>
      <c r="F16" s="4"/>
      <c r="G16" s="4"/>
      <c r="H16" s="6" t="b">
        <f t="array" ref="H16">MIN(IF(ISNUMBER($D$2:$D15)*($D$2:$D15=$D16)*($A$2:$A15&lt;&gt;$A16),$A$2:$A15))&gt;0</f>
        <v>0</v>
      </c>
      <c r="I16" s="11" t="str">
        <f t="array" ref="I16">IF(H16=TRUE,MIN(IF(($D$2:$D15=$D16)*($A$2:$A15&lt;&gt;$A16),$A$2:$A15)),"")</f>
        <v/>
      </c>
      <c r="J16" t="e">
        <f t="shared" si="0"/>
        <v>#VALUE!</v>
      </c>
    </row>
    <row r="17" spans="1:10" ht="15.75" x14ac:dyDescent="0.25">
      <c r="A17" s="5">
        <v>41479</v>
      </c>
      <c r="B17" s="8"/>
      <c r="C17" s="4"/>
      <c r="D17" s="4">
        <v>261</v>
      </c>
      <c r="E17" s="4" t="s">
        <v>14</v>
      </c>
      <c r="F17" s="4"/>
      <c r="G17" s="4"/>
      <c r="H17" s="6" t="b">
        <f t="array" ref="H17">MIN(IF(ISNUMBER($D$2:$D16)*($D$2:$D16=$D17)*($A$2:$A16&lt;&gt;$A17),$A$2:$A16))&gt;0</f>
        <v>0</v>
      </c>
      <c r="I17" s="11" t="str">
        <f t="array" ref="I17">IF(H17=TRUE,MIN(IF(($D$2:$D16=$D17)*($A$2:$A16&lt;&gt;$A17),$A$2:$A16)),"")</f>
        <v/>
      </c>
      <c r="J17" t="e">
        <f t="shared" si="0"/>
        <v>#VALUE!</v>
      </c>
    </row>
    <row r="18" spans="1:10" ht="15.75" x14ac:dyDescent="0.25">
      <c r="A18" s="5">
        <v>41479</v>
      </c>
      <c r="B18" s="8"/>
      <c r="C18" s="4"/>
      <c r="D18" s="4">
        <v>174</v>
      </c>
      <c r="E18" s="4" t="s">
        <v>13</v>
      </c>
      <c r="F18" s="4"/>
      <c r="G18" s="4"/>
      <c r="H18" s="6" t="b">
        <f t="array" ref="H18">MIN(IF(ISNUMBER($D$2:$D17)*($D$2:$D17=$D18)*($A$2:$A17&lt;&gt;$A18),$A$2:$A17))&gt;0</f>
        <v>0</v>
      </c>
      <c r="I18" s="11" t="str">
        <f t="array" ref="I18">IF(H18=TRUE,MIN(IF(($D$2:$D17=$D18)*($A$2:$A17&lt;&gt;$A18),$A$2:$A17)),"")</f>
        <v/>
      </c>
      <c r="J18" t="e">
        <f t="shared" si="0"/>
        <v>#VALUE!</v>
      </c>
    </row>
    <row r="19" spans="1:10" ht="15.75" x14ac:dyDescent="0.25">
      <c r="A19" s="5">
        <v>41479</v>
      </c>
      <c r="B19" s="8"/>
      <c r="C19" s="4"/>
      <c r="D19" s="4">
        <v>184</v>
      </c>
      <c r="E19" s="4" t="s">
        <v>13</v>
      </c>
      <c r="F19" s="4"/>
      <c r="G19" s="4"/>
      <c r="H19" s="6" t="b">
        <f t="array" ref="H19">MIN(IF(ISNUMBER($D$2:$D18)*($D$2:$D18=$D19)*($A$2:$A18&lt;&gt;$A19),$A$2:$A18))&gt;0</f>
        <v>0</v>
      </c>
      <c r="I19" s="11" t="str">
        <f t="array" ref="I19">IF(H19=TRUE,MIN(IF(($D$2:$D18=$D19)*($A$2:$A18&lt;&gt;$A19),$A$2:$A18)),"")</f>
        <v/>
      </c>
      <c r="J19" t="e">
        <f t="shared" si="0"/>
        <v>#VALUE!</v>
      </c>
    </row>
    <row r="20" spans="1:10" ht="15.75" x14ac:dyDescent="0.25">
      <c r="A20" s="5">
        <v>41479</v>
      </c>
      <c r="B20" s="8"/>
      <c r="C20" s="4"/>
      <c r="D20" s="4">
        <v>308</v>
      </c>
      <c r="E20" s="4" t="s">
        <v>13</v>
      </c>
      <c r="F20" s="4">
        <v>4</v>
      </c>
      <c r="G20" s="4"/>
      <c r="H20" s="6" t="b">
        <f t="array" ref="H20">MIN(IF(ISNUMBER($D$2:$D19)*($D$2:$D19=$D20)*($A$2:$A19&lt;&gt;$A20),$A$2:$A19))&gt;0</f>
        <v>0</v>
      </c>
      <c r="I20" s="11" t="str">
        <f t="array" ref="I20">IF(H20=TRUE,MIN(IF(($D$2:$D19=$D20)*($A$2:$A19&lt;&gt;$A20),$A$2:$A19)),"")</f>
        <v/>
      </c>
      <c r="J20" t="e">
        <f t="shared" si="0"/>
        <v>#VALUE!</v>
      </c>
    </row>
    <row r="21" spans="1:10" ht="15.75" x14ac:dyDescent="0.25">
      <c r="A21" s="5">
        <v>41479</v>
      </c>
      <c r="B21" s="8"/>
      <c r="C21" s="4"/>
      <c r="D21" s="4" t="s">
        <v>20</v>
      </c>
      <c r="E21" s="4" t="s">
        <v>3</v>
      </c>
      <c r="F21" s="4"/>
      <c r="G21" s="4"/>
      <c r="H21" s="6" t="b">
        <f t="array" ref="H21">MIN(IF(ISNUMBER($D$2:$D20)*($D$2:$D20=$D21)*($A$2:$A20&lt;&gt;$A21),$A$2:$A20))&gt;0</f>
        <v>0</v>
      </c>
      <c r="I21" s="11" t="str">
        <f t="array" ref="I21">IF(H21=TRUE,MIN(IF(($D$2:$D20=$D21)*($A$2:$A20&lt;&gt;$A21),$A$2:$A20)),"")</f>
        <v/>
      </c>
      <c r="J21" t="e">
        <f t="shared" si="0"/>
        <v>#VALUE!</v>
      </c>
    </row>
    <row r="22" spans="1:10" ht="15.75" x14ac:dyDescent="0.25">
      <c r="A22" s="5">
        <v>41479</v>
      </c>
      <c r="B22" s="8"/>
      <c r="C22" s="4"/>
      <c r="D22" s="4" t="s">
        <v>20</v>
      </c>
      <c r="E22" s="4" t="s">
        <v>3</v>
      </c>
      <c r="F22" s="4"/>
      <c r="G22" s="4"/>
      <c r="H22" s="6" t="b">
        <f t="array" ref="H22">MIN(IF(ISNUMBER($D$2:$D21)*($D$2:$D21=$D22)*($A$2:$A21&lt;&gt;$A22),$A$2:$A21))&gt;0</f>
        <v>0</v>
      </c>
      <c r="I22" s="11" t="str">
        <f t="array" ref="I22">IF(H22=TRUE,MIN(IF(($D$2:$D21=$D22)*($A$2:$A21&lt;&gt;$A22),$A$2:$A21)),"")</f>
        <v/>
      </c>
      <c r="J22" t="e">
        <f t="shared" si="0"/>
        <v>#VALUE!</v>
      </c>
    </row>
    <row r="23" spans="1:10" ht="15.75" x14ac:dyDescent="0.25">
      <c r="A23" s="5">
        <v>41479</v>
      </c>
      <c r="B23" s="8"/>
      <c r="C23" s="4"/>
      <c r="D23" s="4">
        <v>420</v>
      </c>
      <c r="E23" s="4" t="s">
        <v>10</v>
      </c>
      <c r="F23" s="4"/>
      <c r="G23" s="4"/>
      <c r="H23" s="6" t="b">
        <f t="array" ref="H23">MIN(IF(ISNUMBER($D$2:$D22)*($D$2:$D22=$D23)*($A$2:$A22&lt;&gt;$A23),$A$2:$A22))&gt;0</f>
        <v>0</v>
      </c>
      <c r="I23" s="11" t="str">
        <f t="array" ref="I23">IF(H23=TRUE,MIN(IF(($D$2:$D22=$D23)*($A$2:$A22&lt;&gt;$A23),$A$2:$A22)),"")</f>
        <v/>
      </c>
      <c r="J23" t="e">
        <f t="shared" si="0"/>
        <v>#VALUE!</v>
      </c>
    </row>
    <row r="24" spans="1:10" ht="15.75" x14ac:dyDescent="0.25">
      <c r="A24" s="5">
        <v>41480</v>
      </c>
      <c r="B24" s="8"/>
      <c r="C24" s="4"/>
      <c r="D24" s="4" t="s">
        <v>19</v>
      </c>
      <c r="E24" s="4" t="s">
        <v>5</v>
      </c>
      <c r="F24" s="4"/>
      <c r="G24" s="4"/>
      <c r="H24" s="6" t="b">
        <f t="array" ref="H24">MIN(IF(ISNUMBER($D$2:$D23)*($D$2:$D23=$D24)*($A$2:$A23&lt;&gt;$A24),$A$2:$A23))&gt;0</f>
        <v>0</v>
      </c>
      <c r="I24" s="11" t="str">
        <f t="array" ref="I24">IF(H24=TRUE,MIN(IF(($D$2:$D23=$D24)*($A$2:$A23&lt;&gt;$A24),$A$2:$A23)),"")</f>
        <v/>
      </c>
      <c r="J24" t="e">
        <f t="shared" si="0"/>
        <v>#VALUE!</v>
      </c>
    </row>
    <row r="25" spans="1:10" ht="15.75" x14ac:dyDescent="0.25">
      <c r="A25" s="5">
        <v>41480</v>
      </c>
      <c r="B25" s="8"/>
      <c r="C25" s="4"/>
      <c r="D25" s="4">
        <v>276</v>
      </c>
      <c r="E25" s="4" t="s">
        <v>5</v>
      </c>
      <c r="F25" s="4">
        <v>2</v>
      </c>
      <c r="G25" s="4"/>
      <c r="H25" s="6" t="b">
        <f t="array" ref="H25">MIN(IF(ISNUMBER($D$2:$D24)*($D$2:$D24=$D25)*($A$2:$A24&lt;&gt;$A25),$A$2:$A24))&gt;0</f>
        <v>0</v>
      </c>
      <c r="I25" s="11" t="str">
        <f t="array" ref="I25">IF(H25=TRUE,MIN(IF(($D$2:$D24=$D25)*($A$2:$A24&lt;&gt;$A25),$A$2:$A24)),"")</f>
        <v/>
      </c>
      <c r="J25" t="e">
        <f t="shared" si="0"/>
        <v>#VALUE!</v>
      </c>
    </row>
    <row r="26" spans="1:10" ht="15.75" x14ac:dyDescent="0.25">
      <c r="A26" s="5">
        <v>41480</v>
      </c>
      <c r="B26" s="8"/>
      <c r="C26" s="4"/>
      <c r="D26" s="4">
        <v>420</v>
      </c>
      <c r="E26" s="4" t="s">
        <v>5</v>
      </c>
      <c r="F26" s="4">
        <v>2</v>
      </c>
      <c r="G26" s="4"/>
      <c r="H26" s="6" t="b">
        <f t="array" ref="H26">MIN(IF(ISNUMBER($D$2:$D25)*($D$2:$D25=$D26)*($A$2:$A25&lt;&gt;$A26),$A$2:$A25))&gt;0</f>
        <v>1</v>
      </c>
      <c r="I26" s="11">
        <f t="array" ref="I26">IF(H26=TRUE,MIN(IF(($D$2:$D25=$D26)*($A$2:$A25&lt;&gt;$A26),$A$2:$A25)),"")</f>
        <v>41479</v>
      </c>
      <c r="J26">
        <f t="shared" si="0"/>
        <v>1</v>
      </c>
    </row>
    <row r="27" spans="1:10" ht="15.75" x14ac:dyDescent="0.25">
      <c r="A27" s="5">
        <v>41480</v>
      </c>
      <c r="B27" s="8"/>
      <c r="C27" s="4"/>
      <c r="D27" s="4">
        <v>618</v>
      </c>
      <c r="E27" s="4" t="s">
        <v>5</v>
      </c>
      <c r="F27" s="4">
        <v>4</v>
      </c>
      <c r="G27" s="4"/>
      <c r="H27" s="6" t="b">
        <f t="array" ref="H27">MIN(IF(ISNUMBER($D$2:$D26)*($D$2:$D26=$D27)*($A$2:$A26&lt;&gt;$A27),$A$2:$A26))&gt;0</f>
        <v>0</v>
      </c>
      <c r="I27" s="11" t="str">
        <f t="array" ref="I27">IF(H27=TRUE,MIN(IF(($D$2:$D26=$D27)*($A$2:$A26&lt;&gt;$A27),$A$2:$A26)),"")</f>
        <v/>
      </c>
      <c r="J27" t="e">
        <f t="shared" si="0"/>
        <v>#VALUE!</v>
      </c>
    </row>
    <row r="28" spans="1:10" ht="15.75" x14ac:dyDescent="0.25">
      <c r="A28" s="5">
        <v>41480</v>
      </c>
      <c r="B28" s="8"/>
      <c r="C28" s="4"/>
      <c r="D28" s="4">
        <v>618</v>
      </c>
      <c r="E28" s="4" t="s">
        <v>5</v>
      </c>
      <c r="F28" s="4">
        <v>4</v>
      </c>
      <c r="G28" s="4"/>
      <c r="H28" s="6" t="b">
        <f t="array" ref="H28">MIN(IF(ISNUMBER($D$2:$D27)*($D$2:$D27=$D28)*($A$2:$A27&lt;&gt;$A28),$A$2:$A27))&gt;0</f>
        <v>0</v>
      </c>
      <c r="I28" s="11" t="str">
        <f t="array" ref="I28">IF(H28=TRUE,MIN(IF(($D$2:$D27=$D28)*($A$2:$A27&lt;&gt;$A28),$A$2:$A27)),"")</f>
        <v/>
      </c>
      <c r="J28" t="e">
        <f t="shared" si="0"/>
        <v>#VALUE!</v>
      </c>
    </row>
    <row r="29" spans="1:10" ht="15.75" x14ac:dyDescent="0.25">
      <c r="A29" s="5">
        <v>41480</v>
      </c>
      <c r="B29" s="8"/>
      <c r="C29" s="4"/>
      <c r="D29" s="4" t="s">
        <v>21</v>
      </c>
      <c r="E29" s="4" t="s">
        <v>22</v>
      </c>
      <c r="F29" s="4"/>
      <c r="G29" s="4"/>
      <c r="H29" s="6" t="b">
        <f t="array" ref="H29">MIN(IF(ISNUMBER($D$2:$D28)*($D$2:$D28=$D29)*($A$2:$A28&lt;&gt;$A29),$A$2:$A28))&gt;0</f>
        <v>0</v>
      </c>
      <c r="I29" s="11" t="str">
        <f t="array" ref="I29">IF(H29=TRUE,MIN(IF(($D$2:$D28=$D29)*($A$2:$A28&lt;&gt;$A29),$A$2:$A28)),"")</f>
        <v/>
      </c>
      <c r="J29" t="e">
        <f t="shared" si="0"/>
        <v>#VALUE!</v>
      </c>
    </row>
    <row r="30" spans="1:10" ht="15.75" x14ac:dyDescent="0.25">
      <c r="A30" s="5">
        <v>41480</v>
      </c>
      <c r="B30" s="8"/>
      <c r="C30" s="4"/>
      <c r="D30" s="4" t="s">
        <v>21</v>
      </c>
      <c r="E30" s="4" t="s">
        <v>22</v>
      </c>
      <c r="F30" s="4"/>
      <c r="G30" s="4"/>
      <c r="H30" s="6" t="b">
        <f t="array" ref="H30">MIN(IF(ISNUMBER($D$2:$D29)*($D$2:$D29=$D30)*($A$2:$A29&lt;&gt;$A30),$A$2:$A29))&gt;0</f>
        <v>0</v>
      </c>
      <c r="I30" s="11" t="str">
        <f t="array" ref="I30">IF(H30=TRUE,MIN(IF(($D$2:$D29=$D30)*($A$2:$A29&lt;&gt;$A30),$A$2:$A29)),"")</f>
        <v/>
      </c>
      <c r="J30" t="e">
        <f t="shared" si="0"/>
        <v>#VALUE!</v>
      </c>
    </row>
    <row r="31" spans="1:10" ht="15.75" x14ac:dyDescent="0.25">
      <c r="A31" s="5">
        <v>41480</v>
      </c>
      <c r="B31" s="8"/>
      <c r="C31" s="4"/>
      <c r="D31" s="4">
        <v>181</v>
      </c>
      <c r="E31" s="4" t="s">
        <v>14</v>
      </c>
      <c r="F31" s="4">
        <v>2</v>
      </c>
      <c r="G31" s="4"/>
      <c r="H31" s="6" t="b">
        <f t="array" ref="H31">MIN(IF(ISNUMBER($D$2:$D30)*($D$2:$D30=$D31)*($A$2:$A30&lt;&gt;$A31),$A$2:$A30))&gt;0</f>
        <v>0</v>
      </c>
      <c r="I31" s="11" t="str">
        <f t="array" ref="I31">IF(H31=TRUE,MIN(IF(($D$2:$D30=$D31)*($A$2:$A30&lt;&gt;$A31),$A$2:$A30)),"")</f>
        <v/>
      </c>
      <c r="J31" t="e">
        <f t="shared" si="0"/>
        <v>#VALUE!</v>
      </c>
    </row>
    <row r="32" spans="1:10" ht="15.75" x14ac:dyDescent="0.25">
      <c r="A32" s="5">
        <v>41480</v>
      </c>
      <c r="B32" s="8"/>
      <c r="C32" s="4"/>
      <c r="D32" s="4">
        <v>518</v>
      </c>
      <c r="E32" s="4" t="s">
        <v>14</v>
      </c>
      <c r="F32" s="4"/>
      <c r="G32" s="4"/>
      <c r="H32" s="6" t="b">
        <f t="array" ref="H32">MIN(IF(ISNUMBER($D$2:$D31)*($D$2:$D31=$D32)*($A$2:$A31&lt;&gt;$A32),$A$2:$A31))&gt;0</f>
        <v>1</v>
      </c>
      <c r="I32" s="11">
        <f t="array" ref="I32">IF(H32=TRUE,MIN(IF(($D$2:$D31=$D32)*($A$2:$A31&lt;&gt;$A32),$A$2:$A31)),"")</f>
        <v>41479</v>
      </c>
      <c r="J32">
        <f t="shared" si="0"/>
        <v>1</v>
      </c>
    </row>
    <row r="33" spans="1:10" ht="15.75" x14ac:dyDescent="0.25">
      <c r="A33" s="5">
        <v>41480</v>
      </c>
      <c r="B33" s="8"/>
      <c r="C33" s="4"/>
      <c r="D33" s="4">
        <v>174</v>
      </c>
      <c r="E33" s="4" t="s">
        <v>14</v>
      </c>
      <c r="F33" s="4">
        <v>2</v>
      </c>
      <c r="G33" s="4"/>
      <c r="H33" s="6" t="b">
        <f t="array" ref="H33">MIN(IF(ISNUMBER($D$2:$D32)*($D$2:$D32=$D33)*($A$2:$A32&lt;&gt;$A33),$A$2:$A32))&gt;0</f>
        <v>1</v>
      </c>
      <c r="I33" s="11">
        <f t="array" ref="I33">IF(H33=TRUE,MIN(IF(($D$2:$D32=$D33)*($A$2:$A32&lt;&gt;$A33),$A$2:$A32)),"")</f>
        <v>41479</v>
      </c>
      <c r="J33">
        <f t="shared" si="0"/>
        <v>1</v>
      </c>
    </row>
    <row r="34" spans="1:10" ht="15.75" x14ac:dyDescent="0.25">
      <c r="A34" s="5">
        <v>41480</v>
      </c>
      <c r="B34" s="8"/>
      <c r="C34" s="4"/>
      <c r="D34" s="4" t="s">
        <v>23</v>
      </c>
      <c r="E34" s="4" t="s">
        <v>14</v>
      </c>
      <c r="F34" s="4"/>
      <c r="G34" s="4"/>
      <c r="H34" s="6" t="b">
        <f t="array" ref="H34">MIN(IF(ISNUMBER($D$2:$D33)*($D$2:$D33=$D34)*($A$2:$A33&lt;&gt;$A34),$A$2:$A33))&gt;0</f>
        <v>0</v>
      </c>
      <c r="I34" s="11" t="str">
        <f t="array" ref="I34">IF(H34=TRUE,MIN(IF(($D$2:$D33=$D34)*($A$2:$A33&lt;&gt;$A34),$A$2:$A33)),"")</f>
        <v/>
      </c>
      <c r="J34" t="e">
        <f t="shared" si="0"/>
        <v>#VALUE!</v>
      </c>
    </row>
    <row r="35" spans="1:10" ht="15.75" x14ac:dyDescent="0.25">
      <c r="A35" s="5">
        <v>41480</v>
      </c>
      <c r="B35" s="8"/>
      <c r="C35" s="4"/>
      <c r="D35" s="4">
        <v>403</v>
      </c>
      <c r="E35" s="4" t="s">
        <v>14</v>
      </c>
      <c r="F35" s="4">
        <v>2</v>
      </c>
      <c r="G35" s="4"/>
      <c r="H35" s="6" t="b">
        <f t="array" ref="H35">MIN(IF(ISNUMBER($D$2:$D34)*($D$2:$D34=$D35)*($A$2:$A34&lt;&gt;$A35),$A$2:$A34))&gt;0</f>
        <v>0</v>
      </c>
      <c r="I35" s="11" t="str">
        <f t="array" ref="I35">IF(H35=TRUE,MIN(IF(($D$2:$D34=$D35)*($A$2:$A34&lt;&gt;$A35),$A$2:$A34)),"")</f>
        <v/>
      </c>
      <c r="J35" t="e">
        <f t="shared" si="0"/>
        <v>#VALUE!</v>
      </c>
    </row>
    <row r="36" spans="1:10" ht="15.75" x14ac:dyDescent="0.25">
      <c r="A36" s="5">
        <v>41480</v>
      </c>
      <c r="B36" s="8"/>
      <c r="C36" s="4"/>
      <c r="D36" s="4" t="s">
        <v>24</v>
      </c>
      <c r="E36" s="4" t="s">
        <v>25</v>
      </c>
      <c r="F36" s="4"/>
      <c r="G36" s="4"/>
      <c r="H36" s="6" t="b">
        <f t="array" ref="H36">MIN(IF(ISNUMBER($D$2:$D35)*($D$2:$D35=$D36)*($A$2:$A35&lt;&gt;$A36),$A$2:$A35))&gt;0</f>
        <v>0</v>
      </c>
      <c r="I36" s="11" t="str">
        <f t="array" ref="I36">IF(H36=TRUE,MIN(IF(($D$2:$D35=$D36)*($A$2:$A35&lt;&gt;$A36),$A$2:$A35)),"")</f>
        <v/>
      </c>
      <c r="J36" t="e">
        <f t="shared" si="0"/>
        <v>#VALUE!</v>
      </c>
    </row>
    <row r="37" spans="1:10" ht="15.75" x14ac:dyDescent="0.25">
      <c r="A37" s="5">
        <v>41480</v>
      </c>
      <c r="B37" s="8"/>
      <c r="C37" s="4"/>
      <c r="D37" s="4">
        <v>179</v>
      </c>
      <c r="E37" s="4" t="s">
        <v>14</v>
      </c>
      <c r="F37" s="4">
        <v>2</v>
      </c>
      <c r="G37" s="4"/>
      <c r="H37" s="6" t="b">
        <f t="array" ref="H37">MIN(IF(ISNUMBER($D$2:$D36)*($D$2:$D36=$D37)*($A$2:$A36&lt;&gt;$A37),$A$2:$A36))&gt;0</f>
        <v>0</v>
      </c>
      <c r="I37" s="11" t="str">
        <f t="array" ref="I37">IF(H37=TRUE,MIN(IF(($D$2:$D36=$D37)*($A$2:$A36&lt;&gt;$A37),$A$2:$A36)),"")</f>
        <v/>
      </c>
      <c r="J37" t="e">
        <f t="shared" si="0"/>
        <v>#VALUE!</v>
      </c>
    </row>
    <row r="38" spans="1:10" ht="15.75" x14ac:dyDescent="0.25">
      <c r="A38" s="5">
        <v>41480</v>
      </c>
      <c r="B38" s="8"/>
      <c r="C38" s="4"/>
      <c r="D38" s="4">
        <v>308</v>
      </c>
      <c r="E38" s="4" t="s">
        <v>14</v>
      </c>
      <c r="F38" s="4">
        <v>2</v>
      </c>
      <c r="G38" s="4"/>
      <c r="H38" s="6" t="b">
        <f t="array" ref="H38">MIN(IF(ISNUMBER($D$2:$D37)*($D$2:$D37=$D38)*($A$2:$A37&lt;&gt;$A38),$A$2:$A37))&gt;0</f>
        <v>1</v>
      </c>
      <c r="I38" s="11">
        <f t="array" ref="I38">IF(H38=TRUE,MIN(IF(($D$2:$D37=$D38)*($A$2:$A37&lt;&gt;$A38),$A$2:$A37)),"")</f>
        <v>41479</v>
      </c>
      <c r="J38">
        <f t="shared" si="0"/>
        <v>1</v>
      </c>
    </row>
    <row r="39" spans="1:10" ht="15.75" x14ac:dyDescent="0.25">
      <c r="A39" s="5">
        <v>41480</v>
      </c>
      <c r="B39" s="8"/>
      <c r="C39" s="4"/>
      <c r="D39" s="4">
        <v>179</v>
      </c>
      <c r="E39" s="4" t="s">
        <v>14</v>
      </c>
      <c r="F39" s="4">
        <v>2</v>
      </c>
      <c r="G39" s="4"/>
      <c r="H39" s="6" t="b">
        <f t="array" ref="H39">MIN(IF(ISNUMBER($D$2:$D38)*($D$2:$D38=$D39)*($A$2:$A38&lt;&gt;$A39),$A$2:$A38))&gt;0</f>
        <v>0</v>
      </c>
      <c r="I39" s="11" t="str">
        <f t="array" ref="I39">IF(H39=TRUE,MIN(IF(($D$2:$D38=$D39)*($A$2:$A38&lt;&gt;$A39),$A$2:$A38)),"")</f>
        <v/>
      </c>
      <c r="J39" t="e">
        <f t="shared" si="0"/>
        <v>#VALUE!</v>
      </c>
    </row>
    <row r="40" spans="1:10" ht="15.75" x14ac:dyDescent="0.25">
      <c r="A40" s="5">
        <v>41480</v>
      </c>
      <c r="B40" s="8"/>
      <c r="C40" s="4"/>
      <c r="D40" s="4">
        <v>519</v>
      </c>
      <c r="E40" s="4" t="s">
        <v>14</v>
      </c>
      <c r="F40" s="4">
        <v>2</v>
      </c>
      <c r="G40" s="4"/>
      <c r="H40" s="6" t="b">
        <f t="array" ref="H40">MIN(IF(ISNUMBER($D$2:$D39)*($D$2:$D39=$D40)*($A$2:$A39&lt;&gt;$A40),$A$2:$A39))&gt;0</f>
        <v>0</v>
      </c>
      <c r="I40" s="11" t="str">
        <f t="array" ref="I40">IF(H40=TRUE,MIN(IF(($D$2:$D39=$D40)*($A$2:$A39&lt;&gt;$A40),$A$2:$A39)),"")</f>
        <v/>
      </c>
      <c r="J40" t="e">
        <f t="shared" si="0"/>
        <v>#VALUE!</v>
      </c>
    </row>
    <row r="41" spans="1:10" ht="15.75" x14ac:dyDescent="0.25">
      <c r="A41" s="5">
        <v>41480</v>
      </c>
      <c r="B41" s="8"/>
      <c r="C41" s="4"/>
      <c r="D41" s="4">
        <v>519</v>
      </c>
      <c r="E41" s="4" t="s">
        <v>14</v>
      </c>
      <c r="F41" s="4">
        <v>2</v>
      </c>
      <c r="G41" s="4"/>
      <c r="H41" s="6" t="b">
        <f t="array" ref="H41">MIN(IF(ISNUMBER($D$2:$D40)*($D$2:$D40=$D41)*($A$2:$A40&lt;&gt;$A41),$A$2:$A40))&gt;0</f>
        <v>0</v>
      </c>
      <c r="I41" s="11" t="str">
        <f t="array" ref="I41">IF(H41=TRUE,MIN(IF(($D$2:$D40=$D41)*($A$2:$A40&lt;&gt;$A41),$A$2:$A40)),"")</f>
        <v/>
      </c>
      <c r="J41" t="e">
        <f t="shared" si="0"/>
        <v>#VALUE!</v>
      </c>
    </row>
    <row r="42" spans="1:10" ht="15.75" x14ac:dyDescent="0.25">
      <c r="A42" s="5">
        <v>41480</v>
      </c>
      <c r="B42" s="8"/>
      <c r="C42" s="4"/>
      <c r="D42" s="4">
        <v>516</v>
      </c>
      <c r="E42" s="4" t="s">
        <v>14</v>
      </c>
      <c r="F42" s="4"/>
      <c r="G42" s="4"/>
      <c r="H42" s="6" t="b">
        <f t="array" ref="H42">MIN(IF(ISNUMBER($D$2:$D41)*($D$2:$D41=$D42)*($A$2:$A41&lt;&gt;$A42),$A$2:$A41))&gt;0</f>
        <v>0</v>
      </c>
      <c r="I42" s="11" t="str">
        <f t="array" ref="I42">IF(H42=TRUE,MIN(IF(($D$2:$D41=$D42)*($A$2:$A41&lt;&gt;$A42),$A$2:$A41)),"")</f>
        <v/>
      </c>
      <c r="J42" t="e">
        <f t="shared" si="0"/>
        <v>#VALUE!</v>
      </c>
    </row>
    <row r="43" spans="1:10" ht="15.75" x14ac:dyDescent="0.25">
      <c r="A43" s="5">
        <v>41480</v>
      </c>
      <c r="B43" s="8"/>
      <c r="C43" s="4"/>
      <c r="D43" s="4" t="s">
        <v>23</v>
      </c>
      <c r="E43" s="4" t="s">
        <v>14</v>
      </c>
      <c r="F43" s="4"/>
      <c r="G43" s="4"/>
      <c r="H43" s="6" t="b">
        <f t="array" ref="H43">MIN(IF(ISNUMBER($D$2:$D42)*($D$2:$D42=$D43)*($A$2:$A42&lt;&gt;$A43),$A$2:$A42))&gt;0</f>
        <v>0</v>
      </c>
      <c r="I43" s="11" t="str">
        <f t="array" ref="I43">IF(H43=TRUE,MIN(IF(($D$2:$D42=$D43)*($A$2:$A42&lt;&gt;$A43),$A$2:$A42)),"")</f>
        <v/>
      </c>
      <c r="J43" t="e">
        <f t="shared" si="0"/>
        <v>#VALUE!</v>
      </c>
    </row>
    <row r="44" spans="1:10" ht="15.75" x14ac:dyDescent="0.25">
      <c r="A44" s="5">
        <v>41480</v>
      </c>
      <c r="B44" s="8"/>
      <c r="C44" s="4"/>
      <c r="D44" s="4">
        <v>619</v>
      </c>
      <c r="E44" s="4" t="s">
        <v>14</v>
      </c>
      <c r="F44" s="4">
        <v>2</v>
      </c>
      <c r="G44" s="4"/>
      <c r="H44" s="6" t="b">
        <f t="array" ref="H44">MIN(IF(ISNUMBER($D$2:$D43)*($D$2:$D43=$D44)*($A$2:$A43&lt;&gt;$A44),$A$2:$A43))&gt;0</f>
        <v>0</v>
      </c>
      <c r="I44" s="11" t="str">
        <f t="array" ref="I44">IF(H44=TRUE,MIN(IF(($D$2:$D43=$D44)*($A$2:$A43&lt;&gt;$A44),$A$2:$A43)),"")</f>
        <v/>
      </c>
      <c r="J44" t="e">
        <f t="shared" si="0"/>
        <v>#VALUE!</v>
      </c>
    </row>
    <row r="45" spans="1:10" ht="15.75" x14ac:dyDescent="0.25">
      <c r="A45" s="5">
        <v>41480</v>
      </c>
      <c r="B45" s="8"/>
      <c r="C45" s="4"/>
      <c r="D45" s="4">
        <v>260</v>
      </c>
      <c r="E45" s="4" t="s">
        <v>13</v>
      </c>
      <c r="F45" s="4"/>
      <c r="G45" s="4"/>
      <c r="H45" s="6" t="b">
        <f t="array" ref="H45">MIN(IF(ISNUMBER($D$2:$D44)*($D$2:$D44=$D45)*($A$2:$A44&lt;&gt;$A45),$A$2:$A44))&gt;0</f>
        <v>0</v>
      </c>
      <c r="I45" s="11" t="str">
        <f t="array" ref="I45">IF(H45=TRUE,MIN(IF(($D$2:$D44=$D45)*($A$2:$A44&lt;&gt;$A45),$A$2:$A44)),"")</f>
        <v/>
      </c>
      <c r="J45" t="e">
        <f t="shared" si="0"/>
        <v>#VALUE!</v>
      </c>
    </row>
    <row r="46" spans="1:10" ht="15.75" x14ac:dyDescent="0.25">
      <c r="A46" s="5" t="str">
        <f t="shared" ref="A46:A55" ca="1" si="1">IF($C46="","",IF(A46&lt;&gt;"",A46,TODAY()))</f>
        <v/>
      </c>
      <c r="B46" s="8"/>
      <c r="C46" s="4"/>
      <c r="D46" s="4">
        <v>172</v>
      </c>
      <c r="E46" s="4" t="s">
        <v>13</v>
      </c>
      <c r="F46" s="4"/>
      <c r="G46" s="4"/>
      <c r="H46" s="6" t="b">
        <f t="array" aca="1" ref="H46" ca="1">MIN(IF(ISNUMBER($D$2:$D45)*($D$2:$D45=$D46)*($A$2:$A45&lt;&gt;$A46),$A$2:$A45))&gt;0</f>
        <v>1</v>
      </c>
      <c r="I46" s="11">
        <f t="array" aca="1" ref="I46" ca="1">IF(H46=TRUE,MIN(IF(($D$2:$D45=$D46)*($A$2:$A45&lt;&gt;$A46),$A$2:$A45)),"")</f>
        <v>41479</v>
      </c>
      <c r="J46" t="e">
        <f t="shared" ca="1" si="0"/>
        <v>#VALUE!</v>
      </c>
    </row>
    <row r="47" spans="1:10" ht="15.75" x14ac:dyDescent="0.25">
      <c r="A47" s="5" t="str">
        <f t="shared" ca="1" si="1"/>
        <v/>
      </c>
      <c r="B47" s="8"/>
      <c r="C47" s="4"/>
      <c r="D47" s="4">
        <v>269</v>
      </c>
      <c r="E47" s="4" t="s">
        <v>13</v>
      </c>
      <c r="F47" s="4"/>
      <c r="G47" s="4"/>
      <c r="H47" s="6" t="b">
        <f t="array" aca="1" ref="H47" ca="1">MIN(IF(ISNUMBER($D$2:$D46)*($D$2:$D46=$D47)*($A$2:$A46&lt;&gt;$A47),$A$2:$A46))&gt;0</f>
        <v>0</v>
      </c>
      <c r="I47" s="11" t="str">
        <f t="array" aca="1" ref="I47" ca="1">IF(H47=TRUE,MIN(IF(($D$2:$D46=$D47)*($A$2:$A46&lt;&gt;$A47),$A$2:$A46)),"")</f>
        <v/>
      </c>
      <c r="J47" t="e">
        <f t="shared" ca="1" si="0"/>
        <v>#VALUE!</v>
      </c>
    </row>
    <row r="48" spans="1:10" ht="15.75" x14ac:dyDescent="0.25">
      <c r="A48" s="5" t="str">
        <f t="shared" ca="1" si="1"/>
        <v/>
      </c>
      <c r="B48" s="8"/>
      <c r="C48" s="4"/>
      <c r="D48" s="4">
        <v>280</v>
      </c>
      <c r="E48" s="4" t="s">
        <v>13</v>
      </c>
      <c r="F48" s="4"/>
      <c r="G48" s="4"/>
      <c r="H48" s="6" t="b">
        <f t="array" aca="1" ref="H48" ca="1">MIN(IF(ISNUMBER($D$2:$D47)*($D$2:$D47=$D48)*($A$2:$A47&lt;&gt;$A48),$A$2:$A47))&gt;0</f>
        <v>0</v>
      </c>
      <c r="I48" s="11" t="str">
        <f t="array" aca="1" ref="I48" ca="1">IF(H48=TRUE,MIN(IF(($D$2:$D47=$D48)*($A$2:$A47&lt;&gt;$A48),$A$2:$A47)),"")</f>
        <v/>
      </c>
      <c r="J48" t="e">
        <f t="shared" ca="1" si="0"/>
        <v>#VALUE!</v>
      </c>
    </row>
    <row r="49" spans="1:10" ht="15.75" x14ac:dyDescent="0.25">
      <c r="A49" s="5" t="str">
        <f t="shared" ca="1" si="1"/>
        <v/>
      </c>
      <c r="B49" s="8"/>
      <c r="C49" s="4"/>
      <c r="D49" s="4">
        <v>280</v>
      </c>
      <c r="E49" s="4" t="s">
        <v>13</v>
      </c>
      <c r="F49" s="4"/>
      <c r="G49" s="4"/>
      <c r="H49" s="6" t="b">
        <f t="array" aca="1" ref="H49" ca="1">MIN(IF(ISNUMBER($D$2:$D48)*($D$2:$D48=$D49)*($A$2:$A48&lt;&gt;$A49),$A$2:$A48))&gt;0</f>
        <v>0</v>
      </c>
      <c r="I49" s="11" t="str">
        <f t="array" aca="1" ref="I49" ca="1">IF(H49=TRUE,MIN(IF(($D$2:$D48=$D49)*($A$2:$A48&lt;&gt;$A49),$A$2:$A48)),"")</f>
        <v/>
      </c>
      <c r="J49" t="e">
        <f t="shared" ca="1" si="0"/>
        <v>#VALUE!</v>
      </c>
    </row>
    <row r="50" spans="1:10" ht="15.75" x14ac:dyDescent="0.25">
      <c r="A50" s="5" t="str">
        <f t="shared" ca="1" si="1"/>
        <v/>
      </c>
      <c r="B50" s="8"/>
      <c r="C50" s="4"/>
      <c r="D50" s="4">
        <v>280</v>
      </c>
      <c r="E50" s="4" t="s">
        <v>13</v>
      </c>
      <c r="F50" s="4"/>
      <c r="G50" s="4"/>
      <c r="H50" s="6" t="b">
        <f t="array" aca="1" ref="H50" ca="1">MIN(IF(ISNUMBER($D$2:$D49)*($D$2:$D49=$D50)*($A$2:$A49&lt;&gt;$A50),$A$2:$A49))&gt;0</f>
        <v>0</v>
      </c>
      <c r="I50" s="11" t="str">
        <f t="array" aca="1" ref="I50" ca="1">IF(H50=TRUE,MIN(IF(($D$2:$D49=$D50)*($A$2:$A49&lt;&gt;$A50),$A$2:$A49)),"")</f>
        <v/>
      </c>
      <c r="J50" t="e">
        <f t="shared" ca="1" si="0"/>
        <v>#VALUE!</v>
      </c>
    </row>
    <row r="51" spans="1:10" ht="15.75" x14ac:dyDescent="0.25">
      <c r="A51" s="5" t="str">
        <f t="shared" ca="1" si="1"/>
        <v/>
      </c>
      <c r="B51" s="8"/>
      <c r="C51" s="4"/>
      <c r="D51" s="4">
        <v>160</v>
      </c>
      <c r="E51" s="4" t="s">
        <v>13</v>
      </c>
      <c r="F51" s="4"/>
      <c r="G51" s="4"/>
      <c r="H51" s="6" t="b">
        <f t="array" aca="1" ref="H51" ca="1">MIN(IF(ISNUMBER($D$2:$D50)*($D$2:$D50=$D51)*($A$2:$A50&lt;&gt;$A51),$A$2:$A50))&gt;0</f>
        <v>0</v>
      </c>
      <c r="I51" s="11" t="str">
        <f t="array" aca="1" ref="I51" ca="1">IF(H51=TRUE,MIN(IF(($D$2:$D50=$D51)*($A$2:$A50&lt;&gt;$A51),$A$2:$A50)),"")</f>
        <v/>
      </c>
      <c r="J51" t="e">
        <f t="shared" ca="1" si="0"/>
        <v>#VALUE!</v>
      </c>
    </row>
    <row r="52" spans="1:10" ht="15.75" x14ac:dyDescent="0.25">
      <c r="A52" s="5" t="str">
        <f t="shared" ca="1" si="1"/>
        <v/>
      </c>
      <c r="B52" s="8"/>
      <c r="C52" s="4"/>
      <c r="D52" s="4" t="s">
        <v>23</v>
      </c>
      <c r="E52" s="4" t="s">
        <v>13</v>
      </c>
      <c r="F52" s="4"/>
      <c r="G52" s="4"/>
      <c r="H52" s="6" t="b">
        <f t="array" aca="1" ref="H52" ca="1">MIN(IF(ISNUMBER($D$2:$D51)*($D$2:$D51=$D52)*($A$2:$A51&lt;&gt;$A52),$A$2:$A51))&gt;0</f>
        <v>0</v>
      </c>
      <c r="I52" s="11" t="str">
        <f t="array" aca="1" ref="I52" ca="1">IF(H52=TRUE,MIN(IF(($D$2:$D51=$D52)*($A$2:$A51&lt;&gt;$A52),$A$2:$A51)),"")</f>
        <v/>
      </c>
      <c r="J52" t="e">
        <f t="shared" ca="1" si="0"/>
        <v>#VALUE!</v>
      </c>
    </row>
    <row r="53" spans="1:10" ht="15.75" x14ac:dyDescent="0.25">
      <c r="A53" s="5" t="str">
        <f t="shared" ca="1" si="1"/>
        <v/>
      </c>
      <c r="B53" s="8"/>
      <c r="C53" s="4"/>
      <c r="D53" s="4" t="s">
        <v>23</v>
      </c>
      <c r="E53" s="4" t="s">
        <v>13</v>
      </c>
      <c r="F53" s="4"/>
      <c r="G53" s="4"/>
      <c r="H53" s="6" t="b">
        <f t="array" aca="1" ref="H53" ca="1">MIN(IF(ISNUMBER($D$2:$D52)*($D$2:$D52=$D53)*($A$2:$A52&lt;&gt;$A53),$A$2:$A52))&gt;0</f>
        <v>0</v>
      </c>
      <c r="I53" s="11" t="str">
        <f t="array" aca="1" ref="I53" ca="1">IF(H53=TRUE,MIN(IF(($D$2:$D52=$D53)*($A$2:$A52&lt;&gt;$A53),$A$2:$A52)),"")</f>
        <v/>
      </c>
      <c r="J53" t="e">
        <f t="shared" ca="1" si="0"/>
        <v>#VALUE!</v>
      </c>
    </row>
    <row r="54" spans="1:10" ht="15.75" x14ac:dyDescent="0.25">
      <c r="A54" s="5" t="str">
        <f t="shared" ca="1" si="1"/>
        <v/>
      </c>
      <c r="B54" s="8"/>
      <c r="C54" s="4"/>
      <c r="D54" s="4">
        <v>275</v>
      </c>
      <c r="E54" s="4" t="s">
        <v>13</v>
      </c>
      <c r="F54" s="4">
        <v>3</v>
      </c>
      <c r="G54" s="4"/>
      <c r="H54" s="6" t="b">
        <f t="array" aca="1" ref="H54" ca="1">MIN(IF(ISNUMBER($D$2:$D53)*($D$2:$D53=$D54)*($A$2:$A53&lt;&gt;$A54),$A$2:$A53))&gt;0</f>
        <v>0</v>
      </c>
      <c r="I54" s="11" t="str">
        <f t="array" aca="1" ref="I54" ca="1">IF(H54=TRUE,MIN(IF(($D$2:$D53=$D54)*($A$2:$A53&lt;&gt;$A54),$A$2:$A53)),"")</f>
        <v/>
      </c>
      <c r="J54" t="e">
        <f t="shared" ca="1" si="0"/>
        <v>#VALUE!</v>
      </c>
    </row>
    <row r="55" spans="1:10" ht="15.75" x14ac:dyDescent="0.25">
      <c r="A55" s="5" t="str">
        <f t="shared" ca="1" si="1"/>
        <v/>
      </c>
      <c r="B55" s="8"/>
      <c r="C55" s="4"/>
      <c r="D55" s="4">
        <v>284</v>
      </c>
      <c r="E55" s="4" t="s">
        <v>13</v>
      </c>
      <c r="F55" s="4"/>
      <c r="G55" s="4"/>
      <c r="H55" s="6" t="b">
        <f t="array" aca="1" ref="H55" ca="1">MIN(IF(ISNUMBER($D$2:$D54)*($D$2:$D54=$D55)*($A$2:$A54&lt;&gt;$A55),$A$2:$A54))&gt;0</f>
        <v>0</v>
      </c>
      <c r="I55" s="11" t="str">
        <f t="array" aca="1" ref="I55" ca="1">IF(H55=TRUE,MIN(IF(($D$2:$D54=$D55)*($A$2:$A54&lt;&gt;$A55),$A$2:$A54)),"")</f>
        <v/>
      </c>
      <c r="J55" t="e">
        <f t="shared" ca="1" si="0"/>
        <v>#VALUE!</v>
      </c>
    </row>
    <row r="56" spans="1:10" ht="15.75" x14ac:dyDescent="0.25">
      <c r="A56" s="5" t="str">
        <f t="shared" ref="A56:A62" ca="1" si="2">IF($C56="","",IF(A56&lt;&gt;"",A56,TODAY()))</f>
        <v/>
      </c>
      <c r="B56" s="8"/>
      <c r="C56" s="4"/>
      <c r="D56" s="4">
        <v>268</v>
      </c>
      <c r="E56" s="4" t="s">
        <v>14</v>
      </c>
      <c r="F56" s="4">
        <v>2</v>
      </c>
      <c r="G56" s="4"/>
      <c r="H56" s="6" t="b">
        <f t="array" aca="1" ref="H56" ca="1">MIN(IF(ISNUMBER($D$2:$D55)*($D$2:$D55=$D56)*($A$2:$A55&lt;&gt;$A56),$A$2:$A55))&gt;0</f>
        <v>0</v>
      </c>
      <c r="I56" s="11" t="str">
        <f t="array" aca="1" ref="I56" ca="1">IF(H56=TRUE,MIN(IF(($D$2:$D55=$D56)*($A$2:$A55&lt;&gt;$A56),$A$2:$A55)),"")</f>
        <v/>
      </c>
      <c r="J56" t="e">
        <f t="shared" ca="1" si="0"/>
        <v>#VALUE!</v>
      </c>
    </row>
    <row r="57" spans="1:10" ht="15.75" x14ac:dyDescent="0.25">
      <c r="A57" s="5" t="str">
        <f t="shared" ca="1" si="2"/>
        <v/>
      </c>
      <c r="B57" s="8"/>
      <c r="C57" s="4"/>
      <c r="D57" s="4">
        <v>516</v>
      </c>
      <c r="E57" s="4" t="s">
        <v>14</v>
      </c>
      <c r="F57" s="4">
        <v>2</v>
      </c>
      <c r="G57" s="4"/>
      <c r="H57" s="6" t="b">
        <f t="array" aca="1" ref="H57" ca="1">MIN(IF(ISNUMBER($D$2:$D56)*($D$2:$D56=$D57)*($A$2:$A56&lt;&gt;$A57),$A$2:$A56))&gt;0</f>
        <v>1</v>
      </c>
      <c r="I57" s="11">
        <f t="array" aca="1" ref="I57" ca="1">IF(H57=TRUE,MIN(IF(($D$2:$D56=$D57)*($A$2:$A56&lt;&gt;$A57),$A$2:$A56)),"")</f>
        <v>41480</v>
      </c>
      <c r="J57" t="e">
        <f t="shared" ca="1" si="0"/>
        <v>#VALUE!</v>
      </c>
    </row>
    <row r="58" spans="1:10" ht="15.75" x14ac:dyDescent="0.25">
      <c r="A58" s="5" t="str">
        <f t="shared" ca="1" si="2"/>
        <v/>
      </c>
      <c r="B58" s="8"/>
      <c r="C58" s="4"/>
      <c r="D58" s="4" t="s">
        <v>23</v>
      </c>
      <c r="E58" s="4" t="s">
        <v>14</v>
      </c>
      <c r="F58" s="4"/>
      <c r="G58" s="4"/>
      <c r="H58" s="6" t="b">
        <f t="array" aca="1" ref="H58" ca="1">MIN(IF(ISNUMBER($D$2:$D57)*($D$2:$D57=$D58)*($A$2:$A57&lt;&gt;$A58),$A$2:$A57))&gt;0</f>
        <v>0</v>
      </c>
      <c r="I58" s="11" t="str">
        <f t="array" aca="1" ref="I58" ca="1">IF(H58=TRUE,MIN(IF(($D$2:$D57=$D58)*($A$2:$A57&lt;&gt;$A58),$A$2:$A57)),"")</f>
        <v/>
      </c>
      <c r="J58" t="e">
        <f t="shared" ca="1" si="0"/>
        <v>#VALUE!</v>
      </c>
    </row>
    <row r="59" spans="1:10" ht="15.75" x14ac:dyDescent="0.25">
      <c r="A59" s="5" t="str">
        <f t="shared" ca="1" si="2"/>
        <v/>
      </c>
      <c r="B59" s="8"/>
      <c r="C59" s="4"/>
      <c r="D59" s="4" t="s">
        <v>23</v>
      </c>
      <c r="E59" s="4" t="s">
        <v>25</v>
      </c>
      <c r="F59" s="4"/>
      <c r="G59" s="4"/>
      <c r="H59" s="6" t="b">
        <f t="array" aca="1" ref="H59" ca="1">MIN(IF(ISNUMBER($D$2:$D58)*($D$2:$D58=$D59)*($A$2:$A58&lt;&gt;$A59),$A$2:$A58))&gt;0</f>
        <v>0</v>
      </c>
      <c r="I59" s="11" t="str">
        <f t="array" aca="1" ref="I59" ca="1">IF(H59=TRUE,MIN(IF(($D$2:$D58=$D59)*($A$2:$A58&lt;&gt;$A59),$A$2:$A58)),"")</f>
        <v/>
      </c>
      <c r="J59" t="e">
        <f t="shared" ca="1" si="0"/>
        <v>#VALUE!</v>
      </c>
    </row>
    <row r="60" spans="1:10" ht="15.75" x14ac:dyDescent="0.25">
      <c r="A60" s="5" t="str">
        <f t="shared" ca="1" si="2"/>
        <v/>
      </c>
      <c r="B60" s="8"/>
      <c r="C60" s="4"/>
      <c r="D60" s="4">
        <v>426</v>
      </c>
      <c r="E60" s="4" t="s">
        <v>14</v>
      </c>
      <c r="F60" s="4"/>
      <c r="G60" s="4"/>
      <c r="H60" s="6" t="b">
        <f t="array" aca="1" ref="H60" ca="1">MIN(IF(ISNUMBER($D$2:$D59)*($D$2:$D59=$D60)*($A$2:$A59&lt;&gt;$A60),$A$2:$A59))&gt;0</f>
        <v>0</v>
      </c>
      <c r="I60" s="11" t="str">
        <f t="array" aca="1" ref="I60" ca="1">IF(H60=TRUE,MIN(IF(($D$2:$D59=$D60)*($A$2:$A59&lt;&gt;$A60),$A$2:$A59)),"")</f>
        <v/>
      </c>
      <c r="J60" t="e">
        <f t="shared" ca="1" si="0"/>
        <v>#VALUE!</v>
      </c>
    </row>
    <row r="61" spans="1:10" ht="15.75" x14ac:dyDescent="0.25">
      <c r="A61" s="5" t="str">
        <f t="shared" ca="1" si="2"/>
        <v/>
      </c>
      <c r="B61" s="8"/>
      <c r="C61" s="4"/>
      <c r="D61" s="4">
        <v>515</v>
      </c>
      <c r="E61" s="4" t="s">
        <v>14</v>
      </c>
      <c r="F61" s="4">
        <v>2</v>
      </c>
      <c r="G61" s="4"/>
      <c r="H61" s="6" t="b">
        <f t="array" aca="1" ref="H61" ca="1">MIN(IF(ISNUMBER($D$2:$D60)*($D$2:$D60=$D61)*($A$2:$A60&lt;&gt;$A61),$A$2:$A60))&gt;0</f>
        <v>0</v>
      </c>
      <c r="I61" s="11" t="str">
        <f t="array" aca="1" ref="I61" ca="1">IF(H61=TRUE,MIN(IF(($D$2:$D60=$D61)*($A$2:$A60&lt;&gt;$A61),$A$2:$A60)),"")</f>
        <v/>
      </c>
      <c r="J61" t="e">
        <f t="shared" ca="1" si="0"/>
        <v>#VALUE!</v>
      </c>
    </row>
    <row r="62" spans="1:10" ht="15.75" x14ac:dyDescent="0.25">
      <c r="A62" s="5" t="str">
        <f t="shared" ca="1" si="2"/>
        <v/>
      </c>
      <c r="B62" s="8"/>
      <c r="C62" s="4"/>
      <c r="D62" s="4">
        <v>516</v>
      </c>
      <c r="E62" s="4" t="s">
        <v>14</v>
      </c>
      <c r="F62" s="4">
        <v>2</v>
      </c>
      <c r="G62" s="4"/>
      <c r="H62" s="6" t="b">
        <f t="array" aca="1" ref="H62" ca="1">MIN(IF(ISNUMBER($D$2:$D61)*($D$2:$D61=$D62)*($A$2:$A61&lt;&gt;$A62),$A$2:$A61))&gt;0</f>
        <v>1</v>
      </c>
      <c r="I62" s="11">
        <f t="array" aca="1" ref="I62" ca="1">IF(H62=TRUE,MIN(IF(($D$2:$D61=$D62)*($A$2:$A61&lt;&gt;$A62),$A$2:$A61)),"")</f>
        <v>41480</v>
      </c>
      <c r="J62" t="e">
        <f t="shared" ca="1" si="0"/>
        <v>#VALUE!</v>
      </c>
    </row>
    <row r="63" spans="1:10" ht="15.75" x14ac:dyDescent="0.25">
      <c r="A63" s="5">
        <v>41482</v>
      </c>
      <c r="B63" s="8"/>
      <c r="C63" s="4"/>
      <c r="D63" s="4">
        <v>428</v>
      </c>
      <c r="E63" s="4" t="s">
        <v>5</v>
      </c>
      <c r="F63" s="4"/>
      <c r="G63" s="4"/>
      <c r="H63" s="6" t="b">
        <f t="array" aca="1" ref="H63" ca="1">MIN(IF(ISNUMBER($D$2:$D62)*($D$2:$D62=$D63)*($A$2:$A62&lt;&gt;$A63),$A$2:$A62))&gt;0</f>
        <v>1</v>
      </c>
      <c r="I63" s="11">
        <f t="array" aca="1" ref="I63" ca="1">IF(H63=TRUE,MIN(IF(($D$2:$D62=$D63)*($A$2:$A62&lt;&gt;$A63),$A$2:$A62)),"")</f>
        <v>41479</v>
      </c>
      <c r="J63">
        <f t="shared" ref="J63:J84" ca="1" si="3">DAYS360(I63,A63)</f>
        <v>3</v>
      </c>
    </row>
    <row r="64" spans="1:10" ht="15.75" x14ac:dyDescent="0.25">
      <c r="A64" s="5" t="str">
        <f t="shared" ref="A64:A127" ca="1" si="4">IF($C64="","",IF(A64&lt;&gt;"",A64,TODAY()))</f>
        <v/>
      </c>
      <c r="B64" s="8"/>
      <c r="C64" s="4"/>
      <c r="D64" s="4">
        <v>408</v>
      </c>
      <c r="E64" s="4" t="s">
        <v>3</v>
      </c>
      <c r="F64" s="4">
        <v>2</v>
      </c>
      <c r="G64" s="4"/>
      <c r="H64" s="6" t="b">
        <f t="array" aca="1" ref="H64" ca="1">MIN(IF(ISNUMBER($D$2:$D63)*($D$2:$D63=$D64)*($A$2:$A63&lt;&gt;$A64),$A$2:$A63))&gt;0</f>
        <v>0</v>
      </c>
      <c r="I64" s="11" t="str">
        <f t="array" aca="1" ref="I64" ca="1">IF(H64=TRUE,MIN(IF(($D$2:$D63=$D64)*($A$2:$A63&lt;&gt;$A64),$A$2:$A63)),"")</f>
        <v/>
      </c>
      <c r="J64" t="e">
        <f t="shared" ca="1" si="3"/>
        <v>#VALUE!</v>
      </c>
    </row>
    <row r="65" spans="1:10" ht="15.75" x14ac:dyDescent="0.25">
      <c r="A65" s="5" t="str">
        <f t="shared" ca="1" si="4"/>
        <v/>
      </c>
      <c r="B65" s="8"/>
      <c r="C65" s="4"/>
      <c r="D65" s="4">
        <v>283</v>
      </c>
      <c r="E65" s="4" t="s">
        <v>5</v>
      </c>
      <c r="F65" s="4">
        <v>2</v>
      </c>
      <c r="G65" s="4"/>
      <c r="H65" s="6" t="b">
        <f t="array" aca="1" ref="H65" ca="1">MIN(IF(ISNUMBER($D$2:$D64)*($D$2:$D64=$D65)*($A$2:$A64&lt;&gt;$A65),$A$2:$A64))&gt;0</f>
        <v>0</v>
      </c>
      <c r="I65" s="11" t="str">
        <f t="array" aca="1" ref="I65" ca="1">IF(H65=TRUE,MIN(IF(($D$2:$D64=$D65)*($A$2:$A64&lt;&gt;$A65),$A$2:$A64)),"")</f>
        <v/>
      </c>
      <c r="J65" t="e">
        <f t="shared" ca="1" si="3"/>
        <v>#VALUE!</v>
      </c>
    </row>
    <row r="66" spans="1:10" ht="15.75" x14ac:dyDescent="0.25">
      <c r="A66" s="5" t="str">
        <f t="shared" ca="1" si="4"/>
        <v/>
      </c>
      <c r="B66" s="8"/>
      <c r="C66" s="4"/>
      <c r="D66" s="4" t="s">
        <v>23</v>
      </c>
      <c r="E66" s="4" t="s">
        <v>27</v>
      </c>
      <c r="F66" s="4"/>
      <c r="G66" s="4"/>
      <c r="H66" s="6" t="b">
        <f t="array" aca="1" ref="H66" ca="1">MIN(IF(ISNUMBER($D$2:$D65)*($D$2:$D65=$D66)*($A$2:$A65&lt;&gt;$A66),$A$2:$A65))&gt;0</f>
        <v>0</v>
      </c>
      <c r="I66" s="11" t="str">
        <f t="array" aca="1" ref="I66" ca="1">IF(H66=TRUE,MIN(IF(($D$2:$D65=$D66)*($A$2:$A65&lt;&gt;$A66),$A$2:$A65)),"")</f>
        <v/>
      </c>
      <c r="J66" t="e">
        <f t="shared" ca="1" si="3"/>
        <v>#VALUE!</v>
      </c>
    </row>
    <row r="67" spans="1:10" ht="15.75" x14ac:dyDescent="0.25">
      <c r="A67" s="5" t="str">
        <f t="shared" ca="1" si="4"/>
        <v/>
      </c>
      <c r="B67" s="8"/>
      <c r="C67" s="4"/>
      <c r="D67" s="4">
        <v>174</v>
      </c>
      <c r="E67" s="4" t="s">
        <v>5</v>
      </c>
      <c r="F67" s="4">
        <v>2</v>
      </c>
      <c r="G67" s="4"/>
      <c r="H67" s="6" t="b">
        <f t="array" aca="1" ref="H67" ca="1">MIN(IF(ISNUMBER($D$2:$D66)*($D$2:$D66=$D67)*($A$2:$A66&lt;&gt;$A67),$A$2:$A66))&gt;0</f>
        <v>1</v>
      </c>
      <c r="I67" s="11">
        <f t="array" aca="1" ref="I67" ca="1">IF(H67=TRUE,MIN(IF(($D$2:$D66=$D67)*($A$2:$A66&lt;&gt;$A67),$A$2:$A66)),"")</f>
        <v>41479</v>
      </c>
      <c r="J67" t="e">
        <f t="shared" ca="1" si="3"/>
        <v>#VALUE!</v>
      </c>
    </row>
    <row r="68" spans="1:10" ht="15.75" x14ac:dyDescent="0.25">
      <c r="A68" s="5">
        <v>41482</v>
      </c>
      <c r="B68" s="8"/>
      <c r="C68" s="4"/>
      <c r="D68" s="4">
        <v>304</v>
      </c>
      <c r="E68" s="4" t="s">
        <v>5</v>
      </c>
      <c r="F68" s="4">
        <v>2</v>
      </c>
      <c r="G68" s="4"/>
      <c r="H68" s="6" t="b">
        <f t="array" aca="1" ref="H68" ca="1">MIN(IF(ISNUMBER($D$2:$D67)*($D$2:$D67=$D68)*($A$2:$A67&lt;&gt;$A68),$A$2:$A67))&gt;0</f>
        <v>0</v>
      </c>
      <c r="I68" s="11" t="str">
        <f t="array" aca="1" ref="I68" ca="1">IF(H68=TRUE,MIN(IF(($D$2:$D67=$D68)*($A$2:$A67&lt;&gt;$A68),$A$2:$A67)),"")</f>
        <v/>
      </c>
      <c r="J68" t="e">
        <f t="shared" ca="1" si="3"/>
        <v>#VALUE!</v>
      </c>
    </row>
    <row r="69" spans="1:10" ht="15.75" x14ac:dyDescent="0.25">
      <c r="A69" s="5">
        <v>41482</v>
      </c>
      <c r="B69" s="8"/>
      <c r="C69" s="4"/>
      <c r="D69" s="4" t="s">
        <v>28</v>
      </c>
      <c r="E69" s="4" t="s">
        <v>9</v>
      </c>
      <c r="F69" s="4"/>
      <c r="G69" s="4"/>
      <c r="H69" s="6" t="b">
        <f t="array" aca="1" ref="H69" ca="1">MIN(IF(ISNUMBER($D$2:$D68)*($D$2:$D68=$D69)*($A$2:$A68&lt;&gt;$A69),$A$2:$A68))&gt;0</f>
        <v>0</v>
      </c>
      <c r="I69" s="11" t="str">
        <f t="array" aca="1" ref="I69" ca="1">IF(H69=TRUE,MIN(IF(($D$2:$D68=$D69)*($A$2:$A68&lt;&gt;$A69),$A$2:$A68)),"")</f>
        <v/>
      </c>
      <c r="J69" t="e">
        <f t="shared" ca="1" si="3"/>
        <v>#VALUE!</v>
      </c>
    </row>
    <row r="70" spans="1:10" ht="15.75" x14ac:dyDescent="0.25">
      <c r="A70" s="5">
        <v>41482</v>
      </c>
      <c r="B70" s="8"/>
      <c r="C70" s="4"/>
      <c r="D70" s="4">
        <v>511</v>
      </c>
      <c r="E70" s="4" t="s">
        <v>5</v>
      </c>
      <c r="F70" s="4">
        <v>2</v>
      </c>
      <c r="G70" s="4"/>
      <c r="H70" s="6" t="b">
        <f t="array" aca="1" ref="H70" ca="1">MIN(IF(ISNUMBER($D$2:$D69)*($D$2:$D69=$D70)*($A$2:$A69&lt;&gt;$A70),$A$2:$A69))&gt;0</f>
        <v>1</v>
      </c>
      <c r="I70" s="11">
        <f t="array" aca="1" ref="I70" ca="1">IF(H70=TRUE,MIN(IF(($D$2:$D69=$D70)*($A$2:$A69&lt;&gt;$A70),$A$2:$A69)),"")</f>
        <v>41479</v>
      </c>
      <c r="J70">
        <f t="shared" ca="1" si="3"/>
        <v>3</v>
      </c>
    </row>
    <row r="71" spans="1:10" ht="15.75" x14ac:dyDescent="0.25">
      <c r="A71" s="5">
        <v>41482</v>
      </c>
      <c r="B71" s="8"/>
      <c r="C71" s="4"/>
      <c r="D71" s="4">
        <v>518</v>
      </c>
      <c r="E71" s="4" t="s">
        <v>5</v>
      </c>
      <c r="F71" s="4">
        <v>2</v>
      </c>
      <c r="G71" s="4"/>
      <c r="H71" s="6" t="b">
        <f t="array" aca="1" ref="H71" ca="1">MIN(IF(ISNUMBER($D$2:$D70)*($D$2:$D70=$D71)*($A$2:$A70&lt;&gt;$A71),$A$2:$A70))&gt;0</f>
        <v>1</v>
      </c>
      <c r="I71" s="11">
        <f t="array" aca="1" ref="I71" ca="1">IF(H71=TRUE,MIN(IF(($D$2:$D70=$D71)*($A$2:$A70&lt;&gt;$A71),$A$2:$A70)),"")</f>
        <v>41479</v>
      </c>
      <c r="J71">
        <f t="shared" ca="1" si="3"/>
        <v>3</v>
      </c>
    </row>
    <row r="72" spans="1:10" ht="15.75" x14ac:dyDescent="0.25">
      <c r="A72" s="5" t="str">
        <f t="shared" ca="1" si="4"/>
        <v/>
      </c>
      <c r="B72" s="8"/>
      <c r="C72" s="4"/>
      <c r="D72" s="4">
        <v>164</v>
      </c>
      <c r="E72" s="4" t="s">
        <v>3</v>
      </c>
      <c r="F72" s="4">
        <v>2</v>
      </c>
      <c r="G72" s="4"/>
      <c r="H72" s="6" t="b">
        <f t="array" aca="1" ref="H72" ca="1">MIN(IF(ISNUMBER($D$2:$D71)*($D$2:$D71=$D72)*($A$2:$A71&lt;&gt;$A72),$A$2:$A71))&gt;0</f>
        <v>0</v>
      </c>
      <c r="I72" s="11" t="str">
        <f t="array" aca="1" ref="I72" ca="1">IF(H72=TRUE,MIN(IF(($D$2:$D71=$D72)*($A$2:$A71&lt;&gt;$A72),$A$2:$A71)),"")</f>
        <v/>
      </c>
      <c r="J72" t="e">
        <f t="shared" ca="1" si="3"/>
        <v>#VALUE!</v>
      </c>
    </row>
    <row r="73" spans="1:10" ht="15.75" x14ac:dyDescent="0.25">
      <c r="A73" s="5" t="str">
        <f t="shared" ca="1" si="4"/>
        <v/>
      </c>
      <c r="B73" s="8"/>
      <c r="C73" s="4"/>
      <c r="D73" s="4" t="s">
        <v>29</v>
      </c>
      <c r="E73" s="4" t="s">
        <v>3</v>
      </c>
      <c r="F73" s="4"/>
      <c r="G73" s="4"/>
      <c r="H73" s="6" t="b">
        <f t="array" aca="1" ref="H73" ca="1">MIN(IF(ISNUMBER($D$2:$D72)*($D$2:$D72=$D73)*($A$2:$A72&lt;&gt;$A73),$A$2:$A72))&gt;0</f>
        <v>0</v>
      </c>
      <c r="I73" s="11" t="str">
        <f t="array" aca="1" ref="I73" ca="1">IF(H73=TRUE,MIN(IF(($D$2:$D72=$D73)*($A$2:$A72&lt;&gt;$A73),$A$2:$A72)),"")</f>
        <v/>
      </c>
      <c r="J73" t="e">
        <f t="shared" ca="1" si="3"/>
        <v>#VALUE!</v>
      </c>
    </row>
    <row r="74" spans="1:10" ht="15.75" x14ac:dyDescent="0.25">
      <c r="A74" s="5">
        <v>41483</v>
      </c>
      <c r="B74" s="8"/>
      <c r="C74" s="4"/>
      <c r="D74" s="4" t="s">
        <v>36</v>
      </c>
      <c r="E74" s="4" t="s">
        <v>3</v>
      </c>
      <c r="F74" s="4"/>
      <c r="G74" s="4"/>
      <c r="H74" s="6" t="b">
        <f t="array" aca="1" ref="H74" ca="1">MIN(IF(ISNUMBER($D$2:$D73)*($D$2:$D73=$D74)*($A$2:$A73&lt;&gt;$A74),$A$2:$A73))&gt;0</f>
        <v>0</v>
      </c>
      <c r="I74" s="11" t="str">
        <f t="array" aca="1" ref="I74" ca="1">IF(H74=TRUE,MIN(IF(($D$2:$D73=$D74)*($A$2:$A73&lt;&gt;$A74),$A$2:$A73)),"")</f>
        <v/>
      </c>
      <c r="J74" t="e">
        <f t="shared" ca="1" si="3"/>
        <v>#VALUE!</v>
      </c>
    </row>
    <row r="75" spans="1:10" ht="15.75" x14ac:dyDescent="0.25">
      <c r="A75" s="5" t="str">
        <f t="shared" ca="1" si="4"/>
        <v/>
      </c>
      <c r="B75" s="8"/>
      <c r="C75" s="4"/>
      <c r="D75" s="4">
        <v>404</v>
      </c>
      <c r="E75" s="4" t="s">
        <v>3</v>
      </c>
      <c r="F75" s="4"/>
      <c r="G75" s="4"/>
      <c r="H75" s="6" t="b">
        <f t="array" aca="1" ref="H75" ca="1">MIN(IF(ISNUMBER($D$2:$D74)*($D$2:$D74=$D75)*($A$2:$A74&lt;&gt;$A75),$A$2:$A74))&gt;0</f>
        <v>0</v>
      </c>
      <c r="I75" s="11" t="str">
        <f t="array" aca="1" ref="I75" ca="1">IF(H75=TRUE,MIN(IF(($D$2:$D74=$D75)*($A$2:$A74&lt;&gt;$A75),$A$2:$A74)),"")</f>
        <v/>
      </c>
      <c r="J75" t="e">
        <f t="shared" ca="1" si="3"/>
        <v>#VALUE!</v>
      </c>
    </row>
    <row r="76" spans="1:10" ht="15.75" x14ac:dyDescent="0.25">
      <c r="A76" s="5" t="str">
        <f t="shared" ca="1" si="4"/>
        <v/>
      </c>
      <c r="B76" s="8"/>
      <c r="C76" s="4"/>
      <c r="D76" s="4">
        <v>316</v>
      </c>
      <c r="E76" s="4" t="s">
        <v>3</v>
      </c>
      <c r="F76" s="4">
        <v>4</v>
      </c>
      <c r="G76" s="4"/>
      <c r="H76" s="6" t="b">
        <f t="array" aca="1" ref="H76" ca="1">MIN(IF(ISNUMBER($D$2:$D75)*($D$2:$D75=$D76)*($A$2:$A75&lt;&gt;$A76),$A$2:$A75))&gt;0</f>
        <v>0</v>
      </c>
      <c r="I76" s="11" t="str">
        <f t="array" aca="1" ref="I76" ca="1">IF(H76=TRUE,MIN(IF(($D$2:$D75=$D76)*($A$2:$A75&lt;&gt;$A76),$A$2:$A75)),"")</f>
        <v/>
      </c>
      <c r="J76" t="e">
        <f t="shared" ca="1" si="3"/>
        <v>#VALUE!</v>
      </c>
    </row>
    <row r="77" spans="1:10" ht="15.75" x14ac:dyDescent="0.25">
      <c r="A77" s="5">
        <v>41483</v>
      </c>
      <c r="B77" s="8"/>
      <c r="C77" s="4"/>
      <c r="D77" s="4" t="s">
        <v>31</v>
      </c>
      <c r="E77" s="4" t="s">
        <v>32</v>
      </c>
      <c r="F77" s="4"/>
      <c r="G77" s="4"/>
      <c r="H77" s="6" t="b">
        <f t="array" aca="1" ref="H77" ca="1">MIN(IF(ISNUMBER($D$2:$D76)*($D$2:$D76=$D77)*($A$2:$A76&lt;&gt;$A77),$A$2:$A76))&gt;0</f>
        <v>0</v>
      </c>
      <c r="I77" s="11" t="str">
        <f t="array" aca="1" ref="I77" ca="1">IF(H77=TRUE,MIN(IF(($D$2:$D76=$D77)*($A$2:$A76&lt;&gt;$A77),$A$2:$A76)),"")</f>
        <v/>
      </c>
      <c r="J77" t="e">
        <f t="shared" ca="1" si="3"/>
        <v>#VALUE!</v>
      </c>
    </row>
    <row r="78" spans="1:10" ht="15.75" x14ac:dyDescent="0.25">
      <c r="A78" s="5">
        <v>41483</v>
      </c>
      <c r="B78" s="8"/>
      <c r="C78" s="4"/>
      <c r="D78" s="4">
        <v>505</v>
      </c>
      <c r="E78" s="4" t="s">
        <v>4</v>
      </c>
      <c r="F78" s="4">
        <v>3</v>
      </c>
      <c r="G78" s="4"/>
      <c r="H78" s="6" t="b">
        <f t="array" aca="1" ref="H78" ca="1">MIN(IF(ISNUMBER($D$2:$D77)*($D$2:$D77=$D78)*($A$2:$A77&lt;&gt;$A78),$A$2:$A77))&gt;0</f>
        <v>0</v>
      </c>
      <c r="I78" s="11" t="str">
        <f t="array" aca="1" ref="I78" ca="1">IF(H78=TRUE,MIN(IF(($D$2:$D77=$D78)*($A$2:$A77&lt;&gt;$A78),$A$2:$A77)),"")</f>
        <v/>
      </c>
      <c r="J78" t="e">
        <f t="shared" ca="1" si="3"/>
        <v>#VALUE!</v>
      </c>
    </row>
    <row r="79" spans="1:10" ht="15.75" x14ac:dyDescent="0.25">
      <c r="A79" s="5" t="str">
        <f t="shared" ca="1" si="4"/>
        <v/>
      </c>
      <c r="B79" s="8"/>
      <c r="C79" s="4"/>
      <c r="D79" s="4" t="s">
        <v>30</v>
      </c>
      <c r="E79" s="4" t="s">
        <v>3</v>
      </c>
      <c r="F79" s="4"/>
      <c r="G79" s="4"/>
      <c r="H79" s="6" t="b">
        <f t="array" aca="1" ref="H79" ca="1">MIN(IF(ISNUMBER($D$2:$D78)*($D$2:$D78=$D79)*($A$2:$A78&lt;&gt;$A79),$A$2:$A78))&gt;0</f>
        <v>0</v>
      </c>
      <c r="I79" s="11" t="str">
        <f t="array" aca="1" ref="I79" ca="1">IF(H79=TRUE,MIN(IF(($D$2:$D78=$D79)*($A$2:$A78&lt;&gt;$A79),$A$2:$A78)),"")</f>
        <v/>
      </c>
      <c r="J79" t="e">
        <f t="shared" ca="1" si="3"/>
        <v>#VALUE!</v>
      </c>
    </row>
    <row r="80" spans="1:10" ht="15.75" x14ac:dyDescent="0.25">
      <c r="A80" s="5" t="str">
        <f t="shared" ca="1" si="4"/>
        <v/>
      </c>
      <c r="B80" s="8"/>
      <c r="C80" s="4"/>
      <c r="D80" s="4">
        <v>603</v>
      </c>
      <c r="E80" s="4" t="s">
        <v>3</v>
      </c>
      <c r="F80" s="4">
        <v>2</v>
      </c>
      <c r="G80" s="4"/>
      <c r="H80" s="6" t="b">
        <f t="array" aca="1" ref="H80" ca="1">MIN(IF(ISNUMBER($D$2:$D79)*($D$2:$D79=$D80)*($A$2:$A79&lt;&gt;$A80),$A$2:$A79))&gt;0</f>
        <v>0</v>
      </c>
      <c r="I80" s="11" t="str">
        <f t="array" aca="1" ref="I80" ca="1">IF(H80=TRUE,MIN(IF(($D$2:$D79=$D80)*($A$2:$A79&lt;&gt;$A80),$A$2:$A79)),"")</f>
        <v/>
      </c>
      <c r="J80" t="e">
        <f t="shared" ca="1" si="3"/>
        <v>#VALUE!</v>
      </c>
    </row>
    <row r="81" spans="1:10" ht="15.75" x14ac:dyDescent="0.25">
      <c r="A81" s="5" t="s">
        <v>34</v>
      </c>
      <c r="B81" s="8"/>
      <c r="C81" s="4"/>
      <c r="D81" s="4">
        <v>273</v>
      </c>
      <c r="E81" s="4" t="s">
        <v>3</v>
      </c>
      <c r="F81" s="4">
        <v>2</v>
      </c>
      <c r="G81" s="4"/>
      <c r="H81" s="6" t="b">
        <f t="array" aca="1" ref="H81" ca="1">MIN(IF(ISNUMBER($D$2:$D80)*($D$2:$D80=$D81)*($A$2:$A80&lt;&gt;$A81),$A$2:$A80))&gt;0</f>
        <v>0</v>
      </c>
      <c r="I81" s="11" t="str">
        <f t="array" aca="1" ref="I81" ca="1">IF(H81=TRUE,MIN(IF(($D$2:$D80=$D81)*($A$2:$A80&lt;&gt;$A81),$A$2:$A80)),"")</f>
        <v/>
      </c>
      <c r="J81" t="e">
        <f t="shared" ca="1" si="3"/>
        <v>#VALUE!</v>
      </c>
    </row>
    <row r="82" spans="1:10" ht="15.75" x14ac:dyDescent="0.25">
      <c r="A82" s="5" t="str">
        <f t="shared" ca="1" si="4"/>
        <v/>
      </c>
      <c r="B82" s="8"/>
      <c r="C82" s="4"/>
      <c r="D82" s="4">
        <v>312</v>
      </c>
      <c r="E82" s="4" t="s">
        <v>3</v>
      </c>
      <c r="F82" s="4">
        <v>2</v>
      </c>
      <c r="G82" s="4"/>
      <c r="H82" s="6" t="b">
        <f t="array" aca="1" ref="H82" ca="1">MIN(IF(ISNUMBER($D$2:$D81)*($D$2:$D81=$D82)*($A$2:$A81&lt;&gt;$A82),$A$2:$A81))&gt;0</f>
        <v>0</v>
      </c>
      <c r="I82" s="11" t="str">
        <f t="array" aca="1" ref="I82" ca="1">IF(H82=TRUE,MIN(IF(($D$2:$D81=$D82)*($A$2:$A81&lt;&gt;$A82),$A$2:$A81)),"")</f>
        <v/>
      </c>
      <c r="J82" t="e">
        <f t="shared" ca="1" si="3"/>
        <v>#VALUE!</v>
      </c>
    </row>
    <row r="83" spans="1:10" ht="15.75" x14ac:dyDescent="0.25">
      <c r="A83" s="5" t="str">
        <f t="shared" ca="1" si="4"/>
        <v/>
      </c>
      <c r="B83" s="8"/>
      <c r="C83" s="4"/>
      <c r="D83" s="4">
        <v>164</v>
      </c>
      <c r="E83" s="4" t="s">
        <v>32</v>
      </c>
      <c r="F83" s="4">
        <v>5</v>
      </c>
      <c r="G83" s="4"/>
      <c r="H83" s="6" t="b">
        <f t="array" aca="1" ref="H83" ca="1">MIN(IF(ISNUMBER($D$2:$D82)*($D$2:$D82=$D83)*($A$2:$A82&lt;&gt;$A83),$A$2:$A82))&gt;0</f>
        <v>0</v>
      </c>
      <c r="I83" s="11" t="str">
        <f t="array" aca="1" ref="I83" ca="1">IF(H83=TRUE,MIN(IF(($D$2:$D82=$D83)*($A$2:$A82&lt;&gt;$A83),$A$2:$A82)),"")</f>
        <v/>
      </c>
      <c r="J83" t="e">
        <f t="shared" ca="1" si="3"/>
        <v>#VALUE!</v>
      </c>
    </row>
    <row r="84" spans="1:10" ht="15.75" x14ac:dyDescent="0.25">
      <c r="A84" s="5" t="str">
        <f t="shared" ca="1" si="4"/>
        <v/>
      </c>
      <c r="B84" s="8"/>
      <c r="C84" s="4"/>
      <c r="D84" s="4">
        <v>502</v>
      </c>
      <c r="E84" s="4" t="s">
        <v>3</v>
      </c>
      <c r="F84" s="4">
        <v>2</v>
      </c>
      <c r="G84" s="4"/>
      <c r="H84" s="6" t="b">
        <f t="array" aca="1" ref="H84" ca="1">MIN(IF(ISNUMBER($D$2:$D83)*($D$2:$D83=$D84)*($A$2:$A83&lt;&gt;$A84),$A$2:$A83))&gt;0</f>
        <v>0</v>
      </c>
      <c r="I84" s="11" t="str">
        <f t="array" aca="1" ref="I84" ca="1">IF(H84=TRUE,MIN(IF(($D$2:$D83=$D84)*($A$2:$A83&lt;&gt;$A84),$A$2:$A83)),"")</f>
        <v/>
      </c>
      <c r="J84" t="e">
        <f t="shared" ca="1" si="3"/>
        <v>#VALUE!</v>
      </c>
    </row>
    <row r="85" spans="1:10" ht="15.75" x14ac:dyDescent="0.25">
      <c r="A85" s="5" t="str">
        <f t="shared" ca="1" si="4"/>
        <v/>
      </c>
      <c r="B85" s="8"/>
      <c r="C85" s="4"/>
      <c r="D85" s="4">
        <v>179</v>
      </c>
      <c r="E85" s="4" t="s">
        <v>3</v>
      </c>
      <c r="F85" s="4">
        <v>2</v>
      </c>
      <c r="G85" s="4"/>
      <c r="H85" s="6" t="b">
        <f t="array" aca="1" ref="H85" ca="1">MIN(IF(ISNUMBER($D$2:$D84)*($D$2:$D84=$D85)*($A$2:$A84&lt;&gt;$A85),$A$2:$A84))&gt;0</f>
        <v>1</v>
      </c>
      <c r="I85" s="11">
        <f t="array" aca="1" ref="I85" ca="1">IF(H85=TRUE,MIN(IF(($D$2:$D84=$D85)*($A$2:$A84&lt;&gt;$A85),$A$2:$A84)),"")</f>
        <v>41480</v>
      </c>
      <c r="J85" t="e">
        <f t="shared" ref="J85:J148" ca="1" si="5">DAYS360(I85,A85)</f>
        <v>#VALUE!</v>
      </c>
    </row>
    <row r="86" spans="1:10" ht="15.75" x14ac:dyDescent="0.25">
      <c r="A86" s="5" t="str">
        <f t="shared" ca="1" si="4"/>
        <v/>
      </c>
      <c r="B86" s="8"/>
      <c r="C86" s="4"/>
      <c r="D86" s="4">
        <v>301</v>
      </c>
      <c r="E86" s="4" t="s">
        <v>3</v>
      </c>
      <c r="F86" s="4">
        <v>2</v>
      </c>
      <c r="G86" s="4"/>
      <c r="H86" s="6" t="b">
        <f t="array" aca="1" ref="H86" ca="1">MIN(IF(ISNUMBER($D$2:$D85)*($D$2:$D85=$D86)*($A$2:$A85&lt;&gt;$A86),$A$2:$A85))&gt;0</f>
        <v>0</v>
      </c>
      <c r="I86" s="11" t="str">
        <f t="array" aca="1" ref="I86" ca="1">IF(H86=TRUE,MIN(IF(($D$2:$D85=$D86)*($A$2:$A85&lt;&gt;$A86),$A$2:$A85)),"")</f>
        <v/>
      </c>
      <c r="J86" t="e">
        <f t="shared" ca="1" si="5"/>
        <v>#VALUE!</v>
      </c>
    </row>
    <row r="87" spans="1:10" ht="15.75" x14ac:dyDescent="0.25">
      <c r="A87" s="5" t="str">
        <f t="shared" ca="1" si="4"/>
        <v/>
      </c>
      <c r="B87" s="8"/>
      <c r="C87" s="4"/>
      <c r="D87" s="4">
        <v>306</v>
      </c>
      <c r="E87" s="4" t="s">
        <v>3</v>
      </c>
      <c r="F87" s="4">
        <v>2</v>
      </c>
      <c r="G87" s="4"/>
      <c r="H87" s="6" t="b">
        <f t="array" aca="1" ref="H87" ca="1">MIN(IF(ISNUMBER($D$2:$D86)*($D$2:$D86=$D87)*($A$2:$A86&lt;&gt;$A87),$A$2:$A86))&gt;0</f>
        <v>0</v>
      </c>
      <c r="I87" s="11" t="str">
        <f t="array" aca="1" ref="I87" ca="1">IF(H87=TRUE,MIN(IF(($D$2:$D86=$D87)*($A$2:$A86&lt;&gt;$A87),$A$2:$A86)),"")</f>
        <v/>
      </c>
      <c r="J87" t="e">
        <f t="shared" ca="1" si="5"/>
        <v>#VALUE!</v>
      </c>
    </row>
    <row r="88" spans="1:10" ht="15.75" x14ac:dyDescent="0.25">
      <c r="A88" s="5" t="str">
        <f t="shared" ca="1" si="4"/>
        <v/>
      </c>
      <c r="B88" s="8"/>
      <c r="C88" s="4"/>
      <c r="D88" s="4">
        <v>619</v>
      </c>
      <c r="E88" s="4" t="s">
        <v>14</v>
      </c>
      <c r="F88" s="4">
        <v>4</v>
      </c>
      <c r="G88" s="4"/>
      <c r="H88" s="6" t="b">
        <f t="array" aca="1" ref="H88" ca="1">MIN(IF(ISNUMBER($D$2:$D87)*($D$2:$D87=$D88)*($A$2:$A87&lt;&gt;$A88),$A$2:$A87))&gt;0</f>
        <v>1</v>
      </c>
      <c r="I88" s="11">
        <f t="array" aca="1" ref="I88" ca="1">IF(H88=TRUE,MIN(IF(($D$2:$D87=$D88)*($A$2:$A87&lt;&gt;$A88),$A$2:$A87)),"")</f>
        <v>41480</v>
      </c>
      <c r="J88" t="e">
        <f t="shared" ca="1" si="5"/>
        <v>#VALUE!</v>
      </c>
    </row>
    <row r="89" spans="1:10" ht="15.75" x14ac:dyDescent="0.25">
      <c r="A89" s="5" t="str">
        <f t="shared" ca="1" si="4"/>
        <v/>
      </c>
      <c r="B89" s="8"/>
      <c r="C89" s="4"/>
      <c r="D89" s="4">
        <v>619</v>
      </c>
      <c r="E89" s="4" t="s">
        <v>14</v>
      </c>
      <c r="F89" s="4">
        <v>4</v>
      </c>
      <c r="G89" s="4"/>
      <c r="H89" s="6" t="b">
        <f t="array" aca="1" ref="H89" ca="1">MIN(IF(ISNUMBER($D$2:$D88)*($D$2:$D88=$D89)*($A$2:$A88&lt;&gt;$A89),$A$2:$A88))&gt;0</f>
        <v>1</v>
      </c>
      <c r="I89" s="11">
        <f t="array" aca="1" ref="I89" ca="1">IF(H89=TRUE,MIN(IF(($D$2:$D88=$D89)*($A$2:$A88&lt;&gt;$A89),$A$2:$A88)),"")</f>
        <v>41480</v>
      </c>
      <c r="J89" t="e">
        <f t="shared" ca="1" si="5"/>
        <v>#VALUE!</v>
      </c>
    </row>
    <row r="90" spans="1:10" ht="15.75" x14ac:dyDescent="0.25">
      <c r="A90" s="5">
        <v>41483</v>
      </c>
      <c r="B90" s="8"/>
      <c r="C90" s="4"/>
      <c r="D90" s="4">
        <v>314</v>
      </c>
      <c r="E90" s="4" t="s">
        <v>5</v>
      </c>
      <c r="F90" s="4">
        <v>2</v>
      </c>
      <c r="G90" s="4"/>
      <c r="H90" s="6" t="b">
        <f t="array" aca="1" ref="H90" ca="1">MIN(IF(ISNUMBER($D$2:$D89)*($D$2:$D89=$D90)*($A$2:$A89&lt;&gt;$A90),$A$2:$A89))&gt;0</f>
        <v>0</v>
      </c>
      <c r="I90" s="11" t="str">
        <f t="array" aca="1" ref="I90" ca="1">IF(H90=TRUE,MIN(IF(($D$2:$D89=$D90)*($A$2:$A89&lt;&gt;$A90),$A$2:$A89)),"")</f>
        <v/>
      </c>
      <c r="J90" t="e">
        <f t="shared" ca="1" si="5"/>
        <v>#VALUE!</v>
      </c>
    </row>
    <row r="91" spans="1:10" ht="15.75" x14ac:dyDescent="0.25">
      <c r="A91" s="5">
        <v>41483</v>
      </c>
      <c r="B91" s="8"/>
      <c r="C91" s="4"/>
      <c r="D91" s="4">
        <v>281</v>
      </c>
      <c r="E91" s="4" t="s">
        <v>5</v>
      </c>
      <c r="F91" s="4">
        <v>3</v>
      </c>
      <c r="G91" s="4"/>
      <c r="H91" s="6" t="b">
        <f t="array" aca="1" ref="H91" ca="1">MIN(IF(ISNUMBER($D$2:$D90)*($D$2:$D90=$D91)*($A$2:$A90&lt;&gt;$A91),$A$2:$A90))&gt;0</f>
        <v>0</v>
      </c>
      <c r="I91" s="11" t="str">
        <f t="array" aca="1" ref="I91" ca="1">IF(H91=TRUE,MIN(IF(($D$2:$D90=$D91)*($A$2:$A90&lt;&gt;$A91),$A$2:$A90)),"")</f>
        <v/>
      </c>
      <c r="J91" t="e">
        <f t="shared" ca="1" si="5"/>
        <v>#VALUE!</v>
      </c>
    </row>
    <row r="92" spans="1:10" ht="15.75" x14ac:dyDescent="0.25">
      <c r="A92" s="5" t="str">
        <f t="shared" ca="1" si="4"/>
        <v/>
      </c>
      <c r="B92" s="8"/>
      <c r="C92" s="4"/>
      <c r="D92" s="4" t="s">
        <v>33</v>
      </c>
      <c r="E92" s="4" t="s">
        <v>16</v>
      </c>
      <c r="F92" s="4">
        <v>2</v>
      </c>
      <c r="G92" s="4"/>
      <c r="H92" s="6" t="b">
        <f t="array" aca="1" ref="H92" ca="1">MIN(IF(ISNUMBER($D$2:$D91)*($D$2:$D91=$D92)*($A$2:$A91&lt;&gt;$A92),$A$2:$A91))&gt;0</f>
        <v>0</v>
      </c>
      <c r="I92" s="11" t="str">
        <f t="array" aca="1" ref="I92" ca="1">IF(H92=TRUE,MIN(IF(($D$2:$D91=$D92)*($A$2:$A91&lt;&gt;$A92),$A$2:$A91)),"")</f>
        <v/>
      </c>
      <c r="J92" t="e">
        <f t="shared" ca="1" si="5"/>
        <v>#VALUE!</v>
      </c>
    </row>
    <row r="93" spans="1:10" ht="15.75" x14ac:dyDescent="0.25">
      <c r="A93" s="5" t="str">
        <f t="shared" ca="1" si="4"/>
        <v/>
      </c>
      <c r="B93" s="8"/>
      <c r="C93" s="4"/>
      <c r="D93" s="4">
        <v>314</v>
      </c>
      <c r="E93" s="4" t="s">
        <v>16</v>
      </c>
      <c r="F93" s="4">
        <v>3</v>
      </c>
      <c r="G93" s="4"/>
      <c r="H93" s="6" t="b">
        <f t="array" aca="1" ref="H93" ca="1">MIN(IF(ISNUMBER($D$2:$D92)*($D$2:$D92=$D93)*($A$2:$A92&lt;&gt;$A93),$A$2:$A92))&gt;0</f>
        <v>1</v>
      </c>
      <c r="I93" s="11">
        <f t="array" aca="1" ref="I93" ca="1">IF(H93=TRUE,MIN(IF(($D$2:$D92=$D93)*($A$2:$A92&lt;&gt;$A93),$A$2:$A92)),"")</f>
        <v>41483</v>
      </c>
      <c r="J93" t="e">
        <f t="shared" ca="1" si="5"/>
        <v>#VALUE!</v>
      </c>
    </row>
    <row r="94" spans="1:10" ht="15.75" x14ac:dyDescent="0.25">
      <c r="A94" s="5" t="str">
        <f t="shared" ca="1" si="4"/>
        <v/>
      </c>
      <c r="B94" s="8"/>
      <c r="C94" s="4"/>
      <c r="D94" s="4" t="s">
        <v>35</v>
      </c>
      <c r="E94" s="4" t="s">
        <v>16</v>
      </c>
      <c r="F94" s="4">
        <v>2</v>
      </c>
      <c r="G94" s="4"/>
      <c r="H94" s="6" t="b">
        <f t="array" aca="1" ref="H94" ca="1">MIN(IF(ISNUMBER($D$2:$D93)*($D$2:$D93=$D94)*($A$2:$A93&lt;&gt;$A94),$A$2:$A93))&gt;0</f>
        <v>0</v>
      </c>
      <c r="I94" s="11" t="str">
        <f t="array" aca="1" ref="I94" ca="1">IF(H94=TRUE,MIN(IF(($D$2:$D93=$D94)*($A$2:$A93&lt;&gt;$A94),$A$2:$A93)),"")</f>
        <v/>
      </c>
      <c r="J94" t="e">
        <f t="shared" ca="1" si="5"/>
        <v>#VALUE!</v>
      </c>
    </row>
    <row r="95" spans="1:10" ht="15.75" x14ac:dyDescent="0.25">
      <c r="A95" s="5" t="str">
        <f t="shared" ca="1" si="4"/>
        <v/>
      </c>
      <c r="B95" s="8"/>
      <c r="C95" s="4"/>
      <c r="D95" s="4" t="s">
        <v>37</v>
      </c>
      <c r="E95" s="4" t="s">
        <v>9</v>
      </c>
      <c r="F95" s="4"/>
      <c r="G95" s="4"/>
      <c r="H95" s="6" t="b">
        <f t="array" aca="1" ref="H95" ca="1">MIN(IF(ISNUMBER($D$2:$D94)*($D$2:$D94=$D95)*($A$2:$A94&lt;&gt;$A95),$A$2:$A94))&gt;0</f>
        <v>0</v>
      </c>
      <c r="I95" s="11" t="str">
        <f t="array" aca="1" ref="I95" ca="1">IF(H95=TRUE,MIN(IF(($D$2:$D94=$D95)*($A$2:$A94&lt;&gt;$A95),$A$2:$A94)),"")</f>
        <v/>
      </c>
      <c r="J95" t="e">
        <f t="shared" ca="1" si="5"/>
        <v>#VALUE!</v>
      </c>
    </row>
    <row r="96" spans="1:10" ht="15.75" x14ac:dyDescent="0.25">
      <c r="A96" s="5" t="str">
        <f t="shared" ca="1" si="4"/>
        <v/>
      </c>
      <c r="B96" s="8"/>
      <c r="C96" s="4"/>
      <c r="D96" s="4">
        <v>425</v>
      </c>
      <c r="E96" s="4" t="s">
        <v>16</v>
      </c>
      <c r="F96" s="4">
        <v>2</v>
      </c>
      <c r="G96" s="4"/>
      <c r="H96" s="6" t="b">
        <f t="array" aca="1" ref="H96" ca="1">MIN(IF(ISNUMBER($D$2:$D95)*($D$2:$D95=$D96)*($A$2:$A95&lt;&gt;$A96),$A$2:$A95))&gt;0</f>
        <v>0</v>
      </c>
      <c r="I96" s="11" t="str">
        <f t="array" aca="1" ref="I96" ca="1">IF(H96=TRUE,MIN(IF(($D$2:$D95=$D96)*($A$2:$A95&lt;&gt;$A96),$A$2:$A95)),"")</f>
        <v/>
      </c>
      <c r="J96" t="e">
        <f t="shared" ca="1" si="5"/>
        <v>#VALUE!</v>
      </c>
    </row>
    <row r="97" spans="1:10" ht="15.75" x14ac:dyDescent="0.25">
      <c r="A97" s="5" t="str">
        <f t="shared" ca="1" si="4"/>
        <v/>
      </c>
      <c r="B97" s="8"/>
      <c r="C97" s="4"/>
      <c r="D97" s="4">
        <v>402</v>
      </c>
      <c r="E97" s="4" t="s">
        <v>16</v>
      </c>
      <c r="F97" s="4">
        <v>2</v>
      </c>
      <c r="G97" s="4"/>
      <c r="H97" s="6" t="b">
        <f t="array" aca="1" ref="H97" ca="1">MIN(IF(ISNUMBER($D$2:$D96)*($D$2:$D96=$D97)*($A$2:$A96&lt;&gt;$A97),$A$2:$A96))&gt;0</f>
        <v>0</v>
      </c>
      <c r="I97" s="11" t="str">
        <f t="array" aca="1" ref="I97" ca="1">IF(H97=TRUE,MIN(IF(($D$2:$D96=$D97)*($A$2:$A96&lt;&gt;$A97),$A$2:$A96)),"")</f>
        <v/>
      </c>
      <c r="J97" t="e">
        <f t="shared" ca="1" si="5"/>
        <v>#VALUE!</v>
      </c>
    </row>
    <row r="98" spans="1:10" ht="15.75" x14ac:dyDescent="0.25">
      <c r="A98" s="5" t="str">
        <f t="shared" ca="1" si="4"/>
        <v/>
      </c>
      <c r="B98" s="8"/>
      <c r="C98" s="4"/>
      <c r="D98" s="4">
        <v>282</v>
      </c>
      <c r="E98" s="4" t="s">
        <v>16</v>
      </c>
      <c r="F98" s="4">
        <v>2</v>
      </c>
      <c r="G98" s="4"/>
      <c r="H98" s="6" t="b">
        <f t="array" aca="1" ref="H98" ca="1">MIN(IF(ISNUMBER($D$2:$D97)*($D$2:$D97=$D98)*($A$2:$A97&lt;&gt;$A98),$A$2:$A97))&gt;0</f>
        <v>0</v>
      </c>
      <c r="I98" s="11" t="str">
        <f t="array" aca="1" ref="I98" ca="1">IF(H98=TRUE,MIN(IF(($D$2:$D97=$D98)*($A$2:$A97&lt;&gt;$A98),$A$2:$A97)),"")</f>
        <v/>
      </c>
      <c r="J98" t="e">
        <f t="shared" ca="1" si="5"/>
        <v>#VALUE!</v>
      </c>
    </row>
    <row r="99" spans="1:10" ht="15.75" x14ac:dyDescent="0.25">
      <c r="A99" s="5" t="str">
        <f t="shared" ca="1" si="4"/>
        <v/>
      </c>
      <c r="B99" s="8"/>
      <c r="C99" s="4"/>
      <c r="D99" s="4">
        <v>621</v>
      </c>
      <c r="E99" s="4" t="s">
        <v>16</v>
      </c>
      <c r="F99" s="4">
        <v>2</v>
      </c>
      <c r="G99" s="4"/>
      <c r="H99" s="6" t="b">
        <f t="array" aca="1" ref="H99" ca="1">MIN(IF(ISNUMBER($D$2:$D98)*($D$2:$D98=$D99)*($A$2:$A98&lt;&gt;$A99),$A$2:$A98))&gt;0</f>
        <v>0</v>
      </c>
      <c r="I99" s="11" t="str">
        <f t="array" aca="1" ref="I99" ca="1">IF(H99=TRUE,MIN(IF(($D$2:$D98=$D99)*($A$2:$A98&lt;&gt;$A99),$A$2:$A98)),"")</f>
        <v/>
      </c>
      <c r="J99" t="e">
        <f t="shared" ca="1" si="5"/>
        <v>#VALUE!</v>
      </c>
    </row>
    <row r="100" spans="1:10" ht="15.75" x14ac:dyDescent="0.25">
      <c r="A100" s="5" t="str">
        <f t="shared" ca="1" si="4"/>
        <v/>
      </c>
      <c r="B100" s="8"/>
      <c r="C100" s="4"/>
      <c r="D100" s="4">
        <v>616</v>
      </c>
      <c r="E100" s="4" t="s">
        <v>16</v>
      </c>
      <c r="F100" s="4">
        <v>2</v>
      </c>
      <c r="G100" s="4"/>
      <c r="H100" s="6" t="b">
        <f t="array" aca="1" ref="H100" ca="1">MIN(IF(ISNUMBER($D$2:$D99)*($D$2:$D99=$D100)*($A$2:$A99&lt;&gt;$A100),$A$2:$A99))&gt;0</f>
        <v>0</v>
      </c>
      <c r="I100" s="11" t="str">
        <f t="array" aca="1" ref="I100" ca="1">IF(H100=TRUE,MIN(IF(($D$2:$D99=$D100)*($A$2:$A99&lt;&gt;$A100),$A$2:$A99)),"")</f>
        <v/>
      </c>
      <c r="J100" t="e">
        <f t="shared" ca="1" si="5"/>
        <v>#VALUE!</v>
      </c>
    </row>
    <row r="101" spans="1:10" ht="15.75" x14ac:dyDescent="0.25">
      <c r="A101" s="5" t="str">
        <f t="shared" ca="1" si="4"/>
        <v/>
      </c>
      <c r="B101" s="8"/>
      <c r="C101" s="4"/>
      <c r="D101" s="4">
        <v>307</v>
      </c>
      <c r="E101" s="4" t="s">
        <v>16</v>
      </c>
      <c r="F101" s="4">
        <v>4</v>
      </c>
      <c r="G101" s="4"/>
      <c r="H101" s="6" t="b">
        <f t="array" aca="1" ref="H101" ca="1">MIN(IF(ISNUMBER($D$2:$D100)*($D$2:$D100=$D101)*($A$2:$A100&lt;&gt;$A101),$A$2:$A100))&gt;0</f>
        <v>0</v>
      </c>
      <c r="I101" s="11" t="str">
        <f t="array" aca="1" ref="I101" ca="1">IF(H101=TRUE,MIN(IF(($D$2:$D100=$D101)*($A$2:$A100&lt;&gt;$A101),$A$2:$A100)),"")</f>
        <v/>
      </c>
      <c r="J101" t="e">
        <f t="shared" ca="1" si="5"/>
        <v>#VALUE!</v>
      </c>
    </row>
    <row r="102" spans="1:10" ht="15.75" x14ac:dyDescent="0.25">
      <c r="A102" s="5" t="str">
        <f t="shared" ca="1" si="4"/>
        <v/>
      </c>
      <c r="B102" s="8"/>
      <c r="C102" s="4"/>
      <c r="D102" s="4">
        <v>411</v>
      </c>
      <c r="E102" s="4" t="s">
        <v>16</v>
      </c>
      <c r="F102" s="4">
        <v>3</v>
      </c>
      <c r="G102" s="4"/>
      <c r="H102" s="6" t="b">
        <f t="array" aca="1" ref="H102" ca="1">MIN(IF(ISNUMBER($D$2:$D101)*($D$2:$D101=$D102)*($A$2:$A101&lt;&gt;$A102),$A$2:$A101))&gt;0</f>
        <v>0</v>
      </c>
      <c r="I102" s="11" t="str">
        <f t="array" aca="1" ref="I102" ca="1">IF(H102=TRUE,MIN(IF(($D$2:$D101=$D102)*($A$2:$A101&lt;&gt;$A102),$A$2:$A101)),"")</f>
        <v/>
      </c>
      <c r="J102" t="e">
        <f t="shared" ca="1" si="5"/>
        <v>#VALUE!</v>
      </c>
    </row>
    <row r="103" spans="1:10" ht="15.75" x14ac:dyDescent="0.25">
      <c r="A103" s="5" t="str">
        <f t="shared" ca="1" si="4"/>
        <v/>
      </c>
      <c r="B103" s="8"/>
      <c r="C103" s="4"/>
      <c r="D103" s="4">
        <v>303</v>
      </c>
      <c r="E103" s="4" t="s">
        <v>16</v>
      </c>
      <c r="F103" s="4">
        <v>2</v>
      </c>
      <c r="G103" s="4"/>
      <c r="H103" s="6" t="b">
        <f t="array" aca="1" ref="H103" ca="1">MIN(IF(ISNUMBER($D$2:$D102)*($D$2:$D102=$D103)*($A$2:$A102&lt;&gt;$A103),$A$2:$A102))&gt;0</f>
        <v>0</v>
      </c>
      <c r="I103" s="11" t="str">
        <f t="array" aca="1" ref="I103" ca="1">IF(H103=TRUE,MIN(IF(($D$2:$D102=$D103)*($A$2:$A102&lt;&gt;$A103),$A$2:$A102)),"")</f>
        <v/>
      </c>
      <c r="J103" t="e">
        <f t="shared" ca="1" si="5"/>
        <v>#VALUE!</v>
      </c>
    </row>
    <row r="104" spans="1:10" ht="15.75" x14ac:dyDescent="0.25">
      <c r="A104" s="5" t="str">
        <f t="shared" ca="1" si="4"/>
        <v/>
      </c>
      <c r="B104" s="8"/>
      <c r="C104" s="4"/>
      <c r="D104" s="4">
        <v>308</v>
      </c>
      <c r="E104" s="4" t="s">
        <v>16</v>
      </c>
      <c r="F104" s="4">
        <v>2</v>
      </c>
      <c r="G104" s="4"/>
      <c r="H104" s="6" t="b">
        <f t="array" aca="1" ref="H104" ca="1">MIN(IF(ISNUMBER($D$2:$D103)*($D$2:$D103=$D104)*($A$2:$A103&lt;&gt;$A104),$A$2:$A103))&gt;0</f>
        <v>1</v>
      </c>
      <c r="I104" s="11">
        <f t="array" aca="1" ref="I104" ca="1">IF(H104=TRUE,MIN(IF(($D$2:$D103=$D104)*($A$2:$A103&lt;&gt;$A104),$A$2:$A103)),"")</f>
        <v>41479</v>
      </c>
      <c r="J104" t="e">
        <f t="shared" ca="1" si="5"/>
        <v>#VALUE!</v>
      </c>
    </row>
    <row r="105" spans="1:10" ht="15.75" x14ac:dyDescent="0.25">
      <c r="A105" s="5" t="str">
        <f t="shared" ca="1" si="4"/>
        <v/>
      </c>
      <c r="B105" s="8"/>
      <c r="C105" s="4"/>
      <c r="D105" s="4">
        <v>607</v>
      </c>
      <c r="E105" s="4" t="s">
        <v>16</v>
      </c>
      <c r="F105" s="4">
        <v>2</v>
      </c>
      <c r="G105" s="4"/>
      <c r="H105" s="6" t="b">
        <f t="array" aca="1" ref="H105" ca="1">MIN(IF(ISNUMBER($D$2:$D104)*($D$2:$D104=$D105)*($A$2:$A104&lt;&gt;$A105),$A$2:$A104))&gt;0</f>
        <v>1</v>
      </c>
      <c r="I105" s="11">
        <f t="array" aca="1" ref="I105" ca="1">IF(H105=TRUE,MIN(IF(($D$2:$D104=$D105)*($A$2:$A104&lt;&gt;$A105),$A$2:$A104)),"")</f>
        <v>41479</v>
      </c>
      <c r="J105" t="e">
        <f t="shared" ca="1" si="5"/>
        <v>#VALUE!</v>
      </c>
    </row>
    <row r="106" spans="1:10" ht="15.75" x14ac:dyDescent="0.25">
      <c r="A106" s="5" t="str">
        <f t="shared" ca="1" si="4"/>
        <v/>
      </c>
      <c r="B106" s="8"/>
      <c r="C106" s="4"/>
      <c r="D106" s="4">
        <v>169</v>
      </c>
      <c r="E106" s="4" t="s">
        <v>10</v>
      </c>
      <c r="F106" s="4">
        <v>2</v>
      </c>
      <c r="G106" s="4"/>
      <c r="H106" s="6" t="b">
        <f t="array" aca="1" ref="H106" ca="1">MIN(IF(ISNUMBER($D$2:$D105)*($D$2:$D105=$D106)*($A$2:$A105&lt;&gt;$A106),$A$2:$A105))&gt;0</f>
        <v>0</v>
      </c>
      <c r="I106" s="11" t="str">
        <f t="array" aca="1" ref="I106" ca="1">IF(H106=TRUE,MIN(IF(($D$2:$D105=$D106)*($A$2:$A105&lt;&gt;$A106),$A$2:$A105)),"")</f>
        <v/>
      </c>
      <c r="J106" t="e">
        <f t="shared" ca="1" si="5"/>
        <v>#VALUE!</v>
      </c>
    </row>
    <row r="107" spans="1:10" ht="15.75" x14ac:dyDescent="0.25">
      <c r="A107" s="5" t="str">
        <f t="shared" ca="1" si="4"/>
        <v/>
      </c>
      <c r="B107" s="8"/>
      <c r="C107" s="4"/>
      <c r="D107" s="4">
        <v>404</v>
      </c>
      <c r="E107" s="4" t="s">
        <v>9</v>
      </c>
      <c r="F107" s="4">
        <v>4</v>
      </c>
      <c r="G107" s="4"/>
      <c r="H107" s="6" t="b">
        <f t="array" aca="1" ref="H107" ca="1">MIN(IF(ISNUMBER($D$2:$D106)*($D$2:$D106=$D107)*($A$2:$A106&lt;&gt;$A107),$A$2:$A106))&gt;0</f>
        <v>0</v>
      </c>
      <c r="I107" s="11" t="str">
        <f t="array" aca="1" ref="I107" ca="1">IF(H107=TRUE,MIN(IF(($D$2:$D106=$D107)*($A$2:$A106&lt;&gt;$A107),$A$2:$A106)),"")</f>
        <v/>
      </c>
      <c r="J107" t="e">
        <f t="shared" ca="1" si="5"/>
        <v>#VALUE!</v>
      </c>
    </row>
    <row r="108" spans="1:10" ht="15.75" x14ac:dyDescent="0.25">
      <c r="A108" s="5" t="str">
        <f t="shared" ca="1" si="4"/>
        <v/>
      </c>
      <c r="B108" s="8"/>
      <c r="C108" s="4"/>
      <c r="D108" s="4">
        <v>430</v>
      </c>
      <c r="E108" s="4" t="s">
        <v>16</v>
      </c>
      <c r="F108" s="4">
        <v>2</v>
      </c>
      <c r="G108" s="4"/>
      <c r="H108" s="6" t="b">
        <f t="array" aca="1" ref="H108" ca="1">MIN(IF(ISNUMBER($D$2:$D107)*($D$2:$D107=$D108)*($A$2:$A107&lt;&gt;$A108),$A$2:$A107))&gt;0</f>
        <v>0</v>
      </c>
      <c r="I108" s="11" t="str">
        <f t="array" aca="1" ref="I108" ca="1">IF(H108=TRUE,MIN(IF(($D$2:$D107=$D108)*($A$2:$A107&lt;&gt;$A108),$A$2:$A107)),"")</f>
        <v/>
      </c>
      <c r="J108" t="e">
        <f t="shared" ca="1" si="5"/>
        <v>#VALUE!</v>
      </c>
    </row>
    <row r="109" spans="1:10" ht="15.75" x14ac:dyDescent="0.25">
      <c r="A109" s="5" t="str">
        <f t="shared" ca="1" si="4"/>
        <v/>
      </c>
      <c r="B109" s="8"/>
      <c r="C109" s="4"/>
      <c r="D109" s="4">
        <v>410</v>
      </c>
      <c r="E109" s="4" t="s">
        <v>10</v>
      </c>
      <c r="F109" s="4">
        <v>2</v>
      </c>
      <c r="G109" s="4"/>
      <c r="H109" s="6" t="b">
        <f t="array" aca="1" ref="H109" ca="1">MIN(IF(ISNUMBER($D$2:$D108)*($D$2:$D108=$D109)*($A$2:$A108&lt;&gt;$A109),$A$2:$A108))&gt;0</f>
        <v>0</v>
      </c>
      <c r="I109" s="11" t="str">
        <f t="array" aca="1" ref="I109" ca="1">IF(H109=TRUE,MIN(IF(($D$2:$D108=$D109)*($A$2:$A108&lt;&gt;$A109),$A$2:$A108)),"")</f>
        <v/>
      </c>
      <c r="J109" t="e">
        <f t="shared" ca="1" si="5"/>
        <v>#VALUE!</v>
      </c>
    </row>
    <row r="110" spans="1:10" ht="15.75" x14ac:dyDescent="0.25">
      <c r="A110" s="5" t="str">
        <f t="shared" ca="1" si="4"/>
        <v/>
      </c>
      <c r="B110" s="8"/>
      <c r="C110" s="4"/>
      <c r="D110" s="4">
        <v>260</v>
      </c>
      <c r="E110" s="4" t="s">
        <v>10</v>
      </c>
      <c r="F110" s="4">
        <v>2</v>
      </c>
      <c r="G110" s="4"/>
      <c r="H110" s="6" t="b">
        <f t="array" aca="1" ref="H110" ca="1">MIN(IF(ISNUMBER($D$2:$D109)*($D$2:$D109=$D110)*($A$2:$A109&lt;&gt;$A110),$A$2:$A109))&gt;0</f>
        <v>1</v>
      </c>
      <c r="I110" s="11">
        <f t="array" aca="1" ref="I110" ca="1">IF(H110=TRUE,MIN(IF(($D$2:$D109=$D110)*($A$2:$A109&lt;&gt;$A110),$A$2:$A109)),"")</f>
        <v>41480</v>
      </c>
      <c r="J110" t="e">
        <f t="shared" ca="1" si="5"/>
        <v>#VALUE!</v>
      </c>
    </row>
    <row r="111" spans="1:10" ht="15.75" x14ac:dyDescent="0.25">
      <c r="A111" s="5" t="str">
        <f t="shared" ca="1" si="4"/>
        <v/>
      </c>
      <c r="B111" s="8"/>
      <c r="C111" s="4"/>
      <c r="D111" s="4">
        <v>312</v>
      </c>
      <c r="E111" s="4" t="s">
        <v>10</v>
      </c>
      <c r="F111" s="4"/>
      <c r="G111" s="4"/>
      <c r="H111" s="6" t="b">
        <f t="array" aca="1" ref="H111" ca="1">MIN(IF(ISNUMBER($D$2:$D110)*($D$2:$D110=$D111)*($A$2:$A110&lt;&gt;$A111),$A$2:$A110))&gt;0</f>
        <v>0</v>
      </c>
      <c r="I111" s="11" t="str">
        <f t="array" aca="1" ref="I111" ca="1">IF(H111=TRUE,MIN(IF(($D$2:$D110=$D111)*($A$2:$A110&lt;&gt;$A111),$A$2:$A110)),"")</f>
        <v/>
      </c>
      <c r="J111" t="e">
        <f t="shared" ca="1" si="5"/>
        <v>#VALUE!</v>
      </c>
    </row>
    <row r="112" spans="1:10" ht="15.75" x14ac:dyDescent="0.25">
      <c r="A112" s="5" t="str">
        <f t="shared" ca="1" si="4"/>
        <v/>
      </c>
      <c r="B112" s="8"/>
      <c r="C112" s="4"/>
      <c r="D112" s="4">
        <v>181</v>
      </c>
      <c r="E112" s="4" t="s">
        <v>10</v>
      </c>
      <c r="F112" s="4">
        <v>3</v>
      </c>
      <c r="G112" s="4"/>
      <c r="H112" s="6" t="b">
        <f t="array" aca="1" ref="H112" ca="1">MIN(IF(ISNUMBER($D$2:$D111)*($D$2:$D111=$D112)*($A$2:$A111&lt;&gt;$A112),$A$2:$A111))&gt;0</f>
        <v>1</v>
      </c>
      <c r="I112" s="11">
        <f t="array" aca="1" ref="I112" ca="1">IF(H112=TRUE,MIN(IF(($D$2:$D111=$D112)*($A$2:$A111&lt;&gt;$A112),$A$2:$A111)),"")</f>
        <v>41480</v>
      </c>
      <c r="J112" t="e">
        <f t="shared" ca="1" si="5"/>
        <v>#VALUE!</v>
      </c>
    </row>
    <row r="113" spans="1:10" ht="15.75" x14ac:dyDescent="0.25">
      <c r="A113" s="5" t="str">
        <f t="shared" ca="1" si="4"/>
        <v/>
      </c>
      <c r="B113" s="8"/>
      <c r="C113" s="4"/>
      <c r="D113" s="4">
        <v>315</v>
      </c>
      <c r="E113" s="4" t="s">
        <v>10</v>
      </c>
      <c r="F113" s="4">
        <v>3</v>
      </c>
      <c r="G113" s="4"/>
      <c r="H113" s="6" t="b">
        <f t="array" aca="1" ref="H113" ca="1">MIN(IF(ISNUMBER($D$2:$D112)*($D$2:$D112=$D113)*($A$2:$A112&lt;&gt;$A113),$A$2:$A112))&gt;0</f>
        <v>0</v>
      </c>
      <c r="I113" s="11" t="str">
        <f t="array" aca="1" ref="I113" ca="1">IF(H113=TRUE,MIN(IF(($D$2:$D112=$D113)*($A$2:$A112&lt;&gt;$A113),$A$2:$A112)),"")</f>
        <v/>
      </c>
      <c r="J113" t="e">
        <f t="shared" ca="1" si="5"/>
        <v>#VALUE!</v>
      </c>
    </row>
    <row r="114" spans="1:10" ht="15.75" x14ac:dyDescent="0.25">
      <c r="A114" s="5">
        <v>41484</v>
      </c>
      <c r="B114" s="8"/>
      <c r="C114" s="4"/>
      <c r="D114" s="4" t="s">
        <v>38</v>
      </c>
      <c r="E114" s="4" t="s">
        <v>10</v>
      </c>
      <c r="F114" s="4"/>
      <c r="G114" s="4"/>
      <c r="H114" s="6" t="b">
        <f t="array" aca="1" ref="H114" ca="1">MIN(IF(ISNUMBER($D$2:$D113)*($D$2:$D113=$D114)*($A$2:$A113&lt;&gt;$A114),$A$2:$A113))&gt;0</f>
        <v>0</v>
      </c>
      <c r="I114" s="11" t="str">
        <f t="array" aca="1" ref="I114" ca="1">IF(H114=TRUE,MIN(IF(($D$2:$D113=$D114)*($A$2:$A113&lt;&gt;$A114),$A$2:$A113)),"")</f>
        <v/>
      </c>
      <c r="J114" t="e">
        <f t="shared" ca="1" si="5"/>
        <v>#VALUE!</v>
      </c>
    </row>
    <row r="115" spans="1:10" ht="15.75" x14ac:dyDescent="0.25">
      <c r="A115" s="5">
        <v>41484</v>
      </c>
      <c r="B115" s="8"/>
      <c r="C115" s="4"/>
      <c r="D115" s="4" t="s">
        <v>37</v>
      </c>
      <c r="E115" s="4" t="s">
        <v>10</v>
      </c>
      <c r="F115" s="4"/>
      <c r="G115" s="4"/>
      <c r="H115" s="6" t="b">
        <f t="array" aca="1" ref="H115" ca="1">MIN(IF(ISNUMBER($D$2:$D114)*($D$2:$D114=$D115)*($A$2:$A114&lt;&gt;$A115),$A$2:$A114))&gt;0</f>
        <v>0</v>
      </c>
      <c r="I115" s="11" t="str">
        <f t="array" aca="1" ref="I115" ca="1">IF(H115=TRUE,MIN(IF(($D$2:$D114=$D115)*($A$2:$A114&lt;&gt;$A115),$A$2:$A114)),"")</f>
        <v/>
      </c>
      <c r="J115" t="e">
        <f t="shared" ca="1" si="5"/>
        <v>#VALUE!</v>
      </c>
    </row>
    <row r="116" spans="1:10" ht="15.75" x14ac:dyDescent="0.25">
      <c r="A116" s="5">
        <v>41485</v>
      </c>
      <c r="B116" s="8"/>
      <c r="C116" s="4"/>
      <c r="D116" s="4" t="s">
        <v>44</v>
      </c>
      <c r="E116" s="4" t="s">
        <v>9</v>
      </c>
      <c r="F116" s="4"/>
      <c r="G116" s="4"/>
      <c r="H116" s="6" t="b">
        <f t="array" aca="1" ref="H116" ca="1">MIN(IF(ISNUMBER($D$2:$D115)*($D$2:$D115=$D116)*($A$2:$A115&lt;&gt;$A116),$A$2:$A115))&gt;0</f>
        <v>0</v>
      </c>
      <c r="I116" s="11" t="str">
        <f t="array" aca="1" ref="I116" ca="1">IF(H116=TRUE,MIN(IF(($D$2:$D115=$D116)*($A$2:$A115&lt;&gt;$A116),$A$2:$A115)),"")</f>
        <v/>
      </c>
      <c r="J116" t="e">
        <f t="shared" ca="1" si="5"/>
        <v>#VALUE!</v>
      </c>
    </row>
    <row r="117" spans="1:10" ht="15.75" x14ac:dyDescent="0.25">
      <c r="A117" s="5">
        <v>41485</v>
      </c>
      <c r="B117" s="8"/>
      <c r="C117" s="4"/>
      <c r="D117" s="4" t="s">
        <v>44</v>
      </c>
      <c r="E117" s="4" t="s">
        <v>9</v>
      </c>
      <c r="F117" s="4"/>
      <c r="G117" s="4"/>
      <c r="H117" s="6" t="b">
        <f t="array" aca="1" ref="H117" ca="1">MIN(IF(ISNUMBER($D$2:$D116)*($D$2:$D116=$D117)*($A$2:$A116&lt;&gt;$A117),$A$2:$A116))&gt;0</f>
        <v>0</v>
      </c>
      <c r="I117" s="11" t="str">
        <f t="array" aca="1" ref="I117" ca="1">IF(H117=TRUE,MIN(IF(($D$2:$D116=$D117)*($A$2:$A116&lt;&gt;$A117),$A$2:$A116)),"")</f>
        <v/>
      </c>
      <c r="J117" t="e">
        <f t="shared" ca="1" si="5"/>
        <v>#VALUE!</v>
      </c>
    </row>
    <row r="118" spans="1:10" ht="15.75" x14ac:dyDescent="0.25">
      <c r="A118" s="5" t="str">
        <f t="shared" ca="1" si="4"/>
        <v/>
      </c>
      <c r="B118" s="8"/>
      <c r="C118" s="4"/>
      <c r="D118" s="4" t="s">
        <v>39</v>
      </c>
      <c r="E118" s="4" t="s">
        <v>9</v>
      </c>
      <c r="F118" s="4"/>
      <c r="G118" s="4"/>
      <c r="H118" s="6" t="b">
        <f t="array" aca="1" ref="H118" ca="1">MIN(IF(ISNUMBER($D$2:$D117)*($D$2:$D117=$D118)*($A$2:$A117&lt;&gt;$A118),$A$2:$A117))&gt;0</f>
        <v>0</v>
      </c>
      <c r="I118" s="11" t="str">
        <f t="array" aca="1" ref="I118" ca="1">IF(H118=TRUE,MIN(IF(($D$2:$D117=$D118)*($A$2:$A117&lt;&gt;$A118),$A$2:$A117)),"")</f>
        <v/>
      </c>
      <c r="J118" t="e">
        <f t="shared" ca="1" si="5"/>
        <v>#VALUE!</v>
      </c>
    </row>
    <row r="119" spans="1:10" ht="15.75" x14ac:dyDescent="0.25">
      <c r="A119" s="5" t="str">
        <f t="shared" ca="1" si="4"/>
        <v/>
      </c>
      <c r="B119" s="8"/>
      <c r="C119" s="4"/>
      <c r="D119" s="4" t="s">
        <v>40</v>
      </c>
      <c r="E119" s="4" t="s">
        <v>2</v>
      </c>
      <c r="F119" s="4"/>
      <c r="G119" s="4"/>
      <c r="H119" s="6" t="b">
        <f t="array" aca="1" ref="H119" ca="1">MIN(IF(ISNUMBER($D$2:$D118)*($D$2:$D118=$D119)*($A$2:$A118&lt;&gt;$A119),$A$2:$A118))&gt;0</f>
        <v>0</v>
      </c>
      <c r="I119" s="11" t="str">
        <f t="array" aca="1" ref="I119" ca="1">IF(H119=TRUE,MIN(IF(($D$2:$D118=$D119)*($A$2:$A118&lt;&gt;$A119),$A$2:$A118)),"")</f>
        <v/>
      </c>
      <c r="J119" t="e">
        <f t="shared" ca="1" si="5"/>
        <v>#VALUE!</v>
      </c>
    </row>
    <row r="120" spans="1:10" ht="15.75" x14ac:dyDescent="0.25">
      <c r="A120" s="5" t="str">
        <f t="shared" ca="1" si="4"/>
        <v/>
      </c>
      <c r="B120" s="8"/>
      <c r="C120" s="4"/>
      <c r="D120" s="4">
        <v>608</v>
      </c>
      <c r="E120" s="4" t="s">
        <v>9</v>
      </c>
      <c r="F120" s="4"/>
      <c r="G120" s="4"/>
      <c r="H120" s="6" t="b">
        <f t="array" aca="1" ref="H120" ca="1">MIN(IF(ISNUMBER($D$2:$D119)*($D$2:$D119=$D120)*($A$2:$A119&lt;&gt;$A120),$A$2:$A119))&gt;0</f>
        <v>0</v>
      </c>
      <c r="I120" s="11" t="str">
        <f t="array" aca="1" ref="I120" ca="1">IF(H120=TRUE,MIN(IF(($D$2:$D119=$D120)*($A$2:$A119&lt;&gt;$A120),$A$2:$A119)),"")</f>
        <v/>
      </c>
      <c r="J120" t="e">
        <f t="shared" ca="1" si="5"/>
        <v>#VALUE!</v>
      </c>
    </row>
    <row r="121" spans="1:10" ht="15.75" x14ac:dyDescent="0.25">
      <c r="A121" s="5" t="str">
        <f t="shared" ca="1" si="4"/>
        <v/>
      </c>
      <c r="B121" s="8"/>
      <c r="C121" s="4"/>
      <c r="D121" s="4">
        <v>410</v>
      </c>
      <c r="E121" s="4" t="s">
        <v>2</v>
      </c>
      <c r="F121" s="4">
        <v>2</v>
      </c>
      <c r="G121" s="4"/>
      <c r="H121" s="6" t="b">
        <f t="array" aca="1" ref="H121" ca="1">MIN(IF(ISNUMBER($D$2:$D120)*($D$2:$D120=$D121)*($A$2:$A120&lt;&gt;$A121),$A$2:$A120))&gt;0</f>
        <v>0</v>
      </c>
      <c r="I121" s="11" t="str">
        <f t="array" aca="1" ref="I121" ca="1">IF(H121=TRUE,MIN(IF(($D$2:$D120=$D121)*($A$2:$A120&lt;&gt;$A121),$A$2:$A120)),"")</f>
        <v/>
      </c>
      <c r="J121" t="e">
        <f t="shared" ca="1" si="5"/>
        <v>#VALUE!</v>
      </c>
    </row>
    <row r="122" spans="1:10" ht="15.75" x14ac:dyDescent="0.25">
      <c r="A122" s="5" t="str">
        <f t="shared" ca="1" si="4"/>
        <v/>
      </c>
      <c r="B122" s="8"/>
      <c r="C122" s="4"/>
      <c r="D122" s="4">
        <v>309</v>
      </c>
      <c r="E122" s="4" t="s">
        <v>2</v>
      </c>
      <c r="F122" s="4">
        <v>2</v>
      </c>
      <c r="G122" s="4"/>
      <c r="H122" s="6" t="b">
        <f t="array" aca="1" ref="H122" ca="1">MIN(IF(ISNUMBER($D$2:$D121)*($D$2:$D121=$D122)*($A$2:$A121&lt;&gt;$A122),$A$2:$A121))&gt;0</f>
        <v>0</v>
      </c>
      <c r="I122" s="11" t="str">
        <f t="array" aca="1" ref="I122" ca="1">IF(H122=TRUE,MIN(IF(($D$2:$D121=$D122)*($A$2:$A121&lt;&gt;$A122),$A$2:$A121)),"")</f>
        <v/>
      </c>
      <c r="J122" t="e">
        <f t="shared" ca="1" si="5"/>
        <v>#VALUE!</v>
      </c>
    </row>
    <row r="123" spans="1:10" ht="15.75" x14ac:dyDescent="0.25">
      <c r="A123" s="5" t="str">
        <f t="shared" ca="1" si="4"/>
        <v/>
      </c>
      <c r="B123" s="8"/>
      <c r="C123" s="4"/>
      <c r="D123" s="4">
        <v>505</v>
      </c>
      <c r="E123" s="4" t="s">
        <v>2</v>
      </c>
      <c r="F123" s="4">
        <v>2</v>
      </c>
      <c r="G123" s="4"/>
      <c r="H123" s="6" t="b">
        <f t="array" aca="1" ref="H123" ca="1">MIN(IF(ISNUMBER($D$2:$D122)*($D$2:$D122=$D123)*($A$2:$A122&lt;&gt;$A123),$A$2:$A122))&gt;0</f>
        <v>1</v>
      </c>
      <c r="I123" s="11">
        <f t="array" aca="1" ref="I123" ca="1">IF(H123=TRUE,MIN(IF(($D$2:$D122=$D123)*($A$2:$A122&lt;&gt;$A123),$A$2:$A122)),"")</f>
        <v>41483</v>
      </c>
      <c r="J123" t="e">
        <f t="shared" ca="1" si="5"/>
        <v>#VALUE!</v>
      </c>
    </row>
    <row r="124" spans="1:10" ht="15.75" x14ac:dyDescent="0.25">
      <c r="A124" s="5" t="str">
        <f t="shared" ca="1" si="4"/>
        <v/>
      </c>
      <c r="B124" s="8"/>
      <c r="C124" s="4"/>
      <c r="D124" s="4">
        <v>505</v>
      </c>
      <c r="E124" s="4" t="s">
        <v>2</v>
      </c>
      <c r="F124" s="4">
        <v>2</v>
      </c>
      <c r="G124" s="4"/>
      <c r="H124" s="6" t="b">
        <f t="array" aca="1" ref="H124" ca="1">MIN(IF(ISNUMBER($D$2:$D123)*($D$2:$D123=$D124)*($A$2:$A123&lt;&gt;$A124),$A$2:$A123))&gt;0</f>
        <v>1</v>
      </c>
      <c r="I124" s="11">
        <f t="array" aca="1" ref="I124" ca="1">IF(H124=TRUE,MIN(IF(($D$2:$D123=$D124)*($A$2:$A123&lt;&gt;$A124),$A$2:$A123)),"")</f>
        <v>41483</v>
      </c>
      <c r="J124" t="e">
        <f t="shared" ca="1" si="5"/>
        <v>#VALUE!</v>
      </c>
    </row>
    <row r="125" spans="1:10" ht="15.75" x14ac:dyDescent="0.25">
      <c r="A125" s="5" t="str">
        <f t="shared" ca="1" si="4"/>
        <v/>
      </c>
      <c r="B125" s="8"/>
      <c r="C125" s="4"/>
      <c r="D125" s="4">
        <v>517</v>
      </c>
      <c r="E125" s="4" t="s">
        <v>2</v>
      </c>
      <c r="F125" s="4">
        <v>2</v>
      </c>
      <c r="G125" s="4"/>
      <c r="H125" s="6" t="b">
        <f t="array" aca="1" ref="H125" ca="1">MIN(IF(ISNUMBER($D$2:$D124)*($D$2:$D124=$D125)*($A$2:$A124&lt;&gt;$A125),$A$2:$A124))&gt;0</f>
        <v>0</v>
      </c>
      <c r="I125" s="11" t="str">
        <f t="array" aca="1" ref="I125" ca="1">IF(H125=TRUE,MIN(IF(($D$2:$D124=$D125)*($A$2:$A124&lt;&gt;$A125),$A$2:$A124)),"")</f>
        <v/>
      </c>
      <c r="J125" t="e">
        <f t="shared" ca="1" si="5"/>
        <v>#VALUE!</v>
      </c>
    </row>
    <row r="126" spans="1:10" ht="15.75" x14ac:dyDescent="0.25">
      <c r="A126" s="5" t="str">
        <f t="shared" ca="1" si="4"/>
        <v/>
      </c>
      <c r="B126" s="8"/>
      <c r="C126" s="4"/>
      <c r="D126" s="4">
        <v>517</v>
      </c>
      <c r="E126" s="4" t="s">
        <v>2</v>
      </c>
      <c r="F126" s="4">
        <v>2</v>
      </c>
      <c r="G126" s="4"/>
      <c r="H126" s="6" t="b">
        <f t="array" aca="1" ref="H126" ca="1">MIN(IF(ISNUMBER($D$2:$D125)*($D$2:$D125=$D126)*($A$2:$A125&lt;&gt;$A126),$A$2:$A125))&gt;0</f>
        <v>0</v>
      </c>
      <c r="I126" s="11" t="str">
        <f t="array" aca="1" ref="I126" ca="1">IF(H126=TRUE,MIN(IF(($D$2:$D125=$D126)*($A$2:$A125&lt;&gt;$A126),$A$2:$A125)),"")</f>
        <v/>
      </c>
      <c r="J126" t="e">
        <f t="shared" ca="1" si="5"/>
        <v>#VALUE!</v>
      </c>
    </row>
    <row r="127" spans="1:10" ht="15.75" x14ac:dyDescent="0.25">
      <c r="A127" s="5" t="str">
        <f t="shared" ca="1" si="4"/>
        <v/>
      </c>
      <c r="B127" s="8"/>
      <c r="C127" s="4"/>
      <c r="D127" s="4">
        <v>423</v>
      </c>
      <c r="E127" s="4" t="s">
        <v>2</v>
      </c>
      <c r="F127" s="4">
        <v>2</v>
      </c>
      <c r="G127" s="4"/>
      <c r="H127" s="6" t="b">
        <f t="array" aca="1" ref="H127" ca="1">MIN(IF(ISNUMBER($D$2:$D126)*($D$2:$D126=$D127)*($A$2:$A126&lt;&gt;$A127),$A$2:$A126))&gt;0</f>
        <v>0</v>
      </c>
      <c r="I127" s="11" t="str">
        <f t="array" aca="1" ref="I127" ca="1">IF(H127=TRUE,MIN(IF(($D$2:$D126=$D127)*($A$2:$A126&lt;&gt;$A127),$A$2:$A126)),"")</f>
        <v/>
      </c>
      <c r="J127" t="e">
        <f t="shared" ca="1" si="5"/>
        <v>#VALUE!</v>
      </c>
    </row>
    <row r="128" spans="1:10" ht="15.75" x14ac:dyDescent="0.25">
      <c r="A128" s="5" t="str">
        <f t="shared" ref="A128:A191" ca="1" si="6">IF($C128="","",IF(A128&lt;&gt;"",A128,TODAY()))</f>
        <v/>
      </c>
      <c r="B128" s="8"/>
      <c r="C128" s="4"/>
      <c r="D128" s="4" t="s">
        <v>42</v>
      </c>
      <c r="E128" s="4" t="s">
        <v>2</v>
      </c>
      <c r="F128" s="4"/>
      <c r="G128" s="4"/>
      <c r="H128" s="6" t="b">
        <f t="array" aca="1" ref="H128" ca="1">MIN(IF(ISNUMBER($D$2:$D127)*($D$2:$D127=$D128)*($A$2:$A127&lt;&gt;$A128),$A$2:$A127))&gt;0</f>
        <v>0</v>
      </c>
      <c r="I128" s="11" t="str">
        <f t="array" aca="1" ref="I128" ca="1">IF(H128=TRUE,MIN(IF(($D$2:$D127=$D128)*($A$2:$A127&lt;&gt;$A128),$A$2:$A127)),"")</f>
        <v/>
      </c>
      <c r="J128" t="e">
        <f t="shared" ca="1" si="5"/>
        <v>#VALUE!</v>
      </c>
    </row>
    <row r="129" spans="1:10" ht="15.75" x14ac:dyDescent="0.25">
      <c r="A129" s="5" t="str">
        <f t="shared" ca="1" si="6"/>
        <v/>
      </c>
      <c r="B129" s="8"/>
      <c r="C129" s="4"/>
      <c r="D129" s="4">
        <v>627</v>
      </c>
      <c r="E129" s="4" t="s">
        <v>2</v>
      </c>
      <c r="F129" s="4">
        <v>4</v>
      </c>
      <c r="G129" s="4"/>
      <c r="H129" s="6" t="b">
        <f t="array" aca="1" ref="H129" ca="1">MIN(IF(ISNUMBER($D$2:$D128)*($D$2:$D128=$D129)*($A$2:$A128&lt;&gt;$A129),$A$2:$A128))&gt;0</f>
        <v>0</v>
      </c>
      <c r="I129" s="11" t="str">
        <f t="array" aca="1" ref="I129" ca="1">IF(H129=TRUE,MIN(IF(($D$2:$D128=$D129)*($A$2:$A128&lt;&gt;$A129),$A$2:$A128)),"")</f>
        <v/>
      </c>
      <c r="J129" t="e">
        <f t="shared" ca="1" si="5"/>
        <v>#VALUE!</v>
      </c>
    </row>
    <row r="130" spans="1:10" ht="15.75" x14ac:dyDescent="0.25">
      <c r="A130" s="5" t="str">
        <f t="shared" ca="1" si="6"/>
        <v/>
      </c>
      <c r="B130" s="8"/>
      <c r="C130" s="4"/>
      <c r="D130" s="4" t="s">
        <v>41</v>
      </c>
      <c r="E130" s="4" t="s">
        <v>2</v>
      </c>
      <c r="F130" s="4"/>
      <c r="G130" s="4"/>
      <c r="H130" s="6" t="b">
        <f t="array" aca="1" ref="H130" ca="1">MIN(IF(ISNUMBER($D$2:$D129)*($D$2:$D129=$D130)*($A$2:$A129&lt;&gt;$A130),$A$2:$A129))&gt;0</f>
        <v>0</v>
      </c>
      <c r="I130" s="11" t="str">
        <f t="array" aca="1" ref="I130" ca="1">IF(H130=TRUE,MIN(IF(($D$2:$D129=$D130)*($A$2:$A129&lt;&gt;$A130),$A$2:$A129)),"")</f>
        <v/>
      </c>
      <c r="J130" t="e">
        <f t="shared" ca="1" si="5"/>
        <v>#VALUE!</v>
      </c>
    </row>
    <row r="131" spans="1:10" ht="15.75" x14ac:dyDescent="0.25">
      <c r="A131" s="5" t="str">
        <f t="shared" ca="1" si="6"/>
        <v/>
      </c>
      <c r="B131" s="8"/>
      <c r="C131" s="4"/>
      <c r="D131" s="4">
        <v>503</v>
      </c>
      <c r="E131" s="4" t="s">
        <v>2</v>
      </c>
      <c r="F131" s="4">
        <v>4</v>
      </c>
      <c r="G131" s="4"/>
      <c r="H131" s="6" t="b">
        <f t="array" aca="1" ref="H131" ca="1">MIN(IF(ISNUMBER($D$2:$D130)*($D$2:$D130=$D131)*($A$2:$A130&lt;&gt;$A131),$A$2:$A130))&gt;0</f>
        <v>0</v>
      </c>
      <c r="I131" s="11" t="str">
        <f t="array" aca="1" ref="I131" ca="1">IF(H131=TRUE,MIN(IF(($D$2:$D130=$D131)*($A$2:$A130&lt;&gt;$A131),$A$2:$A130)),"")</f>
        <v/>
      </c>
      <c r="J131" t="e">
        <f t="shared" ca="1" si="5"/>
        <v>#VALUE!</v>
      </c>
    </row>
    <row r="132" spans="1:10" ht="15.75" x14ac:dyDescent="0.25">
      <c r="A132" s="5" t="str">
        <f t="shared" ca="1" si="6"/>
        <v/>
      </c>
      <c r="B132" s="8"/>
      <c r="C132" s="4"/>
      <c r="D132" s="4">
        <v>260</v>
      </c>
      <c r="E132" s="4" t="s">
        <v>2</v>
      </c>
      <c r="F132" s="4">
        <v>2</v>
      </c>
      <c r="G132" s="4"/>
      <c r="H132" s="6" t="b">
        <f t="array" aca="1" ref="H132" ca="1">MIN(IF(ISNUMBER($D$2:$D131)*($D$2:$D131=$D132)*($A$2:$A131&lt;&gt;$A132),$A$2:$A131))&gt;0</f>
        <v>1</v>
      </c>
      <c r="I132" s="11">
        <f t="array" aca="1" ref="I132" ca="1">IF(H132=TRUE,MIN(IF(($D$2:$D131=$D132)*($A$2:$A131&lt;&gt;$A132),$A$2:$A131)),"")</f>
        <v>41480</v>
      </c>
      <c r="J132" t="e">
        <f t="shared" ca="1" si="5"/>
        <v>#VALUE!</v>
      </c>
    </row>
    <row r="133" spans="1:10" ht="15.75" x14ac:dyDescent="0.25">
      <c r="A133" s="5" t="str">
        <f t="shared" ca="1" si="6"/>
        <v/>
      </c>
      <c r="B133" s="8"/>
      <c r="C133" s="4"/>
      <c r="D133" s="4" t="s">
        <v>23</v>
      </c>
      <c r="E133" s="4" t="s">
        <v>2</v>
      </c>
      <c r="F133" s="4"/>
      <c r="G133" s="4"/>
      <c r="H133" s="6" t="b">
        <f t="array" aca="1" ref="H133" ca="1">MIN(IF(ISNUMBER($D$2:$D132)*($D$2:$D132=$D133)*($A$2:$A132&lt;&gt;$A133),$A$2:$A132))&gt;0</f>
        <v>0</v>
      </c>
      <c r="I133" s="11" t="str">
        <f t="array" aca="1" ref="I133" ca="1">IF(H133=TRUE,MIN(IF(($D$2:$D132=$D133)*($A$2:$A132&lt;&gt;$A133),$A$2:$A132)),"")</f>
        <v/>
      </c>
      <c r="J133" t="e">
        <f t="shared" ca="1" si="5"/>
        <v>#VALUE!</v>
      </c>
    </row>
    <row r="134" spans="1:10" ht="15.75" x14ac:dyDescent="0.25">
      <c r="A134" s="5" t="str">
        <f t="shared" ca="1" si="6"/>
        <v/>
      </c>
      <c r="B134" s="8"/>
      <c r="C134" s="4"/>
      <c r="D134" s="4" t="s">
        <v>23</v>
      </c>
      <c r="E134" s="4" t="s">
        <v>8</v>
      </c>
      <c r="F134" s="4"/>
      <c r="G134" s="4"/>
      <c r="H134" s="6" t="b">
        <f t="array" aca="1" ref="H134" ca="1">MIN(IF(ISNUMBER($D$2:$D133)*($D$2:$D133=$D134)*($A$2:$A133&lt;&gt;$A134),$A$2:$A133))&gt;0</f>
        <v>0</v>
      </c>
      <c r="I134" s="11" t="str">
        <f t="array" aca="1" ref="I134" ca="1">IF(H134=TRUE,MIN(IF(($D$2:$D133=$D134)*($A$2:$A133&lt;&gt;$A134),$A$2:$A133)),"")</f>
        <v/>
      </c>
      <c r="J134" t="e">
        <f t="shared" ca="1" si="5"/>
        <v>#VALUE!</v>
      </c>
    </row>
    <row r="135" spans="1:10" ht="15.75" x14ac:dyDescent="0.25">
      <c r="A135" s="5" t="str">
        <f t="shared" ca="1" si="6"/>
        <v/>
      </c>
      <c r="B135" s="8"/>
      <c r="C135" s="4"/>
      <c r="D135" s="4" t="s">
        <v>23</v>
      </c>
      <c r="E135" s="4" t="s">
        <v>43</v>
      </c>
      <c r="F135" s="4"/>
      <c r="G135" s="4"/>
      <c r="H135" s="6" t="b">
        <f t="array" aca="1" ref="H135" ca="1">MIN(IF(ISNUMBER($D$2:$D134)*($D$2:$D134=$D135)*($A$2:$A134&lt;&gt;$A135),$A$2:$A134))&gt;0</f>
        <v>0</v>
      </c>
      <c r="I135" s="11" t="str">
        <f t="array" aca="1" ref="I135" ca="1">IF(H135=TRUE,MIN(IF(($D$2:$D134=$D135)*($A$2:$A134&lt;&gt;$A135),$A$2:$A134)),"")</f>
        <v/>
      </c>
      <c r="J135" t="e">
        <f t="shared" ca="1" si="5"/>
        <v>#VALUE!</v>
      </c>
    </row>
    <row r="136" spans="1:10" ht="15.75" x14ac:dyDescent="0.25">
      <c r="A136" s="5" t="str">
        <f t="shared" ca="1" si="6"/>
        <v/>
      </c>
      <c r="B136" s="8"/>
      <c r="C136" s="4"/>
      <c r="D136" s="4" t="s">
        <v>23</v>
      </c>
      <c r="E136" s="4" t="s">
        <v>10</v>
      </c>
      <c r="F136" s="4"/>
      <c r="G136" s="4"/>
      <c r="H136" s="6" t="b">
        <f t="array" aca="1" ref="H136" ca="1">MIN(IF(ISNUMBER($D$2:$D135)*($D$2:$D135=$D136)*($A$2:$A135&lt;&gt;$A136),$A$2:$A135))&gt;0</f>
        <v>0</v>
      </c>
      <c r="I136" s="11" t="str">
        <f t="array" aca="1" ref="I136" ca="1">IF(H136=TRUE,MIN(IF(($D$2:$D135=$D136)*($A$2:$A135&lt;&gt;$A136),$A$2:$A135)),"")</f>
        <v/>
      </c>
      <c r="J136" t="e">
        <f t="shared" ca="1" si="5"/>
        <v>#VALUE!</v>
      </c>
    </row>
    <row r="137" spans="1:10" ht="15.75" x14ac:dyDescent="0.25">
      <c r="A137" s="5" t="str">
        <f t="shared" ca="1" si="6"/>
        <v/>
      </c>
      <c r="B137" s="8"/>
      <c r="C137" s="4"/>
      <c r="D137" s="4" t="s">
        <v>23</v>
      </c>
      <c r="E137" s="4" t="s">
        <v>10</v>
      </c>
      <c r="F137" s="4"/>
      <c r="G137" s="4"/>
      <c r="H137" s="6" t="b">
        <f t="array" aca="1" ref="H137" ca="1">MIN(IF(ISNUMBER($D$2:$D136)*($D$2:$D136=$D137)*($A$2:$A136&lt;&gt;$A137),$A$2:$A136))&gt;0</f>
        <v>0</v>
      </c>
      <c r="I137" s="11" t="str">
        <f t="array" aca="1" ref="I137" ca="1">IF(H137=TRUE,MIN(IF(($D$2:$D136=$D137)*($A$2:$A136&lt;&gt;$A137),$A$2:$A136)),"")</f>
        <v/>
      </c>
      <c r="J137" t="e">
        <f t="shared" ca="1" si="5"/>
        <v>#VALUE!</v>
      </c>
    </row>
    <row r="138" spans="1:10" ht="15.75" x14ac:dyDescent="0.25">
      <c r="A138" s="5" t="str">
        <f t="shared" ca="1" si="6"/>
        <v/>
      </c>
      <c r="B138" s="8"/>
      <c r="C138" s="4"/>
      <c r="D138" s="4" t="s">
        <v>23</v>
      </c>
      <c r="E138" s="4" t="s">
        <v>10</v>
      </c>
      <c r="F138" s="4"/>
      <c r="G138" s="4"/>
      <c r="H138" s="6" t="b">
        <f t="array" aca="1" ref="H138" ca="1">MIN(IF(ISNUMBER($D$2:$D137)*($D$2:$D137=$D138)*($A$2:$A137&lt;&gt;$A138),$A$2:$A137))&gt;0</f>
        <v>0</v>
      </c>
      <c r="I138" s="11" t="str">
        <f t="array" aca="1" ref="I138" ca="1">IF(H138=TRUE,MIN(IF(($D$2:$D137=$D138)*($A$2:$A137&lt;&gt;$A138),$A$2:$A137)),"")</f>
        <v/>
      </c>
      <c r="J138" t="e">
        <f t="shared" ca="1" si="5"/>
        <v>#VALUE!</v>
      </c>
    </row>
    <row r="139" spans="1:10" ht="15.75" x14ac:dyDescent="0.25">
      <c r="A139" s="5" t="str">
        <f t="shared" ca="1" si="6"/>
        <v/>
      </c>
      <c r="B139" s="8"/>
      <c r="C139" s="4"/>
      <c r="D139" s="4" t="s">
        <v>45</v>
      </c>
      <c r="E139" s="4" t="s">
        <v>9</v>
      </c>
      <c r="F139" s="4"/>
      <c r="G139" s="4"/>
      <c r="H139" s="6" t="b">
        <f t="array" aca="1" ref="H139" ca="1">MIN(IF(ISNUMBER($D$2:$D138)*($D$2:$D138=$D139)*($A$2:$A138&lt;&gt;$A139),$A$2:$A138))&gt;0</f>
        <v>0</v>
      </c>
      <c r="I139" s="11" t="str">
        <f t="array" aca="1" ref="I139" ca="1">IF(H139=TRUE,MIN(IF(($D$2:$D138=$D139)*($A$2:$A138&lt;&gt;$A139),$A$2:$A138)),"")</f>
        <v/>
      </c>
      <c r="J139" t="e">
        <f t="shared" ca="1" si="5"/>
        <v>#VALUE!</v>
      </c>
    </row>
    <row r="140" spans="1:10" ht="15.75" x14ac:dyDescent="0.25">
      <c r="A140" s="5" t="str">
        <f t="shared" ca="1" si="6"/>
        <v/>
      </c>
      <c r="B140" s="8"/>
      <c r="C140" s="4"/>
      <c r="D140" s="4">
        <v>610</v>
      </c>
      <c r="E140" s="4" t="s">
        <v>2</v>
      </c>
      <c r="F140" s="4">
        <v>2</v>
      </c>
      <c r="G140" s="4"/>
      <c r="H140" s="6" t="b">
        <f t="array" aca="1" ref="H140" ca="1">MIN(IF(ISNUMBER($D$2:$D139)*($D$2:$D139=$D140)*($A$2:$A139&lt;&gt;$A140),$A$2:$A139))&gt;0</f>
        <v>0</v>
      </c>
      <c r="I140" s="11" t="str">
        <f t="array" aca="1" ref="I140" ca="1">IF(H140=TRUE,MIN(IF(($D$2:$D139=$D140)*($A$2:$A139&lt;&gt;$A140),$A$2:$A139)),"")</f>
        <v/>
      </c>
      <c r="J140" t="e">
        <f t="shared" ca="1" si="5"/>
        <v>#VALUE!</v>
      </c>
    </row>
    <row r="141" spans="1:10" ht="15.75" x14ac:dyDescent="0.25">
      <c r="A141" s="5" t="str">
        <f t="shared" ca="1" si="6"/>
        <v/>
      </c>
      <c r="B141" s="8"/>
      <c r="C141" s="4"/>
      <c r="D141" s="4">
        <v>612</v>
      </c>
      <c r="E141" s="4" t="s">
        <v>2</v>
      </c>
      <c r="F141" s="4">
        <v>2</v>
      </c>
      <c r="G141" s="4"/>
      <c r="H141" s="6" t="b">
        <f t="array" aca="1" ref="H141" ca="1">MIN(IF(ISNUMBER($D$2:$D140)*($D$2:$D140=$D141)*($A$2:$A140&lt;&gt;$A141),$A$2:$A140))&gt;0</f>
        <v>0</v>
      </c>
      <c r="I141" s="11" t="str">
        <f t="array" aca="1" ref="I141" ca="1">IF(H141=TRUE,MIN(IF(($D$2:$D140=$D141)*($A$2:$A140&lt;&gt;$A141),$A$2:$A140)),"")</f>
        <v/>
      </c>
      <c r="J141" t="e">
        <f t="shared" ca="1" si="5"/>
        <v>#VALUE!</v>
      </c>
    </row>
    <row r="142" spans="1:10" ht="15.75" x14ac:dyDescent="0.25">
      <c r="A142" s="5" t="str">
        <f t="shared" ca="1" si="6"/>
        <v/>
      </c>
      <c r="B142" s="8"/>
      <c r="C142" s="4"/>
      <c r="D142" s="4">
        <v>612</v>
      </c>
      <c r="E142" s="4" t="s">
        <v>2</v>
      </c>
      <c r="F142" s="4">
        <v>2</v>
      </c>
      <c r="G142" s="4"/>
      <c r="H142" s="6" t="b">
        <f t="array" aca="1" ref="H142" ca="1">MIN(IF(ISNUMBER($D$2:$D141)*($D$2:$D141=$D142)*($A$2:$A141&lt;&gt;$A142),$A$2:$A141))&gt;0</f>
        <v>0</v>
      </c>
      <c r="I142" s="11" t="str">
        <f t="array" aca="1" ref="I142" ca="1">IF(H142=TRUE,MIN(IF(($D$2:$D141=$D142)*($A$2:$A141&lt;&gt;$A142),$A$2:$A141)),"")</f>
        <v/>
      </c>
      <c r="J142" t="e">
        <f t="shared" ca="1" si="5"/>
        <v>#VALUE!</v>
      </c>
    </row>
    <row r="143" spans="1:10" ht="15.75" x14ac:dyDescent="0.25">
      <c r="A143" s="5" t="str">
        <f t="shared" ca="1" si="6"/>
        <v/>
      </c>
      <c r="B143" s="8"/>
      <c r="C143" s="4"/>
      <c r="D143" s="4">
        <v>175</v>
      </c>
      <c r="E143" s="4"/>
      <c r="F143" s="4"/>
      <c r="G143" s="4"/>
      <c r="H143" s="6" t="b">
        <f t="array" aca="1" ref="H143" ca="1">MIN(IF(ISNUMBER($D$2:$D142)*($D$2:$D142=$D143)*($A$2:$A142&lt;&gt;$A143),$A$2:$A142))&gt;0</f>
        <v>0</v>
      </c>
      <c r="I143" s="11" t="str">
        <f t="array" aca="1" ref="I143" ca="1">IF(H143=TRUE,MIN(IF(($D$2:$D142=$D143)*($A$2:$A142&lt;&gt;$A143),$A$2:$A142)),"")</f>
        <v/>
      </c>
      <c r="J143" t="e">
        <f t="shared" ca="1" si="5"/>
        <v>#VALUE!</v>
      </c>
    </row>
    <row r="144" spans="1:10" ht="15.75" x14ac:dyDescent="0.25">
      <c r="A144" s="5" t="str">
        <f t="shared" ca="1" si="6"/>
        <v/>
      </c>
      <c r="B144" s="8"/>
      <c r="C144" s="4"/>
      <c r="D144" s="4">
        <v>518</v>
      </c>
      <c r="E144" s="4" t="s">
        <v>10</v>
      </c>
      <c r="F144" s="4">
        <v>2</v>
      </c>
      <c r="G144" s="4"/>
      <c r="H144" s="6" t="b">
        <f t="array" aca="1" ref="H144" ca="1">MIN(IF(ISNUMBER($D$2:$D143)*($D$2:$D143=$D144)*($A$2:$A143&lt;&gt;$A144),$A$2:$A143))&gt;0</f>
        <v>1</v>
      </c>
      <c r="I144" s="11">
        <f t="array" aca="1" ref="I144" ca="1">IF(H144=TRUE,MIN(IF(($D$2:$D143=$D144)*($A$2:$A143&lt;&gt;$A144),$A$2:$A143)),"")</f>
        <v>41479</v>
      </c>
      <c r="J144" t="e">
        <f t="shared" ca="1" si="5"/>
        <v>#VALUE!</v>
      </c>
    </row>
    <row r="145" spans="1:10" ht="15.75" x14ac:dyDescent="0.25">
      <c r="A145" s="5">
        <v>41485</v>
      </c>
      <c r="B145" s="8"/>
      <c r="C145" s="4"/>
      <c r="D145" s="4" t="s">
        <v>23</v>
      </c>
      <c r="E145" s="4" t="s">
        <v>2</v>
      </c>
      <c r="F145" s="4"/>
      <c r="G145" s="4"/>
      <c r="H145" s="6" t="b">
        <f t="array" aca="1" ref="H145" ca="1">MIN(IF(ISNUMBER($D$2:$D144)*($D$2:$D144=$D145)*($A$2:$A144&lt;&gt;$A145),$A$2:$A144))&gt;0</f>
        <v>0</v>
      </c>
      <c r="I145" s="11" t="str">
        <f t="array" aca="1" ref="I145" ca="1">IF(H145=TRUE,MIN(IF(($D$2:$D144=$D145)*($A$2:$A144&lt;&gt;$A145),$A$2:$A144)),"")</f>
        <v/>
      </c>
      <c r="J145" t="e">
        <f t="shared" ca="1" si="5"/>
        <v>#VALUE!</v>
      </c>
    </row>
    <row r="146" spans="1:10" ht="15.75" x14ac:dyDescent="0.25">
      <c r="A146" s="5">
        <v>41485</v>
      </c>
      <c r="B146" s="8"/>
      <c r="C146" s="4"/>
      <c r="D146" s="4" t="s">
        <v>23</v>
      </c>
      <c r="E146" s="4" t="s">
        <v>2</v>
      </c>
      <c r="F146" s="4"/>
      <c r="G146" s="4"/>
      <c r="H146" s="6" t="b">
        <f t="array" aca="1" ref="H146" ca="1">MIN(IF(ISNUMBER($D$2:$D145)*($D$2:$D145=$D146)*($A$2:$A145&lt;&gt;$A146),$A$2:$A145))&gt;0</f>
        <v>0</v>
      </c>
      <c r="I146" s="11" t="str">
        <f t="array" aca="1" ref="I146" ca="1">IF(H146=TRUE,MIN(IF(($D$2:$D145=$D146)*($A$2:$A145&lt;&gt;$A146),$A$2:$A145)),"")</f>
        <v/>
      </c>
      <c r="J146" t="e">
        <f t="shared" ca="1" si="5"/>
        <v>#VALUE!</v>
      </c>
    </row>
    <row r="147" spans="1:10" ht="15.75" x14ac:dyDescent="0.25">
      <c r="A147" s="5">
        <v>41485</v>
      </c>
      <c r="B147" s="8"/>
      <c r="C147" s="4"/>
      <c r="D147" s="4">
        <v>622</v>
      </c>
      <c r="E147" s="4" t="s">
        <v>10</v>
      </c>
      <c r="F147" s="4"/>
      <c r="G147" s="4"/>
      <c r="H147" s="6" t="b">
        <f t="array" aca="1" ref="H147" ca="1">MIN(IF(ISNUMBER($D$2:$D146)*($D$2:$D146=$D147)*($A$2:$A146&lt;&gt;$A147),$A$2:$A146))&gt;0</f>
        <v>0</v>
      </c>
      <c r="I147" s="11" t="str">
        <f t="array" aca="1" ref="I147" ca="1">IF(H147=TRUE,MIN(IF(($D$2:$D146=$D147)*($A$2:$A146&lt;&gt;$A147),$A$2:$A146)),"")</f>
        <v/>
      </c>
      <c r="J147" t="e">
        <f t="shared" ca="1" si="5"/>
        <v>#VALUE!</v>
      </c>
    </row>
    <row r="148" spans="1:10" ht="15.75" x14ac:dyDescent="0.25">
      <c r="A148" s="5">
        <v>41485</v>
      </c>
      <c r="B148" s="8"/>
      <c r="C148" s="4"/>
      <c r="D148" s="4">
        <v>517</v>
      </c>
      <c r="E148" s="4" t="s">
        <v>10</v>
      </c>
      <c r="F148" s="4"/>
      <c r="G148" s="4"/>
      <c r="H148" s="6" t="b">
        <f t="array" aca="1" ref="H148" ca="1">MIN(IF(ISNUMBER($D$2:$D147)*($D$2:$D147=$D148)*($A$2:$A147&lt;&gt;$A148),$A$2:$A147))&gt;0</f>
        <v>0</v>
      </c>
      <c r="I148" s="11" t="str">
        <f t="array" aca="1" ref="I148" ca="1">IF(H148=TRUE,MIN(IF(($D$2:$D147=$D148)*($A$2:$A147&lt;&gt;$A148),$A$2:$A147)),"")</f>
        <v/>
      </c>
      <c r="J148" t="e">
        <f t="shared" ca="1" si="5"/>
        <v>#VALUE!</v>
      </c>
    </row>
    <row r="149" spans="1:10" ht="15.75" x14ac:dyDescent="0.25">
      <c r="A149" s="5">
        <v>41485</v>
      </c>
      <c r="B149" s="8"/>
      <c r="C149" s="4"/>
      <c r="D149" s="4" t="s">
        <v>46</v>
      </c>
      <c r="E149" s="4" t="s">
        <v>10</v>
      </c>
      <c r="F149" s="4"/>
      <c r="G149" s="4"/>
      <c r="H149" s="6" t="b">
        <f t="array" aca="1" ref="H149" ca="1">MIN(IF(ISNUMBER($D$2:$D148)*($D$2:$D148=$D149)*($A$2:$A148&lt;&gt;$A149),$A$2:$A148))&gt;0</f>
        <v>0</v>
      </c>
      <c r="I149" s="11" t="str">
        <f t="array" aca="1" ref="I149" ca="1">IF(H149=TRUE,MIN(IF(($D$2:$D148=$D149)*($A$2:$A148&lt;&gt;$A149),$A$2:$A148)),"")</f>
        <v/>
      </c>
      <c r="J149" t="e">
        <f t="shared" ref="J149:J206" ca="1" si="7">DAYS360(I149,A149)</f>
        <v>#VALUE!</v>
      </c>
    </row>
    <row r="150" spans="1:10" ht="15.75" x14ac:dyDescent="0.25">
      <c r="A150" s="5">
        <v>41485</v>
      </c>
      <c r="B150" s="8"/>
      <c r="C150" s="4"/>
      <c r="D150" s="4">
        <v>518</v>
      </c>
      <c r="E150" s="4" t="s">
        <v>10</v>
      </c>
      <c r="F150" s="4"/>
      <c r="G150" s="4"/>
      <c r="H150" s="6" t="b">
        <f t="array" aca="1" ref="H150" ca="1">MIN(IF(ISNUMBER($D$2:$D149)*($D$2:$D149=$D150)*($A$2:$A149&lt;&gt;$A150),$A$2:$A149))&gt;0</f>
        <v>1</v>
      </c>
      <c r="I150" s="11">
        <f t="array" aca="1" ref="I150" ca="1">IF(H150=TRUE,MIN(IF(($D$2:$D149=$D150)*($A$2:$A149&lt;&gt;$A150),$A$2:$A149)),"")</f>
        <v>41479</v>
      </c>
      <c r="J150">
        <f t="shared" ca="1" si="7"/>
        <v>6</v>
      </c>
    </row>
    <row r="151" spans="1:10" ht="15.75" x14ac:dyDescent="0.25">
      <c r="A151" s="5">
        <v>41485</v>
      </c>
      <c r="B151" s="8"/>
      <c r="C151" s="4"/>
      <c r="D151" s="4">
        <v>518</v>
      </c>
      <c r="E151" s="4" t="s">
        <v>10</v>
      </c>
      <c r="F151" s="4"/>
      <c r="G151" s="4"/>
      <c r="H151" s="6" t="b">
        <f t="array" aca="1" ref="H151" ca="1">MIN(IF(ISNUMBER($D$2:$D150)*($D$2:$D150=$D151)*($A$2:$A150&lt;&gt;$A151),$A$2:$A150))&gt;0</f>
        <v>1</v>
      </c>
      <c r="I151" s="11">
        <f t="array" aca="1" ref="I151" ca="1">IF(H151=TRUE,MIN(IF(($D$2:$D150=$D151)*($A$2:$A150&lt;&gt;$A151),$A$2:$A150)),"")</f>
        <v>41479</v>
      </c>
      <c r="J151">
        <f t="shared" ca="1" si="7"/>
        <v>6</v>
      </c>
    </row>
    <row r="152" spans="1:10" ht="15.75" x14ac:dyDescent="0.25">
      <c r="A152" s="5">
        <v>41485</v>
      </c>
      <c r="B152" s="8"/>
      <c r="C152" s="4"/>
      <c r="D152" s="4" t="s">
        <v>47</v>
      </c>
      <c r="E152" s="4" t="s">
        <v>10</v>
      </c>
      <c r="F152" s="4"/>
      <c r="G152" s="4"/>
      <c r="H152" s="6" t="b">
        <f t="array" aca="1" ref="H152" ca="1">MIN(IF(ISNUMBER($D$2:$D151)*($D$2:$D151=$D152)*($A$2:$A151&lt;&gt;$A152),$A$2:$A151))&gt;0</f>
        <v>0</v>
      </c>
      <c r="I152" s="11" t="str">
        <f t="array" aca="1" ref="I152" ca="1">IF(H152=TRUE,MIN(IF(($D$2:$D151=$D152)*($A$2:$A151&lt;&gt;$A152),$A$2:$A151)),"")</f>
        <v/>
      </c>
      <c r="J152" t="e">
        <f t="shared" ca="1" si="7"/>
        <v>#VALUE!</v>
      </c>
    </row>
    <row r="153" spans="1:10" ht="15.75" x14ac:dyDescent="0.25">
      <c r="A153" s="5">
        <v>41485</v>
      </c>
      <c r="B153" s="8"/>
      <c r="C153" s="4"/>
      <c r="D153" s="4"/>
      <c r="E153" s="4" t="s">
        <v>10</v>
      </c>
      <c r="F153" s="4"/>
      <c r="G153" s="4"/>
      <c r="H153" s="6" t="b">
        <f t="array" aca="1" ref="H153" ca="1">MIN(IF(ISNUMBER($D$2:$D152)*($D$2:$D152=$D153)*($A$2:$A152&lt;&gt;$A153),$A$2:$A152))&gt;0</f>
        <v>0</v>
      </c>
      <c r="I153" s="11" t="str">
        <f t="array" aca="1" ref="I153" ca="1">IF(H153=TRUE,MIN(IF(($D$2:$D152=$D153)*($A$2:$A152&lt;&gt;$A153),$A$2:$A152)),"")</f>
        <v/>
      </c>
      <c r="J153" t="e">
        <f t="shared" ca="1" si="7"/>
        <v>#VALUE!</v>
      </c>
    </row>
    <row r="154" spans="1:10" ht="15.75" x14ac:dyDescent="0.25">
      <c r="A154" s="5">
        <v>41486</v>
      </c>
      <c r="B154" s="8"/>
      <c r="C154" s="4"/>
      <c r="D154" s="4" t="s">
        <v>23</v>
      </c>
      <c r="E154" s="4" t="s">
        <v>14</v>
      </c>
      <c r="F154" s="4"/>
      <c r="G154" s="4"/>
      <c r="H154" s="6" t="b">
        <f t="array" aca="1" ref="H154" ca="1">MIN(IF(ISNUMBER($D$2:$D153)*($D$2:$D153=$D154)*($A$2:$A153&lt;&gt;$A154),$A$2:$A153))&gt;0</f>
        <v>0</v>
      </c>
      <c r="I154" s="11" t="str">
        <f t="array" aca="1" ref="I154" ca="1">IF(H154=TRUE,MIN(IF(($D$2:$D153=$D154)*($A$2:$A153&lt;&gt;$A154),$A$2:$A153)),"")</f>
        <v/>
      </c>
      <c r="J154" t="e">
        <f t="shared" ca="1" si="7"/>
        <v>#VALUE!</v>
      </c>
    </row>
    <row r="155" spans="1:10" ht="15.75" x14ac:dyDescent="0.25">
      <c r="A155" s="5" t="str">
        <f t="shared" ca="1" si="6"/>
        <v/>
      </c>
      <c r="B155" s="8"/>
      <c r="C155" s="4"/>
      <c r="D155" s="4">
        <v>500</v>
      </c>
      <c r="E155" s="4" t="s">
        <v>48</v>
      </c>
      <c r="F155" s="4"/>
      <c r="G155" s="4"/>
      <c r="H155" s="6" t="b">
        <f t="array" aca="1" ref="H155" ca="1">MIN(IF(ISNUMBER($D$2:$D154)*($D$2:$D154=$D155)*($A$2:$A154&lt;&gt;$A155),$A$2:$A154))&gt;0</f>
        <v>0</v>
      </c>
      <c r="I155" s="11" t="str">
        <f t="array" aca="1" ref="I155" ca="1">IF(H155=TRUE,MIN(IF(($D$2:$D154=$D155)*($A$2:$A154&lt;&gt;$A155),$A$2:$A154)),"")</f>
        <v/>
      </c>
      <c r="J155" t="e">
        <f t="shared" ca="1" si="7"/>
        <v>#VALUE!</v>
      </c>
    </row>
    <row r="156" spans="1:10" ht="15.75" x14ac:dyDescent="0.25">
      <c r="A156" s="5" t="str">
        <f t="shared" ca="1" si="6"/>
        <v/>
      </c>
      <c r="B156" s="8"/>
      <c r="C156" s="4"/>
      <c r="D156" s="4">
        <v>421</v>
      </c>
      <c r="E156" s="4" t="s">
        <v>14</v>
      </c>
      <c r="F156" s="4">
        <v>2</v>
      </c>
      <c r="G156" s="4"/>
      <c r="H156" s="6" t="b">
        <f t="array" aca="1" ref="H156" ca="1">MIN(IF(ISNUMBER($D$2:$D155)*($D$2:$D155=$D156)*($A$2:$A155&lt;&gt;$A156),$A$2:$A155))&gt;0</f>
        <v>1</v>
      </c>
      <c r="I156" s="11">
        <f t="array" aca="1" ref="I156" ca="1">IF(H156=TRUE,MIN(IF(($D$2:$D155=$D156)*($A$2:$A155&lt;&gt;$A156),$A$2:$A155)),"")</f>
        <v>41479</v>
      </c>
      <c r="J156" t="e">
        <f t="shared" ca="1" si="7"/>
        <v>#VALUE!</v>
      </c>
    </row>
    <row r="157" spans="1:10" ht="15.75" x14ac:dyDescent="0.25">
      <c r="A157" s="5" t="str">
        <f t="shared" ca="1" si="6"/>
        <v/>
      </c>
      <c r="B157" s="8"/>
      <c r="C157" s="4"/>
      <c r="D157" s="4">
        <v>421</v>
      </c>
      <c r="E157" s="4" t="s">
        <v>14</v>
      </c>
      <c r="F157" s="4">
        <v>2</v>
      </c>
      <c r="G157" s="4"/>
      <c r="H157" s="6" t="b">
        <f t="array" aca="1" ref="H157" ca="1">MIN(IF(ISNUMBER($D$2:$D156)*($D$2:$D156=$D157)*($A$2:$A156&lt;&gt;$A157),$A$2:$A156))&gt;0</f>
        <v>1</v>
      </c>
      <c r="I157" s="11">
        <f t="array" aca="1" ref="I157" ca="1">IF(H157=TRUE,MIN(IF(($D$2:$D156=$D157)*($A$2:$A156&lt;&gt;$A157),$A$2:$A156)),"")</f>
        <v>41479</v>
      </c>
      <c r="J157" t="e">
        <f t="shared" ca="1" si="7"/>
        <v>#VALUE!</v>
      </c>
    </row>
    <row r="158" spans="1:10" ht="15.75" x14ac:dyDescent="0.25">
      <c r="A158" s="5" t="str">
        <f t="shared" ca="1" si="6"/>
        <v/>
      </c>
      <c r="B158" s="8"/>
      <c r="C158" s="4"/>
      <c r="D158" s="4">
        <v>408</v>
      </c>
      <c r="E158" s="4" t="s">
        <v>14</v>
      </c>
      <c r="F158" s="4"/>
      <c r="G158" s="4"/>
      <c r="H158" s="6" t="b">
        <f t="array" aca="1" ref="H158" ca="1">MIN(IF(ISNUMBER($D$2:$D157)*($D$2:$D157=$D158)*($A$2:$A157&lt;&gt;$A158),$A$2:$A157))&gt;0</f>
        <v>0</v>
      </c>
      <c r="I158" s="11" t="str">
        <f t="array" aca="1" ref="I158" ca="1">IF(H158=TRUE,MIN(IF(($D$2:$D157=$D158)*($A$2:$A157&lt;&gt;$A158),$A$2:$A157)),"")</f>
        <v/>
      </c>
      <c r="J158" t="e">
        <f t="shared" ca="1" si="7"/>
        <v>#VALUE!</v>
      </c>
    </row>
    <row r="159" spans="1:10" ht="15.75" x14ac:dyDescent="0.25">
      <c r="A159" s="5" t="str">
        <f t="shared" ca="1" si="6"/>
        <v/>
      </c>
      <c r="B159" s="8"/>
      <c r="C159" s="4"/>
      <c r="D159" s="4">
        <v>408</v>
      </c>
      <c r="E159" s="4" t="s">
        <v>14</v>
      </c>
      <c r="F159" s="4"/>
      <c r="G159" s="4"/>
      <c r="H159" s="6" t="b">
        <f t="array" aca="1" ref="H159" ca="1">MIN(IF(ISNUMBER($D$2:$D158)*($D$2:$D158=$D159)*($A$2:$A158&lt;&gt;$A159),$A$2:$A158))&gt;0</f>
        <v>0</v>
      </c>
      <c r="I159" s="11" t="str">
        <f t="array" aca="1" ref="I159" ca="1">IF(H159=TRUE,MIN(IF(($D$2:$D158=$D159)*($A$2:$A158&lt;&gt;$A159),$A$2:$A158)),"")</f>
        <v/>
      </c>
      <c r="J159" t="e">
        <f t="shared" ca="1" si="7"/>
        <v>#VALUE!</v>
      </c>
    </row>
    <row r="160" spans="1:10" ht="15.75" x14ac:dyDescent="0.25">
      <c r="A160" s="5" t="str">
        <f t="shared" ca="1" si="6"/>
        <v/>
      </c>
      <c r="B160" s="8"/>
      <c r="C160" s="4"/>
      <c r="D160" s="4">
        <v>310</v>
      </c>
      <c r="E160" s="4" t="s">
        <v>14</v>
      </c>
      <c r="F160" s="4"/>
      <c r="G160" s="4"/>
      <c r="H160" s="6" t="b">
        <f t="array" aca="1" ref="H160" ca="1">MIN(IF(ISNUMBER($D$2:$D159)*($D$2:$D159=$D160)*($A$2:$A159&lt;&gt;$A160),$A$2:$A159))&gt;0</f>
        <v>0</v>
      </c>
      <c r="I160" s="11" t="str">
        <f t="array" aca="1" ref="I160" ca="1">IF(H160=TRUE,MIN(IF(($D$2:$D159=$D160)*($A$2:$A159&lt;&gt;$A160),$A$2:$A159)),"")</f>
        <v/>
      </c>
      <c r="J160" t="e">
        <f t="shared" ca="1" si="7"/>
        <v>#VALUE!</v>
      </c>
    </row>
    <row r="161" spans="1:10" ht="15.75" x14ac:dyDescent="0.25">
      <c r="A161" s="5" t="str">
        <f t="shared" ca="1" si="6"/>
        <v/>
      </c>
      <c r="B161" s="8"/>
      <c r="C161" s="4"/>
      <c r="D161" s="4" t="s">
        <v>49</v>
      </c>
      <c r="E161" s="4" t="s">
        <v>14</v>
      </c>
      <c r="F161" s="4"/>
      <c r="G161" s="4"/>
      <c r="H161" s="6" t="b">
        <f t="array" aca="1" ref="H161" ca="1">MIN(IF(ISNUMBER($D$2:$D160)*($D$2:$D160=$D161)*($A$2:$A160&lt;&gt;$A161),$A$2:$A160))&gt;0</f>
        <v>0</v>
      </c>
      <c r="I161" s="11" t="str">
        <f t="array" aca="1" ref="I161" ca="1">IF(H161=TRUE,MIN(IF(($D$2:$D160=$D161)*($A$2:$A160&lt;&gt;$A161),$A$2:$A160)),"")</f>
        <v/>
      </c>
      <c r="J161" t="e">
        <f t="shared" ca="1" si="7"/>
        <v>#VALUE!</v>
      </c>
    </row>
    <row r="162" spans="1:10" ht="15.75" x14ac:dyDescent="0.25">
      <c r="A162" s="5" t="str">
        <f t="shared" ca="1" si="6"/>
        <v/>
      </c>
      <c r="B162" s="8"/>
      <c r="C162" s="4"/>
      <c r="D162" s="4">
        <v>521</v>
      </c>
      <c r="E162" s="4" t="s">
        <v>14</v>
      </c>
      <c r="F162" s="4">
        <v>2</v>
      </c>
      <c r="G162" s="4"/>
      <c r="H162" s="6" t="b">
        <f t="array" aca="1" ref="H162" ca="1">MIN(IF(ISNUMBER($D$2:$D161)*($D$2:$D161=$D162)*($A$2:$A161&lt;&gt;$A162),$A$2:$A161))&gt;0</f>
        <v>0</v>
      </c>
      <c r="I162" s="11" t="str">
        <f t="array" aca="1" ref="I162" ca="1">IF(H162=TRUE,MIN(IF(($D$2:$D161=$D162)*($A$2:$A161&lt;&gt;$A162),$A$2:$A161)),"")</f>
        <v/>
      </c>
      <c r="J162" t="e">
        <f t="shared" ca="1" si="7"/>
        <v>#VALUE!</v>
      </c>
    </row>
    <row r="163" spans="1:10" ht="15.75" x14ac:dyDescent="0.25">
      <c r="A163" s="5" t="str">
        <f t="shared" ca="1" si="6"/>
        <v/>
      </c>
      <c r="B163" s="8"/>
      <c r="C163" s="4"/>
      <c r="D163" s="4">
        <v>521</v>
      </c>
      <c r="E163" s="4" t="s">
        <v>4</v>
      </c>
      <c r="F163" s="4">
        <v>2</v>
      </c>
      <c r="G163" s="4"/>
      <c r="H163" s="6" t="b">
        <f t="array" aca="1" ref="H163" ca="1">MIN(IF(ISNUMBER($D$2:$D162)*($D$2:$D162=$D163)*($A$2:$A162&lt;&gt;$A163),$A$2:$A162))&gt;0</f>
        <v>0</v>
      </c>
      <c r="I163" s="11" t="str">
        <f t="array" aca="1" ref="I163" ca="1">IF(H163=TRUE,MIN(IF(($D$2:$D162=$D163)*($A$2:$A162&lt;&gt;$A163),$A$2:$A162)),"")</f>
        <v/>
      </c>
      <c r="J163" t="e">
        <f t="shared" ca="1" si="7"/>
        <v>#VALUE!</v>
      </c>
    </row>
    <row r="164" spans="1:10" ht="15.75" x14ac:dyDescent="0.25">
      <c r="A164" s="5" t="str">
        <f t="shared" ca="1" si="6"/>
        <v/>
      </c>
      <c r="B164" s="8"/>
      <c r="C164" s="4"/>
      <c r="D164" s="4" t="s">
        <v>50</v>
      </c>
      <c r="E164" s="4" t="s">
        <v>51</v>
      </c>
      <c r="F164" s="4"/>
      <c r="G164" s="4"/>
      <c r="H164" s="6" t="b">
        <f t="array" aca="1" ref="H164" ca="1">MIN(IF(ISNUMBER($D$2:$D163)*($D$2:$D163=$D164)*($A$2:$A163&lt;&gt;$A164),$A$2:$A163))&gt;0</f>
        <v>0</v>
      </c>
      <c r="I164" s="11" t="str">
        <f t="array" aca="1" ref="I164" ca="1">IF(H164=TRUE,MIN(IF(($D$2:$D163=$D164)*($A$2:$A163&lt;&gt;$A164),$A$2:$A163)),"")</f>
        <v/>
      </c>
      <c r="J164" t="e">
        <f t="shared" ca="1" si="7"/>
        <v>#VALUE!</v>
      </c>
    </row>
    <row r="165" spans="1:10" ht="15.75" x14ac:dyDescent="0.25">
      <c r="A165" s="5" t="str">
        <f t="shared" ca="1" si="6"/>
        <v/>
      </c>
      <c r="B165" s="8"/>
      <c r="C165" s="4"/>
      <c r="D165" s="4">
        <v>318</v>
      </c>
      <c r="E165" s="4" t="s">
        <v>14</v>
      </c>
      <c r="F165" s="4">
        <v>2</v>
      </c>
      <c r="G165" s="4"/>
      <c r="H165" s="6" t="b">
        <f t="array" aca="1" ref="H165" ca="1">MIN(IF(ISNUMBER($D$2:$D164)*($D$2:$D164=$D165)*($A$2:$A164&lt;&gt;$A165),$A$2:$A164))&gt;0</f>
        <v>0</v>
      </c>
      <c r="I165" s="11" t="str">
        <f t="array" aca="1" ref="I165" ca="1">IF(H165=TRUE,MIN(IF(($D$2:$D164=$D165)*($A$2:$A164&lt;&gt;$A165),$A$2:$A164)),"")</f>
        <v/>
      </c>
      <c r="J165" t="e">
        <f t="shared" ca="1" si="7"/>
        <v>#VALUE!</v>
      </c>
    </row>
    <row r="166" spans="1:10" ht="15.75" x14ac:dyDescent="0.25">
      <c r="A166" s="5" t="str">
        <f t="shared" ca="1" si="6"/>
        <v/>
      </c>
      <c r="B166" s="8"/>
      <c r="C166" s="4"/>
      <c r="D166" s="4">
        <v>318</v>
      </c>
      <c r="E166" s="4" t="s">
        <v>14</v>
      </c>
      <c r="F166" s="4">
        <v>2</v>
      </c>
      <c r="G166" s="4"/>
      <c r="H166" s="6" t="b">
        <f t="array" aca="1" ref="H166" ca="1">MIN(IF(ISNUMBER($D$2:$D165)*($D$2:$D165=$D166)*($A$2:$A165&lt;&gt;$A166),$A$2:$A165))&gt;0</f>
        <v>0</v>
      </c>
      <c r="I166" s="11" t="str">
        <f t="array" aca="1" ref="I166" ca="1">IF(H166=TRUE,MIN(IF(($D$2:$D165=$D166)*($A$2:$A165&lt;&gt;$A166),$A$2:$A165)),"")</f>
        <v/>
      </c>
      <c r="J166" t="e">
        <f t="shared" ca="1" si="7"/>
        <v>#VALUE!</v>
      </c>
    </row>
    <row r="167" spans="1:10" ht="15.75" x14ac:dyDescent="0.25">
      <c r="A167" s="5" t="str">
        <f t="shared" ca="1" si="6"/>
        <v/>
      </c>
      <c r="B167" s="8"/>
      <c r="C167" s="4"/>
      <c r="D167" s="4">
        <v>315</v>
      </c>
      <c r="E167" s="4" t="s">
        <v>14</v>
      </c>
      <c r="F167" s="4">
        <v>5</v>
      </c>
      <c r="G167" s="4"/>
      <c r="H167" s="6" t="b">
        <f t="array" aca="1" ref="H167" ca="1">MIN(IF(ISNUMBER($D$2:$D166)*($D$2:$D166=$D167)*($A$2:$A166&lt;&gt;$A167),$A$2:$A166))&gt;0</f>
        <v>0</v>
      </c>
      <c r="I167" s="11" t="str">
        <f t="array" aca="1" ref="I167" ca="1">IF(H167=TRUE,MIN(IF(($D$2:$D166=$D167)*($A$2:$A166&lt;&gt;$A167),$A$2:$A166)),"")</f>
        <v/>
      </c>
      <c r="J167" t="e">
        <f t="shared" ca="1" si="7"/>
        <v>#VALUE!</v>
      </c>
    </row>
    <row r="168" spans="1:10" ht="15.75" x14ac:dyDescent="0.25">
      <c r="A168" s="5" t="str">
        <f t="shared" ca="1" si="6"/>
        <v/>
      </c>
      <c r="B168" s="8"/>
      <c r="C168" s="4"/>
      <c r="D168" s="4" t="s">
        <v>26</v>
      </c>
      <c r="E168" s="4" t="s">
        <v>6</v>
      </c>
      <c r="F168" s="4"/>
      <c r="G168" s="4"/>
      <c r="H168" s="6" t="b">
        <f t="array" aca="1" ref="H168" ca="1">MIN(IF(ISNUMBER($D$2:$D167)*($D$2:$D167=$D168)*($A$2:$A167&lt;&gt;$A168),$A$2:$A167))&gt;0</f>
        <v>0</v>
      </c>
      <c r="I168" s="11" t="str">
        <f t="array" aca="1" ref="I168" ca="1">IF(H168=TRUE,MIN(IF(($D$2:$D167=$D168)*($A$2:$A167&lt;&gt;$A168),$A$2:$A167)),"")</f>
        <v/>
      </c>
      <c r="J168" t="e">
        <f t="shared" ca="1" si="7"/>
        <v>#VALUE!</v>
      </c>
    </row>
    <row r="169" spans="1:10" ht="15.75" x14ac:dyDescent="0.25">
      <c r="A169" s="5" t="str">
        <f t="shared" ca="1" si="6"/>
        <v/>
      </c>
      <c r="B169" s="8"/>
      <c r="C169" s="4"/>
      <c r="D169" s="4">
        <v>307</v>
      </c>
      <c r="E169" s="4" t="s">
        <v>14</v>
      </c>
      <c r="F169" s="4">
        <v>2</v>
      </c>
      <c r="G169" s="4"/>
      <c r="H169" s="6" t="b">
        <f t="array" aca="1" ref="H169" ca="1">MIN(IF(ISNUMBER($D$2:$D168)*($D$2:$D168=$D169)*($A$2:$A168&lt;&gt;$A169),$A$2:$A168))&gt;0</f>
        <v>0</v>
      </c>
      <c r="I169" s="11" t="str">
        <f t="array" aca="1" ref="I169" ca="1">IF(H169=TRUE,MIN(IF(($D$2:$D168=$D169)*($A$2:$A168&lt;&gt;$A169),$A$2:$A168)),"")</f>
        <v/>
      </c>
      <c r="J169" t="e">
        <f t="shared" ca="1" si="7"/>
        <v>#VALUE!</v>
      </c>
    </row>
    <row r="170" spans="1:10" ht="15.75" x14ac:dyDescent="0.25">
      <c r="A170" s="5" t="str">
        <f t="shared" ca="1" si="6"/>
        <v/>
      </c>
      <c r="B170" s="8"/>
      <c r="C170" s="4"/>
      <c r="D170" s="4">
        <v>273</v>
      </c>
      <c r="E170" s="4" t="s">
        <v>14</v>
      </c>
      <c r="F170" s="4"/>
      <c r="G170" s="4"/>
      <c r="H170" s="6" t="b">
        <f t="array" aca="1" ref="H170" ca="1">MIN(IF(ISNUMBER($D$2:$D169)*($D$2:$D169=$D170)*($A$2:$A169&lt;&gt;$A170),$A$2:$A169))&gt;0</f>
        <v>0</v>
      </c>
      <c r="I170" s="11" t="str">
        <f t="array" aca="1" ref="I170" ca="1">IF(H170=TRUE,MIN(IF(($D$2:$D169=$D170)*($A$2:$A169&lt;&gt;$A170),$A$2:$A169)),"")</f>
        <v/>
      </c>
      <c r="J170" t="e">
        <f t="shared" ca="1" si="7"/>
        <v>#VALUE!</v>
      </c>
    </row>
    <row r="171" spans="1:10" ht="15.75" x14ac:dyDescent="0.25">
      <c r="A171" s="5" t="str">
        <f t="shared" ca="1" si="6"/>
        <v/>
      </c>
      <c r="B171" s="8"/>
      <c r="C171" s="4"/>
      <c r="D171" s="4">
        <v>627</v>
      </c>
      <c r="E171" s="4" t="s">
        <v>13</v>
      </c>
      <c r="F171" s="4"/>
      <c r="G171" s="4"/>
      <c r="H171" s="6" t="b">
        <f t="array" aca="1" ref="H171" ca="1">MIN(IF(ISNUMBER($D$2:$D170)*($D$2:$D170=$D171)*($A$2:$A170&lt;&gt;$A171),$A$2:$A170))&gt;0</f>
        <v>0</v>
      </c>
      <c r="I171" s="11" t="str">
        <f t="array" aca="1" ref="I171" ca="1">IF(H171=TRUE,MIN(IF(($D$2:$D170=$D171)*($A$2:$A170&lt;&gt;$A171),$A$2:$A170)),"")</f>
        <v/>
      </c>
      <c r="J171" t="e">
        <f t="shared" ca="1" si="7"/>
        <v>#VALUE!</v>
      </c>
    </row>
    <row r="172" spans="1:10" ht="15.75" x14ac:dyDescent="0.25">
      <c r="A172" s="5" t="str">
        <f t="shared" ca="1" si="6"/>
        <v/>
      </c>
      <c r="B172" s="8"/>
      <c r="C172" s="4"/>
      <c r="D172" s="4">
        <v>281</v>
      </c>
      <c r="E172" s="4" t="s">
        <v>13</v>
      </c>
      <c r="F172" s="4"/>
      <c r="G172" s="4"/>
      <c r="H172" s="6" t="b">
        <f t="array" aca="1" ref="H172" ca="1">MIN(IF(ISNUMBER($D$2:$D171)*($D$2:$D171=$D172)*($A$2:$A171&lt;&gt;$A172),$A$2:$A171))&gt;0</f>
        <v>1</v>
      </c>
      <c r="I172" s="11">
        <f t="array" aca="1" ref="I172" ca="1">IF(H172=TRUE,MIN(IF(($D$2:$D171=$D172)*($A$2:$A171&lt;&gt;$A172),$A$2:$A171)),"")</f>
        <v>41483</v>
      </c>
      <c r="J172" t="e">
        <f t="shared" ca="1" si="7"/>
        <v>#VALUE!</v>
      </c>
    </row>
    <row r="173" spans="1:10" ht="15.75" x14ac:dyDescent="0.25">
      <c r="A173" s="5" t="str">
        <f t="shared" ca="1" si="6"/>
        <v/>
      </c>
      <c r="B173" s="8"/>
      <c r="C173" s="4"/>
      <c r="D173" s="4">
        <v>281</v>
      </c>
      <c r="E173" s="4" t="s">
        <v>13</v>
      </c>
      <c r="F173" s="4"/>
      <c r="G173" s="4"/>
      <c r="H173" s="6" t="b">
        <f t="array" aca="1" ref="H173" ca="1">MIN(IF(ISNUMBER($D$2:$D172)*($D$2:$D172=$D173)*($A$2:$A172&lt;&gt;$A173),$A$2:$A172))&gt;0</f>
        <v>1</v>
      </c>
      <c r="I173" s="11">
        <f t="array" aca="1" ref="I173" ca="1">IF(H173=TRUE,MIN(IF(($D$2:$D172=$D173)*($A$2:$A172&lt;&gt;$A173),$A$2:$A172)),"")</f>
        <v>41483</v>
      </c>
      <c r="J173" t="e">
        <f t="shared" ca="1" si="7"/>
        <v>#VALUE!</v>
      </c>
    </row>
    <row r="174" spans="1:10" ht="15.75" x14ac:dyDescent="0.25">
      <c r="A174" s="5" t="str">
        <f t="shared" ca="1" si="6"/>
        <v/>
      </c>
      <c r="B174" s="8"/>
      <c r="C174" s="4"/>
      <c r="D174" s="4">
        <v>621</v>
      </c>
      <c r="E174" s="4" t="s">
        <v>13</v>
      </c>
      <c r="F174" s="4"/>
      <c r="G174" s="4"/>
      <c r="H174" s="6" t="b">
        <f t="array" aca="1" ref="H174" ca="1">MIN(IF(ISNUMBER($D$2:$D173)*($D$2:$D173=$D174)*($A$2:$A173&lt;&gt;$A174),$A$2:$A173))&gt;0</f>
        <v>0</v>
      </c>
      <c r="I174" s="11" t="str">
        <f t="array" aca="1" ref="I174" ca="1">IF(H174=TRUE,MIN(IF(($D$2:$D173=$D174)*($A$2:$A173&lt;&gt;$A174),$A$2:$A173)),"")</f>
        <v/>
      </c>
      <c r="J174" t="e">
        <f t="shared" ca="1" si="7"/>
        <v>#VALUE!</v>
      </c>
    </row>
    <row r="175" spans="1:10" ht="15.75" x14ac:dyDescent="0.25">
      <c r="A175" s="5" t="str">
        <f t="shared" ca="1" si="6"/>
        <v/>
      </c>
      <c r="B175" s="8"/>
      <c r="C175" s="4"/>
      <c r="D175" s="4" t="s">
        <v>52</v>
      </c>
      <c r="E175" s="4" t="s">
        <v>14</v>
      </c>
      <c r="F175" s="4"/>
      <c r="G175" s="4"/>
      <c r="H175" s="6" t="b">
        <f t="array" aca="1" ref="H175" ca="1">MIN(IF(ISNUMBER($D$2:$D174)*($D$2:$D174=$D175)*($A$2:$A174&lt;&gt;$A175),$A$2:$A174))&gt;0</f>
        <v>0</v>
      </c>
      <c r="I175" s="11" t="str">
        <f t="array" aca="1" ref="I175" ca="1">IF(H175=TRUE,MIN(IF(($D$2:$D174=$D175)*($A$2:$A174&lt;&gt;$A175),$A$2:$A174)),"")</f>
        <v/>
      </c>
      <c r="J175" t="e">
        <f t="shared" ca="1" si="7"/>
        <v>#VALUE!</v>
      </c>
    </row>
    <row r="176" spans="1:10" ht="15.75" x14ac:dyDescent="0.25">
      <c r="A176" s="5" t="str">
        <f t="shared" ca="1" si="6"/>
        <v/>
      </c>
      <c r="B176" s="8"/>
      <c r="C176" s="4"/>
      <c r="D176" s="4">
        <v>610</v>
      </c>
      <c r="E176" s="4" t="s">
        <v>14</v>
      </c>
      <c r="F176" s="4"/>
      <c r="G176" s="4"/>
      <c r="H176" s="6" t="b">
        <f t="array" aca="1" ref="H176" ca="1">MIN(IF(ISNUMBER($D$2:$D175)*($D$2:$D175=$D176)*($A$2:$A175&lt;&gt;$A176),$A$2:$A175))&gt;0</f>
        <v>0</v>
      </c>
      <c r="I176" s="11" t="str">
        <f t="array" aca="1" ref="I176" ca="1">IF(H176=TRUE,MIN(IF(($D$2:$D175=$D176)*($A$2:$A175&lt;&gt;$A176),$A$2:$A175)),"")</f>
        <v/>
      </c>
      <c r="J176" t="e">
        <f t="shared" ca="1" si="7"/>
        <v>#VALUE!</v>
      </c>
    </row>
    <row r="177" spans="1:10" ht="15.75" x14ac:dyDescent="0.25">
      <c r="A177" s="5" t="str">
        <f t="shared" ca="1" si="6"/>
        <v/>
      </c>
      <c r="B177" s="8"/>
      <c r="C177" s="4"/>
      <c r="D177" s="4">
        <v>423</v>
      </c>
      <c r="E177" s="4" t="s">
        <v>5</v>
      </c>
      <c r="F177" s="4">
        <v>5</v>
      </c>
      <c r="G177" s="4"/>
      <c r="H177" s="6" t="b">
        <f t="array" aca="1" ref="H177" ca="1">MIN(IF(ISNUMBER($D$2:$D176)*($D$2:$D176=$D177)*($A$2:$A176&lt;&gt;$A177),$A$2:$A176))&gt;0</f>
        <v>0</v>
      </c>
      <c r="I177" s="11" t="str">
        <f t="array" aca="1" ref="I177" ca="1">IF(H177=TRUE,MIN(IF(($D$2:$D176=$D177)*($A$2:$A176&lt;&gt;$A177),$A$2:$A176)),"")</f>
        <v/>
      </c>
      <c r="J177" t="e">
        <f t="shared" ca="1" si="7"/>
        <v>#VALUE!</v>
      </c>
    </row>
    <row r="178" spans="1:10" ht="15.75" x14ac:dyDescent="0.25">
      <c r="A178" s="5" t="str">
        <f t="shared" ca="1" si="6"/>
        <v/>
      </c>
      <c r="B178" s="8"/>
      <c r="C178" s="4"/>
      <c r="D178" s="4">
        <v>423</v>
      </c>
      <c r="E178" s="4" t="s">
        <v>5</v>
      </c>
      <c r="F178" s="4">
        <v>5</v>
      </c>
      <c r="G178" s="4"/>
      <c r="H178" s="6" t="b">
        <f t="array" aca="1" ref="H178" ca="1">MIN(IF(ISNUMBER($D$2:$D177)*($D$2:$D177=$D178)*($A$2:$A177&lt;&gt;$A178),$A$2:$A177))&gt;0</f>
        <v>0</v>
      </c>
      <c r="I178" s="11" t="str">
        <f t="array" aca="1" ref="I178" ca="1">IF(H178=TRUE,MIN(IF(($D$2:$D177=$D178)*($A$2:$A177&lt;&gt;$A178),$A$2:$A177)),"")</f>
        <v/>
      </c>
      <c r="J178" t="e">
        <f t="shared" ca="1" si="7"/>
        <v>#VALUE!</v>
      </c>
    </row>
    <row r="179" spans="1:10" ht="15.75" x14ac:dyDescent="0.25">
      <c r="A179" s="5" t="str">
        <f t="shared" ca="1" si="6"/>
        <v/>
      </c>
      <c r="B179" s="8"/>
      <c r="C179" s="4"/>
      <c r="D179" s="4">
        <v>401</v>
      </c>
      <c r="E179" s="4" t="s">
        <v>5</v>
      </c>
      <c r="F179" s="4">
        <v>2</v>
      </c>
      <c r="G179" s="4"/>
      <c r="H179" s="6" t="b">
        <f t="array" aca="1" ref="H179" ca="1">MIN(IF(ISNUMBER($D$2:$D178)*($D$2:$D178=$D179)*($A$2:$A178&lt;&gt;$A179),$A$2:$A178))&gt;0</f>
        <v>0</v>
      </c>
      <c r="I179" s="11" t="str">
        <f t="array" aca="1" ref="I179" ca="1">IF(H179=TRUE,MIN(IF(($D$2:$D178=$D179)*($A$2:$A178&lt;&gt;$A179),$A$2:$A178)),"")</f>
        <v/>
      </c>
      <c r="J179" t="e">
        <f t="shared" ca="1" si="7"/>
        <v>#VALUE!</v>
      </c>
    </row>
    <row r="180" spans="1:10" ht="15.75" x14ac:dyDescent="0.25">
      <c r="A180" s="5" t="str">
        <f t="shared" ca="1" si="6"/>
        <v/>
      </c>
      <c r="B180" s="8"/>
      <c r="C180" s="4"/>
      <c r="D180" s="4">
        <v>401</v>
      </c>
      <c r="E180" s="4" t="s">
        <v>5</v>
      </c>
      <c r="F180" s="4">
        <v>2</v>
      </c>
      <c r="G180" s="4"/>
      <c r="H180" s="6" t="b">
        <f t="array" aca="1" ref="H180" ca="1">MIN(IF(ISNUMBER($D$2:$D179)*($D$2:$D179=$D180)*($A$2:$A179&lt;&gt;$A180),$A$2:$A179))&gt;0</f>
        <v>0</v>
      </c>
      <c r="I180" s="11" t="str">
        <f t="array" aca="1" ref="I180" ca="1">IF(H180=TRUE,MIN(IF(($D$2:$D179=$D180)*($A$2:$A179&lt;&gt;$A180),$A$2:$A179)),"")</f>
        <v/>
      </c>
      <c r="J180" t="e">
        <f t="shared" ca="1" si="7"/>
        <v>#VALUE!</v>
      </c>
    </row>
    <row r="181" spans="1:10" ht="15.75" x14ac:dyDescent="0.25">
      <c r="A181" s="5" t="str">
        <f t="shared" ca="1" si="6"/>
        <v/>
      </c>
      <c r="B181" s="8"/>
      <c r="C181" s="4"/>
      <c r="D181" s="4">
        <v>401</v>
      </c>
      <c r="E181" s="4" t="s">
        <v>5</v>
      </c>
      <c r="F181" s="4">
        <v>2</v>
      </c>
      <c r="G181" s="4"/>
      <c r="H181" s="6" t="b">
        <f t="array" aca="1" ref="H181" ca="1">MIN(IF(ISNUMBER($D$2:$D180)*($D$2:$D180=$D181)*($A$2:$A180&lt;&gt;$A181),$A$2:$A180))&gt;0</f>
        <v>0</v>
      </c>
      <c r="I181" s="11" t="str">
        <f t="array" aca="1" ref="I181" ca="1">IF(H181=TRUE,MIN(IF(($D$2:$D180=$D181)*($A$2:$A180&lt;&gt;$A181),$A$2:$A180)),"")</f>
        <v/>
      </c>
      <c r="J181" t="e">
        <f t="shared" ca="1" si="7"/>
        <v>#VALUE!</v>
      </c>
    </row>
    <row r="182" spans="1:10" ht="15.75" x14ac:dyDescent="0.25">
      <c r="A182" s="5" t="str">
        <f t="shared" ca="1" si="6"/>
        <v/>
      </c>
      <c r="B182" s="8"/>
      <c r="C182" s="4"/>
      <c r="D182" s="4">
        <v>401</v>
      </c>
      <c r="E182" s="4" t="s">
        <v>5</v>
      </c>
      <c r="F182" s="4">
        <v>2</v>
      </c>
      <c r="G182" s="4"/>
      <c r="H182" s="6" t="b">
        <f t="array" aca="1" ref="H182" ca="1">MIN(IF(ISNUMBER($D$2:$D181)*($D$2:$D181=$D182)*($A$2:$A181&lt;&gt;$A182),$A$2:$A181))&gt;0</f>
        <v>0</v>
      </c>
      <c r="I182" s="11" t="str">
        <f t="array" aca="1" ref="I182" ca="1">IF(H182=TRUE,MIN(IF(($D$2:$D181=$D182)*($A$2:$A181&lt;&gt;$A182),$A$2:$A181)),"")</f>
        <v/>
      </c>
      <c r="J182" t="e">
        <f t="shared" ca="1" si="7"/>
        <v>#VALUE!</v>
      </c>
    </row>
    <row r="183" spans="1:10" ht="15.75" x14ac:dyDescent="0.25">
      <c r="A183" s="5" t="str">
        <f t="shared" ca="1" si="6"/>
        <v/>
      </c>
      <c r="B183" s="8"/>
      <c r="C183" s="4"/>
      <c r="D183" s="4">
        <v>280</v>
      </c>
      <c r="E183" s="4" t="s">
        <v>5</v>
      </c>
      <c r="F183" s="4">
        <v>2</v>
      </c>
      <c r="G183" s="4"/>
      <c r="H183" s="6" t="b">
        <f t="array" aca="1" ref="H183" ca="1">MIN(IF(ISNUMBER($D$2:$D182)*($D$2:$D182=$D183)*($A$2:$A182&lt;&gt;$A183),$A$2:$A182))&gt;0</f>
        <v>0</v>
      </c>
      <c r="I183" s="11" t="str">
        <f t="array" aca="1" ref="I183" ca="1">IF(H183=TRUE,MIN(IF(($D$2:$D182=$D183)*($A$2:$A182&lt;&gt;$A183),$A$2:$A182)),"")</f>
        <v/>
      </c>
      <c r="J183" t="e">
        <f t="shared" ca="1" si="7"/>
        <v>#VALUE!</v>
      </c>
    </row>
    <row r="184" spans="1:10" ht="15.75" x14ac:dyDescent="0.25">
      <c r="A184" s="5" t="str">
        <f t="shared" ca="1" si="6"/>
        <v/>
      </c>
      <c r="B184" s="8"/>
      <c r="C184" s="4"/>
      <c r="D184" s="4">
        <v>280</v>
      </c>
      <c r="E184" s="4" t="s">
        <v>5</v>
      </c>
      <c r="F184" s="4">
        <v>2</v>
      </c>
      <c r="G184" s="4"/>
      <c r="H184" s="6" t="b">
        <f t="array" aca="1" ref="H184" ca="1">MIN(IF(ISNUMBER($D$2:$D183)*($D$2:$D183=$D184)*($A$2:$A183&lt;&gt;$A184),$A$2:$A183))&gt;0</f>
        <v>0</v>
      </c>
      <c r="I184" s="11" t="str">
        <f t="array" aca="1" ref="I184" ca="1">IF(H184=TRUE,MIN(IF(($D$2:$D183=$D184)*($A$2:$A183&lt;&gt;$A184),$A$2:$A183)),"")</f>
        <v/>
      </c>
      <c r="J184" t="e">
        <f t="shared" ca="1" si="7"/>
        <v>#VALUE!</v>
      </c>
    </row>
    <row r="185" spans="1:10" ht="15.75" x14ac:dyDescent="0.25">
      <c r="A185" s="5" t="str">
        <f t="shared" ca="1" si="6"/>
        <v/>
      </c>
      <c r="B185" s="8"/>
      <c r="C185" s="4"/>
      <c r="D185" s="4">
        <v>318</v>
      </c>
      <c r="E185" s="4" t="s">
        <v>5</v>
      </c>
      <c r="F185" s="4">
        <v>3</v>
      </c>
      <c r="G185" s="4"/>
      <c r="H185" s="6" t="b">
        <f t="array" aca="1" ref="H185" ca="1">MIN(IF(ISNUMBER($D$2:$D184)*($D$2:$D184=$D185)*($A$2:$A184&lt;&gt;$A185),$A$2:$A184))&gt;0</f>
        <v>0</v>
      </c>
      <c r="I185" s="11" t="str">
        <f t="array" aca="1" ref="I185" ca="1">IF(H185=TRUE,MIN(IF(($D$2:$D184=$D185)*($A$2:$A184&lt;&gt;$A185),$A$2:$A184)),"")</f>
        <v/>
      </c>
      <c r="J185" t="e">
        <f t="shared" ca="1" si="7"/>
        <v>#VALUE!</v>
      </c>
    </row>
    <row r="186" spans="1:10" ht="15.75" x14ac:dyDescent="0.25">
      <c r="A186" s="5" t="str">
        <f t="shared" ca="1" si="6"/>
        <v/>
      </c>
      <c r="B186" s="8"/>
      <c r="C186" s="4"/>
      <c r="D186" s="4">
        <v>514</v>
      </c>
      <c r="E186" s="4" t="s">
        <v>5</v>
      </c>
      <c r="F186" s="4">
        <v>2</v>
      </c>
      <c r="G186" s="4"/>
      <c r="H186" s="6" t="b">
        <f t="array" aca="1" ref="H186" ca="1">MIN(IF(ISNUMBER($D$2:$D185)*($D$2:$D185=$D186)*($A$2:$A185&lt;&gt;$A186),$A$2:$A185))&gt;0</f>
        <v>0</v>
      </c>
      <c r="I186" s="11" t="str">
        <f t="array" aca="1" ref="I186" ca="1">IF(H186=TRUE,MIN(IF(($D$2:$D185=$D186)*($A$2:$A185&lt;&gt;$A186),$A$2:$A185)),"")</f>
        <v/>
      </c>
      <c r="J186" t="e">
        <f t="shared" ca="1" si="7"/>
        <v>#VALUE!</v>
      </c>
    </row>
    <row r="187" spans="1:10" ht="15.75" x14ac:dyDescent="0.25">
      <c r="A187" s="5">
        <v>41487</v>
      </c>
      <c r="B187" s="8"/>
      <c r="C187" s="4"/>
      <c r="D187" s="4" t="s">
        <v>23</v>
      </c>
      <c r="E187" s="4" t="s">
        <v>14</v>
      </c>
      <c r="F187" s="4"/>
      <c r="G187" s="4"/>
      <c r="H187" s="6" t="b">
        <f t="array" aca="1" ref="H187" ca="1">MIN(IF(ISNUMBER($D$2:$D186)*($D$2:$D186=$D187)*($A$2:$A186&lt;&gt;$A187),$A$2:$A186))&gt;0</f>
        <v>0</v>
      </c>
      <c r="I187" s="11" t="str">
        <f t="array" aca="1" ref="I187" ca="1">IF(H187=TRUE,MIN(IF(($D$2:$D186=$D187)*($A$2:$A186&lt;&gt;$A187),$A$2:$A186)),"")</f>
        <v/>
      </c>
      <c r="J187" t="e">
        <f t="shared" ca="1" si="7"/>
        <v>#VALUE!</v>
      </c>
    </row>
    <row r="188" spans="1:10" ht="15.75" x14ac:dyDescent="0.25">
      <c r="A188" s="5" t="str">
        <f t="shared" ca="1" si="6"/>
        <v/>
      </c>
      <c r="B188" s="8"/>
      <c r="C188" s="4"/>
      <c r="D188" s="4">
        <v>311</v>
      </c>
      <c r="E188" s="4" t="s">
        <v>14</v>
      </c>
      <c r="F188" s="4">
        <v>3</v>
      </c>
      <c r="G188" s="4"/>
      <c r="H188" s="6" t="b">
        <f t="array" aca="1" ref="H188" ca="1">MIN(IF(ISNUMBER($D$2:$D187)*($D$2:$D187=$D188)*($A$2:$A187&lt;&gt;$A188),$A$2:$A187))&gt;0</f>
        <v>0</v>
      </c>
      <c r="I188" s="11" t="str">
        <f t="array" aca="1" ref="I188" ca="1">IF(H188=TRUE,MIN(IF(($D$2:$D187=$D188)*($A$2:$A187&lt;&gt;$A188),$A$2:$A187)),"")</f>
        <v/>
      </c>
      <c r="J188" t="e">
        <f t="shared" ca="1" si="7"/>
        <v>#VALUE!</v>
      </c>
    </row>
    <row r="189" spans="1:10" ht="15.75" x14ac:dyDescent="0.25">
      <c r="A189" s="5" t="str">
        <f t="shared" ca="1" si="6"/>
        <v/>
      </c>
      <c r="B189" s="8"/>
      <c r="C189" s="4"/>
      <c r="D189" s="4">
        <v>280</v>
      </c>
      <c r="E189" s="4" t="s">
        <v>14</v>
      </c>
      <c r="F189" s="4">
        <v>2</v>
      </c>
      <c r="G189" s="4"/>
      <c r="H189" s="6" t="b">
        <f t="array" aca="1" ref="H189" ca="1">MIN(IF(ISNUMBER($D$2:$D188)*($D$2:$D188=$D189)*($A$2:$A188&lt;&gt;$A189),$A$2:$A188))&gt;0</f>
        <v>0</v>
      </c>
      <c r="I189" s="11" t="str">
        <f t="array" aca="1" ref="I189" ca="1">IF(H189=TRUE,MIN(IF(($D$2:$D188=$D189)*($A$2:$A188&lt;&gt;$A189),$A$2:$A188)),"")</f>
        <v/>
      </c>
      <c r="J189" t="e">
        <f t="shared" ca="1" si="7"/>
        <v>#VALUE!</v>
      </c>
    </row>
    <row r="190" spans="1:10" ht="15.75" x14ac:dyDescent="0.25">
      <c r="A190" s="5" t="str">
        <f t="shared" ca="1" si="6"/>
        <v/>
      </c>
      <c r="B190" s="8"/>
      <c r="C190" s="4"/>
      <c r="D190" s="4">
        <v>423</v>
      </c>
      <c r="E190" s="4" t="s">
        <v>14</v>
      </c>
      <c r="F190" s="4"/>
      <c r="G190" s="4"/>
      <c r="H190" s="6" t="b">
        <f t="array" aca="1" ref="H190" ca="1">MIN(IF(ISNUMBER($D$2:$D189)*($D$2:$D189=$D190)*($A$2:$A189&lt;&gt;$A190),$A$2:$A189))&gt;0</f>
        <v>0</v>
      </c>
      <c r="I190" s="11" t="str">
        <f t="array" aca="1" ref="I190" ca="1">IF(H190=TRUE,MIN(IF(($D$2:$D189=$D190)*($A$2:$A189&lt;&gt;$A190),$A$2:$A189)),"")</f>
        <v/>
      </c>
      <c r="J190" t="e">
        <f t="shared" ca="1" si="7"/>
        <v>#VALUE!</v>
      </c>
    </row>
    <row r="191" spans="1:10" ht="15.75" x14ac:dyDescent="0.25">
      <c r="A191" s="5" t="str">
        <f t="shared" ca="1" si="6"/>
        <v/>
      </c>
      <c r="B191" s="8"/>
      <c r="C191" s="4"/>
      <c r="D191" s="4">
        <v>264</v>
      </c>
      <c r="E191" s="4" t="s">
        <v>14</v>
      </c>
      <c r="F191" s="4"/>
      <c r="G191" s="4"/>
      <c r="H191" s="6" t="b">
        <f t="array" aca="1" ref="H191" ca="1">MIN(IF(ISNUMBER($D$2:$D190)*($D$2:$D190=$D191)*($A$2:$A190&lt;&gt;$A191),$A$2:$A190))&gt;0</f>
        <v>0</v>
      </c>
      <c r="I191" s="11" t="str">
        <f t="array" aca="1" ref="I191" ca="1">IF(H191=TRUE,MIN(IF(($D$2:$D190=$D191)*($A$2:$A190&lt;&gt;$A191),$A$2:$A190)),"")</f>
        <v/>
      </c>
      <c r="J191" t="e">
        <f t="shared" ca="1" si="7"/>
        <v>#VALUE!</v>
      </c>
    </row>
    <row r="192" spans="1:10" ht="15.75" x14ac:dyDescent="0.25">
      <c r="A192" s="5" t="str">
        <f t="shared" ref="A192:A206" ca="1" si="8">IF($C192="","",IF(A192&lt;&gt;"",A192,TODAY()))</f>
        <v/>
      </c>
      <c r="B192" s="8"/>
      <c r="C192" s="4"/>
      <c r="D192" s="4">
        <v>180</v>
      </c>
      <c r="E192" s="4" t="s">
        <v>14</v>
      </c>
      <c r="F192" s="4"/>
      <c r="G192" s="4"/>
      <c r="H192" s="6" t="b">
        <f t="array" aca="1" ref="H192" ca="1">MIN(IF(ISNUMBER($D$2:$D191)*($D$2:$D191=$D192)*($A$2:$A191&lt;&gt;$A192),$A$2:$A191))&gt;0</f>
        <v>0</v>
      </c>
      <c r="I192" s="11" t="str">
        <f t="array" aca="1" ref="I192" ca="1">IF(H192=TRUE,MIN(IF(($D$2:$D191=$D192)*($A$2:$A191&lt;&gt;$A192),$A$2:$A191)),"")</f>
        <v/>
      </c>
      <c r="J192" t="e">
        <f t="shared" ca="1" si="7"/>
        <v>#VALUE!</v>
      </c>
    </row>
    <row r="193" spans="1:10" ht="15.75" x14ac:dyDescent="0.25">
      <c r="A193" s="5" t="str">
        <f t="shared" ca="1" si="8"/>
        <v/>
      </c>
      <c r="B193" s="8"/>
      <c r="C193" s="4"/>
      <c r="D193" s="4">
        <v>308</v>
      </c>
      <c r="E193" s="4" t="s">
        <v>14</v>
      </c>
      <c r="F193" s="4">
        <v>3</v>
      </c>
      <c r="G193" s="4"/>
      <c r="H193" s="6" t="b">
        <f t="array" aca="1" ref="H193" ca="1">MIN(IF(ISNUMBER($D$2:$D192)*($D$2:$D192=$D193)*($A$2:$A192&lt;&gt;$A193),$A$2:$A192))&gt;0</f>
        <v>1</v>
      </c>
      <c r="I193" s="11">
        <f t="array" aca="1" ref="I193" ca="1">IF(H193=TRUE,MIN(IF(($D$2:$D192=$D193)*($A$2:$A192&lt;&gt;$A193),$A$2:$A192)),"")</f>
        <v>41479</v>
      </c>
      <c r="J193" t="e">
        <f t="shared" ca="1" si="7"/>
        <v>#VALUE!</v>
      </c>
    </row>
    <row r="194" spans="1:10" ht="15.75" x14ac:dyDescent="0.25">
      <c r="A194" s="5" t="str">
        <f t="shared" ca="1" si="8"/>
        <v/>
      </c>
      <c r="B194" s="8"/>
      <c r="C194" s="4"/>
      <c r="D194" s="4">
        <v>624</v>
      </c>
      <c r="E194" s="4" t="s">
        <v>14</v>
      </c>
      <c r="F194" s="4">
        <v>2</v>
      </c>
      <c r="G194" s="4"/>
      <c r="H194" s="6" t="b">
        <f t="array" aca="1" ref="H194" ca="1">MIN(IF(ISNUMBER($D$2:$D193)*($D$2:$D193=$D194)*($A$2:$A193&lt;&gt;$A194),$A$2:$A193))&gt;0</f>
        <v>0</v>
      </c>
      <c r="I194" s="11" t="str">
        <f t="array" aca="1" ref="I194" ca="1">IF(H194=TRUE,MIN(IF(($D$2:$D193=$D194)*($A$2:$A193&lt;&gt;$A194),$A$2:$A193)),"")</f>
        <v/>
      </c>
      <c r="J194" t="e">
        <f t="shared" ca="1" si="7"/>
        <v>#VALUE!</v>
      </c>
    </row>
    <row r="195" spans="1:10" ht="15.75" x14ac:dyDescent="0.25">
      <c r="A195" s="5">
        <v>41486</v>
      </c>
      <c r="B195" s="8"/>
      <c r="C195" s="4" t="s">
        <v>55</v>
      </c>
      <c r="D195" s="4">
        <v>618</v>
      </c>
      <c r="E195" s="4" t="s">
        <v>14</v>
      </c>
      <c r="F195" s="4">
        <v>2</v>
      </c>
      <c r="G195" s="4"/>
      <c r="H195" s="6" t="b">
        <f t="array" aca="1" ref="H195" ca="1">MIN(IF(ISNUMBER($D$2:$D194)*($D$2:$D194=$D195)*($A$2:$A194&lt;&gt;$A195),$A$2:$A194))&gt;0</f>
        <v>1</v>
      </c>
      <c r="I195" s="11">
        <f t="array" aca="1" ref="I195" ca="1">IF(H195=TRUE,MIN(IF(($D$2:$D194=$D195)*($A$2:$A194&lt;&gt;$A195),$A$2:$A194)),"")</f>
        <v>41480</v>
      </c>
      <c r="J195">
        <f t="shared" ca="1" si="7"/>
        <v>6</v>
      </c>
    </row>
    <row r="196" spans="1:10" ht="15.75" x14ac:dyDescent="0.25">
      <c r="A196" s="5" t="str">
        <f t="shared" ca="1" si="8"/>
        <v/>
      </c>
      <c r="B196" s="8"/>
      <c r="C196" s="4"/>
      <c r="D196" s="4" t="s">
        <v>39</v>
      </c>
      <c r="E196" s="4" t="s">
        <v>15</v>
      </c>
      <c r="F196" s="4"/>
      <c r="G196" s="4"/>
      <c r="H196" s="6" t="b">
        <f t="array" aca="1" ref="H196" ca="1">MIN(IF(ISNUMBER($D$2:$D195)*($D$2:$D195=$D196)*($A$2:$A195&lt;&gt;$A196),$A$2:$A195))&gt;0</f>
        <v>0</v>
      </c>
      <c r="I196" s="11" t="str">
        <f t="array" aca="1" ref="I196" ca="1">IF(H196=TRUE,MIN(IF(($D$2:$D195=$D196)*($A$2:$A195&lt;&gt;$A196),$A$2:$A195)),"")</f>
        <v/>
      </c>
      <c r="J196" t="e">
        <f t="shared" ca="1" si="7"/>
        <v>#VALUE!</v>
      </c>
    </row>
    <row r="197" spans="1:10" ht="15.75" x14ac:dyDescent="0.25">
      <c r="A197" s="5" t="str">
        <f t="shared" ca="1" si="8"/>
        <v/>
      </c>
      <c r="B197" s="8"/>
      <c r="C197" s="4"/>
      <c r="D197" s="4" t="s">
        <v>38</v>
      </c>
      <c r="E197" s="4" t="s">
        <v>7</v>
      </c>
      <c r="F197" s="4"/>
      <c r="G197" s="4"/>
      <c r="H197" s="6" t="b">
        <f t="array" aca="1" ref="H197" ca="1">MIN(IF(ISNUMBER($D$2:$D196)*($D$2:$D196=$D197)*($A$2:$A196&lt;&gt;$A197),$A$2:$A196))&gt;0</f>
        <v>0</v>
      </c>
      <c r="I197" s="11" t="str">
        <f t="array" aca="1" ref="I197" ca="1">IF(H197=TRUE,MIN(IF(($D$2:$D196=$D197)*($A$2:$A196&lt;&gt;$A197),$A$2:$A196)),"")</f>
        <v/>
      </c>
      <c r="J197" t="e">
        <f t="shared" ca="1" si="7"/>
        <v>#VALUE!</v>
      </c>
    </row>
    <row r="198" spans="1:10" ht="15.75" x14ac:dyDescent="0.25">
      <c r="A198" s="5" t="str">
        <f t="shared" ca="1" si="8"/>
        <v/>
      </c>
      <c r="B198" s="8"/>
      <c r="C198" s="4"/>
      <c r="D198" s="4" t="s">
        <v>38</v>
      </c>
      <c r="E198" s="4" t="s">
        <v>7</v>
      </c>
      <c r="F198" s="4"/>
      <c r="G198" s="4"/>
      <c r="H198" s="6" t="b">
        <f t="array" aca="1" ref="H198" ca="1">MIN(IF(ISNUMBER($D$2:$D197)*($D$2:$D197=$D198)*($A$2:$A197&lt;&gt;$A198),$A$2:$A197))&gt;0</f>
        <v>0</v>
      </c>
      <c r="I198" s="11" t="str">
        <f t="array" aca="1" ref="I198" ca="1">IF(H198=TRUE,MIN(IF(($D$2:$D197=$D198)*($A$2:$A197&lt;&gt;$A198),$A$2:$A197)),"")</f>
        <v/>
      </c>
      <c r="J198" t="e">
        <f t="shared" ca="1" si="7"/>
        <v>#VALUE!</v>
      </c>
    </row>
    <row r="199" spans="1:10" ht="15.75" x14ac:dyDescent="0.25">
      <c r="A199" s="5" t="str">
        <f t="shared" ca="1" si="8"/>
        <v/>
      </c>
      <c r="B199" s="8"/>
      <c r="C199" s="4"/>
      <c r="D199" s="4" t="s">
        <v>38</v>
      </c>
      <c r="E199" s="4" t="s">
        <v>7</v>
      </c>
      <c r="F199" s="4"/>
      <c r="G199" s="4"/>
      <c r="H199" s="6" t="b">
        <f t="array" aca="1" ref="H199" ca="1">MIN(IF(ISNUMBER($D$2:$D198)*($D$2:$D198=$D199)*($A$2:$A198&lt;&gt;$A199),$A$2:$A198))&gt;0</f>
        <v>0</v>
      </c>
      <c r="I199" s="11" t="str">
        <f t="array" aca="1" ref="I199" ca="1">IF(H199=TRUE,MIN(IF(($D$2:$D198=$D199)*($A$2:$A198&lt;&gt;$A199),$A$2:$A198)),"")</f>
        <v/>
      </c>
      <c r="J199" t="e">
        <f t="shared" ca="1" si="7"/>
        <v>#VALUE!</v>
      </c>
    </row>
    <row r="200" spans="1:10" ht="15.75" x14ac:dyDescent="0.25">
      <c r="A200" s="5" t="str">
        <f t="shared" ca="1" si="8"/>
        <v/>
      </c>
      <c r="B200" s="8"/>
      <c r="C200" s="4"/>
      <c r="D200" s="4" t="s">
        <v>38</v>
      </c>
      <c r="E200" s="4" t="s">
        <v>7</v>
      </c>
      <c r="F200" s="4"/>
      <c r="G200" s="4"/>
      <c r="H200" s="6" t="b">
        <f t="array" aca="1" ref="H200" ca="1">MIN(IF(ISNUMBER($D$2:$D199)*($D$2:$D199=$D200)*($A$2:$A199&lt;&gt;$A200),$A$2:$A199))&gt;0</f>
        <v>0</v>
      </c>
      <c r="I200" s="11" t="str">
        <f t="array" aca="1" ref="I200" ca="1">IF(H200=TRUE,MIN(IF(($D$2:$D199=$D200)*($A$2:$A199&lt;&gt;$A200),$A$2:$A199)),"")</f>
        <v/>
      </c>
      <c r="J200" t="e">
        <f t="shared" ca="1" si="7"/>
        <v>#VALUE!</v>
      </c>
    </row>
    <row r="201" spans="1:10" ht="15.75" x14ac:dyDescent="0.25">
      <c r="A201" s="5">
        <v>41491</v>
      </c>
      <c r="B201" s="8"/>
      <c r="C201" s="4"/>
      <c r="D201" s="4">
        <v>610</v>
      </c>
      <c r="E201" s="4" t="s">
        <v>13</v>
      </c>
      <c r="F201" s="4"/>
      <c r="G201" s="4"/>
      <c r="H201" s="6" t="b">
        <f t="array" aca="1" ref="H201" ca="1">MIN(IF(ISNUMBER($D$2:$D200)*($D$2:$D200=$D201)*($A$2:$A200&lt;&gt;$A201),$A$2:$A200))&gt;0</f>
        <v>0</v>
      </c>
      <c r="I201" s="11" t="str">
        <f t="array" aca="1" ref="I201" ca="1">IF(H201=TRUE,MIN(IF(($D$2:$D200=$D201)*($A$2:$A200&lt;&gt;$A201),$A$2:$A200)),"")</f>
        <v/>
      </c>
      <c r="J201" t="e">
        <f t="shared" ca="1" si="7"/>
        <v>#VALUE!</v>
      </c>
    </row>
    <row r="202" spans="1:10" ht="15.75" x14ac:dyDescent="0.25">
      <c r="A202" s="5">
        <v>41492</v>
      </c>
      <c r="B202" s="8"/>
      <c r="C202" s="4"/>
      <c r="D202" s="4">
        <v>618</v>
      </c>
      <c r="E202" s="4" t="s">
        <v>13</v>
      </c>
      <c r="F202" s="4">
        <v>3</v>
      </c>
      <c r="G202" s="4"/>
      <c r="H202" s="6" t="b">
        <f t="array" aca="1" ref="H202" ca="1">MIN(IF(ISNUMBER($D$2:$D201)*($D$2:$D201=$D202)*($A$2:$A201&lt;&gt;$A202),$A$2:$A201))&gt;0</f>
        <v>1</v>
      </c>
      <c r="I202" s="11">
        <f t="array" aca="1" ref="I202" ca="1">IF(H202=TRUE,MIN(IF(($D$2:$D201=$D202)*($A$2:$A201&lt;&gt;$A202),$A$2:$A201)),"")</f>
        <v>41480</v>
      </c>
      <c r="J202">
        <f t="shared" ca="1" si="7"/>
        <v>11</v>
      </c>
    </row>
    <row r="203" spans="1:10" ht="15.75" x14ac:dyDescent="0.25">
      <c r="A203" s="15">
        <v>41496</v>
      </c>
      <c r="B203" s="4"/>
      <c r="C203" s="4"/>
      <c r="D203" s="4">
        <v>610</v>
      </c>
      <c r="E203" s="4"/>
      <c r="F203" s="4"/>
      <c r="G203" s="4"/>
      <c r="H203" s="6" t="b">
        <f t="array" aca="1" ref="H203" ca="1">MIN(IF(ISNUMBER($D$2:$D202)*($D$2:$D202=$D203)*($A$2:$A202&lt;&gt;$A203),$A$2:$A202))&gt;0</f>
        <v>1</v>
      </c>
      <c r="I203" s="11">
        <f t="array" aca="1" ref="I203" ca="1">IF(H203=TRUE,MIN(IF(($D$2:$D202=$D203)*($A$2:$A202&lt;&gt;$A203),$A$2:$A202)),"")</f>
        <v>41491</v>
      </c>
      <c r="J203">
        <f t="shared" ca="1" si="7"/>
        <v>5</v>
      </c>
    </row>
    <row r="204" spans="1:10" ht="15.75" x14ac:dyDescent="0.25">
      <c r="A204" s="5" t="str">
        <f t="shared" ca="1" si="8"/>
        <v/>
      </c>
      <c r="B204" s="8"/>
      <c r="C204" s="4"/>
      <c r="D204" s="4"/>
      <c r="E204" s="4"/>
      <c r="F204" s="4"/>
      <c r="G204" s="4"/>
      <c r="H204" s="6" t="b">
        <f t="array" aca="1" ref="H204" ca="1">MIN(IF(ISNUMBER($D$2:$D203)*($D$2:$D203=$D204)*($A$2:$A203&lt;&gt;$A204),$A$2:$A203))&gt;0</f>
        <v>0</v>
      </c>
      <c r="I204" s="11" t="str">
        <f t="array" aca="1" ref="I204" ca="1">IF(H204=TRUE,MIN(IF(($D$2:$D203=$D204)*($A$2:$A203&lt;&gt;$A204),$A$2:$A203)),"")</f>
        <v/>
      </c>
      <c r="J204" t="e">
        <f t="shared" ca="1" si="7"/>
        <v>#VALUE!</v>
      </c>
    </row>
    <row r="205" spans="1:10" ht="15.75" x14ac:dyDescent="0.25">
      <c r="A205" s="5" t="str">
        <f t="shared" ca="1" si="8"/>
        <v/>
      </c>
      <c r="B205" s="8"/>
      <c r="C205" s="4"/>
      <c r="D205" s="4"/>
      <c r="E205" s="4"/>
      <c r="F205" s="4"/>
      <c r="G205" s="4"/>
      <c r="H205" s="6" t="b">
        <f t="array" aca="1" ref="H205" ca="1">MIN(IF(ISNUMBER($D$2:$D204)*($D$2:$D204=$D205)*($A$2:$A204&lt;&gt;$A205),$A$2:$A204))&gt;0</f>
        <v>0</v>
      </c>
      <c r="I205" s="11" t="str">
        <f t="array" aca="1" ref="I205" ca="1">IF(H205=TRUE,MIN(IF(($D$2:$D204=$D205)*($A$2:$A204&lt;&gt;$A205),$A$2:$A204)),"")</f>
        <v/>
      </c>
      <c r="J205" t="e">
        <f t="shared" ca="1" si="7"/>
        <v>#VALUE!</v>
      </c>
    </row>
    <row r="206" spans="1:10" ht="15.75" x14ac:dyDescent="0.25">
      <c r="A206" s="5" t="str">
        <f t="shared" ca="1" si="8"/>
        <v/>
      </c>
      <c r="B206" s="8"/>
      <c r="C206" s="4"/>
      <c r="D206" s="4"/>
      <c r="E206" s="4"/>
      <c r="F206" s="4"/>
      <c r="G206" s="4"/>
      <c r="H206" s="6" t="b">
        <f t="array" aca="1" ref="H206" ca="1">MIN(IF(ISNUMBER($D$2:$D205)*($D$2:$D205=$D206)*($A$2:$A205&lt;&gt;$A206),$A$2:$A205))&gt;0</f>
        <v>0</v>
      </c>
      <c r="I206" s="11" t="str">
        <f t="array" aca="1" ref="I206" ca="1">IF(H206=TRUE,MIN(IF(($D$2:$D205=$D206)*($A$2:$A205&lt;&gt;$A206),$A$2:$A205)),"")</f>
        <v/>
      </c>
      <c r="J206" t="e">
        <f t="shared" ca="1" si="7"/>
        <v>#VALUE!</v>
      </c>
    </row>
  </sheetData>
  <autoFilter ref="A1:I206"/>
  <phoneticPr fontId="1" type="noConversion"/>
  <conditionalFormatting sqref="E1">
    <cfRule type="expression" dxfId="148" priority="43">
      <formula>$D2="stock"</formula>
    </cfRule>
  </conditionalFormatting>
  <conditionalFormatting sqref="A2:E206">
    <cfRule type="expression" dxfId="147" priority="34">
      <formula>$F2=2</formula>
    </cfRule>
  </conditionalFormatting>
  <conditionalFormatting sqref="A203:E203 F1:G1048576">
    <cfRule type="cellIs" dxfId="146" priority="1" operator="between">
      <formula>1</formula>
      <formula>2</formula>
    </cfRule>
    <cfRule type="cellIs" dxfId="145" priority="45" operator="equal">
      <formula>3</formula>
    </cfRule>
  </conditionalFormatting>
  <conditionalFormatting sqref="A2:E206">
    <cfRule type="expression" dxfId="144" priority="46">
      <formula>$F2=3</formula>
    </cfRule>
  </conditionalFormatting>
  <conditionalFormatting sqref="A2:G206">
    <cfRule type="expression" dxfId="143" priority="36">
      <formula>$D2="stock"</formula>
    </cfRule>
  </conditionalFormatting>
  <conditionalFormatting sqref="C118:C206">
    <cfRule type="expression" dxfId="142" priority="57">
      <formula>(COUNTIF($D$2:D328,D118)&gt;1)</formula>
    </cfRule>
  </conditionalFormatting>
  <conditionalFormatting sqref="B118:B206">
    <cfRule type="expression" dxfId="141" priority="53">
      <formula>(COUNTIF($D$1:D328,D118)&gt;1)</formula>
    </cfRule>
  </conditionalFormatting>
  <conditionalFormatting sqref="A116:A206">
    <cfRule type="expression" dxfId="140" priority="51">
      <formula>(COUNTIF($D$2:D326,D116)&gt;1)</formula>
    </cfRule>
  </conditionalFormatting>
  <conditionalFormatting sqref="A203:E203 F118:G206">
    <cfRule type="expression" dxfId="139" priority="254">
      <formula>(COUNTIF($D$2:XFC328,XFC118)&gt;1)</formula>
    </cfRule>
  </conditionalFormatting>
  <conditionalFormatting sqref="C91">
    <cfRule type="expression" dxfId="138" priority="58">
      <formula>(COUNTIF($D$2:D304,D91)&gt;1)</formula>
    </cfRule>
  </conditionalFormatting>
  <conditionalFormatting sqref="B91">
    <cfRule type="expression" dxfId="137" priority="60">
      <formula>(COUNTIF($D$1:D304,D91)&gt;1)</formula>
    </cfRule>
  </conditionalFormatting>
  <conditionalFormatting sqref="A91">
    <cfRule type="expression" dxfId="136" priority="62">
      <formula>(COUNTIF($D$2:D304,D91)&gt;1)</formula>
    </cfRule>
  </conditionalFormatting>
  <conditionalFormatting sqref="F91:G91">
    <cfRule type="expression" dxfId="135" priority="66">
      <formula>(COUNTIF($D$2:D304,D91)&gt;1)</formula>
    </cfRule>
  </conditionalFormatting>
  <conditionalFormatting sqref="C75:C77">
    <cfRule type="expression" dxfId="134" priority="77">
      <formula>(COUNTIF($D$2:D291,D75)&gt;1)</formula>
    </cfRule>
  </conditionalFormatting>
  <conditionalFormatting sqref="B75:B77">
    <cfRule type="expression" dxfId="133" priority="78">
      <formula>(COUNTIF($D$1:D291,D75)&gt;1)</formula>
    </cfRule>
  </conditionalFormatting>
  <conditionalFormatting sqref="A75:A77">
    <cfRule type="expression" dxfId="132" priority="79">
      <formula>(COUNTIF($D$2:D291,D75)&gt;1)</formula>
    </cfRule>
  </conditionalFormatting>
  <conditionalFormatting sqref="F82:G90">
    <cfRule type="expression" dxfId="131" priority="127">
      <formula>(COUNTIF($D$2:D296,D82)&gt;1)</formula>
    </cfRule>
  </conditionalFormatting>
  <conditionalFormatting sqref="F78:G81">
    <cfRule type="expression" dxfId="130" priority="158">
      <formula>(COUNTIF($D$2:D293,D78)&gt;1)</formula>
    </cfRule>
  </conditionalFormatting>
  <conditionalFormatting sqref="C82:C91">
    <cfRule type="expression" dxfId="129" priority="186">
      <formula>(COUNTIF($D$2:D296,D82)&gt;1)</formula>
    </cfRule>
  </conditionalFormatting>
  <conditionalFormatting sqref="B82:B90">
    <cfRule type="expression" dxfId="128" priority="187">
      <formula>(COUNTIF($D$1:D296,D82)&gt;1)</formula>
    </cfRule>
  </conditionalFormatting>
  <conditionalFormatting sqref="A82:A90">
    <cfRule type="expression" dxfId="127" priority="188">
      <formula>(COUNTIF($D$2:D296,D82)&gt;1)</formula>
    </cfRule>
  </conditionalFormatting>
  <conditionalFormatting sqref="F75:G77">
    <cfRule type="expression" dxfId="126" priority="194">
      <formula>(COUNTIF($D$2:D291,D75)&gt;1)</formula>
    </cfRule>
  </conditionalFormatting>
  <conditionalFormatting sqref="C64:C69">
    <cfRule type="expression" dxfId="125" priority="227">
      <formula>(COUNTIF($D$2:D282,D64)&gt;1)</formula>
    </cfRule>
  </conditionalFormatting>
  <conditionalFormatting sqref="B64:B69">
    <cfRule type="expression" dxfId="124" priority="228">
      <formula>(COUNTIF($D$1:D282,D64)&gt;1)</formula>
    </cfRule>
  </conditionalFormatting>
  <conditionalFormatting sqref="A64:A69">
    <cfRule type="expression" dxfId="123" priority="229">
      <formula>(COUNTIF($D$2:D282,D64)&gt;1)</formula>
    </cfRule>
  </conditionalFormatting>
  <conditionalFormatting sqref="C78:C81">
    <cfRule type="expression" dxfId="122" priority="286">
      <formula>(COUNTIF($D$2:D293,D78)&gt;1)</formula>
    </cfRule>
  </conditionalFormatting>
  <conditionalFormatting sqref="B78:B81">
    <cfRule type="expression" dxfId="121" priority="287">
      <formula>(COUNTIF($D$1:D293,D78)&gt;1)</formula>
    </cfRule>
  </conditionalFormatting>
  <conditionalFormatting sqref="A78:A81">
    <cfRule type="expression" dxfId="120" priority="288">
      <formula>(COUNTIF($D$2:D293,D78)&gt;1)</formula>
    </cfRule>
  </conditionalFormatting>
  <conditionalFormatting sqref="F70:G74">
    <cfRule type="expression" dxfId="119" priority="290">
      <formula>(COUNTIF($D$2:D287,D70)&gt;1)</formula>
    </cfRule>
  </conditionalFormatting>
  <conditionalFormatting sqref="F64:G69">
    <cfRule type="expression" dxfId="118" priority="336">
      <formula>(COUNTIF($D$2:D282,D64)&gt;1)</formula>
    </cfRule>
  </conditionalFormatting>
  <conditionalFormatting sqref="D125:D206 D2:D123">
    <cfRule type="duplicateValues" dxfId="117" priority="441"/>
  </conditionalFormatting>
  <conditionalFormatting sqref="C70:C74">
    <cfRule type="expression" dxfId="116" priority="457">
      <formula>(COUNTIF($D$2:D287,D70)&gt;1)</formula>
    </cfRule>
  </conditionalFormatting>
  <conditionalFormatting sqref="B70:B74">
    <cfRule type="expression" dxfId="115" priority="458">
      <formula>(COUNTIF($D$1:D287,D70)&gt;1)</formula>
    </cfRule>
  </conditionalFormatting>
  <conditionalFormatting sqref="A70:A74">
    <cfRule type="expression" dxfId="114" priority="459">
      <formula>(COUNTIF($D$2:D287,D70)&gt;1)</formula>
    </cfRule>
  </conditionalFormatting>
  <conditionalFormatting sqref="F63:G63">
    <cfRule type="expression" dxfId="113" priority="486">
      <formula>(COUNTIF($D$2:D282,D63)&gt;1)</formula>
    </cfRule>
  </conditionalFormatting>
  <conditionalFormatting sqref="D124">
    <cfRule type="duplicateValues" dxfId="112" priority="14"/>
  </conditionalFormatting>
  <conditionalFormatting sqref="C117">
    <cfRule type="expression" dxfId="111" priority="543">
      <formula>(COUNTIF($D$2:D328,D117)&gt;1)</formula>
    </cfRule>
  </conditionalFormatting>
  <conditionalFormatting sqref="B117">
    <cfRule type="expression" dxfId="110" priority="546">
      <formula>(COUNTIF($D$1:D328,D117)&gt;1)</formula>
    </cfRule>
  </conditionalFormatting>
  <conditionalFormatting sqref="A117">
    <cfRule type="expression" dxfId="109" priority="549">
      <formula>(COUNTIF($D$2:D328,D117)&gt;1)</formula>
    </cfRule>
  </conditionalFormatting>
  <conditionalFormatting sqref="F117:G117">
    <cfRule type="expression" dxfId="108" priority="555">
      <formula>(COUNTIF($D$2:D328,D117)&gt;1)</formula>
    </cfRule>
  </conditionalFormatting>
  <conditionalFormatting sqref="C63">
    <cfRule type="expression" dxfId="107" priority="579">
      <formula>(COUNTIF($D$2:D282,D63)&gt;1)</formula>
    </cfRule>
  </conditionalFormatting>
  <conditionalFormatting sqref="B63">
    <cfRule type="expression" dxfId="106" priority="580">
      <formula>(COUNTIF($D$1:D282,D63)&gt;1)</formula>
    </cfRule>
  </conditionalFormatting>
  <conditionalFormatting sqref="A63">
    <cfRule type="expression" dxfId="105" priority="581">
      <formula>(COUNTIF($D$2:D282,D63)&gt;1)</formula>
    </cfRule>
  </conditionalFormatting>
  <conditionalFormatting sqref="C92:C116">
    <cfRule type="expression" dxfId="104" priority="653">
      <formula>(COUNTIF($D$2:D304,D92)&gt;1)</formula>
    </cfRule>
  </conditionalFormatting>
  <conditionalFormatting sqref="B92:B116">
    <cfRule type="expression" dxfId="103" priority="655">
      <formula>(COUNTIF($D$1:D304,D92)&gt;1)</formula>
    </cfRule>
  </conditionalFormatting>
  <conditionalFormatting sqref="A92:A116">
    <cfRule type="expression" dxfId="102" priority="657">
      <formula>(COUNTIF($D$2:D304,D92)&gt;1)</formula>
    </cfRule>
  </conditionalFormatting>
  <conditionalFormatting sqref="F92:G116">
    <cfRule type="expression" dxfId="101" priority="661">
      <formula>(COUNTIF($D$2:D304,D92)&gt;1)</formula>
    </cfRule>
  </conditionalFormatting>
  <conditionalFormatting sqref="H2:H206">
    <cfRule type="cellIs" dxfId="100" priority="817" stopIfTrue="1" operator="equal">
      <formula>TRUE</formula>
    </cfRule>
  </conditionalFormatting>
  <conditionalFormatting sqref="E118:E206">
    <cfRule type="expression" dxfId="99" priority="50">
      <formula>(COUNTIF($D$2:D328,D118)&gt;1)</formula>
    </cfRule>
  </conditionalFormatting>
  <conditionalFormatting sqref="E75:E77">
    <cfRule type="expression" dxfId="98" priority="80">
      <formula>(COUNTIF($D$2:D291,D75)&gt;1)</formula>
    </cfRule>
  </conditionalFormatting>
  <conditionalFormatting sqref="E82:E90">
    <cfRule type="expression" dxfId="97" priority="189">
      <formula>(COUNTIF($D$2:D296,D82)&gt;1)</formula>
    </cfRule>
  </conditionalFormatting>
  <conditionalFormatting sqref="E64:E69">
    <cfRule type="expression" dxfId="96" priority="230">
      <formula>(COUNTIF($D$2:D282,D64)&gt;1)</formula>
    </cfRule>
  </conditionalFormatting>
  <conditionalFormatting sqref="E78:E81 E83">
    <cfRule type="expression" dxfId="95" priority="289">
      <formula>(COUNTIF($D$2:D293,D78)&gt;1)</formula>
    </cfRule>
  </conditionalFormatting>
  <conditionalFormatting sqref="E91">
    <cfRule type="expression" dxfId="94" priority="448">
      <formula>(COUNTIF($D$2:D304,D91)&gt;1)</formula>
    </cfRule>
  </conditionalFormatting>
  <conditionalFormatting sqref="E70:E74">
    <cfRule type="expression" dxfId="93" priority="460">
      <formula>(COUNTIF($D$2:D287,D70)&gt;1)</formula>
    </cfRule>
  </conditionalFormatting>
  <conditionalFormatting sqref="E117">
    <cfRule type="expression" dxfId="92" priority="552">
      <formula>(COUNTIF($D$2:D328,D117)&gt;1)</formula>
    </cfRule>
  </conditionalFormatting>
  <conditionalFormatting sqref="E63">
    <cfRule type="expression" dxfId="91" priority="582">
      <formula>(COUNTIF($D$2:D282,D63)&gt;1)</formula>
    </cfRule>
  </conditionalFormatting>
  <conditionalFormatting sqref="E92:E116">
    <cfRule type="expression" dxfId="90" priority="659">
      <formula>(COUNTIF($D$2:D304,D92)&gt;1)</formula>
    </cfRule>
  </conditionalFormatting>
  <conditionalFormatting sqref="A203:F203">
    <cfRule type="expression" dxfId="89" priority="49" stopIfTrue="1">
      <formula>$J203&lt;7</formula>
    </cfRule>
  </conditionalFormatting>
  <conditionalFormatting sqref="C30:C62">
    <cfRule type="expression" dxfId="88" priority="872">
      <formula>(COUNTIF($D$2:D206,D30)&gt;1)</formula>
    </cfRule>
  </conditionalFormatting>
  <conditionalFormatting sqref="C2">
    <cfRule type="expression" dxfId="87" priority="873" stopIfTrue="1">
      <formula>(COUNTIF($D$2:D206,D2)&gt;1)</formula>
    </cfRule>
  </conditionalFormatting>
  <conditionalFormatting sqref="C3">
    <cfRule type="expression" dxfId="86" priority="874" stopIfTrue="1">
      <formula>(COUNTIF($D$2:D206,D3)&gt;1)</formula>
    </cfRule>
  </conditionalFormatting>
  <conditionalFormatting sqref="C4">
    <cfRule type="expression" dxfId="85" priority="875" stopIfTrue="1">
      <formula>(COUNTIF($D$2:D206,D4)&gt;1)</formula>
    </cfRule>
  </conditionalFormatting>
  <conditionalFormatting sqref="C5">
    <cfRule type="expression" dxfId="84" priority="876" stopIfTrue="1">
      <formula>(COUNTIF($D$2:D206,D5)&gt;1)</formula>
    </cfRule>
  </conditionalFormatting>
  <conditionalFormatting sqref="C6">
    <cfRule type="expression" dxfId="83" priority="877" stopIfTrue="1">
      <formula>(COUNTIF($D$2:D206,D6)&gt;1)</formula>
    </cfRule>
  </conditionalFormatting>
  <conditionalFormatting sqref="C7">
    <cfRule type="expression" dxfId="82" priority="878" stopIfTrue="1">
      <formula>(COUNTIF($D$2:D206,D7)&gt;1)</formula>
    </cfRule>
  </conditionalFormatting>
  <conditionalFormatting sqref="C8">
    <cfRule type="expression" dxfId="81" priority="879" stopIfTrue="1">
      <formula>(COUNTIF($D$2:D206,D8)&gt;1)</formula>
    </cfRule>
  </conditionalFormatting>
  <conditionalFormatting sqref="C9">
    <cfRule type="expression" dxfId="80" priority="880" stopIfTrue="1">
      <formula>(COUNTIF($D$2:D206,D9)&gt;1)</formula>
    </cfRule>
  </conditionalFormatting>
  <conditionalFormatting sqref="C10">
    <cfRule type="expression" dxfId="79" priority="881" stopIfTrue="1">
      <formula>(COUNTIF($D$2:D206,D10)&gt;1)</formula>
    </cfRule>
  </conditionalFormatting>
  <conditionalFormatting sqref="C11">
    <cfRule type="expression" dxfId="78" priority="882" stopIfTrue="1">
      <formula>(COUNTIF($D$2:D206,D11)&gt;1)</formula>
    </cfRule>
  </conditionalFormatting>
  <conditionalFormatting sqref="C12">
    <cfRule type="expression" dxfId="77" priority="883" stopIfTrue="1">
      <formula>(COUNTIF($D$2:D206,D12)&gt;1)</formula>
    </cfRule>
  </conditionalFormatting>
  <conditionalFormatting sqref="C13">
    <cfRule type="expression" dxfId="76" priority="884" stopIfTrue="1">
      <formula>(COUNTIF($D$2:D206,D13)&gt;1)</formula>
    </cfRule>
  </conditionalFormatting>
  <conditionalFormatting sqref="C14">
    <cfRule type="expression" dxfId="75" priority="885" stopIfTrue="1">
      <formula>(COUNTIF($D$2:D206,D14)&gt;1)</formula>
    </cfRule>
  </conditionalFormatting>
  <conditionalFormatting sqref="C15">
    <cfRule type="expression" dxfId="74" priority="886" stopIfTrue="1">
      <formula>(COUNTIF($D$2:D206,D15)&gt;1)</formula>
    </cfRule>
  </conditionalFormatting>
  <conditionalFormatting sqref="C16">
    <cfRule type="expression" dxfId="73" priority="887" stopIfTrue="1">
      <formula>(COUNTIF($D$2:D206,D16)&gt;1)</formula>
    </cfRule>
  </conditionalFormatting>
  <conditionalFormatting sqref="C17">
    <cfRule type="expression" dxfId="72" priority="888" stopIfTrue="1">
      <formula>(COUNTIF($D$2:D206,D17)&gt;1)</formula>
    </cfRule>
  </conditionalFormatting>
  <conditionalFormatting sqref="C18">
    <cfRule type="expression" dxfId="71" priority="889" stopIfTrue="1">
      <formula>(COUNTIF($D$2:D206,D18)&gt;1)</formula>
    </cfRule>
  </conditionalFormatting>
  <conditionalFormatting sqref="C19">
    <cfRule type="expression" dxfId="70" priority="890" stopIfTrue="1">
      <formula>(COUNTIF($D$2:D206,D19)&gt;1)</formula>
    </cfRule>
  </conditionalFormatting>
  <conditionalFormatting sqref="C20">
    <cfRule type="expression" dxfId="69" priority="891" stopIfTrue="1">
      <formula>(COUNTIF($D$2:D206,D20)&gt;1)</formula>
    </cfRule>
  </conditionalFormatting>
  <conditionalFormatting sqref="C21">
    <cfRule type="expression" dxfId="68" priority="892" stopIfTrue="1">
      <formula>(COUNTIF($D$2:D206,D21)&gt;1)</formula>
    </cfRule>
  </conditionalFormatting>
  <conditionalFormatting sqref="C22">
    <cfRule type="expression" dxfId="67" priority="893" stopIfTrue="1">
      <formula>(COUNTIF($D$2:D206,D22)&gt;1)</formula>
    </cfRule>
  </conditionalFormatting>
  <conditionalFormatting sqref="C23">
    <cfRule type="expression" dxfId="66" priority="894" stopIfTrue="1">
      <formula>(COUNTIF($D$2:D206,D23)&gt;1)</formula>
    </cfRule>
  </conditionalFormatting>
  <conditionalFormatting sqref="C24">
    <cfRule type="expression" dxfId="65" priority="895" stopIfTrue="1">
      <formula>(COUNTIF($D$2:D206,D24)&gt;1)</formula>
    </cfRule>
  </conditionalFormatting>
  <conditionalFormatting sqref="C25">
    <cfRule type="expression" dxfId="64" priority="896" stopIfTrue="1">
      <formula>(COUNTIF($D$2:D206,D25)&gt;1)</formula>
    </cfRule>
  </conditionalFormatting>
  <conditionalFormatting sqref="C26">
    <cfRule type="expression" dxfId="63" priority="897" stopIfTrue="1">
      <formula>(COUNTIF($D$2:D206,D26)&gt;1)</formula>
    </cfRule>
  </conditionalFormatting>
  <conditionalFormatting sqref="C27">
    <cfRule type="expression" dxfId="62" priority="898" stopIfTrue="1">
      <formula>(COUNTIF($D$2:D206,D27)&gt;1)</formula>
    </cfRule>
  </conditionalFormatting>
  <conditionalFormatting sqref="C28">
    <cfRule type="expression" dxfId="61" priority="899" stopIfTrue="1">
      <formula>(COUNTIF($D$2:D206,D28)&gt;1)</formula>
    </cfRule>
  </conditionalFormatting>
  <conditionalFormatting sqref="C29">
    <cfRule type="expression" dxfId="60" priority="900" stopIfTrue="1">
      <formula>(COUNTIF($D$2:D206,D29)&gt;1)</formula>
    </cfRule>
  </conditionalFormatting>
  <conditionalFormatting sqref="B30:B62">
    <cfRule type="expression" dxfId="59" priority="901">
      <formula>(COUNTIF($D$1:D206,D30)&gt;1)</formula>
    </cfRule>
  </conditionalFormatting>
  <conditionalFormatting sqref="B2">
    <cfRule type="expression" dxfId="58" priority="902" stopIfTrue="1">
      <formula>(COUNTIF($D$1:D206,D2)&gt;1)</formula>
    </cfRule>
  </conditionalFormatting>
  <conditionalFormatting sqref="B3">
    <cfRule type="expression" dxfId="57" priority="903" stopIfTrue="1">
      <formula>(COUNTIF($D$1:D206,D3)&gt;1)</formula>
    </cfRule>
  </conditionalFormatting>
  <conditionalFormatting sqref="B4">
    <cfRule type="expression" dxfId="56" priority="904" stopIfTrue="1">
      <formula>(COUNTIF($D$1:D206,D4)&gt;1)</formula>
    </cfRule>
  </conditionalFormatting>
  <conditionalFormatting sqref="B5">
    <cfRule type="expression" dxfId="55" priority="905" stopIfTrue="1">
      <formula>(COUNTIF($D$1:D206,D5)&gt;1)</formula>
    </cfRule>
  </conditionalFormatting>
  <conditionalFormatting sqref="B6">
    <cfRule type="expression" dxfId="54" priority="906" stopIfTrue="1">
      <formula>(COUNTIF($D$1:D206,D6)&gt;1)</formula>
    </cfRule>
  </conditionalFormatting>
  <conditionalFormatting sqref="B7">
    <cfRule type="expression" dxfId="53" priority="907" stopIfTrue="1">
      <formula>(COUNTIF($D$1:D206,D7)&gt;1)</formula>
    </cfRule>
  </conditionalFormatting>
  <conditionalFormatting sqref="B8">
    <cfRule type="expression" dxfId="52" priority="908" stopIfTrue="1">
      <formula>(COUNTIF($D$1:D206,D8)&gt;1)</formula>
    </cfRule>
  </conditionalFormatting>
  <conditionalFormatting sqref="B9">
    <cfRule type="expression" dxfId="51" priority="909" stopIfTrue="1">
      <formula>(COUNTIF($D$1:D206,D9)&gt;1)</formula>
    </cfRule>
  </conditionalFormatting>
  <conditionalFormatting sqref="B10">
    <cfRule type="expression" dxfId="50" priority="910" stopIfTrue="1">
      <formula>(COUNTIF($D$1:D206,D10)&gt;1)</formula>
    </cfRule>
  </conditionalFormatting>
  <conditionalFormatting sqref="B11">
    <cfRule type="expression" dxfId="49" priority="911" stopIfTrue="1">
      <formula>(COUNTIF($D$1:D206,D11)&gt;1)</formula>
    </cfRule>
  </conditionalFormatting>
  <conditionalFormatting sqref="B12">
    <cfRule type="expression" dxfId="48" priority="912" stopIfTrue="1">
      <formula>(COUNTIF($D$1:D206,D12)&gt;1)</formula>
    </cfRule>
  </conditionalFormatting>
  <conditionalFormatting sqref="B13">
    <cfRule type="expression" dxfId="47" priority="913" stopIfTrue="1">
      <formula>(COUNTIF($D$1:D206,D13)&gt;1)</formula>
    </cfRule>
  </conditionalFormatting>
  <conditionalFormatting sqref="B14">
    <cfRule type="expression" dxfId="46" priority="914" stopIfTrue="1">
      <formula>(COUNTIF($D$1:D206,D14)&gt;1)</formula>
    </cfRule>
  </conditionalFormatting>
  <conditionalFormatting sqref="B15">
    <cfRule type="expression" dxfId="45" priority="915" stopIfTrue="1">
      <formula>(COUNTIF($D$1:D206,D15)&gt;1)</formula>
    </cfRule>
  </conditionalFormatting>
  <conditionalFormatting sqref="B16">
    <cfRule type="expression" dxfId="44" priority="916" stopIfTrue="1">
      <formula>(COUNTIF($D$1:D206,D16)&gt;1)</formula>
    </cfRule>
  </conditionalFormatting>
  <conditionalFormatting sqref="B17">
    <cfRule type="expression" dxfId="43" priority="917" stopIfTrue="1">
      <formula>(COUNTIF($D$1:D206,D17)&gt;1)</formula>
    </cfRule>
  </conditionalFormatting>
  <conditionalFormatting sqref="B18">
    <cfRule type="expression" dxfId="42" priority="918" stopIfTrue="1">
      <formula>(COUNTIF($D$1:D206,D18)&gt;1)</formula>
    </cfRule>
  </conditionalFormatting>
  <conditionalFormatting sqref="B19">
    <cfRule type="expression" dxfId="41" priority="919" stopIfTrue="1">
      <formula>(COUNTIF($D$1:D206,D19)&gt;1)</formula>
    </cfRule>
  </conditionalFormatting>
  <conditionalFormatting sqref="B20">
    <cfRule type="expression" dxfId="40" priority="920" stopIfTrue="1">
      <formula>(COUNTIF($D$1:D206,D20)&gt;1)</formula>
    </cfRule>
  </conditionalFormatting>
  <conditionalFormatting sqref="B21">
    <cfRule type="expression" dxfId="39" priority="921" stopIfTrue="1">
      <formula>(COUNTIF($D$1:D206,D21)&gt;1)</formula>
    </cfRule>
  </conditionalFormatting>
  <conditionalFormatting sqref="B22">
    <cfRule type="expression" dxfId="38" priority="922" stopIfTrue="1">
      <formula>(COUNTIF($D$1:D206,D22)&gt;1)</formula>
    </cfRule>
  </conditionalFormatting>
  <conditionalFormatting sqref="B23">
    <cfRule type="expression" dxfId="37" priority="923" stopIfTrue="1">
      <formula>(COUNTIF($D$1:D206,D23)&gt;1)</formula>
    </cfRule>
  </conditionalFormatting>
  <conditionalFormatting sqref="B24">
    <cfRule type="expression" dxfId="36" priority="924" stopIfTrue="1">
      <formula>(COUNTIF($D$1:D206,D24)&gt;1)</formula>
    </cfRule>
  </conditionalFormatting>
  <conditionalFormatting sqref="B25">
    <cfRule type="expression" dxfId="35" priority="925" stopIfTrue="1">
      <formula>(COUNTIF($D$1:D206,D25)&gt;1)</formula>
    </cfRule>
  </conditionalFormatting>
  <conditionalFormatting sqref="B26">
    <cfRule type="expression" dxfId="34" priority="926" stopIfTrue="1">
      <formula>(COUNTIF($D$1:D206,D26)&gt;1)</formula>
    </cfRule>
  </conditionalFormatting>
  <conditionalFormatting sqref="B27">
    <cfRule type="expression" dxfId="33" priority="927" stopIfTrue="1">
      <formula>(COUNTIF($D$1:D206,D27)&gt;1)</formula>
    </cfRule>
  </conditionalFormatting>
  <conditionalFormatting sqref="B28">
    <cfRule type="expression" dxfId="32" priority="928" stopIfTrue="1">
      <formula>(COUNTIF($D$1:D206,D28)&gt;1)</formula>
    </cfRule>
  </conditionalFormatting>
  <conditionalFormatting sqref="B29">
    <cfRule type="expression" dxfId="31" priority="929" stopIfTrue="1">
      <formula>(COUNTIF($D$1:D206,D29)&gt;1)</formula>
    </cfRule>
  </conditionalFormatting>
  <conditionalFormatting sqref="A30:A62">
    <cfRule type="expression" dxfId="30" priority="930">
      <formula>(COUNTIF($D$2:D206,D30)&gt;1)</formula>
    </cfRule>
  </conditionalFormatting>
  <conditionalFormatting sqref="A2">
    <cfRule type="expression" dxfId="29" priority="931" stopIfTrue="1">
      <formula>(COUNTIF($D$2:D206,D2)&gt;1)</formula>
    </cfRule>
  </conditionalFormatting>
  <conditionalFormatting sqref="A3">
    <cfRule type="expression" dxfId="28" priority="932" stopIfTrue="1">
      <formula>(COUNTIF($D$2:D206,D3)&gt;1)</formula>
    </cfRule>
  </conditionalFormatting>
  <conditionalFormatting sqref="A4">
    <cfRule type="expression" dxfId="27" priority="933" stopIfTrue="1">
      <formula>(COUNTIF($D$2:D206,D4)&gt;1)</formula>
    </cfRule>
  </conditionalFormatting>
  <conditionalFormatting sqref="A5">
    <cfRule type="expression" dxfId="26" priority="934" stopIfTrue="1">
      <formula>(COUNTIF($D$2:D206,D5)&gt;1)</formula>
    </cfRule>
  </conditionalFormatting>
  <conditionalFormatting sqref="A6">
    <cfRule type="expression" dxfId="25" priority="935" stopIfTrue="1">
      <formula>(COUNTIF($D$2:D206,D6)&gt;1)</formula>
    </cfRule>
  </conditionalFormatting>
  <conditionalFormatting sqref="A7">
    <cfRule type="expression" dxfId="24" priority="936" stopIfTrue="1">
      <formula>(COUNTIF($D$2:D206,D7)&gt;1)</formula>
    </cfRule>
  </conditionalFormatting>
  <conditionalFormatting sqref="A8">
    <cfRule type="expression" dxfId="23" priority="937" stopIfTrue="1">
      <formula>(COUNTIF($D$2:D206,D8)&gt;1)</formula>
    </cfRule>
  </conditionalFormatting>
  <conditionalFormatting sqref="A9">
    <cfRule type="expression" dxfId="22" priority="938" stopIfTrue="1">
      <formula>(COUNTIF($D$2:D206,D9)&gt;1)</formula>
    </cfRule>
  </conditionalFormatting>
  <conditionalFormatting sqref="A10">
    <cfRule type="expression" dxfId="21" priority="939" stopIfTrue="1">
      <formula>(COUNTIF($D$2:D206,D10)&gt;1)</formula>
    </cfRule>
  </conditionalFormatting>
  <conditionalFormatting sqref="A11">
    <cfRule type="expression" dxfId="20" priority="940" stopIfTrue="1">
      <formula>(COUNTIF($D$2:D206,D11)&gt;1)</formula>
    </cfRule>
  </conditionalFormatting>
  <conditionalFormatting sqref="A12">
    <cfRule type="expression" dxfId="19" priority="941" stopIfTrue="1">
      <formula>(COUNTIF($D$2:D206,D12)&gt;1)</formula>
    </cfRule>
  </conditionalFormatting>
  <conditionalFormatting sqref="A13">
    <cfRule type="expression" dxfId="18" priority="942" stopIfTrue="1">
      <formula>(COUNTIF($D$2:D206,D13)&gt;1)</formula>
    </cfRule>
  </conditionalFormatting>
  <conditionalFormatting sqref="A14">
    <cfRule type="expression" dxfId="17" priority="943" stopIfTrue="1">
      <formula>(COUNTIF($D$2:D206,D14)&gt;1)</formula>
    </cfRule>
  </conditionalFormatting>
  <conditionalFormatting sqref="A15">
    <cfRule type="expression" dxfId="16" priority="944" stopIfTrue="1">
      <formula>(COUNTIF($D$2:D206,D15)&gt;1)</formula>
    </cfRule>
  </conditionalFormatting>
  <conditionalFormatting sqref="A16">
    <cfRule type="expression" dxfId="15" priority="945" stopIfTrue="1">
      <formula>(COUNTIF($D$2:D206,D16)&gt;1)</formula>
    </cfRule>
  </conditionalFormatting>
  <conditionalFormatting sqref="A17">
    <cfRule type="expression" dxfId="14" priority="946" stopIfTrue="1">
      <formula>(COUNTIF($D$2:D206,D17)&gt;1)</formula>
    </cfRule>
  </conditionalFormatting>
  <conditionalFormatting sqref="A18">
    <cfRule type="expression" dxfId="13" priority="947" stopIfTrue="1">
      <formula>(COUNTIF($D$2:D206,D18)&gt;1)</formula>
    </cfRule>
  </conditionalFormatting>
  <conditionalFormatting sqref="A19">
    <cfRule type="expression" dxfId="12" priority="948" stopIfTrue="1">
      <formula>(COUNTIF($D$2:D206,D19)&gt;1)</formula>
    </cfRule>
  </conditionalFormatting>
  <conditionalFormatting sqref="A20">
    <cfRule type="expression" dxfId="11" priority="949" stopIfTrue="1">
      <formula>(COUNTIF($D$2:D206,D20)&gt;1)</formula>
    </cfRule>
  </conditionalFormatting>
  <conditionalFormatting sqref="A21">
    <cfRule type="expression" dxfId="10" priority="950" stopIfTrue="1">
      <formula>(COUNTIF($D$2:D206,D21)&gt;1)</formula>
    </cfRule>
  </conditionalFormatting>
  <conditionalFormatting sqref="A22">
    <cfRule type="expression" dxfId="9" priority="951" stopIfTrue="1">
      <formula>(COUNTIF($D$2:D206,D22)&gt;1)</formula>
    </cfRule>
  </conditionalFormatting>
  <conditionalFormatting sqref="A23">
    <cfRule type="expression" dxfId="8" priority="952" stopIfTrue="1">
      <formula>(COUNTIF($D$2:D206,D23)&gt;1)</formula>
    </cfRule>
  </conditionalFormatting>
  <conditionalFormatting sqref="A24">
    <cfRule type="expression" dxfId="7" priority="953" stopIfTrue="1">
      <formula>(COUNTIF($D$2:D206,D24)&gt;1)</formula>
    </cfRule>
  </conditionalFormatting>
  <conditionalFormatting sqref="A25">
    <cfRule type="expression" dxfId="6" priority="954" stopIfTrue="1">
      <formula>(COUNTIF($D$2:D206,D25)&gt;1)</formula>
    </cfRule>
  </conditionalFormatting>
  <conditionalFormatting sqref="A26">
    <cfRule type="expression" dxfId="5" priority="955" stopIfTrue="1">
      <formula>(COUNTIF($D$2:D206,D26)&gt;1)</formula>
    </cfRule>
  </conditionalFormatting>
  <conditionalFormatting sqref="A27">
    <cfRule type="expression" dxfId="4" priority="956" stopIfTrue="1">
      <formula>(COUNTIF($D$2:D206,D27)&gt;1)</formula>
    </cfRule>
  </conditionalFormatting>
  <conditionalFormatting sqref="A28">
    <cfRule type="expression" dxfId="3" priority="957" stopIfTrue="1">
      <formula>(COUNTIF($D$2:D206,D28)&gt;1)</formula>
    </cfRule>
  </conditionalFormatting>
  <conditionalFormatting sqref="A29">
    <cfRule type="expression" dxfId="2" priority="958" stopIfTrue="1">
      <formula>(COUNTIF($D$2:D206,D29)&gt;1)</formula>
    </cfRule>
  </conditionalFormatting>
  <conditionalFormatting sqref="F2:G62">
    <cfRule type="expression" dxfId="1" priority="959">
      <formula>(COUNTIF($D$2:D206,D2)&gt;1)</formula>
    </cfRule>
  </conditionalFormatting>
  <conditionalFormatting sqref="E2:E62">
    <cfRule type="expression" dxfId="0" priority="973">
      <formula>(COUNTIF($D$2:D206,D2)&gt;1)</formula>
    </cfRule>
  </conditionalFormatting>
  <dataValidations count="2">
    <dataValidation type="list" allowBlank="1" showInputMessage="1" showErrorMessage="1" sqref="C2:C206">
      <formula1>Donneur_d_ordre</formula1>
    </dataValidation>
    <dataValidation type="list" allowBlank="1" showInputMessage="1" showErrorMessage="1" sqref="E2:G206">
      <formula1>Intervenant</formula1>
    </dataValidation>
  </dataValidations>
  <pageMargins left="0.78740157499999996" right="0.78740157499999996" top="0.984251969" bottom="0.984251969" header="0.4921259845" footer="0.4921259845"/>
  <pageSetup paperSize="9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interventions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EDITH</dc:creator>
  <cp:lastModifiedBy>Dirtechmoz</cp:lastModifiedBy>
  <cp:lastPrinted>2013-07-22T23:29:50Z</cp:lastPrinted>
  <dcterms:created xsi:type="dcterms:W3CDTF">2013-02-23T09:56:07Z</dcterms:created>
  <dcterms:modified xsi:type="dcterms:W3CDTF">2013-08-09T02:38:36Z</dcterms:modified>
</cp:coreProperties>
</file>