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3k\Documents\"/>
    </mc:Choice>
  </mc:AlternateContent>
  <xr:revisionPtr revIDLastSave="0" documentId="13_ncr:1_{FA259E1F-C354-48D2-94DA-033860BEF009}" xr6:coauthVersionLast="45" xr6:coauthVersionMax="45" xr10:uidLastSave="{00000000-0000-0000-0000-000000000000}"/>
  <bookViews>
    <workbookView xWindow="-120" yWindow="-120" windowWidth="29040" windowHeight="15840" activeTab="2" xr2:uid="{DAF5ED82-B1EE-428C-BB53-8BDDFCC7C443}"/>
  </bookViews>
  <sheets>
    <sheet name="Feuil3" sheetId="3" r:id="rId1"/>
    <sheet name="results" sheetId="1" r:id="rId2"/>
    <sheet name="Totaux" sheetId="2" r:id="rId3"/>
  </sheet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2" l="1"/>
  <c r="J4" i="2"/>
  <c r="J2" i="2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I2" i="2" a="1"/>
  <c r="I2" i="2" s="1"/>
  <c r="H2" i="2" a="1"/>
  <c r="H2" i="2" s="1"/>
  <c r="G2" i="2" a="1"/>
  <c r="G2" i="2" s="1"/>
  <c r="F2" i="2" a="1"/>
  <c r="F2" i="2" s="1"/>
  <c r="E2" i="2" a="1"/>
  <c r="E2" i="2" s="1"/>
  <c r="D2" i="2" a="1"/>
  <c r="D2" i="2" s="1"/>
  <c r="B3" i="2"/>
  <c r="B4" i="2"/>
  <c r="B2" i="2"/>
</calcChain>
</file>

<file path=xl/sharedStrings.xml><?xml version="1.0" encoding="utf-8"?>
<sst xmlns="http://schemas.openxmlformats.org/spreadsheetml/2006/main" count="48" uniqueCount="14">
  <si>
    <t>ville</t>
  </si>
  <si>
    <t>score</t>
  </si>
  <si>
    <t>lens</t>
  </si>
  <si>
    <t>lille</t>
  </si>
  <si>
    <t>caen</t>
  </si>
  <si>
    <t>Étiquettes de lignes</t>
  </si>
  <si>
    <t>Total général</t>
  </si>
  <si>
    <t>Somme de score</t>
  </si>
  <si>
    <t>Ville</t>
  </si>
  <si>
    <t>Caen</t>
  </si>
  <si>
    <t>Lille</t>
  </si>
  <si>
    <t>Total</t>
  </si>
  <si>
    <t>6 meilleurs</t>
  </si>
  <si>
    <t>TOTAUX 6 MEILLEURS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</si>
</sst>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dier3k" refreshedDate="44145.443609374997" createdVersion="6" refreshedVersion="6" minRefreshableVersion="3" recordCount="33" xr:uid="{B1C8DD82-DD6B-484F-90E7-9AD345F8F6A8}">
  <cacheSource type="worksheet">
    <worksheetSource ref="A1:B34" sheet="results"/>
  </cacheSource>
  <cacheFields count="2">
    <cacheField name="ville" numFmtId="0">
      <sharedItems count="3">
        <s v="lens"/>
        <s v="lille"/>
        <s v="caen"/>
      </sharedItems>
    </cacheField>
    <cacheField name="score" numFmtId="0">
      <sharedItems containsSemiMixedTypes="0" containsString="0" containsNumber="1" containsInteger="1" minValue="1" maxValue="150" count="13">
        <n v="10"/>
        <n v="20"/>
        <n v="50"/>
        <n v="150"/>
        <n v="1"/>
        <n v="5"/>
        <n v="2"/>
        <n v="12"/>
        <n v="15"/>
        <n v="6"/>
        <n v="8"/>
        <n v="9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</r>
  <r>
    <x v="0"/>
    <x v="1"/>
  </r>
  <r>
    <x v="0"/>
    <x v="2"/>
  </r>
  <r>
    <x v="0"/>
    <x v="2"/>
  </r>
  <r>
    <x v="0"/>
    <x v="2"/>
  </r>
  <r>
    <x v="0"/>
    <x v="3"/>
  </r>
  <r>
    <x v="0"/>
    <x v="2"/>
  </r>
  <r>
    <x v="0"/>
    <x v="2"/>
  </r>
  <r>
    <x v="1"/>
    <x v="4"/>
  </r>
  <r>
    <x v="1"/>
    <x v="0"/>
  </r>
  <r>
    <x v="1"/>
    <x v="4"/>
  </r>
  <r>
    <x v="1"/>
    <x v="0"/>
  </r>
  <r>
    <x v="1"/>
    <x v="4"/>
  </r>
  <r>
    <x v="1"/>
    <x v="0"/>
  </r>
  <r>
    <x v="1"/>
    <x v="4"/>
  </r>
  <r>
    <x v="1"/>
    <x v="5"/>
  </r>
  <r>
    <x v="1"/>
    <x v="6"/>
  </r>
  <r>
    <x v="1"/>
    <x v="6"/>
  </r>
  <r>
    <x v="1"/>
    <x v="4"/>
  </r>
  <r>
    <x v="1"/>
    <x v="4"/>
  </r>
  <r>
    <x v="1"/>
    <x v="4"/>
  </r>
  <r>
    <x v="1"/>
    <x v="4"/>
  </r>
  <r>
    <x v="2"/>
    <x v="7"/>
  </r>
  <r>
    <x v="2"/>
    <x v="7"/>
  </r>
  <r>
    <x v="2"/>
    <x v="8"/>
  </r>
  <r>
    <x v="2"/>
    <x v="7"/>
  </r>
  <r>
    <x v="2"/>
    <x v="7"/>
  </r>
  <r>
    <x v="2"/>
    <x v="8"/>
  </r>
  <r>
    <x v="2"/>
    <x v="5"/>
  </r>
  <r>
    <x v="2"/>
    <x v="9"/>
  </r>
  <r>
    <x v="2"/>
    <x v="10"/>
  </r>
  <r>
    <x v="2"/>
    <x v="11"/>
  </r>
  <r>
    <x v="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A34AEC-C457-4FDD-B007-5A0DF193F263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" firstHeaderRow="1" firstDataRow="1" firstDataCol="1"/>
  <pivotFields count="2">
    <pivotField axis="axisRow" showAll="0">
      <items count="4">
        <item x="2"/>
        <item x="0"/>
        <item x="1"/>
        <item t="default"/>
      </items>
    </pivotField>
    <pivotField dataField="1" showAll="0">
      <items count="14">
        <item x="4"/>
        <item x="6"/>
        <item x="12"/>
        <item x="5"/>
        <item x="9"/>
        <item x="10"/>
        <item x="11"/>
        <item x="0"/>
        <item x="7"/>
        <item x="8"/>
        <item x="1"/>
        <item x="2"/>
        <item x="3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sco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87296-F48D-4FF0-8482-621A4A1B6C9F}">
  <dimension ref="A3:B7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5.5703125" bestFit="1" customWidth="1"/>
  </cols>
  <sheetData>
    <row r="3" spans="1:2" x14ac:dyDescent="0.25">
      <c r="A3" s="3" t="s">
        <v>5</v>
      </c>
      <c r="B3" t="s">
        <v>7</v>
      </c>
    </row>
    <row r="4" spans="1:2" x14ac:dyDescent="0.25">
      <c r="A4" s="4" t="s">
        <v>4</v>
      </c>
      <c r="B4" s="5">
        <v>110</v>
      </c>
    </row>
    <row r="5" spans="1:2" x14ac:dyDescent="0.25">
      <c r="A5" s="4" t="s">
        <v>2</v>
      </c>
      <c r="B5" s="5">
        <v>430</v>
      </c>
    </row>
    <row r="6" spans="1:2" x14ac:dyDescent="0.25">
      <c r="A6" s="4" t="s">
        <v>3</v>
      </c>
      <c r="B6" s="5">
        <v>47</v>
      </c>
    </row>
    <row r="7" spans="1:2" x14ac:dyDescent="0.25">
      <c r="A7" s="4" t="s">
        <v>6</v>
      </c>
      <c r="B7" s="5">
        <v>587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F37E2-D18E-46DB-B3C4-3CBA20B315B7}">
  <dimension ref="A1:B34"/>
  <sheetViews>
    <sheetView workbookViewId="0">
      <selection activeCell="C10" sqref="C10"/>
    </sheetView>
  </sheetViews>
  <sheetFormatPr baseColWidth="10" defaultRowHeight="15" x14ac:dyDescent="0.25"/>
  <sheetData>
    <row r="1" spans="1:2" ht="15.75" thickBot="1" x14ac:dyDescent="0.3">
      <c r="A1" s="1" t="s">
        <v>0</v>
      </c>
      <c r="B1" s="1" t="s">
        <v>1</v>
      </c>
    </row>
    <row r="2" spans="1:2" ht="15.75" thickBot="1" x14ac:dyDescent="0.3">
      <c r="A2" s="1" t="s">
        <v>2</v>
      </c>
      <c r="B2" s="2">
        <v>10</v>
      </c>
    </row>
    <row r="3" spans="1:2" ht="15.75" thickBot="1" x14ac:dyDescent="0.3">
      <c r="A3" s="1" t="s">
        <v>2</v>
      </c>
      <c r="B3" s="2">
        <v>20</v>
      </c>
    </row>
    <row r="4" spans="1:2" ht="15.75" thickBot="1" x14ac:dyDescent="0.3">
      <c r="A4" s="1" t="s">
        <v>2</v>
      </c>
      <c r="B4" s="2">
        <v>50</v>
      </c>
    </row>
    <row r="5" spans="1:2" ht="15.75" thickBot="1" x14ac:dyDescent="0.3">
      <c r="A5" s="1" t="s">
        <v>2</v>
      </c>
      <c r="B5" s="2">
        <v>40</v>
      </c>
    </row>
    <row r="6" spans="1:2" ht="15.75" thickBot="1" x14ac:dyDescent="0.3">
      <c r="A6" s="1" t="s">
        <v>2</v>
      </c>
      <c r="B6" s="2">
        <v>50</v>
      </c>
    </row>
    <row r="7" spans="1:2" ht="15.75" thickBot="1" x14ac:dyDescent="0.3">
      <c r="A7" s="1" t="s">
        <v>2</v>
      </c>
      <c r="B7" s="2">
        <v>150</v>
      </c>
    </row>
    <row r="8" spans="1:2" ht="15.75" thickBot="1" x14ac:dyDescent="0.3">
      <c r="A8" s="1" t="s">
        <v>2</v>
      </c>
      <c r="B8" s="2">
        <v>45</v>
      </c>
    </row>
    <row r="9" spans="1:2" ht="15.75" thickBot="1" x14ac:dyDescent="0.3">
      <c r="A9" s="1" t="s">
        <v>2</v>
      </c>
      <c r="B9" s="2">
        <v>50</v>
      </c>
    </row>
    <row r="10" spans="1:2" ht="15.75" thickBot="1" x14ac:dyDescent="0.3">
      <c r="A10" s="1" t="s">
        <v>3</v>
      </c>
      <c r="B10" s="2">
        <v>1</v>
      </c>
    </row>
    <row r="11" spans="1:2" ht="15.75" thickBot="1" x14ac:dyDescent="0.3">
      <c r="A11" s="1" t="s">
        <v>3</v>
      </c>
      <c r="B11" s="2">
        <v>10</v>
      </c>
    </row>
    <row r="12" spans="1:2" ht="15.75" thickBot="1" x14ac:dyDescent="0.3">
      <c r="A12" s="1" t="s">
        <v>3</v>
      </c>
      <c r="B12" s="2">
        <v>1</v>
      </c>
    </row>
    <row r="13" spans="1:2" ht="15.75" thickBot="1" x14ac:dyDescent="0.3">
      <c r="A13" s="1" t="s">
        <v>3</v>
      </c>
      <c r="B13" s="2">
        <v>10</v>
      </c>
    </row>
    <row r="14" spans="1:2" ht="15.75" thickBot="1" x14ac:dyDescent="0.3">
      <c r="A14" s="1" t="s">
        <v>3</v>
      </c>
      <c r="B14" s="2">
        <v>1</v>
      </c>
    </row>
    <row r="15" spans="1:2" ht="15.75" thickBot="1" x14ac:dyDescent="0.3">
      <c r="A15" s="1" t="s">
        <v>3</v>
      </c>
      <c r="B15" s="2">
        <v>10</v>
      </c>
    </row>
    <row r="16" spans="1:2" ht="15.75" thickBot="1" x14ac:dyDescent="0.3">
      <c r="A16" s="1" t="s">
        <v>3</v>
      </c>
      <c r="B16" s="2">
        <v>1</v>
      </c>
    </row>
    <row r="17" spans="1:2" ht="15.75" thickBot="1" x14ac:dyDescent="0.3">
      <c r="A17" s="1" t="s">
        <v>3</v>
      </c>
      <c r="B17" s="2">
        <v>5</v>
      </c>
    </row>
    <row r="18" spans="1:2" ht="15.75" thickBot="1" x14ac:dyDescent="0.3">
      <c r="A18" s="1" t="s">
        <v>3</v>
      </c>
      <c r="B18" s="2">
        <v>2</v>
      </c>
    </row>
    <row r="19" spans="1:2" ht="15.75" thickBot="1" x14ac:dyDescent="0.3">
      <c r="A19" s="1" t="s">
        <v>3</v>
      </c>
      <c r="B19" s="2">
        <v>2</v>
      </c>
    </row>
    <row r="20" spans="1:2" ht="15.75" thickBot="1" x14ac:dyDescent="0.3">
      <c r="A20" s="1" t="s">
        <v>3</v>
      </c>
      <c r="B20" s="2">
        <v>1</v>
      </c>
    </row>
    <row r="21" spans="1:2" ht="15.75" thickBot="1" x14ac:dyDescent="0.3">
      <c r="A21" s="1" t="s">
        <v>3</v>
      </c>
      <c r="B21" s="2">
        <v>1</v>
      </c>
    </row>
    <row r="22" spans="1:2" ht="15.75" thickBot="1" x14ac:dyDescent="0.3">
      <c r="A22" s="1" t="s">
        <v>3</v>
      </c>
      <c r="B22" s="2">
        <v>1</v>
      </c>
    </row>
    <row r="23" spans="1:2" ht="15.75" thickBot="1" x14ac:dyDescent="0.3">
      <c r="A23" s="1" t="s">
        <v>3</v>
      </c>
      <c r="B23" s="2">
        <v>1</v>
      </c>
    </row>
    <row r="24" spans="1:2" ht="15.75" thickBot="1" x14ac:dyDescent="0.3">
      <c r="A24" s="1" t="s">
        <v>4</v>
      </c>
      <c r="B24" s="2">
        <v>12</v>
      </c>
    </row>
    <row r="25" spans="1:2" ht="15.75" thickBot="1" x14ac:dyDescent="0.3">
      <c r="A25" s="1" t="s">
        <v>4</v>
      </c>
      <c r="B25" s="2">
        <v>11</v>
      </c>
    </row>
    <row r="26" spans="1:2" ht="15.75" thickBot="1" x14ac:dyDescent="0.3">
      <c r="A26" s="1" t="s">
        <v>4</v>
      </c>
      <c r="B26" s="2">
        <v>15</v>
      </c>
    </row>
    <row r="27" spans="1:2" ht="15.75" thickBot="1" x14ac:dyDescent="0.3">
      <c r="A27" s="1" t="s">
        <v>4</v>
      </c>
      <c r="B27" s="2">
        <v>9</v>
      </c>
    </row>
    <row r="28" spans="1:2" ht="15.75" thickBot="1" x14ac:dyDescent="0.3">
      <c r="A28" s="1" t="s">
        <v>4</v>
      </c>
      <c r="B28" s="2">
        <v>12</v>
      </c>
    </row>
    <row r="29" spans="1:2" ht="15.75" thickBot="1" x14ac:dyDescent="0.3">
      <c r="A29" s="1" t="s">
        <v>4</v>
      </c>
      <c r="B29" s="2">
        <v>15</v>
      </c>
    </row>
    <row r="30" spans="1:2" ht="15.75" thickBot="1" x14ac:dyDescent="0.3">
      <c r="A30" s="1" t="s">
        <v>4</v>
      </c>
      <c r="B30" s="2">
        <v>5</v>
      </c>
    </row>
    <row r="31" spans="1:2" ht="15.75" thickBot="1" x14ac:dyDescent="0.3">
      <c r="A31" s="1" t="s">
        <v>4</v>
      </c>
      <c r="B31" s="2">
        <v>6</v>
      </c>
    </row>
    <row r="32" spans="1:2" ht="15.75" thickBot="1" x14ac:dyDescent="0.3">
      <c r="A32" s="1" t="s">
        <v>4</v>
      </c>
      <c r="B32" s="2">
        <v>8</v>
      </c>
    </row>
    <row r="33" spans="1:2" ht="15.75" thickBot="1" x14ac:dyDescent="0.3">
      <c r="A33" s="1" t="s">
        <v>4</v>
      </c>
      <c r="B33" s="2">
        <v>9</v>
      </c>
    </row>
    <row r="34" spans="1:2" ht="15.75" thickBot="1" x14ac:dyDescent="0.3">
      <c r="A34" s="1" t="s">
        <v>4</v>
      </c>
      <c r="B34" s="2">
        <v>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05E1F-870C-492F-821A-940B640DDDA4}">
  <dimension ref="A1:J4"/>
  <sheetViews>
    <sheetView tabSelected="1" workbookViewId="0">
      <selection activeCell="H8" sqref="H8"/>
    </sheetView>
  </sheetViews>
  <sheetFormatPr baseColWidth="10" defaultRowHeight="15" x14ac:dyDescent="0.25"/>
  <cols>
    <col min="4" max="4" width="4" bestFit="1" customWidth="1"/>
    <col min="5" max="9" width="3" bestFit="1" customWidth="1"/>
    <col min="10" max="10" width="19.5703125" bestFit="1" customWidth="1"/>
  </cols>
  <sheetData>
    <row r="1" spans="1:10" x14ac:dyDescent="0.25">
      <c r="A1" t="s">
        <v>8</v>
      </c>
      <c r="B1" t="s">
        <v>11</v>
      </c>
      <c r="C1" t="s">
        <v>12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 t="s">
        <v>13</v>
      </c>
    </row>
    <row r="2" spans="1:10" ht="18" x14ac:dyDescent="0.25">
      <c r="A2" t="s">
        <v>9</v>
      </c>
      <c r="B2">
        <f>SUMIFS(results!B:B,results!A:A,A2)</f>
        <v>106</v>
      </c>
      <c r="C2" s="6"/>
      <c r="D2">
        <f t="array" ref="D2">LARGE(IF(results!$A:$A=Totaux!$A2,results!$B:$B,""),$D$1)</f>
        <v>15</v>
      </c>
      <c r="E2">
        <f t="array" ref="E2">LARGE(IF(results!$A:$A=Totaux!$A2,results!$B:$B,""),$E$1)</f>
        <v>15</v>
      </c>
      <c r="F2">
        <f t="array" ref="F2">LARGE(IF(results!$A:$A=Totaux!$A2,results!$B:$B,""),$F$1)</f>
        <v>12</v>
      </c>
      <c r="G2">
        <f t="array" ref="G2">LARGE(IF(results!$A:$A=Totaux!$A2,results!$B:$B,""),$G$1)</f>
        <v>12</v>
      </c>
      <c r="H2">
        <f t="array" ref="H2">LARGE(IF(results!$A:$A=Totaux!$A2,results!$B:$B,""),$H$1)</f>
        <v>11</v>
      </c>
      <c r="I2">
        <f t="array" ref="I2">LARGE(IF(results!$A:$A=Totaux!$A2,results!$B:$B,""),$I$1)</f>
        <v>9</v>
      </c>
      <c r="J2">
        <f>+SUM(D2:I2)</f>
        <v>74</v>
      </c>
    </row>
    <row r="3" spans="1:10" x14ac:dyDescent="0.25">
      <c r="A3" t="s">
        <v>10</v>
      </c>
      <c r="B3">
        <f>SUMIFS(results!B:B,results!A:A,A3)</f>
        <v>47</v>
      </c>
      <c r="D3">
        <f t="array" ref="D3">LARGE(IF(results!$A:$A=Totaux!$A3,results!$B:$B,""),$D$1)</f>
        <v>10</v>
      </c>
      <c r="E3">
        <f t="array" ref="E3">LARGE(IF(results!$A:$A=Totaux!$A3,results!$B:$B,""),$E$1)</f>
        <v>10</v>
      </c>
      <c r="F3">
        <f t="array" ref="F3">LARGE(IF(results!$A:$A=Totaux!$A3,results!$B:$B,""),$F$1)</f>
        <v>10</v>
      </c>
      <c r="G3">
        <f t="array" ref="G3">LARGE(IF(results!$A:$A=Totaux!$A3,results!$B:$B,""),$G$1)</f>
        <v>5</v>
      </c>
      <c r="H3">
        <f t="array" ref="H3">LARGE(IF(results!$A:$A=Totaux!$A3,results!$B:$B,""),$H$1)</f>
        <v>2</v>
      </c>
      <c r="I3">
        <f t="array" ref="I3">LARGE(IF(results!$A:$A=Totaux!$A3,results!$B:$B,""),$I$1)</f>
        <v>2</v>
      </c>
      <c r="J3">
        <f t="shared" ref="J3:J4" si="0">+SUM(D3:I3)</f>
        <v>39</v>
      </c>
    </row>
    <row r="4" spans="1:10" x14ac:dyDescent="0.25">
      <c r="A4" t="s">
        <v>2</v>
      </c>
      <c r="B4">
        <f>SUMIFS(results!B:B,results!A:A,A4)</f>
        <v>415</v>
      </c>
      <c r="D4">
        <f t="array" ref="D4">LARGE(IF(results!$A:$A=Totaux!$A4,results!$B:$B,""),$D$1)</f>
        <v>150</v>
      </c>
      <c r="E4">
        <f t="array" ref="E4">LARGE(IF(results!$A:$A=Totaux!$A4,results!$B:$B,""),$E$1)</f>
        <v>50</v>
      </c>
      <c r="F4">
        <f t="array" ref="F4">LARGE(IF(results!$A:$A=Totaux!$A4,results!$B:$B,""),$F$1)</f>
        <v>50</v>
      </c>
      <c r="G4">
        <f t="array" ref="G4">LARGE(IF(results!$A:$A=Totaux!$A4,results!$B:$B,""),$G$1)</f>
        <v>50</v>
      </c>
      <c r="H4">
        <f t="array" ref="H4">LARGE(IF(results!$A:$A=Totaux!$A4,results!$B:$B,""),$H$1)</f>
        <v>45</v>
      </c>
      <c r="I4">
        <f t="array" ref="I4">LARGE(IF(results!$A:$A=Totaux!$A4,results!$B:$B,""),$I$1)</f>
        <v>40</v>
      </c>
      <c r="J4">
        <f t="shared" si="0"/>
        <v>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results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Didier3k</dc:creator>
  <cp:lastModifiedBy>Didier3k</cp:lastModifiedBy>
  <dcterms:created xsi:type="dcterms:W3CDTF">2020-11-10T09:34:46Z</dcterms:created>
  <dcterms:modified xsi:type="dcterms:W3CDTF">2020-11-10T10:09:42Z</dcterms:modified>
</cp:coreProperties>
</file>