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WDMYCLOUDMIRROR\Public\Documents\1-DIDIER mac\0-UNSS TOUT\UNSS-11CD31\cross\"/>
    </mc:Choice>
  </mc:AlternateContent>
  <xr:revisionPtr revIDLastSave="0" documentId="8_{0B24D2B2-3393-426F-BEDE-A2AD7C0892B9}" xr6:coauthVersionLast="45" xr6:coauthVersionMax="45" xr10:uidLastSave="{00000000-0000-0000-0000-000000000000}"/>
  <bookViews>
    <workbookView xWindow="-120" yWindow="-120" windowWidth="29040" windowHeight="15840" activeTab="3" xr2:uid="{F511E0E6-7415-4AE5-8F0F-8EB0138B4FF8}"/>
  </bookViews>
  <sheets>
    <sheet name="info" sheetId="1" r:id="rId1"/>
    <sheet name="parametre" sheetId="4" r:id="rId2"/>
    <sheet name="Listing engagement_result" sheetId="2" r:id="rId3"/>
    <sheet name="Detail_Course" sheetId="3" r:id="rId4"/>
  </sheets>
  <definedNames>
    <definedName name="cat">'Listing engagement_result'!$F$5:$F$1504</definedName>
    <definedName name="chrono">'Listing engagement_result'!$I$1488:$I$1504</definedName>
    <definedName name="depart001">parametre!$I$2</definedName>
    <definedName name="distance">parametre!$F$6</definedName>
    <definedName name="dossard01">parametre!$F$2</definedName>
    <definedName name="intervalle">parametre!$I$3</definedName>
    <definedName name="sex">'Listing engagement_result'!$G$5:$G$1504</definedName>
    <definedName name="TEMPS">'Listing engagement_result'!$I:$I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3" l="1"/>
  <c r="E5" i="3" s="1"/>
  <c r="D6" i="3"/>
  <c r="E6" i="3" s="1"/>
  <c r="D7" i="3"/>
  <c r="E7" i="3" s="1"/>
  <c r="D8" i="3"/>
  <c r="E8" i="3" s="1"/>
  <c r="D9" i="3"/>
  <c r="E9" i="3" s="1"/>
  <c r="D10" i="3"/>
  <c r="E10" i="3" s="1"/>
  <c r="D11" i="3"/>
  <c r="E11" i="3" s="1"/>
  <c r="D12" i="3"/>
  <c r="E12" i="3" s="1"/>
  <c r="D13" i="3"/>
  <c r="E13" i="3" s="1"/>
  <c r="D14" i="3"/>
  <c r="E14" i="3" s="1"/>
  <c r="D15" i="3"/>
  <c r="E15" i="3" s="1"/>
  <c r="D16" i="3"/>
  <c r="E16" i="3" s="1"/>
  <c r="D17" i="3"/>
  <c r="E17" i="3" s="1"/>
  <c r="D18" i="3"/>
  <c r="E18" i="3" s="1"/>
  <c r="D19" i="3"/>
  <c r="E19" i="3" s="1"/>
  <c r="D20" i="3"/>
  <c r="E20" i="3" s="1"/>
  <c r="D21" i="3"/>
  <c r="E21" i="3" s="1"/>
  <c r="D22" i="3"/>
  <c r="E22" i="3" s="1"/>
  <c r="D23" i="3"/>
  <c r="E23" i="3" s="1"/>
  <c r="D24" i="3"/>
  <c r="E24" i="3" s="1"/>
  <c r="D25" i="3"/>
  <c r="E25" i="3" s="1"/>
  <c r="D26" i="3"/>
  <c r="E26" i="3" s="1"/>
  <c r="D27" i="3"/>
  <c r="E27" i="3" s="1"/>
  <c r="D28" i="3"/>
  <c r="E28" i="3" s="1"/>
  <c r="D29" i="3"/>
  <c r="E29" i="3" s="1"/>
  <c r="D30" i="3"/>
  <c r="E30" i="3" s="1"/>
  <c r="D31" i="3"/>
  <c r="E31" i="3" s="1"/>
  <c r="D32" i="3"/>
  <c r="E32" i="3" s="1"/>
  <c r="D33" i="3"/>
  <c r="E33" i="3" s="1"/>
  <c r="D34" i="3"/>
  <c r="E34" i="3" s="1"/>
  <c r="D35" i="3"/>
  <c r="E35" i="3" s="1"/>
  <c r="D36" i="3"/>
  <c r="E36" i="3" s="1"/>
  <c r="D37" i="3"/>
  <c r="E37" i="3" s="1"/>
  <c r="D38" i="3"/>
  <c r="E38" i="3" s="1"/>
  <c r="D39" i="3"/>
  <c r="E39" i="3" s="1"/>
  <c r="D40" i="3"/>
  <c r="E40" i="3" s="1"/>
  <c r="D41" i="3"/>
  <c r="E41" i="3" s="1"/>
  <c r="D42" i="3"/>
  <c r="E42" i="3" s="1"/>
  <c r="D43" i="3"/>
  <c r="E43" i="3" s="1"/>
  <c r="D44" i="3"/>
  <c r="E44" i="3" s="1"/>
  <c r="D45" i="3"/>
  <c r="E45" i="3" s="1"/>
  <c r="D46" i="3"/>
  <c r="E46" i="3" s="1"/>
  <c r="D47" i="3"/>
  <c r="E47" i="3" s="1"/>
  <c r="D48" i="3"/>
  <c r="E48" i="3" s="1"/>
  <c r="D49" i="3"/>
  <c r="E49" i="3" s="1"/>
  <c r="D50" i="3"/>
  <c r="E50" i="3" s="1"/>
  <c r="D51" i="3"/>
  <c r="E51" i="3" s="1"/>
  <c r="D52" i="3"/>
  <c r="E52" i="3" s="1"/>
  <c r="D53" i="3"/>
  <c r="E53" i="3" s="1"/>
  <c r="D54" i="3"/>
  <c r="E54" i="3" s="1"/>
  <c r="D55" i="3"/>
  <c r="E55" i="3" s="1"/>
  <c r="D56" i="3"/>
  <c r="E56" i="3" s="1"/>
  <c r="D57" i="3"/>
  <c r="E57" i="3" s="1"/>
  <c r="D58" i="3"/>
  <c r="E58" i="3" s="1"/>
  <c r="D59" i="3"/>
  <c r="E59" i="3" s="1"/>
  <c r="D60" i="3"/>
  <c r="E60" i="3" s="1"/>
  <c r="D61" i="3"/>
  <c r="E61" i="3" s="1"/>
  <c r="D62" i="3"/>
  <c r="E62" i="3" s="1"/>
  <c r="D63" i="3"/>
  <c r="E63" i="3" s="1"/>
  <c r="D64" i="3"/>
  <c r="E64" i="3" s="1"/>
  <c r="D65" i="3"/>
  <c r="E65" i="3" s="1"/>
  <c r="D66" i="3"/>
  <c r="E66" i="3" s="1"/>
  <c r="D67" i="3"/>
  <c r="E67" i="3" s="1"/>
  <c r="D68" i="3"/>
  <c r="E68" i="3" s="1"/>
  <c r="D69" i="3"/>
  <c r="E69" i="3" s="1"/>
  <c r="D70" i="3"/>
  <c r="E70" i="3" s="1"/>
  <c r="D71" i="3"/>
  <c r="E71" i="3" s="1"/>
  <c r="D72" i="3"/>
  <c r="E72" i="3" s="1"/>
  <c r="D73" i="3"/>
  <c r="E73" i="3" s="1"/>
  <c r="D74" i="3"/>
  <c r="E74" i="3" s="1"/>
  <c r="D75" i="3"/>
  <c r="E75" i="3" s="1"/>
  <c r="D76" i="3"/>
  <c r="E76" i="3" s="1"/>
  <c r="D77" i="3"/>
  <c r="E77" i="3" s="1"/>
  <c r="D78" i="3"/>
  <c r="E78" i="3" s="1"/>
  <c r="D79" i="3"/>
  <c r="E79" i="3" s="1"/>
  <c r="D80" i="3"/>
  <c r="E80" i="3" s="1"/>
  <c r="D81" i="3"/>
  <c r="E81" i="3" s="1"/>
  <c r="D82" i="3"/>
  <c r="E82" i="3" s="1"/>
  <c r="D83" i="3"/>
  <c r="E83" i="3" s="1"/>
  <c r="D84" i="3"/>
  <c r="E84" i="3" s="1"/>
  <c r="D85" i="3"/>
  <c r="E85" i="3" s="1"/>
  <c r="D86" i="3"/>
  <c r="E86" i="3" s="1"/>
  <c r="D87" i="3"/>
  <c r="E87" i="3" s="1"/>
  <c r="D88" i="3"/>
  <c r="E88" i="3" s="1"/>
  <c r="D89" i="3"/>
  <c r="E89" i="3" s="1"/>
  <c r="D90" i="3"/>
  <c r="E90" i="3" s="1"/>
  <c r="D91" i="3"/>
  <c r="E91" i="3" s="1"/>
  <c r="D92" i="3"/>
  <c r="E92" i="3" s="1"/>
  <c r="D93" i="3"/>
  <c r="E93" i="3" s="1"/>
  <c r="D94" i="3"/>
  <c r="E94" i="3" s="1"/>
  <c r="D95" i="3"/>
  <c r="E95" i="3" s="1"/>
  <c r="D96" i="3"/>
  <c r="E96" i="3" s="1"/>
  <c r="D97" i="3"/>
  <c r="E97" i="3" s="1"/>
  <c r="D98" i="3"/>
  <c r="E98" i="3" s="1"/>
  <c r="D99" i="3"/>
  <c r="E99" i="3" s="1"/>
  <c r="D100" i="3"/>
  <c r="E100" i="3" s="1"/>
  <c r="D101" i="3"/>
  <c r="E101" i="3" s="1"/>
  <c r="D102" i="3"/>
  <c r="E102" i="3" s="1"/>
  <c r="D103" i="3"/>
  <c r="E103" i="3" s="1"/>
  <c r="D104" i="3"/>
  <c r="E104" i="3" s="1"/>
  <c r="D105" i="3"/>
  <c r="E105" i="3" s="1"/>
  <c r="D106" i="3"/>
  <c r="E106" i="3" s="1"/>
  <c r="D107" i="3"/>
  <c r="E107" i="3" s="1"/>
  <c r="D108" i="3"/>
  <c r="E108" i="3" s="1"/>
  <c r="D109" i="3"/>
  <c r="E109" i="3" s="1"/>
  <c r="D110" i="3"/>
  <c r="E110" i="3" s="1"/>
  <c r="D111" i="3"/>
  <c r="E111" i="3" s="1"/>
  <c r="D112" i="3"/>
  <c r="E112" i="3" s="1"/>
  <c r="D113" i="3"/>
  <c r="E113" i="3" s="1"/>
  <c r="D114" i="3"/>
  <c r="E114" i="3" s="1"/>
  <c r="D115" i="3"/>
  <c r="E115" i="3" s="1"/>
  <c r="D116" i="3"/>
  <c r="E116" i="3" s="1"/>
  <c r="D117" i="3"/>
  <c r="E117" i="3" s="1"/>
  <c r="D118" i="3"/>
  <c r="E118" i="3" s="1"/>
  <c r="D119" i="3"/>
  <c r="E119" i="3" s="1"/>
  <c r="D120" i="3"/>
  <c r="E120" i="3" s="1"/>
  <c r="D121" i="3"/>
  <c r="E121" i="3" s="1"/>
  <c r="D122" i="3"/>
  <c r="E122" i="3" s="1"/>
  <c r="D123" i="3"/>
  <c r="E123" i="3" s="1"/>
  <c r="D124" i="3"/>
  <c r="E124" i="3" s="1"/>
  <c r="D125" i="3"/>
  <c r="E125" i="3" s="1"/>
  <c r="D126" i="3"/>
  <c r="E126" i="3" s="1"/>
  <c r="D127" i="3"/>
  <c r="E127" i="3" s="1"/>
  <c r="D128" i="3"/>
  <c r="E128" i="3" s="1"/>
  <c r="D129" i="3"/>
  <c r="E129" i="3" s="1"/>
  <c r="D130" i="3"/>
  <c r="E130" i="3" s="1"/>
  <c r="D131" i="3"/>
  <c r="E131" i="3" s="1"/>
  <c r="D132" i="3"/>
  <c r="E132" i="3" s="1"/>
  <c r="D133" i="3"/>
  <c r="E133" i="3" s="1"/>
  <c r="D134" i="3"/>
  <c r="E134" i="3" s="1"/>
  <c r="D135" i="3"/>
  <c r="E135" i="3" s="1"/>
  <c r="D136" i="3"/>
  <c r="E136" i="3" s="1"/>
  <c r="D137" i="3"/>
  <c r="E137" i="3" s="1"/>
  <c r="D138" i="3"/>
  <c r="E138" i="3" s="1"/>
  <c r="D139" i="3"/>
  <c r="E139" i="3" s="1"/>
  <c r="D140" i="3"/>
  <c r="E140" i="3" s="1"/>
  <c r="D141" i="3"/>
  <c r="E141" i="3" s="1"/>
  <c r="D142" i="3"/>
  <c r="E142" i="3" s="1"/>
  <c r="D143" i="3"/>
  <c r="E143" i="3" s="1"/>
  <c r="D144" i="3"/>
  <c r="E144" i="3" s="1"/>
  <c r="D145" i="3"/>
  <c r="E145" i="3" s="1"/>
  <c r="D146" i="3"/>
  <c r="E146" i="3" s="1"/>
  <c r="D147" i="3"/>
  <c r="E147" i="3" s="1"/>
  <c r="D148" i="3"/>
  <c r="E148" i="3" s="1"/>
  <c r="D149" i="3"/>
  <c r="E149" i="3" s="1"/>
  <c r="D150" i="3"/>
  <c r="E150" i="3" s="1"/>
  <c r="D151" i="3"/>
  <c r="E151" i="3" s="1"/>
  <c r="D152" i="3"/>
  <c r="E152" i="3" s="1"/>
  <c r="D153" i="3"/>
  <c r="E153" i="3" s="1"/>
  <c r="D154" i="3"/>
  <c r="E154" i="3" s="1"/>
  <c r="D155" i="3"/>
  <c r="E155" i="3" s="1"/>
  <c r="D156" i="3"/>
  <c r="E156" i="3" s="1"/>
  <c r="D157" i="3"/>
  <c r="E157" i="3" s="1"/>
  <c r="D158" i="3"/>
  <c r="E158" i="3" s="1"/>
  <c r="D159" i="3"/>
  <c r="E159" i="3" s="1"/>
  <c r="D160" i="3"/>
  <c r="E160" i="3" s="1"/>
  <c r="D161" i="3"/>
  <c r="E161" i="3" s="1"/>
  <c r="D162" i="3"/>
  <c r="E162" i="3" s="1"/>
  <c r="D163" i="3"/>
  <c r="E163" i="3" s="1"/>
  <c r="D164" i="3"/>
  <c r="E164" i="3" s="1"/>
  <c r="D165" i="3"/>
  <c r="E165" i="3" s="1"/>
  <c r="D166" i="3"/>
  <c r="E166" i="3" s="1"/>
  <c r="D167" i="3"/>
  <c r="E167" i="3" s="1"/>
  <c r="D168" i="3"/>
  <c r="E168" i="3" s="1"/>
  <c r="D169" i="3"/>
  <c r="E169" i="3" s="1"/>
  <c r="D170" i="3"/>
  <c r="E170" i="3" s="1"/>
  <c r="D171" i="3"/>
  <c r="E171" i="3" s="1"/>
  <c r="D172" i="3"/>
  <c r="E172" i="3" s="1"/>
  <c r="D173" i="3"/>
  <c r="E173" i="3" s="1"/>
  <c r="D174" i="3"/>
  <c r="E174" i="3" s="1"/>
  <c r="D175" i="3"/>
  <c r="E175" i="3" s="1"/>
  <c r="D176" i="3"/>
  <c r="E176" i="3" s="1"/>
  <c r="D177" i="3"/>
  <c r="E177" i="3" s="1"/>
  <c r="D178" i="3"/>
  <c r="E178" i="3" s="1"/>
  <c r="D179" i="3"/>
  <c r="E179" i="3" s="1"/>
  <c r="D180" i="3"/>
  <c r="E180" i="3" s="1"/>
  <c r="D181" i="3"/>
  <c r="E181" i="3" s="1"/>
  <c r="D182" i="3"/>
  <c r="E182" i="3" s="1"/>
  <c r="D183" i="3"/>
  <c r="E183" i="3" s="1"/>
  <c r="D184" i="3"/>
  <c r="E184" i="3" s="1"/>
  <c r="D185" i="3"/>
  <c r="E185" i="3" s="1"/>
  <c r="D186" i="3"/>
  <c r="E186" i="3" s="1"/>
  <c r="D187" i="3"/>
  <c r="E187" i="3" s="1"/>
  <c r="D188" i="3"/>
  <c r="E188" i="3" s="1"/>
  <c r="D189" i="3"/>
  <c r="E189" i="3" s="1"/>
  <c r="D190" i="3"/>
  <c r="E190" i="3" s="1"/>
  <c r="D191" i="3"/>
  <c r="E191" i="3" s="1"/>
  <c r="D192" i="3"/>
  <c r="E192" i="3" s="1"/>
  <c r="D193" i="3"/>
  <c r="E193" i="3" s="1"/>
  <c r="D194" i="3"/>
  <c r="E194" i="3" s="1"/>
  <c r="D195" i="3"/>
  <c r="E195" i="3" s="1"/>
  <c r="D196" i="3"/>
  <c r="E196" i="3" s="1"/>
  <c r="D197" i="3"/>
  <c r="E197" i="3" s="1"/>
  <c r="D198" i="3"/>
  <c r="E198" i="3" s="1"/>
  <c r="D199" i="3"/>
  <c r="E199" i="3" s="1"/>
  <c r="D200" i="3"/>
  <c r="E200" i="3" s="1"/>
  <c r="D201" i="3"/>
  <c r="E201" i="3" s="1"/>
  <c r="D202" i="3"/>
  <c r="E202" i="3" s="1"/>
  <c r="D203" i="3"/>
  <c r="E203" i="3" s="1"/>
  <c r="D204" i="3"/>
  <c r="E204" i="3" s="1"/>
  <c r="D205" i="3"/>
  <c r="E205" i="3" s="1"/>
  <c r="D206" i="3"/>
  <c r="E206" i="3" s="1"/>
  <c r="D207" i="3"/>
  <c r="E207" i="3" s="1"/>
  <c r="D208" i="3"/>
  <c r="E208" i="3" s="1"/>
  <c r="D209" i="3"/>
  <c r="E209" i="3" s="1"/>
  <c r="D210" i="3"/>
  <c r="E210" i="3" s="1"/>
  <c r="D211" i="3"/>
  <c r="E211" i="3" s="1"/>
  <c r="D212" i="3"/>
  <c r="E212" i="3" s="1"/>
  <c r="D213" i="3"/>
  <c r="E213" i="3" s="1"/>
  <c r="D214" i="3"/>
  <c r="E214" i="3" s="1"/>
  <c r="D215" i="3"/>
  <c r="E215" i="3" s="1"/>
  <c r="D216" i="3"/>
  <c r="E216" i="3" s="1"/>
  <c r="D217" i="3"/>
  <c r="E217" i="3" s="1"/>
  <c r="D218" i="3"/>
  <c r="E218" i="3" s="1"/>
  <c r="D219" i="3"/>
  <c r="E219" i="3" s="1"/>
  <c r="D220" i="3"/>
  <c r="E220" i="3" s="1"/>
  <c r="D221" i="3"/>
  <c r="E221" i="3" s="1"/>
  <c r="D222" i="3"/>
  <c r="E222" i="3" s="1"/>
  <c r="D223" i="3"/>
  <c r="E223" i="3" s="1"/>
  <c r="D224" i="3"/>
  <c r="E224" i="3" s="1"/>
  <c r="D225" i="3"/>
  <c r="E225" i="3" s="1"/>
  <c r="D226" i="3"/>
  <c r="E226" i="3" s="1"/>
  <c r="D227" i="3"/>
  <c r="E227" i="3" s="1"/>
  <c r="D228" i="3"/>
  <c r="E228" i="3" s="1"/>
  <c r="D229" i="3"/>
  <c r="E229" i="3" s="1"/>
  <c r="D230" i="3"/>
  <c r="E230" i="3" s="1"/>
  <c r="D231" i="3"/>
  <c r="E231" i="3" s="1"/>
  <c r="D232" i="3"/>
  <c r="E232" i="3" s="1"/>
  <c r="D233" i="3"/>
  <c r="E233" i="3" s="1"/>
  <c r="D234" i="3"/>
  <c r="E234" i="3" s="1"/>
  <c r="D235" i="3"/>
  <c r="E235" i="3" s="1"/>
  <c r="D236" i="3"/>
  <c r="E236" i="3" s="1"/>
  <c r="D237" i="3"/>
  <c r="E237" i="3" s="1"/>
  <c r="D238" i="3"/>
  <c r="E238" i="3" s="1"/>
  <c r="D239" i="3"/>
  <c r="E239" i="3" s="1"/>
  <c r="D240" i="3"/>
  <c r="E240" i="3" s="1"/>
  <c r="D241" i="3"/>
  <c r="E241" i="3" s="1"/>
  <c r="D242" i="3"/>
  <c r="E242" i="3" s="1"/>
  <c r="D243" i="3"/>
  <c r="E243" i="3" s="1"/>
  <c r="D244" i="3"/>
  <c r="E244" i="3" s="1"/>
  <c r="D245" i="3"/>
  <c r="E245" i="3" s="1"/>
  <c r="D246" i="3"/>
  <c r="E246" i="3" s="1"/>
  <c r="D247" i="3"/>
  <c r="E247" i="3" s="1"/>
  <c r="D248" i="3"/>
  <c r="E248" i="3" s="1"/>
  <c r="D249" i="3"/>
  <c r="E249" i="3" s="1"/>
  <c r="D250" i="3"/>
  <c r="E250" i="3" s="1"/>
  <c r="D251" i="3"/>
  <c r="E251" i="3" s="1"/>
  <c r="D252" i="3"/>
  <c r="E252" i="3" s="1"/>
  <c r="D253" i="3"/>
  <c r="E253" i="3" s="1"/>
  <c r="D254" i="3"/>
  <c r="E254" i="3" s="1"/>
  <c r="D255" i="3"/>
  <c r="E255" i="3" s="1"/>
  <c r="D256" i="3"/>
  <c r="E256" i="3" s="1"/>
  <c r="D257" i="3"/>
  <c r="E257" i="3" s="1"/>
  <c r="D258" i="3"/>
  <c r="E258" i="3" s="1"/>
  <c r="D259" i="3"/>
  <c r="E259" i="3" s="1"/>
  <c r="D260" i="3"/>
  <c r="E260" i="3" s="1"/>
  <c r="D261" i="3"/>
  <c r="E261" i="3" s="1"/>
  <c r="D262" i="3"/>
  <c r="E262" i="3" s="1"/>
  <c r="D263" i="3"/>
  <c r="E263" i="3" s="1"/>
  <c r="D264" i="3"/>
  <c r="E264" i="3" s="1"/>
  <c r="D265" i="3"/>
  <c r="E265" i="3" s="1"/>
  <c r="D266" i="3"/>
  <c r="E266" i="3" s="1"/>
  <c r="D267" i="3"/>
  <c r="E267" i="3" s="1"/>
  <c r="D268" i="3"/>
  <c r="E268" i="3" s="1"/>
  <c r="D269" i="3"/>
  <c r="E269" i="3" s="1"/>
  <c r="D270" i="3"/>
  <c r="E270" i="3" s="1"/>
  <c r="D271" i="3"/>
  <c r="E271" i="3" s="1"/>
  <c r="D272" i="3"/>
  <c r="E272" i="3" s="1"/>
  <c r="D273" i="3"/>
  <c r="E273" i="3" s="1"/>
  <c r="D274" i="3"/>
  <c r="E274" i="3" s="1"/>
  <c r="D275" i="3"/>
  <c r="E275" i="3" s="1"/>
  <c r="D276" i="3"/>
  <c r="E276" i="3" s="1"/>
  <c r="D277" i="3"/>
  <c r="E277" i="3" s="1"/>
  <c r="D278" i="3"/>
  <c r="E278" i="3" s="1"/>
  <c r="D279" i="3"/>
  <c r="E279" i="3" s="1"/>
  <c r="D280" i="3"/>
  <c r="E280" i="3" s="1"/>
  <c r="D281" i="3"/>
  <c r="E281" i="3" s="1"/>
  <c r="D282" i="3"/>
  <c r="E282" i="3" s="1"/>
  <c r="D283" i="3"/>
  <c r="E283" i="3" s="1"/>
  <c r="D284" i="3"/>
  <c r="E284" i="3" s="1"/>
  <c r="D285" i="3"/>
  <c r="E285" i="3" s="1"/>
  <c r="D286" i="3"/>
  <c r="E286" i="3" s="1"/>
  <c r="D287" i="3"/>
  <c r="E287" i="3" s="1"/>
  <c r="D288" i="3"/>
  <c r="E288" i="3" s="1"/>
  <c r="D289" i="3"/>
  <c r="E289" i="3" s="1"/>
  <c r="D290" i="3"/>
  <c r="E290" i="3" s="1"/>
  <c r="D291" i="3"/>
  <c r="E291" i="3" s="1"/>
  <c r="D292" i="3"/>
  <c r="E292" i="3" s="1"/>
  <c r="D293" i="3"/>
  <c r="E293" i="3" s="1"/>
  <c r="D294" i="3"/>
  <c r="E294" i="3" s="1"/>
  <c r="D295" i="3"/>
  <c r="E295" i="3" s="1"/>
  <c r="D296" i="3"/>
  <c r="E296" i="3" s="1"/>
  <c r="D297" i="3"/>
  <c r="E297" i="3" s="1"/>
  <c r="D298" i="3"/>
  <c r="E298" i="3" s="1"/>
  <c r="D299" i="3"/>
  <c r="E299" i="3" s="1"/>
  <c r="D300" i="3"/>
  <c r="E300" i="3" s="1"/>
  <c r="D301" i="3"/>
  <c r="E301" i="3" s="1"/>
  <c r="D302" i="3"/>
  <c r="E302" i="3" s="1"/>
  <c r="D303" i="3"/>
  <c r="E303" i="3" s="1"/>
  <c r="D304" i="3"/>
  <c r="E304" i="3" s="1"/>
  <c r="D305" i="3"/>
  <c r="E305" i="3" s="1"/>
  <c r="D306" i="3"/>
  <c r="E306" i="3" s="1"/>
  <c r="D307" i="3"/>
  <c r="E307" i="3" s="1"/>
  <c r="D308" i="3"/>
  <c r="E308" i="3" s="1"/>
  <c r="D309" i="3"/>
  <c r="E309" i="3" s="1"/>
  <c r="D310" i="3"/>
  <c r="E310" i="3" s="1"/>
  <c r="D311" i="3"/>
  <c r="E311" i="3" s="1"/>
  <c r="D312" i="3"/>
  <c r="E312" i="3" s="1"/>
  <c r="D313" i="3"/>
  <c r="E313" i="3" s="1"/>
  <c r="D314" i="3"/>
  <c r="E314" i="3" s="1"/>
  <c r="D315" i="3"/>
  <c r="E315" i="3" s="1"/>
  <c r="D316" i="3"/>
  <c r="E316" i="3" s="1"/>
  <c r="D317" i="3"/>
  <c r="E317" i="3" s="1"/>
  <c r="D318" i="3"/>
  <c r="E318" i="3" s="1"/>
  <c r="D319" i="3"/>
  <c r="E319" i="3" s="1"/>
  <c r="D320" i="3"/>
  <c r="E320" i="3" s="1"/>
  <c r="D321" i="3"/>
  <c r="E321" i="3" s="1"/>
  <c r="D322" i="3"/>
  <c r="E322" i="3" s="1"/>
  <c r="D323" i="3"/>
  <c r="E323" i="3" s="1"/>
  <c r="D324" i="3"/>
  <c r="E324" i="3" s="1"/>
  <c r="D325" i="3"/>
  <c r="E325" i="3" s="1"/>
  <c r="D326" i="3"/>
  <c r="E326" i="3" s="1"/>
  <c r="D327" i="3"/>
  <c r="E327" i="3" s="1"/>
  <c r="D328" i="3"/>
  <c r="E328" i="3" s="1"/>
  <c r="D329" i="3"/>
  <c r="E329" i="3" s="1"/>
  <c r="D330" i="3"/>
  <c r="E330" i="3" s="1"/>
  <c r="D331" i="3"/>
  <c r="E331" i="3" s="1"/>
  <c r="D332" i="3"/>
  <c r="E332" i="3" s="1"/>
  <c r="D333" i="3"/>
  <c r="E333" i="3" s="1"/>
  <c r="D334" i="3"/>
  <c r="E334" i="3" s="1"/>
  <c r="D335" i="3"/>
  <c r="E335" i="3" s="1"/>
  <c r="D336" i="3"/>
  <c r="E336" i="3" s="1"/>
  <c r="D337" i="3"/>
  <c r="E337" i="3" s="1"/>
  <c r="D338" i="3"/>
  <c r="E338" i="3" s="1"/>
  <c r="D339" i="3"/>
  <c r="E339" i="3" s="1"/>
  <c r="D340" i="3"/>
  <c r="E340" i="3" s="1"/>
  <c r="D341" i="3"/>
  <c r="E341" i="3" s="1"/>
  <c r="D342" i="3"/>
  <c r="E342" i="3" s="1"/>
  <c r="D343" i="3"/>
  <c r="E343" i="3" s="1"/>
  <c r="D344" i="3"/>
  <c r="E344" i="3" s="1"/>
  <c r="D345" i="3"/>
  <c r="E345" i="3" s="1"/>
  <c r="D346" i="3"/>
  <c r="E346" i="3" s="1"/>
  <c r="D347" i="3"/>
  <c r="E347" i="3" s="1"/>
  <c r="D348" i="3"/>
  <c r="E348" i="3" s="1"/>
  <c r="D349" i="3"/>
  <c r="E349" i="3" s="1"/>
  <c r="D350" i="3"/>
  <c r="E350" i="3" s="1"/>
  <c r="D351" i="3"/>
  <c r="E351" i="3" s="1"/>
  <c r="D352" i="3"/>
  <c r="E352" i="3" s="1"/>
  <c r="D353" i="3"/>
  <c r="E353" i="3" s="1"/>
  <c r="D354" i="3"/>
  <c r="E354" i="3" s="1"/>
  <c r="D355" i="3"/>
  <c r="E355" i="3" s="1"/>
  <c r="D356" i="3"/>
  <c r="E356" i="3" s="1"/>
  <c r="D357" i="3"/>
  <c r="E357" i="3" s="1"/>
  <c r="D358" i="3"/>
  <c r="E358" i="3" s="1"/>
  <c r="D359" i="3"/>
  <c r="E359" i="3" s="1"/>
  <c r="D360" i="3"/>
  <c r="E360" i="3" s="1"/>
  <c r="D361" i="3"/>
  <c r="E361" i="3" s="1"/>
  <c r="D362" i="3"/>
  <c r="E362" i="3" s="1"/>
  <c r="D363" i="3"/>
  <c r="E363" i="3" s="1"/>
  <c r="D364" i="3"/>
  <c r="E364" i="3" s="1"/>
  <c r="D365" i="3"/>
  <c r="E365" i="3" s="1"/>
  <c r="D366" i="3"/>
  <c r="E366" i="3" s="1"/>
  <c r="D367" i="3"/>
  <c r="E367" i="3" s="1"/>
  <c r="D368" i="3"/>
  <c r="E368" i="3" s="1"/>
  <c r="D369" i="3"/>
  <c r="E369" i="3" s="1"/>
  <c r="D370" i="3"/>
  <c r="E370" i="3" s="1"/>
  <c r="D371" i="3"/>
  <c r="E371" i="3" s="1"/>
  <c r="D372" i="3"/>
  <c r="E372" i="3" s="1"/>
  <c r="D373" i="3"/>
  <c r="E373" i="3" s="1"/>
  <c r="D374" i="3"/>
  <c r="E374" i="3" s="1"/>
  <c r="D375" i="3"/>
  <c r="E375" i="3" s="1"/>
  <c r="D376" i="3"/>
  <c r="E376" i="3" s="1"/>
  <c r="D377" i="3"/>
  <c r="E377" i="3" s="1"/>
  <c r="D378" i="3"/>
  <c r="E378" i="3" s="1"/>
  <c r="D379" i="3"/>
  <c r="E379" i="3" s="1"/>
  <c r="D380" i="3"/>
  <c r="E380" i="3" s="1"/>
  <c r="D381" i="3"/>
  <c r="E381" i="3" s="1"/>
  <c r="D382" i="3"/>
  <c r="E382" i="3" s="1"/>
  <c r="D383" i="3"/>
  <c r="E383" i="3" s="1"/>
  <c r="D384" i="3"/>
  <c r="E384" i="3" s="1"/>
  <c r="D385" i="3"/>
  <c r="E385" i="3" s="1"/>
  <c r="D386" i="3"/>
  <c r="E386" i="3" s="1"/>
  <c r="D387" i="3"/>
  <c r="E387" i="3" s="1"/>
  <c r="D388" i="3"/>
  <c r="E388" i="3" s="1"/>
  <c r="D389" i="3"/>
  <c r="E389" i="3" s="1"/>
  <c r="D390" i="3"/>
  <c r="E390" i="3" s="1"/>
  <c r="D391" i="3"/>
  <c r="E391" i="3" s="1"/>
  <c r="D392" i="3"/>
  <c r="E392" i="3" s="1"/>
  <c r="D393" i="3"/>
  <c r="E393" i="3" s="1"/>
  <c r="D394" i="3"/>
  <c r="E394" i="3" s="1"/>
  <c r="D395" i="3"/>
  <c r="E395" i="3" s="1"/>
  <c r="D396" i="3"/>
  <c r="E396" i="3" s="1"/>
  <c r="D397" i="3"/>
  <c r="E397" i="3" s="1"/>
  <c r="D398" i="3"/>
  <c r="E398" i="3" s="1"/>
  <c r="D399" i="3"/>
  <c r="E399" i="3" s="1"/>
  <c r="D400" i="3"/>
  <c r="E400" i="3" s="1"/>
  <c r="D401" i="3"/>
  <c r="E401" i="3" s="1"/>
  <c r="D402" i="3"/>
  <c r="E402" i="3" s="1"/>
  <c r="D403" i="3"/>
  <c r="E403" i="3" s="1"/>
  <c r="D404" i="3"/>
  <c r="E404" i="3" s="1"/>
  <c r="D405" i="3"/>
  <c r="E405" i="3" s="1"/>
  <c r="D406" i="3"/>
  <c r="E406" i="3" s="1"/>
  <c r="D407" i="3"/>
  <c r="E407" i="3" s="1"/>
  <c r="D408" i="3"/>
  <c r="E408" i="3" s="1"/>
  <c r="D409" i="3"/>
  <c r="E409" i="3" s="1"/>
  <c r="D410" i="3"/>
  <c r="E410" i="3" s="1"/>
  <c r="D411" i="3"/>
  <c r="E411" i="3" s="1"/>
  <c r="D412" i="3"/>
  <c r="E412" i="3" s="1"/>
  <c r="D413" i="3"/>
  <c r="E413" i="3" s="1"/>
  <c r="D414" i="3"/>
  <c r="E414" i="3" s="1"/>
  <c r="D415" i="3"/>
  <c r="E415" i="3" s="1"/>
  <c r="D416" i="3"/>
  <c r="E416" i="3" s="1"/>
  <c r="D417" i="3"/>
  <c r="E417" i="3" s="1"/>
  <c r="D418" i="3"/>
  <c r="E418" i="3" s="1"/>
  <c r="D419" i="3"/>
  <c r="E419" i="3" s="1"/>
  <c r="D420" i="3"/>
  <c r="E420" i="3" s="1"/>
  <c r="D421" i="3"/>
  <c r="E421" i="3" s="1"/>
  <c r="D422" i="3"/>
  <c r="E422" i="3" s="1"/>
  <c r="D423" i="3"/>
  <c r="E423" i="3" s="1"/>
  <c r="D424" i="3"/>
  <c r="E424" i="3" s="1"/>
  <c r="D425" i="3"/>
  <c r="E425" i="3" s="1"/>
  <c r="D426" i="3"/>
  <c r="E426" i="3" s="1"/>
  <c r="D427" i="3"/>
  <c r="E427" i="3" s="1"/>
  <c r="D428" i="3"/>
  <c r="E428" i="3" s="1"/>
  <c r="D429" i="3"/>
  <c r="E429" i="3" s="1"/>
  <c r="D430" i="3"/>
  <c r="E430" i="3" s="1"/>
  <c r="D431" i="3"/>
  <c r="E431" i="3" s="1"/>
  <c r="D432" i="3"/>
  <c r="E432" i="3" s="1"/>
  <c r="D433" i="3"/>
  <c r="E433" i="3" s="1"/>
  <c r="D434" i="3"/>
  <c r="E434" i="3" s="1"/>
  <c r="D435" i="3"/>
  <c r="E435" i="3" s="1"/>
  <c r="D436" i="3"/>
  <c r="E436" i="3" s="1"/>
  <c r="D437" i="3"/>
  <c r="E437" i="3" s="1"/>
  <c r="D438" i="3"/>
  <c r="E438" i="3" s="1"/>
  <c r="D439" i="3"/>
  <c r="E439" i="3" s="1"/>
  <c r="D440" i="3"/>
  <c r="E440" i="3" s="1"/>
  <c r="D441" i="3"/>
  <c r="E441" i="3" s="1"/>
  <c r="D442" i="3"/>
  <c r="E442" i="3" s="1"/>
  <c r="D443" i="3"/>
  <c r="E443" i="3" s="1"/>
  <c r="D444" i="3"/>
  <c r="E444" i="3" s="1"/>
  <c r="D445" i="3"/>
  <c r="E445" i="3" s="1"/>
  <c r="D446" i="3"/>
  <c r="E446" i="3" s="1"/>
  <c r="D447" i="3"/>
  <c r="E447" i="3" s="1"/>
  <c r="D448" i="3"/>
  <c r="E448" i="3" s="1"/>
  <c r="D449" i="3"/>
  <c r="E449" i="3" s="1"/>
  <c r="D450" i="3"/>
  <c r="E450" i="3" s="1"/>
  <c r="D451" i="3"/>
  <c r="E451" i="3" s="1"/>
  <c r="D452" i="3"/>
  <c r="E452" i="3" s="1"/>
  <c r="D453" i="3"/>
  <c r="E453" i="3" s="1"/>
  <c r="D454" i="3"/>
  <c r="E454" i="3" s="1"/>
  <c r="D455" i="3"/>
  <c r="E455" i="3" s="1"/>
  <c r="D456" i="3"/>
  <c r="E456" i="3" s="1"/>
  <c r="D457" i="3"/>
  <c r="E457" i="3" s="1"/>
  <c r="D458" i="3"/>
  <c r="E458" i="3" s="1"/>
  <c r="D459" i="3"/>
  <c r="E459" i="3" s="1"/>
  <c r="D460" i="3"/>
  <c r="E460" i="3" s="1"/>
  <c r="D461" i="3"/>
  <c r="E461" i="3" s="1"/>
  <c r="D462" i="3"/>
  <c r="E462" i="3" s="1"/>
  <c r="D463" i="3"/>
  <c r="E463" i="3" s="1"/>
  <c r="D464" i="3"/>
  <c r="E464" i="3" s="1"/>
  <c r="D465" i="3"/>
  <c r="E465" i="3" s="1"/>
  <c r="D466" i="3"/>
  <c r="E466" i="3" s="1"/>
  <c r="D467" i="3"/>
  <c r="E467" i="3" s="1"/>
  <c r="D468" i="3"/>
  <c r="E468" i="3" s="1"/>
  <c r="D469" i="3"/>
  <c r="E469" i="3" s="1"/>
  <c r="D470" i="3"/>
  <c r="E470" i="3" s="1"/>
  <c r="D471" i="3"/>
  <c r="E471" i="3" s="1"/>
  <c r="D472" i="3"/>
  <c r="E472" i="3" s="1"/>
  <c r="D473" i="3"/>
  <c r="E473" i="3" s="1"/>
  <c r="D474" i="3"/>
  <c r="E474" i="3" s="1"/>
  <c r="D475" i="3"/>
  <c r="E475" i="3" s="1"/>
  <c r="D476" i="3"/>
  <c r="E476" i="3" s="1"/>
  <c r="D477" i="3"/>
  <c r="E477" i="3" s="1"/>
  <c r="D478" i="3"/>
  <c r="E478" i="3" s="1"/>
  <c r="D479" i="3"/>
  <c r="E479" i="3" s="1"/>
  <c r="D480" i="3"/>
  <c r="E480" i="3" s="1"/>
  <c r="D481" i="3"/>
  <c r="E481" i="3" s="1"/>
  <c r="D482" i="3"/>
  <c r="E482" i="3" s="1"/>
  <c r="D483" i="3"/>
  <c r="E483" i="3" s="1"/>
  <c r="D484" i="3"/>
  <c r="E484" i="3" s="1"/>
  <c r="D485" i="3"/>
  <c r="E485" i="3" s="1"/>
  <c r="D486" i="3"/>
  <c r="E486" i="3" s="1"/>
  <c r="D487" i="3"/>
  <c r="E487" i="3" s="1"/>
  <c r="D488" i="3"/>
  <c r="E488" i="3" s="1"/>
  <c r="D489" i="3"/>
  <c r="E489" i="3" s="1"/>
  <c r="D490" i="3"/>
  <c r="E490" i="3" s="1"/>
  <c r="D491" i="3"/>
  <c r="E491" i="3" s="1"/>
  <c r="D492" i="3"/>
  <c r="E492" i="3" s="1"/>
  <c r="D493" i="3"/>
  <c r="E493" i="3" s="1"/>
  <c r="D494" i="3"/>
  <c r="E494" i="3" s="1"/>
  <c r="D495" i="3"/>
  <c r="E495" i="3" s="1"/>
  <c r="D496" i="3"/>
  <c r="E496" i="3" s="1"/>
  <c r="D497" i="3"/>
  <c r="E497" i="3" s="1"/>
  <c r="D498" i="3"/>
  <c r="E498" i="3" s="1"/>
  <c r="D499" i="3"/>
  <c r="E499" i="3" s="1"/>
  <c r="D500" i="3"/>
  <c r="E500" i="3" s="1"/>
  <c r="D501" i="3"/>
  <c r="E501" i="3" s="1"/>
  <c r="D502" i="3"/>
  <c r="E502" i="3" s="1"/>
  <c r="D503" i="3"/>
  <c r="E503" i="3" s="1"/>
  <c r="D504" i="3"/>
  <c r="E504" i="3" s="1"/>
  <c r="D505" i="3"/>
  <c r="E505" i="3" s="1"/>
  <c r="D506" i="3"/>
  <c r="E506" i="3" s="1"/>
  <c r="D507" i="3"/>
  <c r="E507" i="3" s="1"/>
  <c r="D508" i="3"/>
  <c r="E508" i="3" s="1"/>
  <c r="D509" i="3"/>
  <c r="E509" i="3" s="1"/>
  <c r="D510" i="3"/>
  <c r="E510" i="3" s="1"/>
  <c r="D511" i="3"/>
  <c r="E511" i="3" s="1"/>
  <c r="D512" i="3"/>
  <c r="E512" i="3" s="1"/>
  <c r="D513" i="3"/>
  <c r="E513" i="3" s="1"/>
  <c r="D514" i="3"/>
  <c r="E514" i="3" s="1"/>
  <c r="D515" i="3"/>
  <c r="E515" i="3" s="1"/>
  <c r="D516" i="3"/>
  <c r="E516" i="3" s="1"/>
  <c r="D517" i="3"/>
  <c r="E517" i="3" s="1"/>
  <c r="D518" i="3"/>
  <c r="E518" i="3" s="1"/>
  <c r="D519" i="3"/>
  <c r="E519" i="3" s="1"/>
  <c r="D520" i="3"/>
  <c r="E520" i="3" s="1"/>
  <c r="D521" i="3"/>
  <c r="E521" i="3" s="1"/>
  <c r="D522" i="3"/>
  <c r="E522" i="3" s="1"/>
  <c r="D523" i="3"/>
  <c r="E523" i="3" s="1"/>
  <c r="D524" i="3"/>
  <c r="E524" i="3" s="1"/>
  <c r="D525" i="3"/>
  <c r="E525" i="3" s="1"/>
  <c r="D526" i="3"/>
  <c r="E526" i="3" s="1"/>
  <c r="D527" i="3"/>
  <c r="E527" i="3" s="1"/>
  <c r="D528" i="3"/>
  <c r="E528" i="3" s="1"/>
  <c r="D529" i="3"/>
  <c r="E529" i="3" s="1"/>
  <c r="D530" i="3"/>
  <c r="E530" i="3" s="1"/>
  <c r="D531" i="3"/>
  <c r="E531" i="3" s="1"/>
  <c r="D532" i="3"/>
  <c r="E532" i="3" s="1"/>
  <c r="D533" i="3"/>
  <c r="E533" i="3" s="1"/>
  <c r="D534" i="3"/>
  <c r="E534" i="3" s="1"/>
  <c r="D535" i="3"/>
  <c r="E535" i="3" s="1"/>
  <c r="D536" i="3"/>
  <c r="E536" i="3" s="1"/>
  <c r="D537" i="3"/>
  <c r="E537" i="3" s="1"/>
  <c r="D538" i="3"/>
  <c r="E538" i="3" s="1"/>
  <c r="D539" i="3"/>
  <c r="E539" i="3" s="1"/>
  <c r="D540" i="3"/>
  <c r="E540" i="3" s="1"/>
  <c r="D541" i="3"/>
  <c r="E541" i="3" s="1"/>
  <c r="D542" i="3"/>
  <c r="E542" i="3" s="1"/>
  <c r="D543" i="3"/>
  <c r="E543" i="3" s="1"/>
  <c r="D544" i="3"/>
  <c r="E544" i="3" s="1"/>
  <c r="D545" i="3"/>
  <c r="E545" i="3" s="1"/>
  <c r="D546" i="3"/>
  <c r="E546" i="3" s="1"/>
  <c r="D547" i="3"/>
  <c r="E547" i="3" s="1"/>
  <c r="D548" i="3"/>
  <c r="E548" i="3" s="1"/>
  <c r="D549" i="3"/>
  <c r="E549" i="3" s="1"/>
  <c r="D550" i="3"/>
  <c r="E550" i="3" s="1"/>
  <c r="D551" i="3"/>
  <c r="E551" i="3" s="1"/>
  <c r="D552" i="3"/>
  <c r="E552" i="3" s="1"/>
  <c r="D553" i="3"/>
  <c r="E553" i="3" s="1"/>
  <c r="D554" i="3"/>
  <c r="E554" i="3" s="1"/>
  <c r="D555" i="3"/>
  <c r="E555" i="3" s="1"/>
  <c r="D556" i="3"/>
  <c r="E556" i="3" s="1"/>
  <c r="D557" i="3"/>
  <c r="E557" i="3" s="1"/>
  <c r="D558" i="3"/>
  <c r="E558" i="3" s="1"/>
  <c r="D559" i="3"/>
  <c r="E559" i="3" s="1"/>
  <c r="D560" i="3"/>
  <c r="E560" i="3" s="1"/>
  <c r="D561" i="3"/>
  <c r="E561" i="3" s="1"/>
  <c r="D562" i="3"/>
  <c r="E562" i="3" s="1"/>
  <c r="D563" i="3"/>
  <c r="E563" i="3" s="1"/>
  <c r="D564" i="3"/>
  <c r="E564" i="3" s="1"/>
  <c r="D565" i="3"/>
  <c r="E565" i="3" s="1"/>
  <c r="D566" i="3"/>
  <c r="E566" i="3" s="1"/>
  <c r="D567" i="3"/>
  <c r="E567" i="3" s="1"/>
  <c r="D568" i="3"/>
  <c r="E568" i="3" s="1"/>
  <c r="D569" i="3"/>
  <c r="E569" i="3" s="1"/>
  <c r="D570" i="3"/>
  <c r="E570" i="3" s="1"/>
  <c r="D571" i="3"/>
  <c r="E571" i="3" s="1"/>
  <c r="D572" i="3"/>
  <c r="E572" i="3" s="1"/>
  <c r="D573" i="3"/>
  <c r="E573" i="3" s="1"/>
  <c r="D574" i="3"/>
  <c r="E574" i="3" s="1"/>
  <c r="D575" i="3"/>
  <c r="E575" i="3" s="1"/>
  <c r="D576" i="3"/>
  <c r="E576" i="3" s="1"/>
  <c r="D577" i="3"/>
  <c r="E577" i="3" s="1"/>
  <c r="D578" i="3"/>
  <c r="E578" i="3" s="1"/>
  <c r="D579" i="3"/>
  <c r="E579" i="3" s="1"/>
  <c r="D580" i="3"/>
  <c r="E580" i="3" s="1"/>
  <c r="D581" i="3"/>
  <c r="E581" i="3" s="1"/>
  <c r="D582" i="3"/>
  <c r="E582" i="3" s="1"/>
  <c r="D583" i="3"/>
  <c r="E583" i="3" s="1"/>
  <c r="D584" i="3"/>
  <c r="E584" i="3" s="1"/>
  <c r="D585" i="3"/>
  <c r="E585" i="3" s="1"/>
  <c r="D586" i="3"/>
  <c r="E586" i="3" s="1"/>
  <c r="D587" i="3"/>
  <c r="E587" i="3" s="1"/>
  <c r="D588" i="3"/>
  <c r="E588" i="3" s="1"/>
  <c r="D589" i="3"/>
  <c r="E589" i="3" s="1"/>
  <c r="D590" i="3"/>
  <c r="E590" i="3" s="1"/>
  <c r="D591" i="3"/>
  <c r="E591" i="3" s="1"/>
  <c r="D592" i="3"/>
  <c r="E592" i="3" s="1"/>
  <c r="D593" i="3"/>
  <c r="E593" i="3" s="1"/>
  <c r="D594" i="3"/>
  <c r="E594" i="3" s="1"/>
  <c r="D595" i="3"/>
  <c r="E595" i="3" s="1"/>
  <c r="D596" i="3"/>
  <c r="E596" i="3" s="1"/>
  <c r="D597" i="3"/>
  <c r="E597" i="3" s="1"/>
  <c r="D598" i="3"/>
  <c r="E598" i="3" s="1"/>
  <c r="D599" i="3"/>
  <c r="E599" i="3" s="1"/>
  <c r="D600" i="3"/>
  <c r="E600" i="3" s="1"/>
  <c r="D601" i="3"/>
  <c r="E601" i="3" s="1"/>
  <c r="D602" i="3"/>
  <c r="E602" i="3" s="1"/>
  <c r="D603" i="3"/>
  <c r="E603" i="3" s="1"/>
  <c r="D604" i="3"/>
  <c r="E604" i="3" s="1"/>
  <c r="D605" i="3"/>
  <c r="E605" i="3" s="1"/>
  <c r="D606" i="3"/>
  <c r="E606" i="3" s="1"/>
  <c r="D607" i="3"/>
  <c r="E607" i="3" s="1"/>
  <c r="D608" i="3"/>
  <c r="E608" i="3" s="1"/>
  <c r="D609" i="3"/>
  <c r="E609" i="3" s="1"/>
  <c r="D610" i="3"/>
  <c r="E610" i="3" s="1"/>
  <c r="D611" i="3"/>
  <c r="E611" i="3" s="1"/>
  <c r="D612" i="3"/>
  <c r="E612" i="3" s="1"/>
  <c r="D613" i="3"/>
  <c r="E613" i="3" s="1"/>
  <c r="D614" i="3"/>
  <c r="E614" i="3" s="1"/>
  <c r="D615" i="3"/>
  <c r="E615" i="3" s="1"/>
  <c r="D616" i="3"/>
  <c r="E616" i="3" s="1"/>
  <c r="D617" i="3"/>
  <c r="E617" i="3" s="1"/>
  <c r="D618" i="3"/>
  <c r="E618" i="3" s="1"/>
  <c r="D619" i="3"/>
  <c r="E619" i="3" s="1"/>
  <c r="D620" i="3"/>
  <c r="E620" i="3" s="1"/>
  <c r="D621" i="3"/>
  <c r="E621" i="3" s="1"/>
  <c r="D622" i="3"/>
  <c r="E622" i="3" s="1"/>
  <c r="D623" i="3"/>
  <c r="E623" i="3" s="1"/>
  <c r="D624" i="3"/>
  <c r="E624" i="3" s="1"/>
  <c r="D625" i="3"/>
  <c r="E625" i="3" s="1"/>
  <c r="D626" i="3"/>
  <c r="E626" i="3" s="1"/>
  <c r="D627" i="3"/>
  <c r="E627" i="3" s="1"/>
  <c r="D628" i="3"/>
  <c r="E628" i="3" s="1"/>
  <c r="D629" i="3"/>
  <c r="E629" i="3" s="1"/>
  <c r="D630" i="3"/>
  <c r="E630" i="3" s="1"/>
  <c r="D631" i="3"/>
  <c r="E631" i="3" s="1"/>
  <c r="D632" i="3"/>
  <c r="E632" i="3" s="1"/>
  <c r="D633" i="3"/>
  <c r="E633" i="3" s="1"/>
  <c r="D634" i="3"/>
  <c r="E634" i="3" s="1"/>
  <c r="D635" i="3"/>
  <c r="E635" i="3" s="1"/>
  <c r="D636" i="3"/>
  <c r="E636" i="3" s="1"/>
  <c r="D637" i="3"/>
  <c r="E637" i="3" s="1"/>
  <c r="D638" i="3"/>
  <c r="E638" i="3" s="1"/>
  <c r="D639" i="3"/>
  <c r="E639" i="3" s="1"/>
  <c r="D640" i="3"/>
  <c r="E640" i="3" s="1"/>
  <c r="D641" i="3"/>
  <c r="E641" i="3" s="1"/>
  <c r="D642" i="3"/>
  <c r="E642" i="3" s="1"/>
  <c r="D643" i="3"/>
  <c r="E643" i="3" s="1"/>
  <c r="D644" i="3"/>
  <c r="E644" i="3" s="1"/>
  <c r="D645" i="3"/>
  <c r="E645" i="3" s="1"/>
  <c r="D646" i="3"/>
  <c r="E646" i="3" s="1"/>
  <c r="D647" i="3"/>
  <c r="E647" i="3" s="1"/>
  <c r="D648" i="3"/>
  <c r="E648" i="3" s="1"/>
  <c r="D649" i="3"/>
  <c r="E649" i="3" s="1"/>
  <c r="D650" i="3"/>
  <c r="E650" i="3" s="1"/>
  <c r="D651" i="3"/>
  <c r="E651" i="3" s="1"/>
  <c r="D652" i="3"/>
  <c r="E652" i="3" s="1"/>
  <c r="D653" i="3"/>
  <c r="E653" i="3" s="1"/>
  <c r="D654" i="3"/>
  <c r="E654" i="3" s="1"/>
  <c r="D655" i="3"/>
  <c r="E655" i="3" s="1"/>
  <c r="D656" i="3"/>
  <c r="E656" i="3" s="1"/>
  <c r="D657" i="3"/>
  <c r="E657" i="3" s="1"/>
  <c r="D658" i="3"/>
  <c r="E658" i="3" s="1"/>
  <c r="D659" i="3"/>
  <c r="E659" i="3" s="1"/>
  <c r="D660" i="3"/>
  <c r="E660" i="3" s="1"/>
  <c r="D661" i="3"/>
  <c r="E661" i="3" s="1"/>
  <c r="D662" i="3"/>
  <c r="E662" i="3" s="1"/>
  <c r="D663" i="3"/>
  <c r="E663" i="3" s="1"/>
  <c r="D664" i="3"/>
  <c r="E664" i="3" s="1"/>
  <c r="D665" i="3"/>
  <c r="E665" i="3" s="1"/>
  <c r="D666" i="3"/>
  <c r="E666" i="3" s="1"/>
  <c r="D667" i="3"/>
  <c r="E667" i="3" s="1"/>
  <c r="D668" i="3"/>
  <c r="E668" i="3" s="1"/>
  <c r="D669" i="3"/>
  <c r="E669" i="3" s="1"/>
  <c r="D670" i="3"/>
  <c r="E670" i="3" s="1"/>
  <c r="D671" i="3"/>
  <c r="E671" i="3" s="1"/>
  <c r="D672" i="3"/>
  <c r="E672" i="3" s="1"/>
  <c r="D673" i="3"/>
  <c r="E673" i="3" s="1"/>
  <c r="D674" i="3"/>
  <c r="E674" i="3" s="1"/>
  <c r="D675" i="3"/>
  <c r="E675" i="3" s="1"/>
  <c r="D676" i="3"/>
  <c r="E676" i="3" s="1"/>
  <c r="D677" i="3"/>
  <c r="E677" i="3" s="1"/>
  <c r="D678" i="3"/>
  <c r="E678" i="3" s="1"/>
  <c r="D679" i="3"/>
  <c r="E679" i="3" s="1"/>
  <c r="D680" i="3"/>
  <c r="E680" i="3" s="1"/>
  <c r="D681" i="3"/>
  <c r="E681" i="3" s="1"/>
  <c r="D682" i="3"/>
  <c r="E682" i="3" s="1"/>
  <c r="D683" i="3"/>
  <c r="E683" i="3" s="1"/>
  <c r="D684" i="3"/>
  <c r="E684" i="3" s="1"/>
  <c r="D685" i="3"/>
  <c r="E685" i="3" s="1"/>
  <c r="D686" i="3"/>
  <c r="E686" i="3" s="1"/>
  <c r="D687" i="3"/>
  <c r="E687" i="3" s="1"/>
  <c r="D688" i="3"/>
  <c r="E688" i="3" s="1"/>
  <c r="D689" i="3"/>
  <c r="E689" i="3" s="1"/>
  <c r="D690" i="3"/>
  <c r="E690" i="3" s="1"/>
  <c r="D691" i="3"/>
  <c r="E691" i="3" s="1"/>
  <c r="D692" i="3"/>
  <c r="E692" i="3" s="1"/>
  <c r="D693" i="3"/>
  <c r="E693" i="3" s="1"/>
  <c r="D694" i="3"/>
  <c r="E694" i="3" s="1"/>
  <c r="D695" i="3"/>
  <c r="E695" i="3" s="1"/>
  <c r="D696" i="3"/>
  <c r="E696" i="3" s="1"/>
  <c r="D697" i="3"/>
  <c r="E697" i="3" s="1"/>
  <c r="D698" i="3"/>
  <c r="E698" i="3" s="1"/>
  <c r="D699" i="3"/>
  <c r="E699" i="3" s="1"/>
  <c r="D700" i="3"/>
  <c r="E700" i="3" s="1"/>
  <c r="D701" i="3"/>
  <c r="E701" i="3" s="1"/>
  <c r="D702" i="3"/>
  <c r="E702" i="3" s="1"/>
  <c r="D703" i="3"/>
  <c r="E703" i="3" s="1"/>
  <c r="D704" i="3"/>
  <c r="E704" i="3" s="1"/>
  <c r="D705" i="3"/>
  <c r="E705" i="3" s="1"/>
  <c r="D706" i="3"/>
  <c r="E706" i="3" s="1"/>
  <c r="D707" i="3"/>
  <c r="E707" i="3" s="1"/>
  <c r="D708" i="3"/>
  <c r="E708" i="3" s="1"/>
  <c r="D709" i="3"/>
  <c r="E709" i="3" s="1"/>
  <c r="D710" i="3"/>
  <c r="E710" i="3" s="1"/>
  <c r="D711" i="3"/>
  <c r="E711" i="3" s="1"/>
  <c r="D712" i="3"/>
  <c r="E712" i="3" s="1"/>
  <c r="D713" i="3"/>
  <c r="E713" i="3" s="1"/>
  <c r="D714" i="3"/>
  <c r="E714" i="3" s="1"/>
  <c r="D715" i="3"/>
  <c r="E715" i="3" s="1"/>
  <c r="D716" i="3"/>
  <c r="E716" i="3" s="1"/>
  <c r="D717" i="3"/>
  <c r="E717" i="3" s="1"/>
  <c r="D718" i="3"/>
  <c r="E718" i="3" s="1"/>
  <c r="D719" i="3"/>
  <c r="E719" i="3" s="1"/>
  <c r="D720" i="3"/>
  <c r="E720" i="3" s="1"/>
  <c r="D721" i="3"/>
  <c r="E721" i="3" s="1"/>
  <c r="D722" i="3"/>
  <c r="E722" i="3" s="1"/>
  <c r="D723" i="3"/>
  <c r="E723" i="3" s="1"/>
  <c r="D724" i="3"/>
  <c r="E724" i="3" s="1"/>
  <c r="D725" i="3"/>
  <c r="E725" i="3" s="1"/>
  <c r="D726" i="3"/>
  <c r="E726" i="3" s="1"/>
  <c r="D727" i="3"/>
  <c r="E727" i="3" s="1"/>
  <c r="D728" i="3"/>
  <c r="E728" i="3" s="1"/>
  <c r="D729" i="3"/>
  <c r="E729" i="3" s="1"/>
  <c r="D730" i="3"/>
  <c r="E730" i="3" s="1"/>
  <c r="D731" i="3"/>
  <c r="E731" i="3" s="1"/>
  <c r="D732" i="3"/>
  <c r="E732" i="3" s="1"/>
  <c r="D733" i="3"/>
  <c r="E733" i="3" s="1"/>
  <c r="D734" i="3"/>
  <c r="E734" i="3" s="1"/>
  <c r="D735" i="3"/>
  <c r="E735" i="3" s="1"/>
  <c r="D736" i="3"/>
  <c r="E736" i="3" s="1"/>
  <c r="D737" i="3"/>
  <c r="E737" i="3" s="1"/>
  <c r="D738" i="3"/>
  <c r="E738" i="3" s="1"/>
  <c r="D739" i="3"/>
  <c r="E739" i="3" s="1"/>
  <c r="D740" i="3"/>
  <c r="E740" i="3" s="1"/>
  <c r="D741" i="3"/>
  <c r="E741" i="3" s="1"/>
  <c r="D742" i="3"/>
  <c r="E742" i="3" s="1"/>
  <c r="D743" i="3"/>
  <c r="E743" i="3" s="1"/>
  <c r="D744" i="3"/>
  <c r="E744" i="3" s="1"/>
  <c r="D745" i="3"/>
  <c r="E745" i="3" s="1"/>
  <c r="D746" i="3"/>
  <c r="E746" i="3" s="1"/>
  <c r="D747" i="3"/>
  <c r="E747" i="3" s="1"/>
  <c r="D748" i="3"/>
  <c r="E748" i="3" s="1"/>
  <c r="D749" i="3"/>
  <c r="E749" i="3" s="1"/>
  <c r="D750" i="3"/>
  <c r="E750" i="3" s="1"/>
  <c r="D751" i="3"/>
  <c r="E751" i="3" s="1"/>
  <c r="D752" i="3"/>
  <c r="E752" i="3" s="1"/>
  <c r="D753" i="3"/>
  <c r="E753" i="3" s="1"/>
  <c r="D754" i="3"/>
  <c r="E754" i="3" s="1"/>
  <c r="D755" i="3"/>
  <c r="E755" i="3" s="1"/>
  <c r="D756" i="3"/>
  <c r="E756" i="3" s="1"/>
  <c r="D757" i="3"/>
  <c r="E757" i="3" s="1"/>
  <c r="D758" i="3"/>
  <c r="E758" i="3" s="1"/>
  <c r="D759" i="3"/>
  <c r="E759" i="3" s="1"/>
  <c r="D760" i="3"/>
  <c r="E760" i="3" s="1"/>
  <c r="D761" i="3"/>
  <c r="E761" i="3" s="1"/>
  <c r="D762" i="3"/>
  <c r="E762" i="3" s="1"/>
  <c r="D763" i="3"/>
  <c r="E763" i="3" s="1"/>
  <c r="D764" i="3"/>
  <c r="E764" i="3" s="1"/>
  <c r="D765" i="3"/>
  <c r="E765" i="3" s="1"/>
  <c r="D766" i="3"/>
  <c r="E766" i="3" s="1"/>
  <c r="D767" i="3"/>
  <c r="E767" i="3" s="1"/>
  <c r="D768" i="3"/>
  <c r="E768" i="3" s="1"/>
  <c r="D769" i="3"/>
  <c r="E769" i="3" s="1"/>
  <c r="D770" i="3"/>
  <c r="E770" i="3" s="1"/>
  <c r="D771" i="3"/>
  <c r="E771" i="3" s="1"/>
  <c r="D772" i="3"/>
  <c r="E772" i="3" s="1"/>
  <c r="D773" i="3"/>
  <c r="E773" i="3" s="1"/>
  <c r="D774" i="3"/>
  <c r="E774" i="3" s="1"/>
  <c r="D775" i="3"/>
  <c r="E775" i="3" s="1"/>
  <c r="D776" i="3"/>
  <c r="E776" i="3" s="1"/>
  <c r="D777" i="3"/>
  <c r="E777" i="3" s="1"/>
  <c r="D778" i="3"/>
  <c r="E778" i="3" s="1"/>
  <c r="D779" i="3"/>
  <c r="E779" i="3" s="1"/>
  <c r="D780" i="3"/>
  <c r="E780" i="3" s="1"/>
  <c r="D781" i="3"/>
  <c r="E781" i="3" s="1"/>
  <c r="D782" i="3"/>
  <c r="E782" i="3" s="1"/>
  <c r="D783" i="3"/>
  <c r="E783" i="3" s="1"/>
  <c r="D784" i="3"/>
  <c r="E784" i="3" s="1"/>
  <c r="D785" i="3"/>
  <c r="E785" i="3" s="1"/>
  <c r="D786" i="3"/>
  <c r="E786" i="3" s="1"/>
  <c r="D787" i="3"/>
  <c r="E787" i="3" s="1"/>
  <c r="D788" i="3"/>
  <c r="E788" i="3" s="1"/>
  <c r="D789" i="3"/>
  <c r="E789" i="3" s="1"/>
  <c r="D790" i="3"/>
  <c r="E790" i="3" s="1"/>
  <c r="D791" i="3"/>
  <c r="E791" i="3" s="1"/>
  <c r="D792" i="3"/>
  <c r="E792" i="3" s="1"/>
  <c r="D793" i="3"/>
  <c r="E793" i="3" s="1"/>
  <c r="D794" i="3"/>
  <c r="E794" i="3" s="1"/>
  <c r="D795" i="3"/>
  <c r="E795" i="3" s="1"/>
  <c r="D796" i="3"/>
  <c r="E796" i="3" s="1"/>
  <c r="D797" i="3"/>
  <c r="E797" i="3" s="1"/>
  <c r="D798" i="3"/>
  <c r="E798" i="3" s="1"/>
  <c r="D799" i="3"/>
  <c r="E799" i="3" s="1"/>
  <c r="D800" i="3"/>
  <c r="E800" i="3" s="1"/>
  <c r="D801" i="3"/>
  <c r="E801" i="3" s="1"/>
  <c r="D802" i="3"/>
  <c r="E802" i="3" s="1"/>
  <c r="D803" i="3"/>
  <c r="E803" i="3" s="1"/>
  <c r="D804" i="3"/>
  <c r="E804" i="3" s="1"/>
  <c r="D805" i="3"/>
  <c r="E805" i="3" s="1"/>
  <c r="D806" i="3"/>
  <c r="E806" i="3" s="1"/>
  <c r="D807" i="3"/>
  <c r="E807" i="3" s="1"/>
  <c r="D808" i="3"/>
  <c r="E808" i="3" s="1"/>
  <c r="D809" i="3"/>
  <c r="E809" i="3" s="1"/>
  <c r="D810" i="3"/>
  <c r="E810" i="3" s="1"/>
  <c r="D811" i="3"/>
  <c r="E811" i="3" s="1"/>
  <c r="D812" i="3"/>
  <c r="E812" i="3" s="1"/>
  <c r="D813" i="3"/>
  <c r="E813" i="3" s="1"/>
  <c r="D814" i="3"/>
  <c r="E814" i="3" s="1"/>
  <c r="D815" i="3"/>
  <c r="E815" i="3" s="1"/>
  <c r="D816" i="3"/>
  <c r="E816" i="3" s="1"/>
  <c r="D817" i="3"/>
  <c r="E817" i="3" s="1"/>
  <c r="D818" i="3"/>
  <c r="E818" i="3" s="1"/>
  <c r="D819" i="3"/>
  <c r="E819" i="3" s="1"/>
  <c r="D820" i="3"/>
  <c r="E820" i="3" s="1"/>
  <c r="D821" i="3"/>
  <c r="E821" i="3" s="1"/>
  <c r="D822" i="3"/>
  <c r="E822" i="3" s="1"/>
  <c r="D823" i="3"/>
  <c r="E823" i="3" s="1"/>
  <c r="D824" i="3"/>
  <c r="E824" i="3" s="1"/>
  <c r="D825" i="3"/>
  <c r="E825" i="3" s="1"/>
  <c r="D826" i="3"/>
  <c r="E826" i="3" s="1"/>
  <c r="D827" i="3"/>
  <c r="E827" i="3" s="1"/>
  <c r="D828" i="3"/>
  <c r="E828" i="3" s="1"/>
  <c r="D829" i="3"/>
  <c r="E829" i="3" s="1"/>
  <c r="D830" i="3"/>
  <c r="E830" i="3" s="1"/>
  <c r="D831" i="3"/>
  <c r="E831" i="3" s="1"/>
  <c r="D832" i="3"/>
  <c r="E832" i="3" s="1"/>
  <c r="D833" i="3"/>
  <c r="E833" i="3" s="1"/>
  <c r="D834" i="3"/>
  <c r="E834" i="3" s="1"/>
  <c r="D835" i="3"/>
  <c r="E835" i="3" s="1"/>
  <c r="D836" i="3"/>
  <c r="E836" i="3" s="1"/>
  <c r="D837" i="3"/>
  <c r="E837" i="3" s="1"/>
  <c r="D838" i="3"/>
  <c r="E838" i="3" s="1"/>
  <c r="D839" i="3"/>
  <c r="E839" i="3" s="1"/>
  <c r="D840" i="3"/>
  <c r="E840" i="3" s="1"/>
  <c r="D841" i="3"/>
  <c r="E841" i="3" s="1"/>
  <c r="D842" i="3"/>
  <c r="E842" i="3" s="1"/>
  <c r="D843" i="3"/>
  <c r="E843" i="3" s="1"/>
  <c r="D844" i="3"/>
  <c r="E844" i="3" s="1"/>
  <c r="D845" i="3"/>
  <c r="E845" i="3" s="1"/>
  <c r="D846" i="3"/>
  <c r="E846" i="3" s="1"/>
  <c r="D847" i="3"/>
  <c r="E847" i="3" s="1"/>
  <c r="D848" i="3"/>
  <c r="E848" i="3" s="1"/>
  <c r="D849" i="3"/>
  <c r="E849" i="3" s="1"/>
  <c r="D850" i="3"/>
  <c r="E850" i="3" s="1"/>
  <c r="D851" i="3"/>
  <c r="E851" i="3" s="1"/>
  <c r="D852" i="3"/>
  <c r="E852" i="3" s="1"/>
  <c r="D853" i="3"/>
  <c r="E853" i="3" s="1"/>
  <c r="D854" i="3"/>
  <c r="E854" i="3" s="1"/>
  <c r="D855" i="3"/>
  <c r="E855" i="3" s="1"/>
  <c r="D856" i="3"/>
  <c r="E856" i="3" s="1"/>
  <c r="D857" i="3"/>
  <c r="E857" i="3" s="1"/>
  <c r="D858" i="3"/>
  <c r="E858" i="3" s="1"/>
  <c r="D859" i="3"/>
  <c r="E859" i="3" s="1"/>
  <c r="D860" i="3"/>
  <c r="E860" i="3" s="1"/>
  <c r="D861" i="3"/>
  <c r="E861" i="3" s="1"/>
  <c r="D862" i="3"/>
  <c r="E862" i="3" s="1"/>
  <c r="D863" i="3"/>
  <c r="E863" i="3" s="1"/>
  <c r="D864" i="3"/>
  <c r="E864" i="3" s="1"/>
  <c r="D865" i="3"/>
  <c r="E865" i="3" s="1"/>
  <c r="D866" i="3"/>
  <c r="E866" i="3" s="1"/>
  <c r="D867" i="3"/>
  <c r="E867" i="3" s="1"/>
  <c r="D868" i="3"/>
  <c r="E868" i="3" s="1"/>
  <c r="D869" i="3"/>
  <c r="E869" i="3" s="1"/>
  <c r="D870" i="3"/>
  <c r="E870" i="3" s="1"/>
  <c r="D871" i="3"/>
  <c r="E871" i="3" s="1"/>
  <c r="D872" i="3"/>
  <c r="E872" i="3" s="1"/>
  <c r="D873" i="3"/>
  <c r="E873" i="3" s="1"/>
  <c r="D874" i="3"/>
  <c r="E874" i="3" s="1"/>
  <c r="D875" i="3"/>
  <c r="E875" i="3" s="1"/>
  <c r="D876" i="3"/>
  <c r="E876" i="3" s="1"/>
  <c r="D877" i="3"/>
  <c r="E877" i="3" s="1"/>
  <c r="D878" i="3"/>
  <c r="E878" i="3" s="1"/>
  <c r="D879" i="3"/>
  <c r="E879" i="3" s="1"/>
  <c r="D880" i="3"/>
  <c r="E880" i="3" s="1"/>
  <c r="D881" i="3"/>
  <c r="E881" i="3" s="1"/>
  <c r="D882" i="3"/>
  <c r="E882" i="3" s="1"/>
  <c r="D883" i="3"/>
  <c r="E883" i="3" s="1"/>
  <c r="D884" i="3"/>
  <c r="E884" i="3" s="1"/>
  <c r="D885" i="3"/>
  <c r="E885" i="3" s="1"/>
  <c r="D886" i="3"/>
  <c r="E886" i="3" s="1"/>
  <c r="D887" i="3"/>
  <c r="E887" i="3" s="1"/>
  <c r="D888" i="3"/>
  <c r="E888" i="3" s="1"/>
  <c r="D889" i="3"/>
  <c r="E889" i="3" s="1"/>
  <c r="D890" i="3"/>
  <c r="E890" i="3" s="1"/>
  <c r="D891" i="3"/>
  <c r="E891" i="3" s="1"/>
  <c r="D892" i="3"/>
  <c r="E892" i="3" s="1"/>
  <c r="D893" i="3"/>
  <c r="E893" i="3" s="1"/>
  <c r="D894" i="3"/>
  <c r="E894" i="3" s="1"/>
  <c r="D895" i="3"/>
  <c r="E895" i="3" s="1"/>
  <c r="D896" i="3"/>
  <c r="E896" i="3" s="1"/>
  <c r="D897" i="3"/>
  <c r="E897" i="3" s="1"/>
  <c r="D898" i="3"/>
  <c r="E898" i="3" s="1"/>
  <c r="D899" i="3"/>
  <c r="E899" i="3" s="1"/>
  <c r="D900" i="3"/>
  <c r="E900" i="3" s="1"/>
  <c r="D901" i="3"/>
  <c r="E901" i="3" s="1"/>
  <c r="D902" i="3"/>
  <c r="E902" i="3" s="1"/>
  <c r="D903" i="3"/>
  <c r="E903" i="3" s="1"/>
  <c r="D904" i="3"/>
  <c r="E904" i="3" s="1"/>
  <c r="D905" i="3"/>
  <c r="E905" i="3" s="1"/>
  <c r="D906" i="3"/>
  <c r="E906" i="3" s="1"/>
  <c r="D907" i="3"/>
  <c r="E907" i="3" s="1"/>
  <c r="D908" i="3"/>
  <c r="E908" i="3" s="1"/>
  <c r="D909" i="3"/>
  <c r="E909" i="3" s="1"/>
  <c r="D910" i="3"/>
  <c r="E910" i="3" s="1"/>
  <c r="D911" i="3"/>
  <c r="E911" i="3" s="1"/>
  <c r="D912" i="3"/>
  <c r="E912" i="3" s="1"/>
  <c r="D913" i="3"/>
  <c r="E913" i="3" s="1"/>
  <c r="D914" i="3"/>
  <c r="E914" i="3" s="1"/>
  <c r="D915" i="3"/>
  <c r="E915" i="3" s="1"/>
  <c r="D916" i="3"/>
  <c r="E916" i="3" s="1"/>
  <c r="D917" i="3"/>
  <c r="E917" i="3" s="1"/>
  <c r="D918" i="3"/>
  <c r="E918" i="3" s="1"/>
  <c r="D919" i="3"/>
  <c r="E919" i="3" s="1"/>
  <c r="D920" i="3"/>
  <c r="E920" i="3" s="1"/>
  <c r="D921" i="3"/>
  <c r="E921" i="3" s="1"/>
  <c r="D922" i="3"/>
  <c r="E922" i="3" s="1"/>
  <c r="D923" i="3"/>
  <c r="E923" i="3" s="1"/>
  <c r="D924" i="3"/>
  <c r="E924" i="3" s="1"/>
  <c r="D925" i="3"/>
  <c r="E925" i="3" s="1"/>
  <c r="D926" i="3"/>
  <c r="E926" i="3" s="1"/>
  <c r="D927" i="3"/>
  <c r="E927" i="3" s="1"/>
  <c r="D928" i="3"/>
  <c r="E928" i="3" s="1"/>
  <c r="D929" i="3"/>
  <c r="E929" i="3" s="1"/>
  <c r="D930" i="3"/>
  <c r="E930" i="3" s="1"/>
  <c r="D931" i="3"/>
  <c r="E931" i="3" s="1"/>
  <c r="D932" i="3"/>
  <c r="E932" i="3" s="1"/>
  <c r="D933" i="3"/>
  <c r="E933" i="3" s="1"/>
  <c r="D934" i="3"/>
  <c r="E934" i="3" s="1"/>
  <c r="D935" i="3"/>
  <c r="E935" i="3" s="1"/>
  <c r="D936" i="3"/>
  <c r="E936" i="3" s="1"/>
  <c r="D937" i="3"/>
  <c r="E937" i="3" s="1"/>
  <c r="D938" i="3"/>
  <c r="E938" i="3" s="1"/>
  <c r="D939" i="3"/>
  <c r="E939" i="3" s="1"/>
  <c r="D940" i="3"/>
  <c r="E940" i="3" s="1"/>
  <c r="D941" i="3"/>
  <c r="E941" i="3" s="1"/>
  <c r="D942" i="3"/>
  <c r="E942" i="3" s="1"/>
  <c r="D943" i="3"/>
  <c r="E943" i="3" s="1"/>
  <c r="D944" i="3"/>
  <c r="E944" i="3" s="1"/>
  <c r="D945" i="3"/>
  <c r="E945" i="3" s="1"/>
  <c r="D946" i="3"/>
  <c r="E946" i="3" s="1"/>
  <c r="D947" i="3"/>
  <c r="E947" i="3" s="1"/>
  <c r="D948" i="3"/>
  <c r="E948" i="3" s="1"/>
  <c r="D949" i="3"/>
  <c r="E949" i="3" s="1"/>
  <c r="D950" i="3"/>
  <c r="E950" i="3" s="1"/>
  <c r="D951" i="3"/>
  <c r="E951" i="3" s="1"/>
  <c r="D952" i="3"/>
  <c r="E952" i="3" s="1"/>
  <c r="D953" i="3"/>
  <c r="E953" i="3" s="1"/>
  <c r="D954" i="3"/>
  <c r="E954" i="3" s="1"/>
  <c r="D955" i="3"/>
  <c r="E955" i="3" s="1"/>
  <c r="D956" i="3"/>
  <c r="E956" i="3" s="1"/>
  <c r="D957" i="3"/>
  <c r="E957" i="3" s="1"/>
  <c r="D958" i="3"/>
  <c r="E958" i="3" s="1"/>
  <c r="D959" i="3"/>
  <c r="E959" i="3" s="1"/>
  <c r="D960" i="3"/>
  <c r="E960" i="3" s="1"/>
  <c r="D961" i="3"/>
  <c r="E961" i="3" s="1"/>
  <c r="D962" i="3"/>
  <c r="E962" i="3" s="1"/>
  <c r="D963" i="3"/>
  <c r="E963" i="3" s="1"/>
  <c r="D964" i="3"/>
  <c r="E964" i="3" s="1"/>
  <c r="D965" i="3"/>
  <c r="E965" i="3" s="1"/>
  <c r="D966" i="3"/>
  <c r="E966" i="3" s="1"/>
  <c r="D967" i="3"/>
  <c r="E967" i="3" s="1"/>
  <c r="D968" i="3"/>
  <c r="E968" i="3" s="1"/>
  <c r="D969" i="3"/>
  <c r="E969" i="3" s="1"/>
  <c r="D970" i="3"/>
  <c r="E970" i="3" s="1"/>
  <c r="D971" i="3"/>
  <c r="E971" i="3" s="1"/>
  <c r="D972" i="3"/>
  <c r="E972" i="3" s="1"/>
  <c r="D973" i="3"/>
  <c r="E973" i="3" s="1"/>
  <c r="D974" i="3"/>
  <c r="E974" i="3" s="1"/>
  <c r="D975" i="3"/>
  <c r="E975" i="3" s="1"/>
  <c r="D976" i="3"/>
  <c r="E976" i="3" s="1"/>
  <c r="D977" i="3"/>
  <c r="E977" i="3" s="1"/>
  <c r="D978" i="3"/>
  <c r="E978" i="3" s="1"/>
  <c r="D979" i="3"/>
  <c r="E979" i="3" s="1"/>
  <c r="D980" i="3"/>
  <c r="E980" i="3" s="1"/>
  <c r="D981" i="3"/>
  <c r="E981" i="3" s="1"/>
  <c r="D982" i="3"/>
  <c r="E982" i="3" s="1"/>
  <c r="D983" i="3"/>
  <c r="E983" i="3" s="1"/>
  <c r="D984" i="3"/>
  <c r="E984" i="3" s="1"/>
  <c r="D985" i="3"/>
  <c r="E985" i="3" s="1"/>
  <c r="D986" i="3"/>
  <c r="E986" i="3" s="1"/>
  <c r="D987" i="3"/>
  <c r="E987" i="3" s="1"/>
  <c r="D988" i="3"/>
  <c r="E988" i="3" s="1"/>
  <c r="D989" i="3"/>
  <c r="E989" i="3" s="1"/>
  <c r="D990" i="3"/>
  <c r="E990" i="3" s="1"/>
  <c r="D991" i="3"/>
  <c r="E991" i="3" s="1"/>
  <c r="D992" i="3"/>
  <c r="E992" i="3" s="1"/>
  <c r="D993" i="3"/>
  <c r="E993" i="3" s="1"/>
  <c r="D994" i="3"/>
  <c r="E994" i="3" s="1"/>
  <c r="D995" i="3"/>
  <c r="E995" i="3" s="1"/>
  <c r="D996" i="3"/>
  <c r="E996" i="3" s="1"/>
  <c r="D997" i="3"/>
  <c r="E997" i="3" s="1"/>
  <c r="D998" i="3"/>
  <c r="E998" i="3" s="1"/>
  <c r="D999" i="3"/>
  <c r="E999" i="3" s="1"/>
  <c r="D1000" i="3"/>
  <c r="E1000" i="3" s="1"/>
  <c r="D1001" i="3"/>
  <c r="E1001" i="3" s="1"/>
  <c r="D1002" i="3"/>
  <c r="E1002" i="3" s="1"/>
  <c r="D1003" i="3"/>
  <c r="E1003" i="3" s="1"/>
  <c r="D1004" i="3"/>
  <c r="E1004" i="3" s="1"/>
  <c r="D1005" i="3"/>
  <c r="E1005" i="3" s="1"/>
  <c r="D1006" i="3"/>
  <c r="E1006" i="3" s="1"/>
  <c r="D1007" i="3"/>
  <c r="E1007" i="3" s="1"/>
  <c r="D1008" i="3"/>
  <c r="E1008" i="3" s="1"/>
  <c r="D1009" i="3"/>
  <c r="E1009" i="3" s="1"/>
  <c r="D1010" i="3"/>
  <c r="E1010" i="3" s="1"/>
  <c r="D1011" i="3"/>
  <c r="E1011" i="3" s="1"/>
  <c r="D1012" i="3"/>
  <c r="E1012" i="3" s="1"/>
  <c r="D1013" i="3"/>
  <c r="E1013" i="3" s="1"/>
  <c r="D1014" i="3"/>
  <c r="E1014" i="3" s="1"/>
  <c r="D1015" i="3"/>
  <c r="E1015" i="3" s="1"/>
  <c r="D1016" i="3"/>
  <c r="E1016" i="3" s="1"/>
  <c r="D1017" i="3"/>
  <c r="E1017" i="3" s="1"/>
  <c r="D1018" i="3"/>
  <c r="E1018" i="3" s="1"/>
  <c r="D1019" i="3"/>
  <c r="E1019" i="3" s="1"/>
  <c r="D1020" i="3"/>
  <c r="E1020" i="3" s="1"/>
  <c r="D1021" i="3"/>
  <c r="E1021" i="3" s="1"/>
  <c r="D1022" i="3"/>
  <c r="E1022" i="3" s="1"/>
  <c r="D1023" i="3"/>
  <c r="E1023" i="3" s="1"/>
  <c r="D1024" i="3"/>
  <c r="E1024" i="3" s="1"/>
  <c r="D1025" i="3"/>
  <c r="E1025" i="3" s="1"/>
  <c r="D1026" i="3"/>
  <c r="E1026" i="3" s="1"/>
  <c r="D1027" i="3"/>
  <c r="E1027" i="3" s="1"/>
  <c r="D1028" i="3"/>
  <c r="E1028" i="3" s="1"/>
  <c r="D1029" i="3"/>
  <c r="E1029" i="3" s="1"/>
  <c r="D1030" i="3"/>
  <c r="E1030" i="3" s="1"/>
  <c r="D1031" i="3"/>
  <c r="E1031" i="3" s="1"/>
  <c r="D1032" i="3"/>
  <c r="E1032" i="3" s="1"/>
  <c r="D1033" i="3"/>
  <c r="E1033" i="3" s="1"/>
  <c r="D1034" i="3"/>
  <c r="E1034" i="3" s="1"/>
  <c r="D1035" i="3"/>
  <c r="E1035" i="3" s="1"/>
  <c r="D1036" i="3"/>
  <c r="E1036" i="3" s="1"/>
  <c r="D1037" i="3"/>
  <c r="E1037" i="3" s="1"/>
  <c r="D1038" i="3"/>
  <c r="E1038" i="3" s="1"/>
  <c r="D1039" i="3"/>
  <c r="E1039" i="3" s="1"/>
  <c r="D1040" i="3"/>
  <c r="E1040" i="3" s="1"/>
  <c r="D1041" i="3"/>
  <c r="E1041" i="3" s="1"/>
  <c r="D1042" i="3"/>
  <c r="E1042" i="3" s="1"/>
  <c r="D1043" i="3"/>
  <c r="E1043" i="3" s="1"/>
  <c r="D1044" i="3"/>
  <c r="E1044" i="3" s="1"/>
  <c r="D1045" i="3"/>
  <c r="E1045" i="3" s="1"/>
  <c r="D1046" i="3"/>
  <c r="E1046" i="3" s="1"/>
  <c r="D1047" i="3"/>
  <c r="E1047" i="3" s="1"/>
  <c r="D1048" i="3"/>
  <c r="E1048" i="3" s="1"/>
  <c r="D1049" i="3"/>
  <c r="E1049" i="3" s="1"/>
  <c r="D1050" i="3"/>
  <c r="E1050" i="3" s="1"/>
  <c r="D1051" i="3"/>
  <c r="E1051" i="3" s="1"/>
  <c r="D1052" i="3"/>
  <c r="E1052" i="3" s="1"/>
  <c r="D1053" i="3"/>
  <c r="E1053" i="3" s="1"/>
  <c r="D1054" i="3"/>
  <c r="E1054" i="3" s="1"/>
  <c r="D1055" i="3"/>
  <c r="E1055" i="3" s="1"/>
  <c r="D1056" i="3"/>
  <c r="E1056" i="3" s="1"/>
  <c r="D1057" i="3"/>
  <c r="E1057" i="3" s="1"/>
  <c r="D1058" i="3"/>
  <c r="E1058" i="3" s="1"/>
  <c r="D1059" i="3"/>
  <c r="E1059" i="3" s="1"/>
  <c r="D1060" i="3"/>
  <c r="E1060" i="3" s="1"/>
  <c r="D1061" i="3"/>
  <c r="E1061" i="3" s="1"/>
  <c r="D1062" i="3"/>
  <c r="E1062" i="3" s="1"/>
  <c r="D1063" i="3"/>
  <c r="E1063" i="3" s="1"/>
  <c r="D1064" i="3"/>
  <c r="E1064" i="3" s="1"/>
  <c r="D1065" i="3"/>
  <c r="E1065" i="3" s="1"/>
  <c r="D1066" i="3"/>
  <c r="E1066" i="3" s="1"/>
  <c r="D1067" i="3"/>
  <c r="E1067" i="3" s="1"/>
  <c r="D1068" i="3"/>
  <c r="E1068" i="3" s="1"/>
  <c r="D1069" i="3"/>
  <c r="E1069" i="3" s="1"/>
  <c r="D1070" i="3"/>
  <c r="E1070" i="3" s="1"/>
  <c r="D1071" i="3"/>
  <c r="E1071" i="3" s="1"/>
  <c r="D1072" i="3"/>
  <c r="E1072" i="3" s="1"/>
  <c r="D1073" i="3"/>
  <c r="E1073" i="3" s="1"/>
  <c r="D1074" i="3"/>
  <c r="E1074" i="3" s="1"/>
  <c r="D1075" i="3"/>
  <c r="E1075" i="3" s="1"/>
  <c r="D1076" i="3"/>
  <c r="E1076" i="3" s="1"/>
  <c r="D1077" i="3"/>
  <c r="E1077" i="3" s="1"/>
  <c r="D1078" i="3"/>
  <c r="E1078" i="3" s="1"/>
  <c r="D1079" i="3"/>
  <c r="E1079" i="3" s="1"/>
  <c r="D1080" i="3"/>
  <c r="E1080" i="3" s="1"/>
  <c r="D1081" i="3"/>
  <c r="E1081" i="3" s="1"/>
  <c r="D1082" i="3"/>
  <c r="E1082" i="3" s="1"/>
  <c r="D1083" i="3"/>
  <c r="E1083" i="3" s="1"/>
  <c r="D1084" i="3"/>
  <c r="E1084" i="3" s="1"/>
  <c r="D1085" i="3"/>
  <c r="E1085" i="3" s="1"/>
  <c r="D1086" i="3"/>
  <c r="E1086" i="3" s="1"/>
  <c r="D1087" i="3"/>
  <c r="E1087" i="3" s="1"/>
  <c r="D1088" i="3"/>
  <c r="E1088" i="3" s="1"/>
  <c r="D1089" i="3"/>
  <c r="E1089" i="3" s="1"/>
  <c r="D1090" i="3"/>
  <c r="E1090" i="3" s="1"/>
  <c r="D1091" i="3"/>
  <c r="E1091" i="3" s="1"/>
  <c r="D1092" i="3"/>
  <c r="E1092" i="3" s="1"/>
  <c r="D1093" i="3"/>
  <c r="E1093" i="3" s="1"/>
  <c r="D1094" i="3"/>
  <c r="E1094" i="3" s="1"/>
  <c r="D1095" i="3"/>
  <c r="E1095" i="3" s="1"/>
  <c r="D1096" i="3"/>
  <c r="E1096" i="3" s="1"/>
  <c r="D1097" i="3"/>
  <c r="E1097" i="3" s="1"/>
  <c r="D1098" i="3"/>
  <c r="E1098" i="3" s="1"/>
  <c r="D1099" i="3"/>
  <c r="E1099" i="3" s="1"/>
  <c r="D1100" i="3"/>
  <c r="E1100" i="3" s="1"/>
  <c r="D1101" i="3"/>
  <c r="E1101" i="3" s="1"/>
  <c r="D1102" i="3"/>
  <c r="E1102" i="3" s="1"/>
  <c r="D1103" i="3"/>
  <c r="E1103" i="3" s="1"/>
  <c r="D1104" i="3"/>
  <c r="E1104" i="3" s="1"/>
  <c r="D1105" i="3"/>
  <c r="E1105" i="3" s="1"/>
  <c r="D1106" i="3"/>
  <c r="E1106" i="3" s="1"/>
  <c r="D1107" i="3"/>
  <c r="E1107" i="3" s="1"/>
  <c r="D1108" i="3"/>
  <c r="E1108" i="3" s="1"/>
  <c r="D1109" i="3"/>
  <c r="E1109" i="3" s="1"/>
  <c r="D1110" i="3"/>
  <c r="E1110" i="3" s="1"/>
  <c r="D1111" i="3"/>
  <c r="E1111" i="3" s="1"/>
  <c r="D1112" i="3"/>
  <c r="E1112" i="3" s="1"/>
  <c r="D1113" i="3"/>
  <c r="E1113" i="3" s="1"/>
  <c r="D1114" i="3"/>
  <c r="E1114" i="3" s="1"/>
  <c r="D1115" i="3"/>
  <c r="E1115" i="3" s="1"/>
  <c r="D1116" i="3"/>
  <c r="E1116" i="3" s="1"/>
  <c r="D1117" i="3"/>
  <c r="E1117" i="3" s="1"/>
  <c r="D1118" i="3"/>
  <c r="E1118" i="3" s="1"/>
  <c r="D1119" i="3"/>
  <c r="E1119" i="3" s="1"/>
  <c r="D1120" i="3"/>
  <c r="E1120" i="3" s="1"/>
  <c r="D1121" i="3"/>
  <c r="E1121" i="3" s="1"/>
  <c r="D1122" i="3"/>
  <c r="E1122" i="3" s="1"/>
  <c r="D1123" i="3"/>
  <c r="E1123" i="3" s="1"/>
  <c r="D1124" i="3"/>
  <c r="E1124" i="3" s="1"/>
  <c r="D1125" i="3"/>
  <c r="E1125" i="3" s="1"/>
  <c r="D1126" i="3"/>
  <c r="E1126" i="3" s="1"/>
  <c r="D1127" i="3"/>
  <c r="E1127" i="3" s="1"/>
  <c r="D1128" i="3"/>
  <c r="E1128" i="3" s="1"/>
  <c r="D1129" i="3"/>
  <c r="E1129" i="3" s="1"/>
  <c r="D1130" i="3"/>
  <c r="E1130" i="3" s="1"/>
  <c r="D1131" i="3"/>
  <c r="E1131" i="3" s="1"/>
  <c r="D1132" i="3"/>
  <c r="E1132" i="3" s="1"/>
  <c r="D1133" i="3"/>
  <c r="E1133" i="3" s="1"/>
  <c r="D1134" i="3"/>
  <c r="E1134" i="3" s="1"/>
  <c r="D1135" i="3"/>
  <c r="E1135" i="3" s="1"/>
  <c r="D1136" i="3"/>
  <c r="E1136" i="3" s="1"/>
  <c r="D1137" i="3"/>
  <c r="E1137" i="3" s="1"/>
  <c r="D1138" i="3"/>
  <c r="E1138" i="3" s="1"/>
  <c r="D1139" i="3"/>
  <c r="E1139" i="3" s="1"/>
  <c r="D1140" i="3"/>
  <c r="E1140" i="3" s="1"/>
  <c r="D1141" i="3"/>
  <c r="E1141" i="3" s="1"/>
  <c r="D1142" i="3"/>
  <c r="E1142" i="3" s="1"/>
  <c r="D1143" i="3"/>
  <c r="E1143" i="3" s="1"/>
  <c r="D1144" i="3"/>
  <c r="E1144" i="3" s="1"/>
  <c r="D1145" i="3"/>
  <c r="E1145" i="3" s="1"/>
  <c r="D1146" i="3"/>
  <c r="E1146" i="3" s="1"/>
  <c r="D1147" i="3"/>
  <c r="E1147" i="3" s="1"/>
  <c r="D1148" i="3"/>
  <c r="E1148" i="3" s="1"/>
  <c r="D1149" i="3"/>
  <c r="E1149" i="3" s="1"/>
  <c r="D1150" i="3"/>
  <c r="E1150" i="3" s="1"/>
  <c r="D1151" i="3"/>
  <c r="E1151" i="3" s="1"/>
  <c r="D1152" i="3"/>
  <c r="E1152" i="3" s="1"/>
  <c r="D1153" i="3"/>
  <c r="E1153" i="3" s="1"/>
  <c r="D1154" i="3"/>
  <c r="E1154" i="3" s="1"/>
  <c r="D1155" i="3"/>
  <c r="E1155" i="3" s="1"/>
  <c r="D1156" i="3"/>
  <c r="E1156" i="3" s="1"/>
  <c r="D1157" i="3"/>
  <c r="E1157" i="3" s="1"/>
  <c r="D1158" i="3"/>
  <c r="E1158" i="3" s="1"/>
  <c r="D1159" i="3"/>
  <c r="E1159" i="3" s="1"/>
  <c r="D1160" i="3"/>
  <c r="E1160" i="3" s="1"/>
  <c r="D1161" i="3"/>
  <c r="E1161" i="3" s="1"/>
  <c r="D1162" i="3"/>
  <c r="E1162" i="3" s="1"/>
  <c r="D1163" i="3"/>
  <c r="E1163" i="3" s="1"/>
  <c r="D1164" i="3"/>
  <c r="E1164" i="3" s="1"/>
  <c r="D1165" i="3"/>
  <c r="E1165" i="3" s="1"/>
  <c r="D1166" i="3"/>
  <c r="E1166" i="3" s="1"/>
  <c r="D1167" i="3"/>
  <c r="E1167" i="3" s="1"/>
  <c r="D1168" i="3"/>
  <c r="E1168" i="3" s="1"/>
  <c r="D1169" i="3"/>
  <c r="E1169" i="3" s="1"/>
  <c r="D1170" i="3"/>
  <c r="E1170" i="3" s="1"/>
  <c r="D1171" i="3"/>
  <c r="E1171" i="3" s="1"/>
  <c r="D1172" i="3"/>
  <c r="E1172" i="3" s="1"/>
  <c r="D1173" i="3"/>
  <c r="E1173" i="3" s="1"/>
  <c r="D1174" i="3"/>
  <c r="E1174" i="3" s="1"/>
  <c r="D1175" i="3"/>
  <c r="E1175" i="3" s="1"/>
  <c r="D1176" i="3"/>
  <c r="E1176" i="3" s="1"/>
  <c r="D1177" i="3"/>
  <c r="E1177" i="3" s="1"/>
  <c r="D1178" i="3"/>
  <c r="E1178" i="3" s="1"/>
  <c r="D1179" i="3"/>
  <c r="E1179" i="3" s="1"/>
  <c r="D1180" i="3"/>
  <c r="E1180" i="3" s="1"/>
  <c r="D1181" i="3"/>
  <c r="E1181" i="3" s="1"/>
  <c r="D1182" i="3"/>
  <c r="E1182" i="3" s="1"/>
  <c r="D1183" i="3"/>
  <c r="E1183" i="3" s="1"/>
  <c r="D1184" i="3"/>
  <c r="E1184" i="3" s="1"/>
  <c r="D1185" i="3"/>
  <c r="E1185" i="3" s="1"/>
  <c r="D1186" i="3"/>
  <c r="E1186" i="3" s="1"/>
  <c r="D1187" i="3"/>
  <c r="E1187" i="3" s="1"/>
  <c r="D1188" i="3"/>
  <c r="E1188" i="3" s="1"/>
  <c r="D1189" i="3"/>
  <c r="E1189" i="3" s="1"/>
  <c r="D1190" i="3"/>
  <c r="E1190" i="3" s="1"/>
  <c r="D1191" i="3"/>
  <c r="E1191" i="3" s="1"/>
  <c r="D1192" i="3"/>
  <c r="E1192" i="3" s="1"/>
  <c r="D1193" i="3"/>
  <c r="E1193" i="3" s="1"/>
  <c r="D1194" i="3"/>
  <c r="E1194" i="3" s="1"/>
  <c r="D1195" i="3"/>
  <c r="E1195" i="3" s="1"/>
  <c r="D1196" i="3"/>
  <c r="E1196" i="3" s="1"/>
  <c r="D1197" i="3"/>
  <c r="E1197" i="3" s="1"/>
  <c r="D1198" i="3"/>
  <c r="E1198" i="3" s="1"/>
  <c r="D1199" i="3"/>
  <c r="E1199" i="3" s="1"/>
  <c r="D1200" i="3"/>
  <c r="E1200" i="3" s="1"/>
  <c r="D1201" i="3"/>
  <c r="E1201" i="3" s="1"/>
  <c r="D1202" i="3"/>
  <c r="E1202" i="3" s="1"/>
  <c r="D1203" i="3"/>
  <c r="E1203" i="3" s="1"/>
  <c r="D1204" i="3"/>
  <c r="E1204" i="3" s="1"/>
  <c r="D1205" i="3"/>
  <c r="E1205" i="3" s="1"/>
  <c r="D1206" i="3"/>
  <c r="E1206" i="3" s="1"/>
  <c r="D1207" i="3"/>
  <c r="E1207" i="3" s="1"/>
  <c r="D1208" i="3"/>
  <c r="E1208" i="3" s="1"/>
  <c r="D1209" i="3"/>
  <c r="E1209" i="3" s="1"/>
  <c r="D1210" i="3"/>
  <c r="E1210" i="3" s="1"/>
  <c r="D1211" i="3"/>
  <c r="E1211" i="3" s="1"/>
  <c r="D1212" i="3"/>
  <c r="E1212" i="3" s="1"/>
  <c r="D1213" i="3"/>
  <c r="E1213" i="3" s="1"/>
  <c r="D1214" i="3"/>
  <c r="E1214" i="3" s="1"/>
  <c r="D1215" i="3"/>
  <c r="E1215" i="3" s="1"/>
  <c r="D1216" i="3"/>
  <c r="E1216" i="3" s="1"/>
  <c r="D1217" i="3"/>
  <c r="E1217" i="3" s="1"/>
  <c r="D1218" i="3"/>
  <c r="E1218" i="3" s="1"/>
  <c r="D1219" i="3"/>
  <c r="E1219" i="3" s="1"/>
  <c r="D1220" i="3"/>
  <c r="E1220" i="3" s="1"/>
  <c r="D1221" i="3"/>
  <c r="E1221" i="3" s="1"/>
  <c r="D1222" i="3"/>
  <c r="E1222" i="3" s="1"/>
  <c r="D1223" i="3"/>
  <c r="E1223" i="3" s="1"/>
  <c r="D1224" i="3"/>
  <c r="E1224" i="3" s="1"/>
  <c r="D1225" i="3"/>
  <c r="E1225" i="3" s="1"/>
  <c r="D1226" i="3"/>
  <c r="E1226" i="3" s="1"/>
  <c r="D1227" i="3"/>
  <c r="E1227" i="3" s="1"/>
  <c r="D1228" i="3"/>
  <c r="E1228" i="3" s="1"/>
  <c r="D1229" i="3"/>
  <c r="E1229" i="3" s="1"/>
  <c r="D1230" i="3"/>
  <c r="E1230" i="3" s="1"/>
  <c r="D1231" i="3"/>
  <c r="E1231" i="3" s="1"/>
  <c r="D1232" i="3"/>
  <c r="E1232" i="3" s="1"/>
  <c r="D1233" i="3"/>
  <c r="E1233" i="3" s="1"/>
  <c r="D1234" i="3"/>
  <c r="E1234" i="3" s="1"/>
  <c r="D1235" i="3"/>
  <c r="E1235" i="3" s="1"/>
  <c r="D1236" i="3"/>
  <c r="E1236" i="3" s="1"/>
  <c r="D1237" i="3"/>
  <c r="E1237" i="3" s="1"/>
  <c r="D1238" i="3"/>
  <c r="E1238" i="3" s="1"/>
  <c r="D1239" i="3"/>
  <c r="E1239" i="3" s="1"/>
  <c r="D1240" i="3"/>
  <c r="E1240" i="3" s="1"/>
  <c r="D1241" i="3"/>
  <c r="E1241" i="3" s="1"/>
  <c r="D1242" i="3"/>
  <c r="E1242" i="3" s="1"/>
  <c r="D1243" i="3"/>
  <c r="E1243" i="3" s="1"/>
  <c r="D1244" i="3"/>
  <c r="E1244" i="3" s="1"/>
  <c r="D1245" i="3"/>
  <c r="E1245" i="3" s="1"/>
  <c r="D1246" i="3"/>
  <c r="E1246" i="3" s="1"/>
  <c r="D1247" i="3"/>
  <c r="E1247" i="3" s="1"/>
  <c r="D1248" i="3"/>
  <c r="E1248" i="3" s="1"/>
  <c r="D1249" i="3"/>
  <c r="E1249" i="3" s="1"/>
  <c r="D1250" i="3"/>
  <c r="E1250" i="3" s="1"/>
  <c r="D1251" i="3"/>
  <c r="E1251" i="3" s="1"/>
  <c r="D1252" i="3"/>
  <c r="E1252" i="3" s="1"/>
  <c r="D1253" i="3"/>
  <c r="E1253" i="3" s="1"/>
  <c r="D1254" i="3"/>
  <c r="E1254" i="3" s="1"/>
  <c r="D1255" i="3"/>
  <c r="E1255" i="3" s="1"/>
  <c r="D1256" i="3"/>
  <c r="E1256" i="3" s="1"/>
  <c r="D1257" i="3"/>
  <c r="E1257" i="3" s="1"/>
  <c r="D1258" i="3"/>
  <c r="E1258" i="3" s="1"/>
  <c r="D1259" i="3"/>
  <c r="E1259" i="3" s="1"/>
  <c r="D1260" i="3"/>
  <c r="E1260" i="3" s="1"/>
  <c r="D1261" i="3"/>
  <c r="E1261" i="3" s="1"/>
  <c r="D1262" i="3"/>
  <c r="E1262" i="3" s="1"/>
  <c r="D1263" i="3"/>
  <c r="E1263" i="3" s="1"/>
  <c r="D1264" i="3"/>
  <c r="E1264" i="3" s="1"/>
  <c r="D1265" i="3"/>
  <c r="E1265" i="3" s="1"/>
  <c r="D1266" i="3"/>
  <c r="E1266" i="3" s="1"/>
  <c r="D1267" i="3"/>
  <c r="E1267" i="3" s="1"/>
  <c r="D1268" i="3"/>
  <c r="E1268" i="3" s="1"/>
  <c r="D1269" i="3"/>
  <c r="E1269" i="3" s="1"/>
  <c r="D1270" i="3"/>
  <c r="E1270" i="3" s="1"/>
  <c r="D1271" i="3"/>
  <c r="E1271" i="3" s="1"/>
  <c r="D1272" i="3"/>
  <c r="E1272" i="3" s="1"/>
  <c r="D1273" i="3"/>
  <c r="E1273" i="3" s="1"/>
  <c r="D1274" i="3"/>
  <c r="E1274" i="3" s="1"/>
  <c r="D1275" i="3"/>
  <c r="E1275" i="3" s="1"/>
  <c r="D1276" i="3"/>
  <c r="E1276" i="3" s="1"/>
  <c r="D1277" i="3"/>
  <c r="E1277" i="3" s="1"/>
  <c r="D1278" i="3"/>
  <c r="E1278" i="3" s="1"/>
  <c r="D1279" i="3"/>
  <c r="E1279" i="3" s="1"/>
  <c r="D1280" i="3"/>
  <c r="E1280" i="3" s="1"/>
  <c r="D1281" i="3"/>
  <c r="E1281" i="3" s="1"/>
  <c r="D1282" i="3"/>
  <c r="E1282" i="3" s="1"/>
  <c r="D1283" i="3"/>
  <c r="E1283" i="3" s="1"/>
  <c r="D1284" i="3"/>
  <c r="E1284" i="3" s="1"/>
  <c r="D1285" i="3"/>
  <c r="E1285" i="3" s="1"/>
  <c r="D1286" i="3"/>
  <c r="E1286" i="3" s="1"/>
  <c r="D1287" i="3"/>
  <c r="E1287" i="3" s="1"/>
  <c r="D1288" i="3"/>
  <c r="E1288" i="3" s="1"/>
  <c r="D1289" i="3"/>
  <c r="E1289" i="3" s="1"/>
  <c r="D1290" i="3"/>
  <c r="E1290" i="3" s="1"/>
  <c r="D1291" i="3"/>
  <c r="E1291" i="3" s="1"/>
  <c r="D1292" i="3"/>
  <c r="E1292" i="3" s="1"/>
  <c r="D1293" i="3"/>
  <c r="E1293" i="3" s="1"/>
  <c r="D1294" i="3"/>
  <c r="E1294" i="3" s="1"/>
  <c r="D1295" i="3"/>
  <c r="E1295" i="3" s="1"/>
  <c r="D1296" i="3"/>
  <c r="E1296" i="3" s="1"/>
  <c r="D1297" i="3"/>
  <c r="E1297" i="3" s="1"/>
  <c r="D1298" i="3"/>
  <c r="E1298" i="3" s="1"/>
  <c r="D1299" i="3"/>
  <c r="E1299" i="3" s="1"/>
  <c r="D1300" i="3"/>
  <c r="E1300" i="3" s="1"/>
  <c r="D1301" i="3"/>
  <c r="E1301" i="3" s="1"/>
  <c r="D1302" i="3"/>
  <c r="E1302" i="3" s="1"/>
  <c r="D1303" i="3"/>
  <c r="E1303" i="3" s="1"/>
  <c r="D1304" i="3"/>
  <c r="E1304" i="3" s="1"/>
  <c r="D1305" i="3"/>
  <c r="E1305" i="3" s="1"/>
  <c r="D1306" i="3"/>
  <c r="E1306" i="3" s="1"/>
  <c r="D1307" i="3"/>
  <c r="E1307" i="3" s="1"/>
  <c r="D1308" i="3"/>
  <c r="E1308" i="3" s="1"/>
  <c r="D1309" i="3"/>
  <c r="E1309" i="3" s="1"/>
  <c r="D1310" i="3"/>
  <c r="E1310" i="3" s="1"/>
  <c r="D1311" i="3"/>
  <c r="E1311" i="3" s="1"/>
  <c r="D1312" i="3"/>
  <c r="E1312" i="3" s="1"/>
  <c r="D1313" i="3"/>
  <c r="E1313" i="3" s="1"/>
  <c r="D1314" i="3"/>
  <c r="E1314" i="3" s="1"/>
  <c r="D1315" i="3"/>
  <c r="E1315" i="3" s="1"/>
  <c r="D1316" i="3"/>
  <c r="E1316" i="3" s="1"/>
  <c r="D1317" i="3"/>
  <c r="E1317" i="3" s="1"/>
  <c r="D1318" i="3"/>
  <c r="E1318" i="3" s="1"/>
  <c r="D1319" i="3"/>
  <c r="E1319" i="3" s="1"/>
  <c r="D1320" i="3"/>
  <c r="E1320" i="3" s="1"/>
  <c r="D1321" i="3"/>
  <c r="E1321" i="3" s="1"/>
  <c r="D1322" i="3"/>
  <c r="E1322" i="3" s="1"/>
  <c r="D1323" i="3"/>
  <c r="E1323" i="3" s="1"/>
  <c r="D1324" i="3"/>
  <c r="E1324" i="3" s="1"/>
  <c r="D1325" i="3"/>
  <c r="E1325" i="3" s="1"/>
  <c r="D1326" i="3"/>
  <c r="E1326" i="3" s="1"/>
  <c r="D1327" i="3"/>
  <c r="E1327" i="3" s="1"/>
  <c r="D1328" i="3"/>
  <c r="E1328" i="3" s="1"/>
  <c r="D1329" i="3"/>
  <c r="E1329" i="3" s="1"/>
  <c r="D1330" i="3"/>
  <c r="E1330" i="3" s="1"/>
  <c r="D1331" i="3"/>
  <c r="E1331" i="3" s="1"/>
  <c r="D1332" i="3"/>
  <c r="E1332" i="3" s="1"/>
  <c r="D1333" i="3"/>
  <c r="E1333" i="3" s="1"/>
  <c r="D1334" i="3"/>
  <c r="E1334" i="3" s="1"/>
  <c r="D1335" i="3"/>
  <c r="E1335" i="3" s="1"/>
  <c r="D1336" i="3"/>
  <c r="E1336" i="3" s="1"/>
  <c r="D1337" i="3"/>
  <c r="E1337" i="3" s="1"/>
  <c r="D1338" i="3"/>
  <c r="E1338" i="3" s="1"/>
  <c r="D1339" i="3"/>
  <c r="E1339" i="3" s="1"/>
  <c r="D1340" i="3"/>
  <c r="E1340" i="3" s="1"/>
  <c r="D1341" i="3"/>
  <c r="E1341" i="3" s="1"/>
  <c r="D1342" i="3"/>
  <c r="E1342" i="3" s="1"/>
  <c r="D1343" i="3"/>
  <c r="E1343" i="3" s="1"/>
  <c r="D1344" i="3"/>
  <c r="E1344" i="3" s="1"/>
  <c r="D1345" i="3"/>
  <c r="E1345" i="3" s="1"/>
  <c r="D1346" i="3"/>
  <c r="E1346" i="3" s="1"/>
  <c r="D1347" i="3"/>
  <c r="E1347" i="3" s="1"/>
  <c r="D1348" i="3"/>
  <c r="E1348" i="3" s="1"/>
  <c r="D1349" i="3"/>
  <c r="E1349" i="3" s="1"/>
  <c r="D1350" i="3"/>
  <c r="E1350" i="3" s="1"/>
  <c r="D1351" i="3"/>
  <c r="E1351" i="3" s="1"/>
  <c r="D1352" i="3"/>
  <c r="E1352" i="3" s="1"/>
  <c r="D1353" i="3"/>
  <c r="E1353" i="3" s="1"/>
  <c r="D1354" i="3"/>
  <c r="E1354" i="3" s="1"/>
  <c r="D1355" i="3"/>
  <c r="E1355" i="3" s="1"/>
  <c r="D1356" i="3"/>
  <c r="E1356" i="3" s="1"/>
  <c r="D1357" i="3"/>
  <c r="E1357" i="3" s="1"/>
  <c r="D1358" i="3"/>
  <c r="E1358" i="3" s="1"/>
  <c r="D1359" i="3"/>
  <c r="E1359" i="3" s="1"/>
  <c r="D1360" i="3"/>
  <c r="E1360" i="3" s="1"/>
  <c r="D1361" i="3"/>
  <c r="E1361" i="3" s="1"/>
  <c r="D1362" i="3"/>
  <c r="E1362" i="3" s="1"/>
  <c r="D1363" i="3"/>
  <c r="E1363" i="3" s="1"/>
  <c r="D1364" i="3"/>
  <c r="E1364" i="3" s="1"/>
  <c r="D1365" i="3"/>
  <c r="E1365" i="3" s="1"/>
  <c r="D1366" i="3"/>
  <c r="E1366" i="3" s="1"/>
  <c r="D1367" i="3"/>
  <c r="E1367" i="3" s="1"/>
  <c r="D1368" i="3"/>
  <c r="E1368" i="3" s="1"/>
  <c r="D1369" i="3"/>
  <c r="E1369" i="3" s="1"/>
  <c r="D1370" i="3"/>
  <c r="E1370" i="3" s="1"/>
  <c r="D1371" i="3"/>
  <c r="E1371" i="3" s="1"/>
  <c r="D1372" i="3"/>
  <c r="E1372" i="3" s="1"/>
  <c r="D1373" i="3"/>
  <c r="E1373" i="3" s="1"/>
  <c r="D1374" i="3"/>
  <c r="E1374" i="3" s="1"/>
  <c r="D1375" i="3"/>
  <c r="E1375" i="3" s="1"/>
  <c r="D1376" i="3"/>
  <c r="E1376" i="3" s="1"/>
  <c r="D1377" i="3"/>
  <c r="E1377" i="3" s="1"/>
  <c r="D1378" i="3"/>
  <c r="E1378" i="3" s="1"/>
  <c r="D1379" i="3"/>
  <c r="E1379" i="3" s="1"/>
  <c r="D1380" i="3"/>
  <c r="E1380" i="3" s="1"/>
  <c r="D1381" i="3"/>
  <c r="E1381" i="3" s="1"/>
  <c r="D1382" i="3"/>
  <c r="E1382" i="3" s="1"/>
  <c r="D1383" i="3"/>
  <c r="E1383" i="3" s="1"/>
  <c r="D1384" i="3"/>
  <c r="E1384" i="3" s="1"/>
  <c r="D1385" i="3"/>
  <c r="E1385" i="3" s="1"/>
  <c r="D1386" i="3"/>
  <c r="E1386" i="3" s="1"/>
  <c r="D1387" i="3"/>
  <c r="E1387" i="3" s="1"/>
  <c r="D1388" i="3"/>
  <c r="E1388" i="3" s="1"/>
  <c r="D1389" i="3"/>
  <c r="E1389" i="3" s="1"/>
  <c r="D1390" i="3"/>
  <c r="E1390" i="3" s="1"/>
  <c r="D1391" i="3"/>
  <c r="E1391" i="3" s="1"/>
  <c r="D1392" i="3"/>
  <c r="E1392" i="3" s="1"/>
  <c r="D1393" i="3"/>
  <c r="E1393" i="3" s="1"/>
  <c r="D1394" i="3"/>
  <c r="E1394" i="3" s="1"/>
  <c r="D1395" i="3"/>
  <c r="E1395" i="3" s="1"/>
  <c r="D1396" i="3"/>
  <c r="E1396" i="3" s="1"/>
  <c r="D1397" i="3"/>
  <c r="E1397" i="3" s="1"/>
  <c r="D1398" i="3"/>
  <c r="E1398" i="3" s="1"/>
  <c r="D1399" i="3"/>
  <c r="E1399" i="3" s="1"/>
  <c r="D1400" i="3"/>
  <c r="E1400" i="3" s="1"/>
  <c r="D1401" i="3"/>
  <c r="E1401" i="3" s="1"/>
  <c r="D1402" i="3"/>
  <c r="E1402" i="3" s="1"/>
  <c r="D1403" i="3"/>
  <c r="E1403" i="3" s="1"/>
  <c r="D1404" i="3"/>
  <c r="E1404" i="3" s="1"/>
  <c r="D1405" i="3"/>
  <c r="E1405" i="3" s="1"/>
  <c r="D1406" i="3"/>
  <c r="E1406" i="3" s="1"/>
  <c r="D1407" i="3"/>
  <c r="E1407" i="3" s="1"/>
  <c r="D1408" i="3"/>
  <c r="E1408" i="3" s="1"/>
  <c r="D1409" i="3"/>
  <c r="E1409" i="3" s="1"/>
  <c r="D1410" i="3"/>
  <c r="E1410" i="3" s="1"/>
  <c r="D1411" i="3"/>
  <c r="E1411" i="3" s="1"/>
  <c r="D1412" i="3"/>
  <c r="E1412" i="3" s="1"/>
  <c r="D1413" i="3"/>
  <c r="E1413" i="3" s="1"/>
  <c r="D1414" i="3"/>
  <c r="E1414" i="3" s="1"/>
  <c r="D1415" i="3"/>
  <c r="E1415" i="3" s="1"/>
  <c r="D1416" i="3"/>
  <c r="E1416" i="3" s="1"/>
  <c r="D1417" i="3"/>
  <c r="E1417" i="3" s="1"/>
  <c r="D1418" i="3"/>
  <c r="E1418" i="3" s="1"/>
  <c r="D1419" i="3"/>
  <c r="E1419" i="3" s="1"/>
  <c r="D1420" i="3"/>
  <c r="E1420" i="3" s="1"/>
  <c r="D1421" i="3"/>
  <c r="E1421" i="3" s="1"/>
  <c r="D1422" i="3"/>
  <c r="E1422" i="3" s="1"/>
  <c r="D1423" i="3"/>
  <c r="E1423" i="3" s="1"/>
  <c r="D1424" i="3"/>
  <c r="E1424" i="3" s="1"/>
  <c r="D1425" i="3"/>
  <c r="E1425" i="3" s="1"/>
  <c r="D1426" i="3"/>
  <c r="E1426" i="3" s="1"/>
  <c r="D1427" i="3"/>
  <c r="E1427" i="3" s="1"/>
  <c r="D1428" i="3"/>
  <c r="E1428" i="3" s="1"/>
  <c r="D1429" i="3"/>
  <c r="E1429" i="3" s="1"/>
  <c r="D1430" i="3"/>
  <c r="E1430" i="3" s="1"/>
  <c r="D1431" i="3"/>
  <c r="E1431" i="3" s="1"/>
  <c r="D1432" i="3"/>
  <c r="E1432" i="3" s="1"/>
  <c r="D1433" i="3"/>
  <c r="E1433" i="3" s="1"/>
  <c r="D1434" i="3"/>
  <c r="E1434" i="3" s="1"/>
  <c r="D1435" i="3"/>
  <c r="E1435" i="3" s="1"/>
  <c r="D1436" i="3"/>
  <c r="E1436" i="3" s="1"/>
  <c r="D1437" i="3"/>
  <c r="E1437" i="3" s="1"/>
  <c r="D1438" i="3"/>
  <c r="E1438" i="3" s="1"/>
  <c r="D1439" i="3"/>
  <c r="E1439" i="3" s="1"/>
  <c r="D1440" i="3"/>
  <c r="E1440" i="3" s="1"/>
  <c r="D1441" i="3"/>
  <c r="E1441" i="3" s="1"/>
  <c r="D1442" i="3"/>
  <c r="E1442" i="3" s="1"/>
  <c r="D1443" i="3"/>
  <c r="E1443" i="3" s="1"/>
  <c r="D1444" i="3"/>
  <c r="E1444" i="3" s="1"/>
  <c r="D1445" i="3"/>
  <c r="E1445" i="3" s="1"/>
  <c r="D1446" i="3"/>
  <c r="E1446" i="3" s="1"/>
  <c r="D1447" i="3"/>
  <c r="E1447" i="3" s="1"/>
  <c r="D1448" i="3"/>
  <c r="E1448" i="3" s="1"/>
  <c r="D1449" i="3"/>
  <c r="E1449" i="3" s="1"/>
  <c r="D1450" i="3"/>
  <c r="E1450" i="3" s="1"/>
  <c r="D1451" i="3"/>
  <c r="E1451" i="3" s="1"/>
  <c r="D1452" i="3"/>
  <c r="E1452" i="3" s="1"/>
  <c r="D1453" i="3"/>
  <c r="E1453" i="3" s="1"/>
  <c r="D1454" i="3"/>
  <c r="E1454" i="3" s="1"/>
  <c r="D1455" i="3"/>
  <c r="E1455" i="3" s="1"/>
  <c r="D1456" i="3"/>
  <c r="E1456" i="3" s="1"/>
  <c r="D1457" i="3"/>
  <c r="E1457" i="3" s="1"/>
  <c r="D1458" i="3"/>
  <c r="E1458" i="3" s="1"/>
  <c r="D1459" i="3"/>
  <c r="E1459" i="3" s="1"/>
  <c r="D1460" i="3"/>
  <c r="E1460" i="3" s="1"/>
  <c r="D1461" i="3"/>
  <c r="E1461" i="3" s="1"/>
  <c r="D1462" i="3"/>
  <c r="E1462" i="3" s="1"/>
  <c r="D1463" i="3"/>
  <c r="E1463" i="3" s="1"/>
  <c r="D1464" i="3"/>
  <c r="E1464" i="3" s="1"/>
  <c r="D1465" i="3"/>
  <c r="E1465" i="3" s="1"/>
  <c r="D1466" i="3"/>
  <c r="E1466" i="3" s="1"/>
  <c r="D1467" i="3"/>
  <c r="E1467" i="3" s="1"/>
  <c r="D1468" i="3"/>
  <c r="E1468" i="3" s="1"/>
  <c r="D1469" i="3"/>
  <c r="E1469" i="3" s="1"/>
  <c r="D1470" i="3"/>
  <c r="E1470" i="3" s="1"/>
  <c r="D1471" i="3"/>
  <c r="E1471" i="3" s="1"/>
  <c r="D1472" i="3"/>
  <c r="E1472" i="3" s="1"/>
  <c r="D1473" i="3"/>
  <c r="E1473" i="3" s="1"/>
  <c r="D1474" i="3"/>
  <c r="E1474" i="3" s="1"/>
  <c r="D1475" i="3"/>
  <c r="E1475" i="3" s="1"/>
  <c r="D1476" i="3"/>
  <c r="E1476" i="3" s="1"/>
  <c r="D1477" i="3"/>
  <c r="E1477" i="3" s="1"/>
  <c r="D1478" i="3"/>
  <c r="E1478" i="3" s="1"/>
  <c r="D1479" i="3"/>
  <c r="E1479" i="3" s="1"/>
  <c r="D1480" i="3"/>
  <c r="E1480" i="3" s="1"/>
  <c r="D1481" i="3"/>
  <c r="E1481" i="3" s="1"/>
  <c r="D1482" i="3"/>
  <c r="E1482" i="3" s="1"/>
  <c r="D1483" i="3"/>
  <c r="E1483" i="3" s="1"/>
  <c r="D1484" i="3"/>
  <c r="E1484" i="3" s="1"/>
  <c r="D1485" i="3"/>
  <c r="E1485" i="3" s="1"/>
  <c r="D1486" i="3"/>
  <c r="E1486" i="3" s="1"/>
  <c r="D1487" i="3"/>
  <c r="E1487" i="3" s="1"/>
  <c r="D1488" i="3"/>
  <c r="E1488" i="3" s="1"/>
  <c r="D1489" i="3"/>
  <c r="E1489" i="3" s="1"/>
  <c r="D1490" i="3"/>
  <c r="E1490" i="3" s="1"/>
  <c r="D1491" i="3"/>
  <c r="E1491" i="3" s="1"/>
  <c r="D1492" i="3"/>
  <c r="E1492" i="3" s="1"/>
  <c r="D1493" i="3"/>
  <c r="E1493" i="3" s="1"/>
  <c r="D1494" i="3"/>
  <c r="E1494" i="3" s="1"/>
  <c r="D1495" i="3"/>
  <c r="E1495" i="3" s="1"/>
  <c r="D1496" i="3"/>
  <c r="E1496" i="3" s="1"/>
  <c r="D1497" i="3"/>
  <c r="E1497" i="3" s="1"/>
  <c r="D1498" i="3"/>
  <c r="E1498" i="3" s="1"/>
  <c r="D1499" i="3"/>
  <c r="E1499" i="3" s="1"/>
  <c r="B1005" i="2"/>
  <c r="B1006" i="2"/>
  <c r="B1007" i="2"/>
  <c r="B1008" i="2"/>
  <c r="A1007" i="3" s="1"/>
  <c r="B1007" i="3" s="1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A1039" i="3" s="1"/>
  <c r="B1039" i="3" s="1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A1071" i="3" s="1"/>
  <c r="B1071" i="3" s="1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A1103" i="3" s="1"/>
  <c r="B1103" i="3" s="1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A1135" i="3" s="1"/>
  <c r="B1135" i="3" s="1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H1156" i="2" s="1"/>
  <c r="B1157" i="2"/>
  <c r="B1158" i="2"/>
  <c r="H1158" i="2" s="1"/>
  <c r="B1159" i="2"/>
  <c r="B1160" i="2"/>
  <c r="H1160" i="2" s="1"/>
  <c r="B1161" i="2"/>
  <c r="B1162" i="2"/>
  <c r="H1162" i="2" s="1"/>
  <c r="B1163" i="2"/>
  <c r="B1164" i="2"/>
  <c r="H1164" i="2" s="1"/>
  <c r="B1165" i="2"/>
  <c r="B1166" i="2"/>
  <c r="H1166" i="2" s="1"/>
  <c r="B1167" i="2"/>
  <c r="B1168" i="2"/>
  <c r="H1168" i="2" s="1"/>
  <c r="B1169" i="2"/>
  <c r="B1170" i="2"/>
  <c r="H1170" i="2" s="1"/>
  <c r="B1171" i="2"/>
  <c r="B1172" i="2"/>
  <c r="H1172" i="2" s="1"/>
  <c r="B1173" i="2"/>
  <c r="B1174" i="2"/>
  <c r="H1174" i="2" s="1"/>
  <c r="B1175" i="2"/>
  <c r="B1176" i="2"/>
  <c r="H1176" i="2" s="1"/>
  <c r="B1177" i="2"/>
  <c r="B1178" i="2"/>
  <c r="H1178" i="2" s="1"/>
  <c r="B1179" i="2"/>
  <c r="B1180" i="2"/>
  <c r="H1180" i="2" s="1"/>
  <c r="B1181" i="2"/>
  <c r="B1182" i="2"/>
  <c r="H1182" i="2" s="1"/>
  <c r="B1183" i="2"/>
  <c r="B1184" i="2"/>
  <c r="H1184" i="2" s="1"/>
  <c r="B1185" i="2"/>
  <c r="B1186" i="2"/>
  <c r="H1186" i="2" s="1"/>
  <c r="B1187" i="2"/>
  <c r="B1188" i="2"/>
  <c r="H1188" i="2" s="1"/>
  <c r="B1189" i="2"/>
  <c r="B1190" i="2"/>
  <c r="H1190" i="2" s="1"/>
  <c r="B1191" i="2"/>
  <c r="B1192" i="2"/>
  <c r="H1192" i="2" s="1"/>
  <c r="B1193" i="2"/>
  <c r="B1194" i="2"/>
  <c r="H1194" i="2" s="1"/>
  <c r="B1195" i="2"/>
  <c r="B1196" i="2"/>
  <c r="H1196" i="2" s="1"/>
  <c r="B1197" i="2"/>
  <c r="B1198" i="2"/>
  <c r="H1198" i="2" s="1"/>
  <c r="B1199" i="2"/>
  <c r="B1200" i="2"/>
  <c r="H1200" i="2" s="1"/>
  <c r="B1201" i="2"/>
  <c r="B1202" i="2"/>
  <c r="H1202" i="2" s="1"/>
  <c r="B1203" i="2"/>
  <c r="B1204" i="2"/>
  <c r="H1204" i="2" s="1"/>
  <c r="B1205" i="2"/>
  <c r="B1206" i="2"/>
  <c r="H1206" i="2" s="1"/>
  <c r="B1207" i="2"/>
  <c r="B1208" i="2"/>
  <c r="H1208" i="2" s="1"/>
  <c r="B1209" i="2"/>
  <c r="B1210" i="2"/>
  <c r="H1210" i="2" s="1"/>
  <c r="B1211" i="2"/>
  <c r="B1212" i="2"/>
  <c r="H1212" i="2" s="1"/>
  <c r="B1213" i="2"/>
  <c r="B1214" i="2"/>
  <c r="H1214" i="2" s="1"/>
  <c r="B1215" i="2"/>
  <c r="B1216" i="2"/>
  <c r="H1216" i="2" s="1"/>
  <c r="B1217" i="2"/>
  <c r="B1218" i="2"/>
  <c r="H1218" i="2" s="1"/>
  <c r="B1219" i="2"/>
  <c r="B1220" i="2"/>
  <c r="H1220" i="2" s="1"/>
  <c r="B1221" i="2"/>
  <c r="B1222" i="2"/>
  <c r="H1222" i="2" s="1"/>
  <c r="B1223" i="2"/>
  <c r="B1224" i="2"/>
  <c r="H1224" i="2" s="1"/>
  <c r="B1225" i="2"/>
  <c r="B1226" i="2"/>
  <c r="H1226" i="2" s="1"/>
  <c r="B1227" i="2"/>
  <c r="B1228" i="2"/>
  <c r="H1228" i="2" s="1"/>
  <c r="B1229" i="2"/>
  <c r="B1230" i="2"/>
  <c r="H1230" i="2" s="1"/>
  <c r="B1231" i="2"/>
  <c r="B1232" i="2"/>
  <c r="H1232" i="2" s="1"/>
  <c r="B1233" i="2"/>
  <c r="B1234" i="2"/>
  <c r="H1234" i="2" s="1"/>
  <c r="B1235" i="2"/>
  <c r="B1236" i="2"/>
  <c r="H1236" i="2" s="1"/>
  <c r="B1237" i="2"/>
  <c r="B1238" i="2"/>
  <c r="H1238" i="2" s="1"/>
  <c r="B1239" i="2"/>
  <c r="B1240" i="2"/>
  <c r="H1240" i="2" s="1"/>
  <c r="B1241" i="2"/>
  <c r="B1242" i="2"/>
  <c r="H1242" i="2" s="1"/>
  <c r="B1243" i="2"/>
  <c r="B1244" i="2"/>
  <c r="H1244" i="2" s="1"/>
  <c r="B1245" i="2"/>
  <c r="B1246" i="2"/>
  <c r="H1246" i="2" s="1"/>
  <c r="B1247" i="2"/>
  <c r="B1248" i="2"/>
  <c r="H1248" i="2" s="1"/>
  <c r="B1249" i="2"/>
  <c r="B1250" i="2"/>
  <c r="H1250" i="2" s="1"/>
  <c r="B1251" i="2"/>
  <c r="B1252" i="2"/>
  <c r="H1252" i="2" s="1"/>
  <c r="B1253" i="2"/>
  <c r="B1254" i="2"/>
  <c r="H1254" i="2" s="1"/>
  <c r="B1255" i="2"/>
  <c r="B1256" i="2"/>
  <c r="H1256" i="2" s="1"/>
  <c r="B1257" i="2"/>
  <c r="B1258" i="2"/>
  <c r="H1258" i="2" s="1"/>
  <c r="B1259" i="2"/>
  <c r="B1260" i="2"/>
  <c r="H1260" i="2" s="1"/>
  <c r="B1261" i="2"/>
  <c r="B1262" i="2"/>
  <c r="H1262" i="2" s="1"/>
  <c r="B1263" i="2"/>
  <c r="B1264" i="2"/>
  <c r="H1264" i="2" s="1"/>
  <c r="B1265" i="2"/>
  <c r="B1266" i="2"/>
  <c r="H1266" i="2" s="1"/>
  <c r="B1267" i="2"/>
  <c r="B1268" i="2"/>
  <c r="H1268" i="2" s="1"/>
  <c r="B1269" i="2"/>
  <c r="B1270" i="2"/>
  <c r="H1270" i="2" s="1"/>
  <c r="B1271" i="2"/>
  <c r="B1272" i="2"/>
  <c r="H1272" i="2" s="1"/>
  <c r="B1273" i="2"/>
  <c r="B1274" i="2"/>
  <c r="H1274" i="2" s="1"/>
  <c r="B1275" i="2"/>
  <c r="B1276" i="2"/>
  <c r="H1276" i="2" s="1"/>
  <c r="B1277" i="2"/>
  <c r="B1278" i="2"/>
  <c r="H1278" i="2" s="1"/>
  <c r="B1279" i="2"/>
  <c r="B1280" i="2"/>
  <c r="H1280" i="2" s="1"/>
  <c r="B1281" i="2"/>
  <c r="B1282" i="2"/>
  <c r="H1282" i="2" s="1"/>
  <c r="B1283" i="2"/>
  <c r="B1284" i="2"/>
  <c r="H1284" i="2" s="1"/>
  <c r="B1285" i="2"/>
  <c r="B1286" i="2"/>
  <c r="H1286" i="2" s="1"/>
  <c r="B1287" i="2"/>
  <c r="B1288" i="2"/>
  <c r="B1289" i="2"/>
  <c r="B1290" i="2"/>
  <c r="H1290" i="2" s="1"/>
  <c r="B1291" i="2"/>
  <c r="B1292" i="2"/>
  <c r="H1292" i="2" s="1"/>
  <c r="B1293" i="2"/>
  <c r="B1294" i="2"/>
  <c r="H1294" i="2" s="1"/>
  <c r="B1295" i="2"/>
  <c r="B1296" i="2"/>
  <c r="B1297" i="2"/>
  <c r="B1298" i="2"/>
  <c r="H1298" i="2" s="1"/>
  <c r="B1299" i="2"/>
  <c r="B1300" i="2"/>
  <c r="H1300" i="2" s="1"/>
  <c r="B1301" i="2"/>
  <c r="B1302" i="2"/>
  <c r="H1302" i="2" s="1"/>
  <c r="B1303" i="2"/>
  <c r="B1304" i="2"/>
  <c r="B1305" i="2"/>
  <c r="B1306" i="2"/>
  <c r="H1306" i="2" s="1"/>
  <c r="B1307" i="2"/>
  <c r="B1308" i="2"/>
  <c r="H1308" i="2" s="1"/>
  <c r="B1309" i="2"/>
  <c r="B1310" i="2"/>
  <c r="H1310" i="2" s="1"/>
  <c r="B1311" i="2"/>
  <c r="B1312" i="2"/>
  <c r="B1313" i="2"/>
  <c r="B1314" i="2"/>
  <c r="H1314" i="2" s="1"/>
  <c r="B1315" i="2"/>
  <c r="B1316" i="2"/>
  <c r="H1316" i="2" s="1"/>
  <c r="B1317" i="2"/>
  <c r="B1318" i="2"/>
  <c r="H1318" i="2" s="1"/>
  <c r="B1319" i="2"/>
  <c r="B1320" i="2"/>
  <c r="B1321" i="2"/>
  <c r="B1322" i="2"/>
  <c r="H1322" i="2" s="1"/>
  <c r="B1323" i="2"/>
  <c r="B1324" i="2"/>
  <c r="H1324" i="2" s="1"/>
  <c r="B1325" i="2"/>
  <c r="B1326" i="2"/>
  <c r="H1326" i="2" s="1"/>
  <c r="B1327" i="2"/>
  <c r="B1328" i="2"/>
  <c r="B1329" i="2"/>
  <c r="B1330" i="2"/>
  <c r="H1330" i="2" s="1"/>
  <c r="B1331" i="2"/>
  <c r="B1332" i="2"/>
  <c r="H1332" i="2" s="1"/>
  <c r="B1333" i="2"/>
  <c r="B1334" i="2"/>
  <c r="H1334" i="2" s="1"/>
  <c r="B1335" i="2"/>
  <c r="B1336" i="2"/>
  <c r="B1337" i="2"/>
  <c r="B1338" i="2"/>
  <c r="H1338" i="2" s="1"/>
  <c r="B1339" i="2"/>
  <c r="B1340" i="2"/>
  <c r="H1340" i="2" s="1"/>
  <c r="B1341" i="2"/>
  <c r="B1342" i="2"/>
  <c r="H1342" i="2" s="1"/>
  <c r="B1343" i="2"/>
  <c r="B1344" i="2"/>
  <c r="B1345" i="2"/>
  <c r="B1346" i="2"/>
  <c r="H1346" i="2" s="1"/>
  <c r="B1347" i="2"/>
  <c r="B1348" i="2"/>
  <c r="H1348" i="2" s="1"/>
  <c r="B1349" i="2"/>
  <c r="B1350" i="2"/>
  <c r="H1350" i="2" s="1"/>
  <c r="B1351" i="2"/>
  <c r="B1352" i="2"/>
  <c r="B1353" i="2"/>
  <c r="B1354" i="2"/>
  <c r="H1354" i="2" s="1"/>
  <c r="B1355" i="2"/>
  <c r="B1356" i="2"/>
  <c r="H1356" i="2" s="1"/>
  <c r="B1357" i="2"/>
  <c r="B1358" i="2"/>
  <c r="H1358" i="2" s="1"/>
  <c r="B1359" i="2"/>
  <c r="B1360" i="2"/>
  <c r="B1361" i="2"/>
  <c r="B1362" i="2"/>
  <c r="H1362" i="2" s="1"/>
  <c r="B1363" i="2"/>
  <c r="B1364" i="2"/>
  <c r="H1364" i="2" s="1"/>
  <c r="B1365" i="2"/>
  <c r="B1366" i="2"/>
  <c r="H1366" i="2" s="1"/>
  <c r="B1367" i="2"/>
  <c r="B1368" i="2"/>
  <c r="B1369" i="2"/>
  <c r="B1370" i="2"/>
  <c r="H1370" i="2" s="1"/>
  <c r="B1371" i="2"/>
  <c r="B1372" i="2"/>
  <c r="H1372" i="2" s="1"/>
  <c r="B1373" i="2"/>
  <c r="B1374" i="2"/>
  <c r="H1374" i="2" s="1"/>
  <c r="B1375" i="2"/>
  <c r="B1376" i="2"/>
  <c r="B1377" i="2"/>
  <c r="B1378" i="2"/>
  <c r="H1378" i="2" s="1"/>
  <c r="B1379" i="2"/>
  <c r="B1380" i="2"/>
  <c r="H1380" i="2" s="1"/>
  <c r="B1381" i="2"/>
  <c r="B1382" i="2"/>
  <c r="H1382" i="2" s="1"/>
  <c r="B1383" i="2"/>
  <c r="B1384" i="2"/>
  <c r="B1385" i="2"/>
  <c r="B1386" i="2"/>
  <c r="H1386" i="2" s="1"/>
  <c r="B1387" i="2"/>
  <c r="B1388" i="2"/>
  <c r="H1388" i="2" s="1"/>
  <c r="B1389" i="2"/>
  <c r="B1390" i="2"/>
  <c r="H1390" i="2" s="1"/>
  <c r="B1391" i="2"/>
  <c r="B1392" i="2"/>
  <c r="B1393" i="2"/>
  <c r="B1394" i="2"/>
  <c r="H1394" i="2" s="1"/>
  <c r="B1395" i="2"/>
  <c r="B1396" i="2"/>
  <c r="H1396" i="2" s="1"/>
  <c r="B1397" i="2"/>
  <c r="B1398" i="2"/>
  <c r="H1398" i="2" s="1"/>
  <c r="B1399" i="2"/>
  <c r="B1400" i="2"/>
  <c r="B1401" i="2"/>
  <c r="B1402" i="2"/>
  <c r="H1402" i="2" s="1"/>
  <c r="B1403" i="2"/>
  <c r="B1404" i="2"/>
  <c r="H1404" i="2" s="1"/>
  <c r="B1405" i="2"/>
  <c r="B1406" i="2"/>
  <c r="H1406" i="2" s="1"/>
  <c r="B1407" i="2"/>
  <c r="B1408" i="2"/>
  <c r="B1409" i="2"/>
  <c r="B1410" i="2"/>
  <c r="H1410" i="2" s="1"/>
  <c r="B1411" i="2"/>
  <c r="B1412" i="2"/>
  <c r="H1412" i="2" s="1"/>
  <c r="B1413" i="2"/>
  <c r="B1414" i="2"/>
  <c r="H1414" i="2" s="1"/>
  <c r="B1415" i="2"/>
  <c r="B1416" i="2"/>
  <c r="B1417" i="2"/>
  <c r="B1418" i="2"/>
  <c r="H1418" i="2" s="1"/>
  <c r="B1419" i="2"/>
  <c r="B1420" i="2"/>
  <c r="H1420" i="2" s="1"/>
  <c r="B1421" i="2"/>
  <c r="B1422" i="2"/>
  <c r="H1422" i="2" s="1"/>
  <c r="B1423" i="2"/>
  <c r="B1424" i="2"/>
  <c r="B1425" i="2"/>
  <c r="B1426" i="2"/>
  <c r="H1426" i="2" s="1"/>
  <c r="B1427" i="2"/>
  <c r="B1428" i="2"/>
  <c r="H1428" i="2" s="1"/>
  <c r="B1429" i="2"/>
  <c r="B1430" i="2"/>
  <c r="H1430" i="2" s="1"/>
  <c r="B1431" i="2"/>
  <c r="B1432" i="2"/>
  <c r="B1433" i="2"/>
  <c r="B1434" i="2"/>
  <c r="H1434" i="2" s="1"/>
  <c r="B1435" i="2"/>
  <c r="B1436" i="2"/>
  <c r="H1436" i="2" s="1"/>
  <c r="B1437" i="2"/>
  <c r="B1438" i="2"/>
  <c r="H1438" i="2" s="1"/>
  <c r="B1439" i="2"/>
  <c r="B1440" i="2"/>
  <c r="B1441" i="2"/>
  <c r="B1442" i="2"/>
  <c r="H1442" i="2" s="1"/>
  <c r="B1443" i="2"/>
  <c r="B1444" i="2"/>
  <c r="H1444" i="2" s="1"/>
  <c r="B1445" i="2"/>
  <c r="B1446" i="2"/>
  <c r="H1446" i="2" s="1"/>
  <c r="B1447" i="2"/>
  <c r="B1448" i="2"/>
  <c r="B1449" i="2"/>
  <c r="B1450" i="2"/>
  <c r="H1450" i="2" s="1"/>
  <c r="B1451" i="2"/>
  <c r="B1452" i="2"/>
  <c r="H1452" i="2" s="1"/>
  <c r="B1453" i="2"/>
  <c r="B1454" i="2"/>
  <c r="H1454" i="2" s="1"/>
  <c r="B1455" i="2"/>
  <c r="B1456" i="2"/>
  <c r="B1457" i="2"/>
  <c r="B1458" i="2"/>
  <c r="H1458" i="2" s="1"/>
  <c r="B1459" i="2"/>
  <c r="B1460" i="2"/>
  <c r="H1460" i="2" s="1"/>
  <c r="B1461" i="2"/>
  <c r="B1462" i="2"/>
  <c r="H1462" i="2" s="1"/>
  <c r="B1463" i="2"/>
  <c r="B1464" i="2"/>
  <c r="B1465" i="2"/>
  <c r="B1466" i="2"/>
  <c r="H1466" i="2" s="1"/>
  <c r="B1467" i="2"/>
  <c r="B1468" i="2"/>
  <c r="H1468" i="2" s="1"/>
  <c r="B1469" i="2"/>
  <c r="B1470" i="2"/>
  <c r="H1470" i="2" s="1"/>
  <c r="B1471" i="2"/>
  <c r="B1472" i="2"/>
  <c r="B1473" i="2"/>
  <c r="B1474" i="2"/>
  <c r="H1474" i="2" s="1"/>
  <c r="B1475" i="2"/>
  <c r="B1476" i="2"/>
  <c r="H1476" i="2" s="1"/>
  <c r="B1477" i="2"/>
  <c r="B1478" i="2"/>
  <c r="H1478" i="2" s="1"/>
  <c r="B1479" i="2"/>
  <c r="B1480" i="2"/>
  <c r="B1481" i="2"/>
  <c r="B1482" i="2"/>
  <c r="H1482" i="2" s="1"/>
  <c r="B1483" i="2"/>
  <c r="B1484" i="2"/>
  <c r="H1484" i="2" s="1"/>
  <c r="B1485" i="2"/>
  <c r="B1486" i="2"/>
  <c r="H1486" i="2" s="1"/>
  <c r="B1487" i="2"/>
  <c r="B1488" i="2"/>
  <c r="B1489" i="2"/>
  <c r="B1490" i="2"/>
  <c r="H1490" i="2" s="1"/>
  <c r="B1491" i="2"/>
  <c r="B1492" i="2"/>
  <c r="H1492" i="2" s="1"/>
  <c r="B1493" i="2"/>
  <c r="B1494" i="2"/>
  <c r="H1494" i="2" s="1"/>
  <c r="B1495" i="2"/>
  <c r="B1496" i="2"/>
  <c r="B1497" i="2"/>
  <c r="B1498" i="2"/>
  <c r="H1498" i="2" s="1"/>
  <c r="B1499" i="2"/>
  <c r="B1500" i="2"/>
  <c r="H1500" i="2" s="1"/>
  <c r="B1501" i="2"/>
  <c r="B1502" i="2"/>
  <c r="B1503" i="2"/>
  <c r="B1504" i="2"/>
  <c r="B5" i="2"/>
  <c r="H5" i="2" s="1"/>
  <c r="A4" i="3" l="1"/>
  <c r="I5" i="2" s="1" a="1"/>
  <c r="I5" i="2" s="1"/>
  <c r="H1502" i="2"/>
  <c r="A1399" i="3"/>
  <c r="B1399" i="3" s="1"/>
  <c r="H1154" i="2"/>
  <c r="H1146" i="2"/>
  <c r="H1138" i="2"/>
  <c r="H1130" i="2"/>
  <c r="H1122" i="2"/>
  <c r="H1114" i="2"/>
  <c r="H1106" i="2"/>
  <c r="H1098" i="2"/>
  <c r="H1090" i="2"/>
  <c r="H1082" i="2"/>
  <c r="H1074" i="2"/>
  <c r="H1066" i="2"/>
  <c r="H1058" i="2"/>
  <c r="H1050" i="2"/>
  <c r="H1042" i="2"/>
  <c r="H1034" i="2"/>
  <c r="H1026" i="2"/>
  <c r="H1018" i="2"/>
  <c r="H1010" i="2"/>
  <c r="A1495" i="3"/>
  <c r="B1495" i="3" s="1"/>
  <c r="A1479" i="3"/>
  <c r="B1479" i="3" s="1"/>
  <c r="A1447" i="3"/>
  <c r="B1447" i="3" s="1"/>
  <c r="A1431" i="3"/>
  <c r="B1431" i="3" s="1"/>
  <c r="A1415" i="3"/>
  <c r="B1415" i="3" s="1"/>
  <c r="A1383" i="3"/>
  <c r="B1383" i="3" s="1"/>
  <c r="A1367" i="3"/>
  <c r="B1367" i="3" s="1"/>
  <c r="A1351" i="3"/>
  <c r="B1351" i="3" s="1"/>
  <c r="A1319" i="3"/>
  <c r="B1319" i="3" s="1"/>
  <c r="H1312" i="2"/>
  <c r="A1303" i="3"/>
  <c r="B1303" i="3" s="1"/>
  <c r="H1304" i="2"/>
  <c r="H1296" i="2"/>
  <c r="A1287" i="3"/>
  <c r="B1287" i="3" s="1"/>
  <c r="H1288" i="2"/>
  <c r="H1152" i="2"/>
  <c r="A1147" i="3"/>
  <c r="B1147" i="3" s="1"/>
  <c r="H1148" i="2"/>
  <c r="A1143" i="3"/>
  <c r="B1143" i="3" s="1"/>
  <c r="H1144" i="2"/>
  <c r="A1139" i="3"/>
  <c r="B1139" i="3" s="1"/>
  <c r="H1140" i="2"/>
  <c r="H1136" i="2"/>
  <c r="A1131" i="3"/>
  <c r="B1131" i="3" s="1"/>
  <c r="H1132" i="2"/>
  <c r="A1127" i="3"/>
  <c r="B1127" i="3" s="1"/>
  <c r="H1128" i="2"/>
  <c r="A1123" i="3"/>
  <c r="B1123" i="3" s="1"/>
  <c r="H1124" i="2"/>
  <c r="H1120" i="2"/>
  <c r="A1115" i="3"/>
  <c r="B1115" i="3" s="1"/>
  <c r="H1116" i="2"/>
  <c r="A1111" i="3"/>
  <c r="B1111" i="3" s="1"/>
  <c r="H1112" i="2"/>
  <c r="A1107" i="3"/>
  <c r="B1107" i="3" s="1"/>
  <c r="H1108" i="2"/>
  <c r="H1104" i="2"/>
  <c r="A1099" i="3"/>
  <c r="B1099" i="3" s="1"/>
  <c r="H1100" i="2"/>
  <c r="A1095" i="3"/>
  <c r="B1095" i="3" s="1"/>
  <c r="H1096" i="2"/>
  <c r="A1091" i="3"/>
  <c r="B1091" i="3" s="1"/>
  <c r="H1092" i="2"/>
  <c r="H1088" i="2"/>
  <c r="A1083" i="3"/>
  <c r="B1083" i="3" s="1"/>
  <c r="H1084" i="2"/>
  <c r="A1079" i="3"/>
  <c r="B1079" i="3" s="1"/>
  <c r="H1080" i="2"/>
  <c r="A1075" i="3"/>
  <c r="B1075" i="3" s="1"/>
  <c r="H1076" i="2"/>
  <c r="H1072" i="2"/>
  <c r="A1067" i="3"/>
  <c r="B1067" i="3" s="1"/>
  <c r="H1068" i="2"/>
  <c r="A1063" i="3"/>
  <c r="B1063" i="3" s="1"/>
  <c r="H1064" i="2"/>
  <c r="A1059" i="3"/>
  <c r="B1059" i="3" s="1"/>
  <c r="H1060" i="2"/>
  <c r="H1056" i="2"/>
  <c r="A1051" i="3"/>
  <c r="B1051" i="3" s="1"/>
  <c r="H1052" i="2"/>
  <c r="A1047" i="3"/>
  <c r="B1047" i="3" s="1"/>
  <c r="H1048" i="2"/>
  <c r="A1043" i="3"/>
  <c r="B1043" i="3" s="1"/>
  <c r="H1044" i="2"/>
  <c r="H1040" i="2"/>
  <c r="A1035" i="3"/>
  <c r="B1035" i="3" s="1"/>
  <c r="H1036" i="2"/>
  <c r="A1031" i="3"/>
  <c r="B1031" i="3" s="1"/>
  <c r="H1032" i="2"/>
  <c r="A1027" i="3"/>
  <c r="B1027" i="3" s="1"/>
  <c r="H1028" i="2"/>
  <c r="H1024" i="2"/>
  <c r="A1019" i="3"/>
  <c r="B1019" i="3" s="1"/>
  <c r="H1020" i="2"/>
  <c r="A1015" i="3"/>
  <c r="B1015" i="3" s="1"/>
  <c r="H1016" i="2"/>
  <c r="A1011" i="3"/>
  <c r="B1011" i="3" s="1"/>
  <c r="H1012" i="2"/>
  <c r="H1008" i="2"/>
  <c r="H1504" i="2"/>
  <c r="H1496" i="2"/>
  <c r="H1488" i="2"/>
  <c r="H1480" i="2"/>
  <c r="H1472" i="2"/>
  <c r="H1464" i="2"/>
  <c r="H1456" i="2"/>
  <c r="H1448" i="2"/>
  <c r="H1440" i="2"/>
  <c r="H1432" i="2"/>
  <c r="H1424" i="2"/>
  <c r="H1416" i="2"/>
  <c r="H1408" i="2"/>
  <c r="H1400" i="2"/>
  <c r="H1392" i="2"/>
  <c r="H1384" i="2"/>
  <c r="H1376" i="2"/>
  <c r="H1368" i="2"/>
  <c r="H1360" i="2"/>
  <c r="H1352" i="2"/>
  <c r="H1344" i="2"/>
  <c r="H1336" i="2"/>
  <c r="H1328" i="2"/>
  <c r="H1320" i="2"/>
  <c r="H1150" i="2"/>
  <c r="H1142" i="2"/>
  <c r="H1134" i="2"/>
  <c r="H1126" i="2"/>
  <c r="H1118" i="2"/>
  <c r="H1110" i="2"/>
  <c r="H1102" i="2"/>
  <c r="H1094" i="2"/>
  <c r="H1086" i="2"/>
  <c r="H1078" i="2"/>
  <c r="H1070" i="2"/>
  <c r="H1062" i="2"/>
  <c r="H1054" i="2"/>
  <c r="H1046" i="2"/>
  <c r="H1038" i="2"/>
  <c r="H1030" i="2"/>
  <c r="H1022" i="2"/>
  <c r="H1014" i="2"/>
  <c r="H1006" i="2"/>
  <c r="A1151" i="3"/>
  <c r="B1151" i="3" s="1"/>
  <c r="A1119" i="3"/>
  <c r="B1119" i="3" s="1"/>
  <c r="A1087" i="3"/>
  <c r="B1087" i="3" s="1"/>
  <c r="A1055" i="3"/>
  <c r="B1055" i="3" s="1"/>
  <c r="A1023" i="3"/>
  <c r="B1023" i="3" s="1"/>
  <c r="A1463" i="3"/>
  <c r="B1463" i="3" s="1"/>
  <c r="A1335" i="3"/>
  <c r="B1335" i="3" s="1"/>
  <c r="H1503" i="2"/>
  <c r="H1501" i="2"/>
  <c r="A1498" i="3"/>
  <c r="B1498" i="3" s="1"/>
  <c r="H1499" i="2"/>
  <c r="A1496" i="3"/>
  <c r="B1496" i="3" s="1"/>
  <c r="H1497" i="2"/>
  <c r="A1494" i="3"/>
  <c r="B1494" i="3" s="1"/>
  <c r="H1495" i="2"/>
  <c r="A1492" i="3"/>
  <c r="B1492" i="3" s="1"/>
  <c r="H1493" i="2"/>
  <c r="A1490" i="3"/>
  <c r="B1490" i="3" s="1"/>
  <c r="H1491" i="2"/>
  <c r="A1488" i="3"/>
  <c r="B1488" i="3" s="1"/>
  <c r="H1489" i="2"/>
  <c r="A1486" i="3"/>
  <c r="B1486" i="3" s="1"/>
  <c r="H1487" i="2"/>
  <c r="A1484" i="3"/>
  <c r="B1484" i="3" s="1"/>
  <c r="H1485" i="2"/>
  <c r="A1482" i="3"/>
  <c r="B1482" i="3" s="1"/>
  <c r="H1483" i="2"/>
  <c r="A1480" i="3"/>
  <c r="B1480" i="3" s="1"/>
  <c r="H1481" i="2"/>
  <c r="A1478" i="3"/>
  <c r="B1478" i="3" s="1"/>
  <c r="H1479" i="2"/>
  <c r="A1476" i="3"/>
  <c r="B1476" i="3" s="1"/>
  <c r="H1477" i="2"/>
  <c r="A1474" i="3"/>
  <c r="B1474" i="3" s="1"/>
  <c r="H1475" i="2"/>
  <c r="A1472" i="3"/>
  <c r="B1472" i="3" s="1"/>
  <c r="H1473" i="2"/>
  <c r="A1470" i="3"/>
  <c r="B1470" i="3" s="1"/>
  <c r="H1471" i="2"/>
  <c r="A1468" i="3"/>
  <c r="B1468" i="3" s="1"/>
  <c r="H1469" i="2"/>
  <c r="A1466" i="3"/>
  <c r="B1466" i="3" s="1"/>
  <c r="H1467" i="2"/>
  <c r="A1464" i="3"/>
  <c r="B1464" i="3" s="1"/>
  <c r="H1465" i="2"/>
  <c r="A1462" i="3"/>
  <c r="B1462" i="3" s="1"/>
  <c r="H1463" i="2"/>
  <c r="A1460" i="3"/>
  <c r="B1460" i="3" s="1"/>
  <c r="H1461" i="2"/>
  <c r="A1458" i="3"/>
  <c r="B1458" i="3" s="1"/>
  <c r="H1459" i="2"/>
  <c r="A1456" i="3"/>
  <c r="B1456" i="3" s="1"/>
  <c r="H1457" i="2"/>
  <c r="A1454" i="3"/>
  <c r="B1454" i="3" s="1"/>
  <c r="H1455" i="2"/>
  <c r="A1452" i="3"/>
  <c r="B1452" i="3" s="1"/>
  <c r="H1453" i="2"/>
  <c r="A1450" i="3"/>
  <c r="B1450" i="3" s="1"/>
  <c r="H1451" i="2"/>
  <c r="A1448" i="3"/>
  <c r="B1448" i="3" s="1"/>
  <c r="H1449" i="2"/>
  <c r="A1446" i="3"/>
  <c r="B1446" i="3" s="1"/>
  <c r="H1447" i="2"/>
  <c r="A1444" i="3"/>
  <c r="B1444" i="3" s="1"/>
  <c r="H1445" i="2"/>
  <c r="A1442" i="3"/>
  <c r="B1442" i="3" s="1"/>
  <c r="H1443" i="2"/>
  <c r="A1440" i="3"/>
  <c r="B1440" i="3" s="1"/>
  <c r="H1441" i="2"/>
  <c r="A1438" i="3"/>
  <c r="B1438" i="3" s="1"/>
  <c r="H1439" i="2"/>
  <c r="A1436" i="3"/>
  <c r="B1436" i="3" s="1"/>
  <c r="H1437" i="2"/>
  <c r="A1434" i="3"/>
  <c r="B1434" i="3" s="1"/>
  <c r="H1435" i="2"/>
  <c r="A1432" i="3"/>
  <c r="B1432" i="3" s="1"/>
  <c r="H1433" i="2"/>
  <c r="A1430" i="3"/>
  <c r="B1430" i="3" s="1"/>
  <c r="H1431" i="2"/>
  <c r="A1428" i="3"/>
  <c r="B1428" i="3" s="1"/>
  <c r="H1429" i="2"/>
  <c r="A1426" i="3"/>
  <c r="B1426" i="3" s="1"/>
  <c r="H1427" i="2"/>
  <c r="A1424" i="3"/>
  <c r="B1424" i="3" s="1"/>
  <c r="H1425" i="2"/>
  <c r="A1422" i="3"/>
  <c r="B1422" i="3" s="1"/>
  <c r="H1423" i="2"/>
  <c r="A1420" i="3"/>
  <c r="B1420" i="3" s="1"/>
  <c r="H1421" i="2"/>
  <c r="A1418" i="3"/>
  <c r="B1418" i="3" s="1"/>
  <c r="H1419" i="2"/>
  <c r="A1416" i="3"/>
  <c r="B1416" i="3" s="1"/>
  <c r="H1417" i="2"/>
  <c r="A1414" i="3"/>
  <c r="B1414" i="3" s="1"/>
  <c r="H1415" i="2"/>
  <c r="A1412" i="3"/>
  <c r="B1412" i="3" s="1"/>
  <c r="H1413" i="2"/>
  <c r="A1410" i="3"/>
  <c r="B1410" i="3" s="1"/>
  <c r="H1411" i="2"/>
  <c r="A1408" i="3"/>
  <c r="B1408" i="3" s="1"/>
  <c r="H1409" i="2"/>
  <c r="A1406" i="3"/>
  <c r="B1406" i="3" s="1"/>
  <c r="H1407" i="2"/>
  <c r="A1404" i="3"/>
  <c r="B1404" i="3" s="1"/>
  <c r="H1405" i="2"/>
  <c r="A1402" i="3"/>
  <c r="B1402" i="3" s="1"/>
  <c r="H1403" i="2"/>
  <c r="A1400" i="3"/>
  <c r="B1400" i="3" s="1"/>
  <c r="H1401" i="2"/>
  <c r="A1398" i="3"/>
  <c r="B1398" i="3" s="1"/>
  <c r="H1399" i="2"/>
  <c r="A1396" i="3"/>
  <c r="B1396" i="3" s="1"/>
  <c r="H1397" i="2"/>
  <c r="A1394" i="3"/>
  <c r="B1394" i="3" s="1"/>
  <c r="H1395" i="2"/>
  <c r="A1392" i="3"/>
  <c r="B1392" i="3" s="1"/>
  <c r="H1393" i="2"/>
  <c r="A1390" i="3"/>
  <c r="B1390" i="3" s="1"/>
  <c r="H1391" i="2"/>
  <c r="A1388" i="3"/>
  <c r="B1388" i="3" s="1"/>
  <c r="H1389" i="2"/>
  <c r="A1386" i="3"/>
  <c r="B1386" i="3" s="1"/>
  <c r="H1387" i="2"/>
  <c r="A1384" i="3"/>
  <c r="B1384" i="3" s="1"/>
  <c r="H1385" i="2"/>
  <c r="A1382" i="3"/>
  <c r="B1382" i="3" s="1"/>
  <c r="H1383" i="2"/>
  <c r="A1380" i="3"/>
  <c r="B1380" i="3" s="1"/>
  <c r="H1381" i="2"/>
  <c r="A1378" i="3"/>
  <c r="B1378" i="3" s="1"/>
  <c r="H1379" i="2"/>
  <c r="A1376" i="3"/>
  <c r="B1376" i="3" s="1"/>
  <c r="H1377" i="2"/>
  <c r="A1374" i="3"/>
  <c r="B1374" i="3" s="1"/>
  <c r="H1375" i="2"/>
  <c r="A1372" i="3"/>
  <c r="B1372" i="3" s="1"/>
  <c r="H1373" i="2"/>
  <c r="A1370" i="3"/>
  <c r="B1370" i="3" s="1"/>
  <c r="H1371" i="2"/>
  <c r="A1368" i="3"/>
  <c r="B1368" i="3" s="1"/>
  <c r="H1369" i="2"/>
  <c r="A1366" i="3"/>
  <c r="B1366" i="3" s="1"/>
  <c r="H1367" i="2"/>
  <c r="A1364" i="3"/>
  <c r="B1364" i="3" s="1"/>
  <c r="H1365" i="2"/>
  <c r="A1362" i="3"/>
  <c r="B1362" i="3" s="1"/>
  <c r="H1363" i="2"/>
  <c r="A1360" i="3"/>
  <c r="B1360" i="3" s="1"/>
  <c r="H1361" i="2"/>
  <c r="A1358" i="3"/>
  <c r="B1358" i="3" s="1"/>
  <c r="H1359" i="2"/>
  <c r="A1356" i="3"/>
  <c r="B1356" i="3" s="1"/>
  <c r="H1357" i="2"/>
  <c r="A1354" i="3"/>
  <c r="B1354" i="3" s="1"/>
  <c r="H1355" i="2"/>
  <c r="A1352" i="3"/>
  <c r="B1352" i="3" s="1"/>
  <c r="H1353" i="2"/>
  <c r="A1350" i="3"/>
  <c r="B1350" i="3" s="1"/>
  <c r="H1351" i="2"/>
  <c r="A1348" i="3"/>
  <c r="B1348" i="3" s="1"/>
  <c r="H1349" i="2"/>
  <c r="A1346" i="3"/>
  <c r="B1346" i="3" s="1"/>
  <c r="H1347" i="2"/>
  <c r="A1344" i="3"/>
  <c r="B1344" i="3" s="1"/>
  <c r="H1345" i="2"/>
  <c r="A1342" i="3"/>
  <c r="B1342" i="3" s="1"/>
  <c r="H1343" i="2"/>
  <c r="A1340" i="3"/>
  <c r="B1340" i="3" s="1"/>
  <c r="H1341" i="2"/>
  <c r="A1338" i="3"/>
  <c r="B1338" i="3" s="1"/>
  <c r="H1339" i="2"/>
  <c r="A1336" i="3"/>
  <c r="B1336" i="3" s="1"/>
  <c r="H1337" i="2"/>
  <c r="A1334" i="3"/>
  <c r="B1334" i="3" s="1"/>
  <c r="H1335" i="2"/>
  <c r="A1332" i="3"/>
  <c r="B1332" i="3" s="1"/>
  <c r="H1333" i="2"/>
  <c r="A1330" i="3"/>
  <c r="B1330" i="3" s="1"/>
  <c r="H1331" i="2"/>
  <c r="A1328" i="3"/>
  <c r="B1328" i="3" s="1"/>
  <c r="H1329" i="2"/>
  <c r="A1326" i="3"/>
  <c r="B1326" i="3" s="1"/>
  <c r="H1327" i="2"/>
  <c r="A1324" i="3"/>
  <c r="B1324" i="3" s="1"/>
  <c r="H1325" i="2"/>
  <c r="A1322" i="3"/>
  <c r="B1322" i="3" s="1"/>
  <c r="H1323" i="2"/>
  <c r="A1320" i="3"/>
  <c r="B1320" i="3" s="1"/>
  <c r="H1321" i="2"/>
  <c r="A1318" i="3"/>
  <c r="B1318" i="3" s="1"/>
  <c r="H1319" i="2"/>
  <c r="A1316" i="3"/>
  <c r="B1316" i="3" s="1"/>
  <c r="H1317" i="2"/>
  <c r="A1314" i="3"/>
  <c r="B1314" i="3" s="1"/>
  <c r="H1315" i="2"/>
  <c r="A1312" i="3"/>
  <c r="B1312" i="3" s="1"/>
  <c r="H1313" i="2"/>
  <c r="A1310" i="3"/>
  <c r="B1310" i="3" s="1"/>
  <c r="H1311" i="2"/>
  <c r="A1308" i="3"/>
  <c r="B1308" i="3" s="1"/>
  <c r="H1309" i="2"/>
  <c r="A1306" i="3"/>
  <c r="B1306" i="3" s="1"/>
  <c r="H1307" i="2"/>
  <c r="A1304" i="3"/>
  <c r="B1304" i="3" s="1"/>
  <c r="H1305" i="2"/>
  <c r="A1302" i="3"/>
  <c r="B1302" i="3" s="1"/>
  <c r="H1303" i="2"/>
  <c r="A1300" i="3"/>
  <c r="B1300" i="3" s="1"/>
  <c r="H1301" i="2"/>
  <c r="A1298" i="3"/>
  <c r="B1298" i="3" s="1"/>
  <c r="H1299" i="2"/>
  <c r="A1296" i="3"/>
  <c r="B1296" i="3" s="1"/>
  <c r="H1297" i="2"/>
  <c r="A1294" i="3"/>
  <c r="B1294" i="3" s="1"/>
  <c r="H1295" i="2"/>
  <c r="A1292" i="3"/>
  <c r="B1292" i="3" s="1"/>
  <c r="H1293" i="2"/>
  <c r="A1290" i="3"/>
  <c r="B1290" i="3" s="1"/>
  <c r="H1291" i="2"/>
  <c r="A1288" i="3"/>
  <c r="B1288" i="3" s="1"/>
  <c r="H1289" i="2"/>
  <c r="A1286" i="3"/>
  <c r="B1286" i="3" s="1"/>
  <c r="H1287" i="2"/>
  <c r="A1284" i="3"/>
  <c r="B1284" i="3" s="1"/>
  <c r="H1285" i="2"/>
  <c r="A1282" i="3"/>
  <c r="B1282" i="3" s="1"/>
  <c r="H1283" i="2"/>
  <c r="A1280" i="3"/>
  <c r="B1280" i="3" s="1"/>
  <c r="H1281" i="2"/>
  <c r="A1278" i="3"/>
  <c r="B1278" i="3" s="1"/>
  <c r="H1279" i="2"/>
  <c r="A1276" i="3"/>
  <c r="B1276" i="3" s="1"/>
  <c r="H1277" i="2"/>
  <c r="A1274" i="3"/>
  <c r="B1274" i="3" s="1"/>
  <c r="H1275" i="2"/>
  <c r="A1272" i="3"/>
  <c r="B1272" i="3" s="1"/>
  <c r="H1273" i="2"/>
  <c r="A1270" i="3"/>
  <c r="B1270" i="3" s="1"/>
  <c r="H1271" i="2"/>
  <c r="A1268" i="3"/>
  <c r="B1268" i="3" s="1"/>
  <c r="H1269" i="2"/>
  <c r="A1266" i="3"/>
  <c r="B1266" i="3" s="1"/>
  <c r="H1267" i="2"/>
  <c r="A1264" i="3"/>
  <c r="B1264" i="3" s="1"/>
  <c r="H1265" i="2"/>
  <c r="A1262" i="3"/>
  <c r="B1262" i="3" s="1"/>
  <c r="H1263" i="2"/>
  <c r="H1261" i="2"/>
  <c r="A1260" i="3"/>
  <c r="B1260" i="3" s="1"/>
  <c r="A1258" i="3"/>
  <c r="B1258" i="3" s="1"/>
  <c r="H1259" i="2"/>
  <c r="A1256" i="3"/>
  <c r="B1256" i="3" s="1"/>
  <c r="H1257" i="2"/>
  <c r="A1254" i="3"/>
  <c r="B1254" i="3" s="1"/>
  <c r="H1255" i="2"/>
  <c r="A1252" i="3"/>
  <c r="B1252" i="3" s="1"/>
  <c r="H1253" i="2"/>
  <c r="A1250" i="3"/>
  <c r="B1250" i="3" s="1"/>
  <c r="H1251" i="2"/>
  <c r="A1248" i="3"/>
  <c r="B1248" i="3" s="1"/>
  <c r="H1249" i="2"/>
  <c r="A1246" i="3"/>
  <c r="B1246" i="3" s="1"/>
  <c r="H1247" i="2"/>
  <c r="A1244" i="3"/>
  <c r="B1244" i="3" s="1"/>
  <c r="H1245" i="2"/>
  <c r="A1242" i="3"/>
  <c r="B1242" i="3" s="1"/>
  <c r="H1243" i="2"/>
  <c r="A1240" i="3"/>
  <c r="B1240" i="3" s="1"/>
  <c r="H1241" i="2"/>
  <c r="A1238" i="3"/>
  <c r="B1238" i="3" s="1"/>
  <c r="H1239" i="2"/>
  <c r="A1236" i="3"/>
  <c r="B1236" i="3" s="1"/>
  <c r="H1237" i="2"/>
  <c r="A1234" i="3"/>
  <c r="B1234" i="3" s="1"/>
  <c r="H1235" i="2"/>
  <c r="A1232" i="3"/>
  <c r="B1232" i="3" s="1"/>
  <c r="H1233" i="2"/>
  <c r="A1230" i="3"/>
  <c r="B1230" i="3" s="1"/>
  <c r="H1231" i="2"/>
  <c r="H1229" i="2"/>
  <c r="A1228" i="3"/>
  <c r="B1228" i="3" s="1"/>
  <c r="A1226" i="3"/>
  <c r="B1226" i="3" s="1"/>
  <c r="H1227" i="2"/>
  <c r="A1224" i="3"/>
  <c r="B1224" i="3" s="1"/>
  <c r="H1225" i="2"/>
  <c r="A1222" i="3"/>
  <c r="B1222" i="3" s="1"/>
  <c r="H1223" i="2"/>
  <c r="A1220" i="3"/>
  <c r="B1220" i="3" s="1"/>
  <c r="H1221" i="2"/>
  <c r="A1218" i="3"/>
  <c r="B1218" i="3" s="1"/>
  <c r="H1219" i="2"/>
  <c r="A1216" i="3"/>
  <c r="B1216" i="3" s="1"/>
  <c r="H1217" i="2"/>
  <c r="A1214" i="3"/>
  <c r="B1214" i="3" s="1"/>
  <c r="H1215" i="2"/>
  <c r="A1212" i="3"/>
  <c r="B1212" i="3" s="1"/>
  <c r="H1213" i="2"/>
  <c r="A1210" i="3"/>
  <c r="B1210" i="3" s="1"/>
  <c r="H1211" i="2"/>
  <c r="A1208" i="3"/>
  <c r="B1208" i="3" s="1"/>
  <c r="H1209" i="2"/>
  <c r="A1206" i="3"/>
  <c r="B1206" i="3" s="1"/>
  <c r="H1207" i="2"/>
  <c r="A1204" i="3"/>
  <c r="B1204" i="3" s="1"/>
  <c r="H1205" i="2"/>
  <c r="A1202" i="3"/>
  <c r="B1202" i="3" s="1"/>
  <c r="H1203" i="2"/>
  <c r="A1200" i="3"/>
  <c r="B1200" i="3" s="1"/>
  <c r="H1201" i="2"/>
  <c r="A1198" i="3"/>
  <c r="B1198" i="3" s="1"/>
  <c r="H1199" i="2"/>
  <c r="H1197" i="2"/>
  <c r="A1196" i="3"/>
  <c r="B1196" i="3" s="1"/>
  <c r="A1194" i="3"/>
  <c r="B1194" i="3" s="1"/>
  <c r="H1195" i="2"/>
  <c r="A1192" i="3"/>
  <c r="B1192" i="3" s="1"/>
  <c r="H1193" i="2"/>
  <c r="A1190" i="3"/>
  <c r="B1190" i="3" s="1"/>
  <c r="H1191" i="2"/>
  <c r="A1188" i="3"/>
  <c r="B1188" i="3" s="1"/>
  <c r="H1189" i="2"/>
  <c r="A1186" i="3"/>
  <c r="B1186" i="3" s="1"/>
  <c r="H1187" i="2"/>
  <c r="A1184" i="3"/>
  <c r="B1184" i="3" s="1"/>
  <c r="H1185" i="2"/>
  <c r="A1182" i="3"/>
  <c r="B1182" i="3" s="1"/>
  <c r="H1183" i="2"/>
  <c r="A1180" i="3"/>
  <c r="B1180" i="3" s="1"/>
  <c r="H1181" i="2"/>
  <c r="A1178" i="3"/>
  <c r="B1178" i="3" s="1"/>
  <c r="H1179" i="2"/>
  <c r="A1176" i="3"/>
  <c r="B1176" i="3" s="1"/>
  <c r="H1177" i="2"/>
  <c r="A1174" i="3"/>
  <c r="B1174" i="3" s="1"/>
  <c r="H1175" i="2"/>
  <c r="A1172" i="3"/>
  <c r="B1172" i="3" s="1"/>
  <c r="H1173" i="2"/>
  <c r="A1170" i="3"/>
  <c r="B1170" i="3" s="1"/>
  <c r="H1171" i="2"/>
  <c r="A1168" i="3"/>
  <c r="B1168" i="3" s="1"/>
  <c r="H1169" i="2"/>
  <c r="A1166" i="3"/>
  <c r="B1166" i="3" s="1"/>
  <c r="H1167" i="2"/>
  <c r="H1165" i="2"/>
  <c r="A1164" i="3"/>
  <c r="B1164" i="3" s="1"/>
  <c r="A1162" i="3"/>
  <c r="B1162" i="3" s="1"/>
  <c r="H1163" i="2"/>
  <c r="A1160" i="3"/>
  <c r="B1160" i="3" s="1"/>
  <c r="H1161" i="2"/>
  <c r="A1158" i="3"/>
  <c r="B1158" i="3" s="1"/>
  <c r="H1159" i="2"/>
  <c r="A1156" i="3"/>
  <c r="B1156" i="3" s="1"/>
  <c r="H1157" i="2"/>
  <c r="A1154" i="3"/>
  <c r="B1154" i="3" s="1"/>
  <c r="H1155" i="2"/>
  <c r="A1152" i="3"/>
  <c r="B1152" i="3" s="1"/>
  <c r="H1153" i="2"/>
  <c r="A1150" i="3"/>
  <c r="B1150" i="3" s="1"/>
  <c r="H1151" i="2"/>
  <c r="A1148" i="3"/>
  <c r="B1148" i="3" s="1"/>
  <c r="H1149" i="2"/>
  <c r="A1146" i="3"/>
  <c r="B1146" i="3" s="1"/>
  <c r="H1147" i="2"/>
  <c r="A1144" i="3"/>
  <c r="B1144" i="3" s="1"/>
  <c r="H1145" i="2"/>
  <c r="A1142" i="3"/>
  <c r="B1142" i="3" s="1"/>
  <c r="H1143" i="2"/>
  <c r="A1140" i="3"/>
  <c r="B1140" i="3" s="1"/>
  <c r="H1141" i="2"/>
  <c r="A1138" i="3"/>
  <c r="B1138" i="3" s="1"/>
  <c r="H1139" i="2"/>
  <c r="A1136" i="3"/>
  <c r="B1136" i="3" s="1"/>
  <c r="H1137" i="2"/>
  <c r="A1134" i="3"/>
  <c r="B1134" i="3" s="1"/>
  <c r="H1135" i="2"/>
  <c r="A1132" i="3"/>
  <c r="B1132" i="3" s="1"/>
  <c r="H1133" i="2"/>
  <c r="A1130" i="3"/>
  <c r="B1130" i="3" s="1"/>
  <c r="H1131" i="2"/>
  <c r="A1128" i="3"/>
  <c r="B1128" i="3" s="1"/>
  <c r="H1129" i="2"/>
  <c r="A1126" i="3"/>
  <c r="B1126" i="3" s="1"/>
  <c r="H1127" i="2"/>
  <c r="A1124" i="3"/>
  <c r="B1124" i="3" s="1"/>
  <c r="H1125" i="2"/>
  <c r="A1122" i="3"/>
  <c r="B1122" i="3" s="1"/>
  <c r="H1123" i="2"/>
  <c r="A1120" i="3"/>
  <c r="B1120" i="3" s="1"/>
  <c r="H1121" i="2"/>
  <c r="A1118" i="3"/>
  <c r="B1118" i="3" s="1"/>
  <c r="H1119" i="2"/>
  <c r="A1116" i="3"/>
  <c r="B1116" i="3" s="1"/>
  <c r="H1117" i="2"/>
  <c r="A1114" i="3"/>
  <c r="B1114" i="3" s="1"/>
  <c r="H1115" i="2"/>
  <c r="A1112" i="3"/>
  <c r="B1112" i="3" s="1"/>
  <c r="H1113" i="2"/>
  <c r="A1110" i="3"/>
  <c r="B1110" i="3" s="1"/>
  <c r="H1111" i="2"/>
  <c r="A1108" i="3"/>
  <c r="B1108" i="3" s="1"/>
  <c r="H1109" i="2"/>
  <c r="A1106" i="3"/>
  <c r="B1106" i="3" s="1"/>
  <c r="H1107" i="2"/>
  <c r="A1104" i="3"/>
  <c r="B1104" i="3" s="1"/>
  <c r="H1105" i="2"/>
  <c r="A1102" i="3"/>
  <c r="B1102" i="3" s="1"/>
  <c r="H1103" i="2"/>
  <c r="A1100" i="3"/>
  <c r="B1100" i="3" s="1"/>
  <c r="H1101" i="2"/>
  <c r="A1098" i="3"/>
  <c r="B1098" i="3" s="1"/>
  <c r="H1099" i="2"/>
  <c r="A1096" i="3"/>
  <c r="B1096" i="3" s="1"/>
  <c r="H1097" i="2"/>
  <c r="A1094" i="3"/>
  <c r="B1094" i="3" s="1"/>
  <c r="H1095" i="2"/>
  <c r="A1092" i="3"/>
  <c r="B1092" i="3" s="1"/>
  <c r="H1093" i="2"/>
  <c r="A1090" i="3"/>
  <c r="B1090" i="3" s="1"/>
  <c r="H1091" i="2"/>
  <c r="A1088" i="3"/>
  <c r="B1088" i="3" s="1"/>
  <c r="H1089" i="2"/>
  <c r="A1086" i="3"/>
  <c r="B1086" i="3" s="1"/>
  <c r="H1087" i="2"/>
  <c r="A1084" i="3"/>
  <c r="B1084" i="3" s="1"/>
  <c r="H1085" i="2"/>
  <c r="A1082" i="3"/>
  <c r="B1082" i="3" s="1"/>
  <c r="H1083" i="2"/>
  <c r="A1080" i="3"/>
  <c r="B1080" i="3" s="1"/>
  <c r="H1081" i="2"/>
  <c r="A1078" i="3"/>
  <c r="B1078" i="3" s="1"/>
  <c r="H1079" i="2"/>
  <c r="A1076" i="3"/>
  <c r="B1076" i="3" s="1"/>
  <c r="H1077" i="2"/>
  <c r="A1074" i="3"/>
  <c r="B1074" i="3" s="1"/>
  <c r="H1075" i="2"/>
  <c r="A1072" i="3"/>
  <c r="B1072" i="3" s="1"/>
  <c r="H1073" i="2"/>
  <c r="A1070" i="3"/>
  <c r="B1070" i="3" s="1"/>
  <c r="H1071" i="2"/>
  <c r="A1068" i="3"/>
  <c r="B1068" i="3" s="1"/>
  <c r="H1069" i="2"/>
  <c r="A1066" i="3"/>
  <c r="B1066" i="3" s="1"/>
  <c r="H1067" i="2"/>
  <c r="A1064" i="3"/>
  <c r="B1064" i="3" s="1"/>
  <c r="H1065" i="2"/>
  <c r="A1062" i="3"/>
  <c r="B1062" i="3" s="1"/>
  <c r="H1063" i="2"/>
  <c r="A1060" i="3"/>
  <c r="B1060" i="3" s="1"/>
  <c r="H1061" i="2"/>
  <c r="A1058" i="3"/>
  <c r="B1058" i="3" s="1"/>
  <c r="H1059" i="2"/>
  <c r="A1056" i="3"/>
  <c r="B1056" i="3" s="1"/>
  <c r="H1057" i="2"/>
  <c r="A1054" i="3"/>
  <c r="B1054" i="3" s="1"/>
  <c r="H1055" i="2"/>
  <c r="A1052" i="3"/>
  <c r="B1052" i="3" s="1"/>
  <c r="H1053" i="2"/>
  <c r="A1050" i="3"/>
  <c r="B1050" i="3" s="1"/>
  <c r="H1051" i="2"/>
  <c r="A1048" i="3"/>
  <c r="B1048" i="3" s="1"/>
  <c r="H1049" i="2"/>
  <c r="A1046" i="3"/>
  <c r="B1046" i="3" s="1"/>
  <c r="H1047" i="2"/>
  <c r="A1044" i="3"/>
  <c r="B1044" i="3" s="1"/>
  <c r="H1045" i="2"/>
  <c r="A1042" i="3"/>
  <c r="B1042" i="3" s="1"/>
  <c r="H1043" i="2"/>
  <c r="A1040" i="3"/>
  <c r="B1040" i="3" s="1"/>
  <c r="H1041" i="2"/>
  <c r="A1038" i="3"/>
  <c r="B1038" i="3" s="1"/>
  <c r="H1039" i="2"/>
  <c r="A1036" i="3"/>
  <c r="B1036" i="3" s="1"/>
  <c r="H1037" i="2"/>
  <c r="A1034" i="3"/>
  <c r="B1034" i="3" s="1"/>
  <c r="H1035" i="2"/>
  <c r="A1032" i="3"/>
  <c r="B1032" i="3" s="1"/>
  <c r="H1033" i="2"/>
  <c r="A1030" i="3"/>
  <c r="B1030" i="3" s="1"/>
  <c r="H1031" i="2"/>
  <c r="A1028" i="3"/>
  <c r="B1028" i="3" s="1"/>
  <c r="H1029" i="2"/>
  <c r="A1026" i="3"/>
  <c r="B1026" i="3" s="1"/>
  <c r="H1027" i="2"/>
  <c r="A1024" i="3"/>
  <c r="B1024" i="3" s="1"/>
  <c r="H1025" i="2"/>
  <c r="A1022" i="3"/>
  <c r="B1022" i="3" s="1"/>
  <c r="H1023" i="2"/>
  <c r="A1020" i="3"/>
  <c r="B1020" i="3" s="1"/>
  <c r="H1021" i="2"/>
  <c r="A1018" i="3"/>
  <c r="B1018" i="3" s="1"/>
  <c r="H1019" i="2"/>
  <c r="A1016" i="3"/>
  <c r="B1016" i="3" s="1"/>
  <c r="H1017" i="2"/>
  <c r="A1014" i="3"/>
  <c r="B1014" i="3" s="1"/>
  <c r="H1015" i="2"/>
  <c r="A1012" i="3"/>
  <c r="B1012" i="3" s="1"/>
  <c r="H1013" i="2"/>
  <c r="A1010" i="3"/>
  <c r="B1010" i="3" s="1"/>
  <c r="H1011" i="2"/>
  <c r="A1008" i="3"/>
  <c r="B1008" i="3" s="1"/>
  <c r="H1009" i="2"/>
  <c r="A1006" i="3"/>
  <c r="B1006" i="3" s="1"/>
  <c r="H1007" i="2"/>
  <c r="A1004" i="3"/>
  <c r="B1004" i="3" s="1"/>
  <c r="H1005" i="2"/>
  <c r="A1499" i="3"/>
  <c r="B1499" i="3" s="1"/>
  <c r="A1497" i="3"/>
  <c r="B1497" i="3" s="1"/>
  <c r="A1493" i="3"/>
  <c r="B1493" i="3" s="1"/>
  <c r="A1491" i="3"/>
  <c r="B1491" i="3" s="1"/>
  <c r="A1489" i="3"/>
  <c r="B1489" i="3" s="1"/>
  <c r="A1485" i="3"/>
  <c r="B1485" i="3" s="1"/>
  <c r="A1483" i="3"/>
  <c r="B1483" i="3" s="1"/>
  <c r="A1481" i="3"/>
  <c r="B1481" i="3" s="1"/>
  <c r="A1477" i="3"/>
  <c r="B1477" i="3" s="1"/>
  <c r="A1475" i="3"/>
  <c r="B1475" i="3" s="1"/>
  <c r="A1473" i="3"/>
  <c r="B1473" i="3" s="1"/>
  <c r="A1469" i="3"/>
  <c r="B1469" i="3" s="1"/>
  <c r="A1467" i="3"/>
  <c r="B1467" i="3" s="1"/>
  <c r="A1465" i="3"/>
  <c r="B1465" i="3" s="1"/>
  <c r="A1461" i="3"/>
  <c r="B1461" i="3" s="1"/>
  <c r="A1459" i="3"/>
  <c r="B1459" i="3" s="1"/>
  <c r="A1457" i="3"/>
  <c r="B1457" i="3" s="1"/>
  <c r="A1453" i="3"/>
  <c r="B1453" i="3" s="1"/>
  <c r="A1451" i="3"/>
  <c r="B1451" i="3" s="1"/>
  <c r="A1449" i="3"/>
  <c r="B1449" i="3" s="1"/>
  <c r="A1445" i="3"/>
  <c r="B1445" i="3" s="1"/>
  <c r="A1443" i="3"/>
  <c r="B1443" i="3" s="1"/>
  <c r="A1441" i="3"/>
  <c r="B1441" i="3" s="1"/>
  <c r="A1437" i="3"/>
  <c r="B1437" i="3" s="1"/>
  <c r="A1435" i="3"/>
  <c r="B1435" i="3" s="1"/>
  <c r="A1433" i="3"/>
  <c r="B1433" i="3" s="1"/>
  <c r="A1429" i="3"/>
  <c r="B1429" i="3" s="1"/>
  <c r="A1427" i="3"/>
  <c r="B1427" i="3" s="1"/>
  <c r="A1425" i="3"/>
  <c r="B1425" i="3" s="1"/>
  <c r="A1421" i="3"/>
  <c r="B1421" i="3" s="1"/>
  <c r="A1419" i="3"/>
  <c r="B1419" i="3" s="1"/>
  <c r="A1417" i="3"/>
  <c r="B1417" i="3" s="1"/>
  <c r="A1413" i="3"/>
  <c r="B1413" i="3" s="1"/>
  <c r="A1411" i="3"/>
  <c r="B1411" i="3" s="1"/>
  <c r="A1409" i="3"/>
  <c r="B1409" i="3" s="1"/>
  <c r="A1405" i="3"/>
  <c r="B1405" i="3" s="1"/>
  <c r="A1403" i="3"/>
  <c r="B1403" i="3" s="1"/>
  <c r="A1401" i="3"/>
  <c r="B1401" i="3" s="1"/>
  <c r="A1397" i="3"/>
  <c r="B1397" i="3" s="1"/>
  <c r="A1395" i="3"/>
  <c r="B1395" i="3" s="1"/>
  <c r="A1393" i="3"/>
  <c r="B1393" i="3" s="1"/>
  <c r="A1389" i="3"/>
  <c r="B1389" i="3" s="1"/>
  <c r="A1387" i="3"/>
  <c r="B1387" i="3" s="1"/>
  <c r="A1385" i="3"/>
  <c r="B1385" i="3" s="1"/>
  <c r="A1381" i="3"/>
  <c r="B1381" i="3" s="1"/>
  <c r="A1379" i="3"/>
  <c r="B1379" i="3" s="1"/>
  <c r="A1377" i="3"/>
  <c r="B1377" i="3" s="1"/>
  <c r="A1373" i="3"/>
  <c r="B1373" i="3" s="1"/>
  <c r="A1371" i="3"/>
  <c r="B1371" i="3" s="1"/>
  <c r="A1369" i="3"/>
  <c r="B1369" i="3" s="1"/>
  <c r="A1365" i="3"/>
  <c r="B1365" i="3" s="1"/>
  <c r="A1363" i="3"/>
  <c r="B1363" i="3" s="1"/>
  <c r="A1361" i="3"/>
  <c r="B1361" i="3" s="1"/>
  <c r="A1357" i="3"/>
  <c r="B1357" i="3" s="1"/>
  <c r="A1355" i="3"/>
  <c r="B1355" i="3" s="1"/>
  <c r="A1353" i="3"/>
  <c r="B1353" i="3" s="1"/>
  <c r="A1349" i="3"/>
  <c r="B1349" i="3" s="1"/>
  <c r="A1347" i="3"/>
  <c r="B1347" i="3" s="1"/>
  <c r="A1345" i="3"/>
  <c r="B1345" i="3" s="1"/>
  <c r="A1341" i="3"/>
  <c r="B1341" i="3" s="1"/>
  <c r="A1339" i="3"/>
  <c r="B1339" i="3" s="1"/>
  <c r="A1337" i="3"/>
  <c r="B1337" i="3" s="1"/>
  <c r="A1333" i="3"/>
  <c r="B1333" i="3" s="1"/>
  <c r="A1331" i="3"/>
  <c r="B1331" i="3" s="1"/>
  <c r="A1329" i="3"/>
  <c r="B1329" i="3" s="1"/>
  <c r="A1325" i="3"/>
  <c r="B1325" i="3" s="1"/>
  <c r="A1323" i="3"/>
  <c r="B1323" i="3" s="1"/>
  <c r="A1321" i="3"/>
  <c r="B1321" i="3" s="1"/>
  <c r="A1317" i="3"/>
  <c r="B1317" i="3" s="1"/>
  <c r="A1315" i="3"/>
  <c r="B1315" i="3" s="1"/>
  <c r="A1313" i="3"/>
  <c r="B1313" i="3" s="1"/>
  <c r="A1309" i="3"/>
  <c r="B1309" i="3" s="1"/>
  <c r="A1307" i="3"/>
  <c r="B1307" i="3" s="1"/>
  <c r="A1305" i="3"/>
  <c r="B1305" i="3" s="1"/>
  <c r="A1301" i="3"/>
  <c r="B1301" i="3" s="1"/>
  <c r="A1299" i="3"/>
  <c r="B1299" i="3" s="1"/>
  <c r="A1297" i="3"/>
  <c r="B1297" i="3" s="1"/>
  <c r="A1293" i="3"/>
  <c r="B1293" i="3" s="1"/>
  <c r="A1291" i="3"/>
  <c r="B1291" i="3" s="1"/>
  <c r="A1289" i="3"/>
  <c r="B1289" i="3" s="1"/>
  <c r="A1285" i="3"/>
  <c r="B1285" i="3" s="1"/>
  <c r="A1283" i="3"/>
  <c r="B1283" i="3" s="1"/>
  <c r="A1281" i="3"/>
  <c r="B1281" i="3" s="1"/>
  <c r="A1279" i="3"/>
  <c r="B1279" i="3" s="1"/>
  <c r="A1277" i="3"/>
  <c r="B1277" i="3" s="1"/>
  <c r="A1275" i="3"/>
  <c r="B1275" i="3" s="1"/>
  <c r="A1273" i="3"/>
  <c r="B1273" i="3" s="1"/>
  <c r="A1271" i="3"/>
  <c r="B1271" i="3" s="1"/>
  <c r="A1269" i="3"/>
  <c r="B1269" i="3" s="1"/>
  <c r="A1267" i="3"/>
  <c r="B1267" i="3" s="1"/>
  <c r="A1265" i="3"/>
  <c r="B1265" i="3" s="1"/>
  <c r="A1263" i="3"/>
  <c r="B1263" i="3" s="1"/>
  <c r="A1261" i="3"/>
  <c r="B1261" i="3" s="1"/>
  <c r="A1259" i="3"/>
  <c r="B1259" i="3" s="1"/>
  <c r="A1257" i="3"/>
  <c r="B1257" i="3" s="1"/>
  <c r="A1255" i="3"/>
  <c r="B1255" i="3" s="1"/>
  <c r="A1253" i="3"/>
  <c r="B1253" i="3" s="1"/>
  <c r="A1251" i="3"/>
  <c r="B1251" i="3" s="1"/>
  <c r="A1249" i="3"/>
  <c r="B1249" i="3" s="1"/>
  <c r="A1247" i="3"/>
  <c r="B1247" i="3" s="1"/>
  <c r="A1245" i="3"/>
  <c r="B1245" i="3" s="1"/>
  <c r="A1243" i="3"/>
  <c r="B1243" i="3" s="1"/>
  <c r="A1241" i="3"/>
  <c r="B1241" i="3" s="1"/>
  <c r="A1239" i="3"/>
  <c r="B1239" i="3" s="1"/>
  <c r="A1237" i="3"/>
  <c r="B1237" i="3" s="1"/>
  <c r="A1235" i="3"/>
  <c r="B1235" i="3" s="1"/>
  <c r="A1233" i="3"/>
  <c r="B1233" i="3" s="1"/>
  <c r="A1231" i="3"/>
  <c r="B1231" i="3" s="1"/>
  <c r="A1229" i="3"/>
  <c r="B1229" i="3" s="1"/>
  <c r="A1227" i="3"/>
  <c r="B1227" i="3" s="1"/>
  <c r="A1225" i="3"/>
  <c r="B1225" i="3" s="1"/>
  <c r="A1223" i="3"/>
  <c r="B1223" i="3" s="1"/>
  <c r="A1221" i="3"/>
  <c r="B1221" i="3" s="1"/>
  <c r="A1219" i="3"/>
  <c r="B1219" i="3" s="1"/>
  <c r="A1217" i="3"/>
  <c r="B1217" i="3" s="1"/>
  <c r="A1215" i="3"/>
  <c r="B1215" i="3" s="1"/>
  <c r="A1213" i="3"/>
  <c r="B1213" i="3" s="1"/>
  <c r="A1211" i="3"/>
  <c r="B1211" i="3" s="1"/>
  <c r="A1209" i="3"/>
  <c r="B1209" i="3" s="1"/>
  <c r="A1207" i="3"/>
  <c r="B1207" i="3" s="1"/>
  <c r="A1205" i="3"/>
  <c r="B1205" i="3" s="1"/>
  <c r="A1203" i="3"/>
  <c r="B1203" i="3" s="1"/>
  <c r="A1201" i="3"/>
  <c r="B1201" i="3" s="1"/>
  <c r="A1199" i="3"/>
  <c r="B1199" i="3" s="1"/>
  <c r="A1197" i="3"/>
  <c r="B1197" i="3" s="1"/>
  <c r="A1195" i="3"/>
  <c r="B1195" i="3" s="1"/>
  <c r="A1193" i="3"/>
  <c r="B1193" i="3" s="1"/>
  <c r="A1191" i="3"/>
  <c r="B1191" i="3" s="1"/>
  <c r="A1189" i="3"/>
  <c r="B1189" i="3" s="1"/>
  <c r="A1187" i="3"/>
  <c r="B1187" i="3" s="1"/>
  <c r="A1185" i="3"/>
  <c r="B1185" i="3" s="1"/>
  <c r="A1183" i="3"/>
  <c r="B1183" i="3" s="1"/>
  <c r="A1181" i="3"/>
  <c r="B1181" i="3" s="1"/>
  <c r="A1179" i="3"/>
  <c r="B1179" i="3" s="1"/>
  <c r="A1177" i="3"/>
  <c r="B1177" i="3" s="1"/>
  <c r="A1175" i="3"/>
  <c r="B1175" i="3" s="1"/>
  <c r="A1173" i="3"/>
  <c r="B1173" i="3" s="1"/>
  <c r="A1171" i="3"/>
  <c r="B1171" i="3" s="1"/>
  <c r="A1169" i="3"/>
  <c r="B1169" i="3" s="1"/>
  <c r="A1167" i="3"/>
  <c r="B1167" i="3" s="1"/>
  <c r="A1165" i="3"/>
  <c r="B1165" i="3" s="1"/>
  <c r="A1163" i="3"/>
  <c r="B1163" i="3" s="1"/>
  <c r="A1161" i="3"/>
  <c r="B1161" i="3" s="1"/>
  <c r="A1159" i="3"/>
  <c r="B1159" i="3" s="1"/>
  <c r="A1157" i="3"/>
  <c r="B1157" i="3" s="1"/>
  <c r="A1155" i="3"/>
  <c r="B1155" i="3" s="1"/>
  <c r="A1153" i="3"/>
  <c r="B1153" i="3" s="1"/>
  <c r="A1149" i="3"/>
  <c r="B1149" i="3" s="1"/>
  <c r="A1145" i="3"/>
  <c r="B1145" i="3" s="1"/>
  <c r="A1141" i="3"/>
  <c r="B1141" i="3" s="1"/>
  <c r="A1137" i="3"/>
  <c r="B1137" i="3" s="1"/>
  <c r="A1133" i="3"/>
  <c r="B1133" i="3" s="1"/>
  <c r="A1129" i="3"/>
  <c r="B1129" i="3" s="1"/>
  <c r="A1125" i="3"/>
  <c r="B1125" i="3" s="1"/>
  <c r="A1121" i="3"/>
  <c r="B1121" i="3" s="1"/>
  <c r="A1117" i="3"/>
  <c r="B1117" i="3" s="1"/>
  <c r="A1113" i="3"/>
  <c r="B1113" i="3" s="1"/>
  <c r="A1109" i="3"/>
  <c r="B1109" i="3" s="1"/>
  <c r="A1105" i="3"/>
  <c r="B1105" i="3" s="1"/>
  <c r="A1101" i="3"/>
  <c r="B1101" i="3" s="1"/>
  <c r="A1097" i="3"/>
  <c r="B1097" i="3" s="1"/>
  <c r="A1093" i="3"/>
  <c r="B1093" i="3" s="1"/>
  <c r="A1089" i="3"/>
  <c r="B1089" i="3" s="1"/>
  <c r="A1085" i="3"/>
  <c r="B1085" i="3" s="1"/>
  <c r="A1081" i="3"/>
  <c r="B1081" i="3" s="1"/>
  <c r="A1077" i="3"/>
  <c r="B1077" i="3" s="1"/>
  <c r="A1073" i="3"/>
  <c r="B1073" i="3" s="1"/>
  <c r="A1069" i="3"/>
  <c r="B1069" i="3" s="1"/>
  <c r="A1065" i="3"/>
  <c r="B1065" i="3" s="1"/>
  <c r="A1061" i="3"/>
  <c r="B1061" i="3" s="1"/>
  <c r="A1057" i="3"/>
  <c r="B1057" i="3" s="1"/>
  <c r="A1053" i="3"/>
  <c r="B1053" i="3" s="1"/>
  <c r="A1049" i="3"/>
  <c r="B1049" i="3" s="1"/>
  <c r="A1045" i="3"/>
  <c r="B1045" i="3" s="1"/>
  <c r="A1041" i="3"/>
  <c r="B1041" i="3" s="1"/>
  <c r="A1037" i="3"/>
  <c r="B1037" i="3" s="1"/>
  <c r="A1033" i="3"/>
  <c r="B1033" i="3" s="1"/>
  <c r="A1029" i="3"/>
  <c r="B1029" i="3" s="1"/>
  <c r="A1025" i="3"/>
  <c r="B1025" i="3" s="1"/>
  <c r="A1021" i="3"/>
  <c r="B1021" i="3" s="1"/>
  <c r="A1017" i="3"/>
  <c r="B1017" i="3" s="1"/>
  <c r="A1013" i="3"/>
  <c r="B1013" i="3" s="1"/>
  <c r="A1009" i="3"/>
  <c r="B1009" i="3" s="1"/>
  <c r="A1005" i="3"/>
  <c r="B1005" i="3" s="1"/>
  <c r="A1487" i="3"/>
  <c r="B1487" i="3" s="1"/>
  <c r="A1471" i="3"/>
  <c r="B1471" i="3" s="1"/>
  <c r="A1455" i="3"/>
  <c r="B1455" i="3" s="1"/>
  <c r="A1439" i="3"/>
  <c r="B1439" i="3" s="1"/>
  <c r="A1423" i="3"/>
  <c r="B1423" i="3" s="1"/>
  <c r="A1407" i="3"/>
  <c r="B1407" i="3" s="1"/>
  <c r="A1391" i="3"/>
  <c r="B1391" i="3" s="1"/>
  <c r="A1375" i="3"/>
  <c r="B1375" i="3" s="1"/>
  <c r="A1359" i="3"/>
  <c r="B1359" i="3" s="1"/>
  <c r="A1343" i="3"/>
  <c r="B1343" i="3" s="1"/>
  <c r="A1327" i="3"/>
  <c r="B1327" i="3" s="1"/>
  <c r="A1311" i="3"/>
  <c r="B1311" i="3" s="1"/>
  <c r="A1295" i="3"/>
  <c r="B1295" i="3" s="1"/>
  <c r="B6" i="2"/>
  <c r="H6" i="2" s="1"/>
  <c r="B7" i="2" l="1"/>
  <c r="H7" i="2" s="1"/>
  <c r="A5" i="3"/>
  <c r="B8" i="2" l="1"/>
  <c r="H8" i="2" s="1"/>
  <c r="A6" i="3"/>
  <c r="I7" i="2" s="1" a="1"/>
  <c r="I7" i="2" s="1"/>
  <c r="L7" i="2" s="1"/>
  <c r="I6" i="2" a="1"/>
  <c r="I6" i="2" s="1"/>
  <c r="L6" i="2" l="1"/>
  <c r="J7" i="2"/>
  <c r="B9" i="2"/>
  <c r="H9" i="2" s="1"/>
  <c r="A7" i="3"/>
  <c r="I8" i="2" s="1" a="1"/>
  <c r="I8" i="2" s="1"/>
  <c r="L8" i="2" s="1"/>
  <c r="J6" i="2"/>
  <c r="J8" i="2" l="1"/>
  <c r="B10" i="2"/>
  <c r="A8" i="3"/>
  <c r="I9" i="2" s="1" a="1"/>
  <c r="I9" i="2" s="1"/>
  <c r="L9" i="2" s="1"/>
  <c r="J9" i="2" l="1"/>
  <c r="B11" i="2"/>
  <c r="A9" i="3"/>
  <c r="I10" i="2" s="1" a="1"/>
  <c r="I10" i="2" s="1"/>
  <c r="L10" i="2" s="1"/>
  <c r="H10" i="2"/>
  <c r="H11" i="2" s="1"/>
  <c r="J10" i="2" l="1"/>
  <c r="B12" i="2"/>
  <c r="A10" i="3"/>
  <c r="H12" i="2"/>
  <c r="I11" i="2" l="1" a="1"/>
  <c r="I11" i="2" s="1"/>
  <c r="L11" i="2" s="1"/>
  <c r="B13" i="2"/>
  <c r="A11" i="3"/>
  <c r="H13" i="2"/>
  <c r="J11" i="2" l="1"/>
  <c r="I12" i="2" a="1"/>
  <c r="I12" i="2" s="1"/>
  <c r="L12" i="2" s="1"/>
  <c r="B14" i="2"/>
  <c r="A12" i="3"/>
  <c r="B12" i="3" s="1"/>
  <c r="H14" i="2"/>
  <c r="I13" i="2" l="1" a="1"/>
  <c r="I13" i="2" s="1"/>
  <c r="L13" i="2" s="1"/>
  <c r="B15" i="2"/>
  <c r="A13" i="3"/>
  <c r="B13" i="3" s="1"/>
  <c r="J12" i="2"/>
  <c r="J13" i="2" l="1"/>
  <c r="I14" i="2" a="1"/>
  <c r="I14" i="2" s="1"/>
  <c r="L14" i="2" s="1"/>
  <c r="B16" i="2"/>
  <c r="A14" i="3"/>
  <c r="B14" i="3" s="1"/>
  <c r="H15" i="2"/>
  <c r="H16" i="2" s="1"/>
  <c r="J14" i="2" l="1"/>
  <c r="I15" i="2" a="1"/>
  <c r="I15" i="2" s="1"/>
  <c r="L15" i="2" s="1"/>
  <c r="B17" i="2"/>
  <c r="A15" i="3"/>
  <c r="B15" i="3" s="1"/>
  <c r="J15" i="2" l="1"/>
  <c r="I16" i="2" a="1"/>
  <c r="I16" i="2" s="1"/>
  <c r="L16" i="2" s="1"/>
  <c r="B18" i="2"/>
  <c r="A16" i="3"/>
  <c r="B16" i="3" s="1"/>
  <c r="H17" i="2"/>
  <c r="H18" i="2" s="1"/>
  <c r="J16" i="2" l="1"/>
  <c r="I17" i="2" a="1"/>
  <c r="I17" i="2" s="1"/>
  <c r="L17" i="2" s="1"/>
  <c r="B19" i="2"/>
  <c r="A17" i="3"/>
  <c r="B17" i="3" s="1"/>
  <c r="J17" i="2" l="1"/>
  <c r="I18" i="2" a="1"/>
  <c r="I18" i="2" s="1"/>
  <c r="L18" i="2" s="1"/>
  <c r="B20" i="2"/>
  <c r="A18" i="3"/>
  <c r="B18" i="3" s="1"/>
  <c r="H19" i="2"/>
  <c r="H20" i="2" s="1"/>
  <c r="J18" i="2" l="1"/>
  <c r="I19" i="2" a="1"/>
  <c r="I19" i="2" s="1"/>
  <c r="L19" i="2" s="1"/>
  <c r="B21" i="2"/>
  <c r="A19" i="3"/>
  <c r="B19" i="3" s="1"/>
  <c r="J19" i="2" l="1"/>
  <c r="I20" i="2" a="1"/>
  <c r="I20" i="2" s="1"/>
  <c r="L20" i="2" s="1"/>
  <c r="B22" i="2"/>
  <c r="A20" i="3"/>
  <c r="B20" i="3" s="1"/>
  <c r="H21" i="2"/>
  <c r="H22" i="2" s="1"/>
  <c r="J20" i="2" l="1"/>
  <c r="I21" i="2" a="1"/>
  <c r="I21" i="2" s="1"/>
  <c r="L21" i="2" s="1"/>
  <c r="B23" i="2"/>
  <c r="A21" i="3"/>
  <c r="B21" i="3" s="1"/>
  <c r="J21" i="2" l="1"/>
  <c r="I22" i="2" a="1"/>
  <c r="I22" i="2" s="1"/>
  <c r="L22" i="2" s="1"/>
  <c r="B24" i="2"/>
  <c r="A22" i="3"/>
  <c r="B22" i="3" s="1"/>
  <c r="H23" i="2"/>
  <c r="H24" i="2" s="1"/>
  <c r="J22" i="2" l="1"/>
  <c r="I23" i="2" a="1"/>
  <c r="I23" i="2" s="1"/>
  <c r="L23" i="2" s="1"/>
  <c r="B25" i="2"/>
  <c r="A23" i="3"/>
  <c r="B23" i="3" s="1"/>
  <c r="I24" i="2" l="1" a="1"/>
  <c r="I24" i="2" s="1"/>
  <c r="J23" i="2"/>
  <c r="A24" i="3"/>
  <c r="B24" i="3" s="1"/>
  <c r="B26" i="2"/>
  <c r="I25" i="2" a="1"/>
  <c r="I25" i="2" s="1"/>
  <c r="L25" i="2" s="1"/>
  <c r="H25" i="2"/>
  <c r="J24" i="2" l="1"/>
  <c r="L24" i="2"/>
  <c r="J25" i="2"/>
  <c r="A25" i="3"/>
  <c r="H26" i="2"/>
  <c r="B27" i="2"/>
  <c r="I26" i="2" l="1" a="1"/>
  <c r="I26" i="2" s="1"/>
  <c r="L26" i="2" s="1"/>
  <c r="B25" i="3"/>
  <c r="H27" i="2"/>
  <c r="B28" i="2"/>
  <c r="A26" i="3"/>
  <c r="B26" i="3" s="1"/>
  <c r="J26" i="2" l="1"/>
  <c r="I27" i="2" a="1"/>
  <c r="I27" i="2" s="1"/>
  <c r="L27" i="2" s="1"/>
  <c r="H28" i="2"/>
  <c r="B29" i="2"/>
  <c r="A27" i="3"/>
  <c r="B27" i="3" s="1"/>
  <c r="I28" i="2" a="1"/>
  <c r="I28" i="2" s="1"/>
  <c r="L28" i="2" s="1"/>
  <c r="J28" i="2" l="1"/>
  <c r="A28" i="3"/>
  <c r="B28" i="3" s="1"/>
  <c r="H29" i="2"/>
  <c r="B30" i="2"/>
  <c r="I29" i="2" a="1"/>
  <c r="I29" i="2" s="1"/>
  <c r="L29" i="2" s="1"/>
  <c r="J27" i="2"/>
  <c r="H30" i="2" l="1"/>
  <c r="A29" i="3"/>
  <c r="B29" i="3" s="1"/>
  <c r="B31" i="2"/>
  <c r="J29" i="2"/>
  <c r="A30" i="3" l="1"/>
  <c r="B30" i="3" s="1"/>
  <c r="H31" i="2"/>
  <c r="B32" i="2"/>
  <c r="H32" i="2" l="1"/>
  <c r="B33" i="2"/>
  <c r="A31" i="3"/>
  <c r="B31" i="3" s="1"/>
  <c r="A32" i="3" l="1"/>
  <c r="B32" i="3" s="1"/>
  <c r="H33" i="2"/>
  <c r="B34" i="2"/>
  <c r="A33" i="3" l="1"/>
  <c r="B33" i="3" s="1"/>
  <c r="B35" i="2"/>
  <c r="H34" i="2"/>
  <c r="H35" i="2" l="1"/>
  <c r="B36" i="2"/>
  <c r="A34" i="3"/>
  <c r="B34" i="3" s="1"/>
  <c r="H36" i="2" l="1"/>
  <c r="B37" i="2"/>
  <c r="A35" i="3"/>
  <c r="B35" i="3" s="1"/>
  <c r="A36" i="3" l="1"/>
  <c r="B36" i="3" s="1"/>
  <c r="H37" i="2"/>
  <c r="B38" i="2"/>
  <c r="A37" i="3" l="1"/>
  <c r="B37" i="3" s="1"/>
  <c r="B39" i="2"/>
  <c r="H38" i="2"/>
  <c r="A38" i="3" l="1"/>
  <c r="B38" i="3" s="1"/>
  <c r="H39" i="2"/>
  <c r="B40" i="2"/>
  <c r="H40" i="2" l="1"/>
  <c r="B41" i="2"/>
  <c r="A39" i="3"/>
  <c r="B39" i="3" s="1"/>
  <c r="A40" i="3" l="1"/>
  <c r="B40" i="3" s="1"/>
  <c r="H41" i="2"/>
  <c r="B42" i="2"/>
  <c r="A41" i="3" l="1"/>
  <c r="B41" i="3" s="1"/>
  <c r="B43" i="2"/>
  <c r="H42" i="2"/>
  <c r="A42" i="3" l="1"/>
  <c r="B42" i="3" s="1"/>
  <c r="H43" i="2"/>
  <c r="B44" i="2"/>
  <c r="H44" i="2" l="1"/>
  <c r="B45" i="2"/>
  <c r="A43" i="3"/>
  <c r="B43" i="3" s="1"/>
  <c r="A44" i="3" l="1"/>
  <c r="B44" i="3" s="1"/>
  <c r="H45" i="2"/>
  <c r="B46" i="2"/>
  <c r="A45" i="3" l="1"/>
  <c r="B45" i="3" s="1"/>
  <c r="B47" i="2"/>
  <c r="H46" i="2"/>
  <c r="H47" i="2" l="1"/>
  <c r="B48" i="2"/>
  <c r="A46" i="3"/>
  <c r="B46" i="3" s="1"/>
  <c r="A47" i="3" l="1"/>
  <c r="B47" i="3" s="1"/>
  <c r="H48" i="2"/>
  <c r="B49" i="2"/>
  <c r="A48" i="3" l="1"/>
  <c r="B48" i="3" s="1"/>
  <c r="H49" i="2"/>
  <c r="B50" i="2"/>
  <c r="A49" i="3" l="1"/>
  <c r="B49" i="3" s="1"/>
  <c r="B51" i="2"/>
  <c r="H50" i="2"/>
  <c r="H51" i="2" l="1"/>
  <c r="B52" i="2"/>
  <c r="A50" i="3"/>
  <c r="B50" i="3" s="1"/>
  <c r="H52" i="2" l="1"/>
  <c r="B53" i="2"/>
  <c r="A51" i="3"/>
  <c r="B51" i="3" s="1"/>
  <c r="A52" i="3" l="1"/>
  <c r="B52" i="3" s="1"/>
  <c r="H53" i="2"/>
  <c r="B54" i="2"/>
  <c r="A53" i="3" l="1"/>
  <c r="B53" i="3" s="1"/>
  <c r="B55" i="2"/>
  <c r="H54" i="2"/>
  <c r="H55" i="2" l="1"/>
  <c r="B56" i="2"/>
  <c r="A54" i="3"/>
  <c r="B54" i="3" s="1"/>
  <c r="H56" i="2" l="1"/>
  <c r="B57" i="2"/>
  <c r="A55" i="3"/>
  <c r="B55" i="3" s="1"/>
  <c r="H57" i="2" l="1"/>
  <c r="B58" i="2"/>
  <c r="A56" i="3"/>
  <c r="B56" i="3" s="1"/>
  <c r="A57" i="3" l="1"/>
  <c r="B57" i="3" s="1"/>
  <c r="H58" i="2"/>
  <c r="B59" i="2"/>
  <c r="H59" i="2" l="1"/>
  <c r="B60" i="2"/>
  <c r="A58" i="3"/>
  <c r="B58" i="3" s="1"/>
  <c r="H60" i="2" l="1"/>
  <c r="B61" i="2"/>
  <c r="A59" i="3"/>
  <c r="B59" i="3" s="1"/>
  <c r="H61" i="2" l="1"/>
  <c r="B62" i="2"/>
  <c r="A60" i="3"/>
  <c r="B60" i="3" s="1"/>
  <c r="H62" i="2" l="1"/>
  <c r="B63" i="2"/>
  <c r="A61" i="3"/>
  <c r="B61" i="3" s="1"/>
  <c r="H63" i="2" l="1"/>
  <c r="B64" i="2"/>
  <c r="A62" i="3"/>
  <c r="B62" i="3" s="1"/>
  <c r="H64" i="2" l="1"/>
  <c r="B65" i="2"/>
  <c r="A63" i="3"/>
  <c r="B63" i="3" s="1"/>
  <c r="H65" i="2" l="1"/>
  <c r="B66" i="2"/>
  <c r="A64" i="3"/>
  <c r="B64" i="3" s="1"/>
  <c r="H66" i="2" l="1"/>
  <c r="A65" i="3"/>
  <c r="B65" i="3" s="1"/>
  <c r="B67" i="2"/>
  <c r="H67" i="2" l="1"/>
  <c r="B68" i="2"/>
  <c r="A66" i="3"/>
  <c r="B66" i="3" s="1"/>
  <c r="H68" i="2" l="1"/>
  <c r="B69" i="2"/>
  <c r="A67" i="3"/>
  <c r="B67" i="3" s="1"/>
  <c r="H69" i="2" l="1"/>
  <c r="B70" i="2"/>
  <c r="A68" i="3"/>
  <c r="B68" i="3" s="1"/>
  <c r="A69" i="3" l="1"/>
  <c r="B69" i="3" s="1"/>
  <c r="H70" i="2"/>
  <c r="B71" i="2"/>
  <c r="A70" i="3" l="1"/>
  <c r="B70" i="3" s="1"/>
  <c r="B72" i="2"/>
  <c r="H71" i="2"/>
  <c r="A71" i="3" l="1"/>
  <c r="B71" i="3" s="1"/>
  <c r="B73" i="2"/>
  <c r="H72" i="2"/>
  <c r="H73" i="2" l="1"/>
  <c r="B74" i="2"/>
  <c r="A72" i="3"/>
  <c r="B72" i="3" s="1"/>
  <c r="A73" i="3" l="1"/>
  <c r="B73" i="3" s="1"/>
  <c r="H74" i="2"/>
  <c r="B75" i="2"/>
  <c r="A74" i="3" l="1"/>
  <c r="B74" i="3" s="1"/>
  <c r="B76" i="2"/>
  <c r="H75" i="2"/>
  <c r="A75" i="3" l="1"/>
  <c r="B75" i="3" s="1"/>
  <c r="B77" i="2"/>
  <c r="H76" i="2"/>
  <c r="H77" i="2" l="1"/>
  <c r="B78" i="2"/>
  <c r="A76" i="3"/>
  <c r="B76" i="3" s="1"/>
  <c r="A77" i="3" l="1"/>
  <c r="B77" i="3" s="1"/>
  <c r="H78" i="2"/>
  <c r="B79" i="2"/>
  <c r="A78" i="3" l="1"/>
  <c r="B78" i="3" s="1"/>
  <c r="B80" i="2"/>
  <c r="H79" i="2"/>
  <c r="A79" i="3" l="1"/>
  <c r="B79" i="3" s="1"/>
  <c r="B81" i="2"/>
  <c r="H80" i="2"/>
  <c r="H81" i="2" l="1"/>
  <c r="B82" i="2"/>
  <c r="A80" i="3"/>
  <c r="B80" i="3" s="1"/>
  <c r="A81" i="3" l="1"/>
  <c r="B81" i="3" s="1"/>
  <c r="H82" i="2"/>
  <c r="B83" i="2"/>
  <c r="A82" i="3" l="1"/>
  <c r="B82" i="3" s="1"/>
  <c r="B84" i="2"/>
  <c r="H83" i="2"/>
  <c r="A83" i="3" l="1"/>
  <c r="B83" i="3" s="1"/>
  <c r="B85" i="2"/>
  <c r="H84" i="2"/>
  <c r="H85" i="2" l="1"/>
  <c r="B86" i="2"/>
  <c r="A84" i="3"/>
  <c r="B84" i="3" s="1"/>
  <c r="A85" i="3" l="1"/>
  <c r="B85" i="3" s="1"/>
  <c r="H86" i="2"/>
  <c r="B87" i="2"/>
  <c r="H87" i="2" l="1"/>
  <c r="A86" i="3"/>
  <c r="B86" i="3" s="1"/>
  <c r="B88" i="2"/>
  <c r="A87" i="3" l="1"/>
  <c r="B87" i="3" s="1"/>
  <c r="B89" i="2"/>
  <c r="H88" i="2"/>
  <c r="H89" i="2" l="1"/>
  <c r="B90" i="2"/>
  <c r="A88" i="3"/>
  <c r="B88" i="3" s="1"/>
  <c r="B91" i="2" l="1"/>
  <c r="A89" i="3"/>
  <c r="B89" i="3" s="1"/>
  <c r="H90" i="2"/>
  <c r="A90" i="3" l="1"/>
  <c r="B90" i="3" s="1"/>
  <c r="B92" i="2"/>
  <c r="H91" i="2"/>
  <c r="A91" i="3" l="1"/>
  <c r="B91" i="3" s="1"/>
  <c r="B93" i="2"/>
  <c r="H92" i="2"/>
  <c r="H93" i="2" l="1"/>
  <c r="B94" i="2"/>
  <c r="A92" i="3"/>
  <c r="B92" i="3" s="1"/>
  <c r="A93" i="3" l="1"/>
  <c r="B93" i="3" s="1"/>
  <c r="H94" i="2"/>
  <c r="B95" i="2"/>
  <c r="A94" i="3" l="1"/>
  <c r="B94" i="3" s="1"/>
  <c r="B96" i="2"/>
  <c r="H95" i="2"/>
  <c r="A95" i="3" l="1"/>
  <c r="B95" i="3" s="1"/>
  <c r="B97" i="2"/>
  <c r="H96" i="2"/>
  <c r="A96" i="3" l="1"/>
  <c r="B96" i="3" s="1"/>
  <c r="H97" i="2"/>
  <c r="B98" i="2"/>
  <c r="A97" i="3" l="1"/>
  <c r="B97" i="3" s="1"/>
  <c r="H98" i="2"/>
  <c r="B99" i="2"/>
  <c r="A98" i="3" l="1"/>
  <c r="B98" i="3" s="1"/>
  <c r="B100" i="2"/>
  <c r="H99" i="2"/>
  <c r="H100" i="2" l="1"/>
  <c r="A99" i="3"/>
  <c r="B99" i="3" s="1"/>
  <c r="B101" i="2"/>
  <c r="H101" i="2" l="1"/>
  <c r="B102" i="2"/>
  <c r="A100" i="3"/>
  <c r="B100" i="3" s="1"/>
  <c r="A101" i="3" l="1"/>
  <c r="B101" i="3" s="1"/>
  <c r="B103" i="2"/>
  <c r="H102" i="2"/>
  <c r="A102" i="3" l="1"/>
  <c r="B102" i="3" s="1"/>
  <c r="B104" i="2"/>
  <c r="H103" i="2"/>
  <c r="A103" i="3" l="1"/>
  <c r="B103" i="3" s="1"/>
  <c r="B105" i="2"/>
  <c r="H104" i="2"/>
  <c r="H105" i="2" l="1"/>
  <c r="B106" i="2"/>
  <c r="A104" i="3"/>
  <c r="B104" i="3" s="1"/>
  <c r="A105" i="3" l="1"/>
  <c r="B105" i="3" s="1"/>
  <c r="B107" i="2"/>
  <c r="H106" i="2"/>
  <c r="H107" i="2" l="1"/>
  <c r="A106" i="3"/>
  <c r="B106" i="3" s="1"/>
  <c r="B108" i="2"/>
  <c r="H108" i="2" l="1"/>
  <c r="A107" i="3"/>
  <c r="B107" i="3" s="1"/>
  <c r="B109" i="2"/>
  <c r="H109" i="2" l="1"/>
  <c r="B110" i="2"/>
  <c r="A108" i="3"/>
  <c r="B108" i="3" s="1"/>
  <c r="A109" i="3" l="1"/>
  <c r="B109" i="3" s="1"/>
  <c r="B111" i="2"/>
  <c r="H110" i="2"/>
  <c r="H111" i="2" l="1"/>
  <c r="A110" i="3"/>
  <c r="B110" i="3" s="1"/>
  <c r="B112" i="2"/>
  <c r="A111" i="3" l="1"/>
  <c r="B111" i="3" s="1"/>
  <c r="B113" i="2"/>
  <c r="H112" i="2"/>
  <c r="H113" i="2" l="1"/>
  <c r="A112" i="3"/>
  <c r="B112" i="3" s="1"/>
  <c r="B114" i="2"/>
  <c r="A113" i="3" l="1"/>
  <c r="B113" i="3" s="1"/>
  <c r="B115" i="2"/>
  <c r="H114" i="2"/>
  <c r="A114" i="3" l="1"/>
  <c r="B114" i="3" s="1"/>
  <c r="B116" i="2"/>
  <c r="H115" i="2"/>
  <c r="H116" i="2" l="1"/>
  <c r="A115" i="3"/>
  <c r="B115" i="3" s="1"/>
  <c r="B117" i="2"/>
  <c r="H117" i="2" l="1"/>
  <c r="B118" i="2"/>
  <c r="A116" i="3"/>
  <c r="B116" i="3" s="1"/>
  <c r="A117" i="3" l="1"/>
  <c r="B117" i="3" s="1"/>
  <c r="B119" i="2"/>
  <c r="H118" i="2"/>
  <c r="A118" i="3" l="1"/>
  <c r="B118" i="3" s="1"/>
  <c r="B120" i="2"/>
  <c r="H119" i="2"/>
  <c r="H120" i="2" l="1"/>
  <c r="A119" i="3"/>
  <c r="B119" i="3" s="1"/>
  <c r="B121" i="2"/>
  <c r="H121" i="2" l="1"/>
  <c r="A120" i="3"/>
  <c r="B120" i="3" s="1"/>
  <c r="B122" i="2"/>
  <c r="A121" i="3" l="1"/>
  <c r="B121" i="3" s="1"/>
  <c r="B123" i="2"/>
  <c r="H122" i="2"/>
  <c r="A122" i="3" l="1"/>
  <c r="B122" i="3" s="1"/>
  <c r="B124" i="2"/>
  <c r="H123" i="2"/>
  <c r="A123" i="3" l="1"/>
  <c r="B123" i="3" s="1"/>
  <c r="B125" i="2"/>
  <c r="H124" i="2"/>
  <c r="H125" i="2" l="1"/>
  <c r="B126" i="2"/>
  <c r="A124" i="3"/>
  <c r="B124" i="3" s="1"/>
  <c r="A125" i="3" l="1"/>
  <c r="B125" i="3" s="1"/>
  <c r="B127" i="2"/>
  <c r="H126" i="2"/>
  <c r="A126" i="3" l="1"/>
  <c r="B126" i="3" s="1"/>
  <c r="B128" i="2"/>
  <c r="H127" i="2"/>
  <c r="H128" i="2" l="1"/>
  <c r="A127" i="3"/>
  <c r="B127" i="3" s="1"/>
  <c r="B129" i="2"/>
  <c r="B130" i="2" l="1"/>
  <c r="H129" i="2"/>
  <c r="A128" i="3"/>
  <c r="B128" i="3" s="1"/>
  <c r="A129" i="3" l="1"/>
  <c r="B129" i="3" s="1"/>
  <c r="B131" i="2"/>
  <c r="H130" i="2"/>
  <c r="A130" i="3" l="1"/>
  <c r="B130" i="3" s="1"/>
  <c r="B132" i="2"/>
  <c r="H131" i="2"/>
  <c r="A131" i="3" l="1"/>
  <c r="B131" i="3" s="1"/>
  <c r="B133" i="2"/>
  <c r="H132" i="2"/>
  <c r="H133" i="2" l="1"/>
  <c r="B134" i="2"/>
  <c r="A132" i="3"/>
  <c r="B132" i="3" s="1"/>
  <c r="H134" i="2" l="1"/>
  <c r="A133" i="3"/>
  <c r="B133" i="3" s="1"/>
  <c r="B135" i="2"/>
  <c r="H135" i="2" l="1"/>
  <c r="A134" i="3"/>
  <c r="B134" i="3" s="1"/>
  <c r="B136" i="2"/>
  <c r="A135" i="3" l="1"/>
  <c r="B135" i="3" s="1"/>
  <c r="B137" i="2"/>
  <c r="H136" i="2"/>
  <c r="H137" i="2" l="1"/>
  <c r="A136" i="3"/>
  <c r="B136" i="3" s="1"/>
  <c r="B138" i="2"/>
  <c r="H138" i="2" l="1"/>
  <c r="A137" i="3"/>
  <c r="B137" i="3" s="1"/>
  <c r="B139" i="2"/>
  <c r="A138" i="3" l="1"/>
  <c r="B138" i="3" s="1"/>
  <c r="B140" i="2"/>
  <c r="H139" i="2"/>
  <c r="A139" i="3" l="1"/>
  <c r="B139" i="3" s="1"/>
  <c r="B141" i="2"/>
  <c r="H140" i="2"/>
  <c r="A140" i="3" l="1"/>
  <c r="B140" i="3" s="1"/>
  <c r="H141" i="2"/>
  <c r="B142" i="2"/>
  <c r="H142" i="2" l="1"/>
  <c r="A141" i="3"/>
  <c r="B141" i="3" s="1"/>
  <c r="B143" i="2"/>
  <c r="A142" i="3" l="1"/>
  <c r="B142" i="3" s="1"/>
  <c r="B144" i="2"/>
  <c r="H143" i="2"/>
  <c r="A143" i="3" l="1"/>
  <c r="B143" i="3" s="1"/>
  <c r="B145" i="2"/>
  <c r="H144" i="2"/>
  <c r="H145" i="2" l="1"/>
  <c r="A144" i="3"/>
  <c r="B144" i="3" s="1"/>
  <c r="B146" i="2"/>
  <c r="A145" i="3" l="1"/>
  <c r="B145" i="3" s="1"/>
  <c r="B147" i="2"/>
  <c r="H146" i="2"/>
  <c r="H147" i="2" l="1"/>
  <c r="A146" i="3"/>
  <c r="B146" i="3" s="1"/>
  <c r="B148" i="2"/>
  <c r="A147" i="3" l="1"/>
  <c r="B147" i="3" s="1"/>
  <c r="B149" i="2"/>
  <c r="H148" i="2"/>
  <c r="H149" i="2" l="1"/>
  <c r="B150" i="2"/>
  <c r="A148" i="3"/>
  <c r="B148" i="3" s="1"/>
  <c r="A149" i="3" l="1"/>
  <c r="B149" i="3" s="1"/>
  <c r="B151" i="2"/>
  <c r="H150" i="2"/>
  <c r="H151" i="2" l="1"/>
  <c r="A150" i="3"/>
  <c r="B150" i="3" s="1"/>
  <c r="B152" i="2"/>
  <c r="A151" i="3" l="1"/>
  <c r="B151" i="3" s="1"/>
  <c r="B153" i="2"/>
  <c r="H152" i="2"/>
  <c r="H153" i="2" l="1"/>
  <c r="A152" i="3"/>
  <c r="B152" i="3" s="1"/>
  <c r="B154" i="2"/>
  <c r="A153" i="3" l="1"/>
  <c r="B153" i="3" s="1"/>
  <c r="B155" i="2"/>
  <c r="H154" i="2"/>
  <c r="H155" i="2" l="1"/>
  <c r="A154" i="3"/>
  <c r="B154" i="3" s="1"/>
  <c r="B156" i="2"/>
  <c r="H156" i="2" l="1"/>
  <c r="A155" i="3"/>
  <c r="B155" i="3" s="1"/>
  <c r="B157" i="2"/>
  <c r="H157" i="2" l="1"/>
  <c r="B158" i="2"/>
  <c r="A156" i="3"/>
  <c r="B156" i="3" s="1"/>
  <c r="H158" i="2" l="1"/>
  <c r="A157" i="3"/>
  <c r="B157" i="3" s="1"/>
  <c r="B159" i="2"/>
  <c r="H159" i="2" l="1"/>
  <c r="B160" i="2"/>
  <c r="A158" i="3"/>
  <c r="B158" i="3" s="1"/>
  <c r="A159" i="3" l="1"/>
  <c r="B159" i="3" s="1"/>
  <c r="B161" i="2"/>
  <c r="H160" i="2"/>
  <c r="B162" i="2" l="1"/>
  <c r="H161" i="2"/>
  <c r="A160" i="3"/>
  <c r="B160" i="3" s="1"/>
  <c r="A161" i="3" l="1"/>
  <c r="B161" i="3" s="1"/>
  <c r="B163" i="2"/>
  <c r="H162" i="2"/>
  <c r="H163" i="2" l="1"/>
  <c r="A162" i="3"/>
  <c r="B162" i="3" s="1"/>
  <c r="B164" i="2"/>
  <c r="A163" i="3" l="1"/>
  <c r="B163" i="3" s="1"/>
  <c r="B165" i="2"/>
  <c r="H164" i="2"/>
  <c r="H165" i="2" l="1"/>
  <c r="B166" i="2"/>
  <c r="A164" i="3"/>
  <c r="B164" i="3" s="1"/>
  <c r="H166" i="2" l="1"/>
  <c r="B167" i="2"/>
  <c r="A165" i="3"/>
  <c r="B165" i="3" s="1"/>
  <c r="A166" i="3" l="1"/>
  <c r="B166" i="3" s="1"/>
  <c r="B168" i="2"/>
  <c r="H167" i="2"/>
  <c r="H168" i="2" l="1"/>
  <c r="A167" i="3"/>
  <c r="B167" i="3" s="1"/>
  <c r="B169" i="2"/>
  <c r="H169" i="2" l="1"/>
  <c r="A168" i="3"/>
  <c r="B168" i="3" s="1"/>
  <c r="B170" i="2"/>
  <c r="H170" i="2" l="1"/>
  <c r="A169" i="3"/>
  <c r="B169" i="3" s="1"/>
  <c r="B171" i="2"/>
  <c r="A170" i="3" l="1"/>
  <c r="B170" i="3" s="1"/>
  <c r="B172" i="2"/>
  <c r="H171" i="2"/>
  <c r="H172" i="2" l="1"/>
  <c r="A171" i="3"/>
  <c r="B171" i="3" s="1"/>
  <c r="B173" i="2"/>
  <c r="H173" i="2" l="1"/>
  <c r="B174" i="2"/>
  <c r="A172" i="3"/>
  <c r="B172" i="3" s="1"/>
  <c r="H174" i="2" l="1"/>
  <c r="B175" i="2"/>
  <c r="A173" i="3"/>
  <c r="B173" i="3" s="1"/>
  <c r="A174" i="3" l="1"/>
  <c r="B174" i="3" s="1"/>
  <c r="B176" i="2"/>
  <c r="H175" i="2"/>
  <c r="H176" i="2" l="1"/>
  <c r="A175" i="3"/>
  <c r="B175" i="3" s="1"/>
  <c r="B177" i="2"/>
  <c r="B178" i="2" l="1"/>
  <c r="H177" i="2"/>
  <c r="A176" i="3"/>
  <c r="B176" i="3" s="1"/>
  <c r="H178" i="2" l="1"/>
  <c r="A177" i="3"/>
  <c r="B177" i="3" s="1"/>
  <c r="B179" i="2"/>
  <c r="H179" i="2" l="1"/>
  <c r="A178" i="3"/>
  <c r="B178" i="3" s="1"/>
  <c r="B180" i="2"/>
  <c r="H180" i="2" l="1"/>
  <c r="A179" i="3"/>
  <c r="B179" i="3" s="1"/>
  <c r="B181" i="2"/>
  <c r="A180" i="3" l="1"/>
  <c r="B180" i="3" s="1"/>
  <c r="H181" i="2"/>
  <c r="B182" i="2"/>
  <c r="A181" i="3" l="1"/>
  <c r="B181" i="3" s="1"/>
  <c r="B183" i="2"/>
  <c r="H182" i="2"/>
  <c r="A182" i="3" l="1"/>
  <c r="B182" i="3" s="1"/>
  <c r="B184" i="2"/>
  <c r="H183" i="2"/>
  <c r="A183" i="3" l="1"/>
  <c r="B183" i="3" s="1"/>
  <c r="B185" i="2"/>
  <c r="H184" i="2"/>
  <c r="H185" i="2" l="1"/>
  <c r="A184" i="3"/>
  <c r="B184" i="3" s="1"/>
  <c r="B186" i="2"/>
  <c r="A185" i="3" l="1"/>
  <c r="B185" i="3" s="1"/>
  <c r="B187" i="2"/>
  <c r="H186" i="2"/>
  <c r="A186" i="3" l="1"/>
  <c r="B186" i="3" s="1"/>
  <c r="B188" i="2"/>
  <c r="H187" i="2"/>
  <c r="A187" i="3" l="1"/>
  <c r="B187" i="3" s="1"/>
  <c r="B189" i="2"/>
  <c r="H188" i="2"/>
  <c r="A188" i="3" l="1"/>
  <c r="B188" i="3" s="1"/>
  <c r="H189" i="2"/>
  <c r="B190" i="2"/>
  <c r="B191" i="2" l="1"/>
  <c r="A189" i="3"/>
  <c r="B189" i="3" s="1"/>
  <c r="H190" i="2"/>
  <c r="A190" i="3" l="1"/>
  <c r="B190" i="3" s="1"/>
  <c r="B192" i="2"/>
  <c r="H191" i="2"/>
  <c r="H192" i="2" l="1"/>
  <c r="A191" i="3"/>
  <c r="B191" i="3" s="1"/>
  <c r="B193" i="2"/>
  <c r="B194" i="2" l="1"/>
  <c r="H193" i="2"/>
  <c r="A192" i="3"/>
  <c r="B192" i="3" s="1"/>
  <c r="A193" i="3" l="1"/>
  <c r="B193" i="3" s="1"/>
  <c r="B195" i="2"/>
  <c r="H194" i="2"/>
  <c r="A194" i="3" l="1"/>
  <c r="B194" i="3" s="1"/>
  <c r="B196" i="2"/>
  <c r="H195" i="2"/>
  <c r="A195" i="3" l="1"/>
  <c r="B195" i="3" s="1"/>
  <c r="B197" i="2"/>
  <c r="H196" i="2"/>
  <c r="A196" i="3" l="1"/>
  <c r="B196" i="3" s="1"/>
  <c r="H197" i="2"/>
  <c r="B198" i="2"/>
  <c r="A197" i="3" l="1"/>
  <c r="B197" i="3" s="1"/>
  <c r="H198" i="2"/>
  <c r="B199" i="2"/>
  <c r="A198" i="3" l="1"/>
  <c r="B198" i="3" s="1"/>
  <c r="B200" i="2"/>
  <c r="H199" i="2"/>
  <c r="A199" i="3" l="1"/>
  <c r="B199" i="3" s="1"/>
  <c r="B201" i="2"/>
  <c r="H200" i="2"/>
  <c r="B202" i="2" l="1"/>
  <c r="H201" i="2"/>
  <c r="A200" i="3"/>
  <c r="B200" i="3" s="1"/>
  <c r="A201" i="3" l="1"/>
  <c r="B201" i="3" s="1"/>
  <c r="B203" i="2"/>
  <c r="H202" i="2"/>
  <c r="A202" i="3" l="1"/>
  <c r="B202" i="3" s="1"/>
  <c r="B204" i="2"/>
  <c r="H203" i="2"/>
  <c r="H204" i="2" l="1"/>
  <c r="A203" i="3"/>
  <c r="B203" i="3" s="1"/>
  <c r="B205" i="2"/>
  <c r="H205" i="2" l="1"/>
  <c r="B206" i="2"/>
  <c r="A204" i="3"/>
  <c r="B204" i="3" s="1"/>
  <c r="A205" i="3" l="1"/>
  <c r="B205" i="3" s="1"/>
  <c r="H206" i="2"/>
  <c r="B207" i="2"/>
  <c r="H207" i="2" l="1"/>
  <c r="A206" i="3"/>
  <c r="B206" i="3" s="1"/>
  <c r="B208" i="2"/>
  <c r="A207" i="3" l="1"/>
  <c r="B207" i="3" s="1"/>
  <c r="B209" i="2"/>
  <c r="H208" i="2"/>
  <c r="H209" i="2" l="1"/>
  <c r="A208" i="3"/>
  <c r="B208" i="3" s="1"/>
  <c r="B210" i="2"/>
  <c r="A209" i="3" l="1"/>
  <c r="B209" i="3" s="1"/>
  <c r="B211" i="2"/>
  <c r="H210" i="2"/>
  <c r="A210" i="3" l="1"/>
  <c r="B210" i="3" s="1"/>
  <c r="B212" i="2"/>
  <c r="H211" i="2"/>
  <c r="A211" i="3" l="1"/>
  <c r="B211" i="3" s="1"/>
  <c r="B213" i="2"/>
  <c r="H212" i="2"/>
  <c r="H213" i="2" l="1"/>
  <c r="B214" i="2"/>
  <c r="A212" i="3"/>
  <c r="B212" i="3" s="1"/>
  <c r="B215" i="2" l="1"/>
  <c r="A213" i="3"/>
  <c r="B213" i="3" s="1"/>
  <c r="H214" i="2"/>
  <c r="H215" i="2" l="1"/>
  <c r="A214" i="3"/>
  <c r="B214" i="3" s="1"/>
  <c r="B216" i="2"/>
  <c r="A215" i="3" l="1"/>
  <c r="B215" i="3" s="1"/>
  <c r="B217" i="2"/>
  <c r="H216" i="2"/>
  <c r="H217" i="2" l="1"/>
  <c r="A216" i="3"/>
  <c r="B216" i="3" s="1"/>
  <c r="B218" i="2"/>
  <c r="A217" i="3" l="1"/>
  <c r="B217" i="3" s="1"/>
  <c r="B219" i="2"/>
  <c r="H218" i="2"/>
  <c r="A218" i="3" l="1"/>
  <c r="B218" i="3" s="1"/>
  <c r="B220" i="2"/>
  <c r="H219" i="2"/>
  <c r="A219" i="3" l="1"/>
  <c r="B219" i="3" s="1"/>
  <c r="B221" i="2"/>
  <c r="H220" i="2"/>
  <c r="H221" i="2" l="1"/>
  <c r="B222" i="2"/>
  <c r="A220" i="3"/>
  <c r="B220" i="3" s="1"/>
  <c r="A221" i="3" l="1"/>
  <c r="B221" i="3" s="1"/>
  <c r="H222" i="2"/>
  <c r="B223" i="2"/>
  <c r="A222" i="3" l="1"/>
  <c r="B222" i="3" s="1"/>
  <c r="B224" i="2"/>
  <c r="H223" i="2"/>
  <c r="H224" i="2" l="1"/>
  <c r="A223" i="3"/>
  <c r="B223" i="3" s="1"/>
  <c r="B225" i="2"/>
  <c r="H225" i="2" l="1"/>
  <c r="A224" i="3"/>
  <c r="B224" i="3" s="1"/>
  <c r="B226" i="2"/>
  <c r="H226" i="2" l="1"/>
  <c r="A225" i="3"/>
  <c r="B225" i="3" s="1"/>
  <c r="B227" i="2"/>
  <c r="H227" i="2" l="1"/>
  <c r="A226" i="3"/>
  <c r="B226" i="3" s="1"/>
  <c r="B228" i="2"/>
  <c r="A227" i="3" l="1"/>
  <c r="B227" i="3" s="1"/>
  <c r="B229" i="2"/>
  <c r="H228" i="2"/>
  <c r="A228" i="3" l="1"/>
  <c r="B228" i="3" s="1"/>
  <c r="H229" i="2"/>
  <c r="B230" i="2"/>
  <c r="A229" i="3" l="1"/>
  <c r="B229" i="3" s="1"/>
  <c r="H230" i="2"/>
  <c r="B231" i="2"/>
  <c r="H231" i="2" l="1"/>
  <c r="A230" i="3"/>
  <c r="B230" i="3" s="1"/>
  <c r="B232" i="2"/>
  <c r="A231" i="3" l="1"/>
  <c r="B231" i="3" s="1"/>
  <c r="B233" i="2"/>
  <c r="H232" i="2"/>
  <c r="H233" i="2" l="1"/>
  <c r="A232" i="3"/>
  <c r="B232" i="3" s="1"/>
  <c r="B234" i="2"/>
  <c r="A233" i="3" l="1"/>
  <c r="B233" i="3" s="1"/>
  <c r="B235" i="2"/>
  <c r="H234" i="2"/>
  <c r="H235" i="2" l="1"/>
  <c r="A234" i="3"/>
  <c r="B234" i="3" s="1"/>
  <c r="B236" i="2"/>
  <c r="H236" i="2" l="1"/>
  <c r="A235" i="3"/>
  <c r="B235" i="3" s="1"/>
  <c r="B237" i="2"/>
  <c r="H237" i="2" l="1"/>
  <c r="B238" i="2"/>
  <c r="A236" i="3"/>
  <c r="B236" i="3" s="1"/>
  <c r="A237" i="3" l="1"/>
  <c r="B237" i="3" s="1"/>
  <c r="H238" i="2"/>
  <c r="B239" i="2"/>
  <c r="H239" i="2" l="1"/>
  <c r="A238" i="3"/>
  <c r="B238" i="3" s="1"/>
  <c r="B240" i="2"/>
  <c r="H240" i="2" l="1"/>
  <c r="A239" i="3"/>
  <c r="B239" i="3" s="1"/>
  <c r="B241" i="2"/>
  <c r="B242" i="2" l="1"/>
  <c r="H241" i="2"/>
  <c r="A240" i="3"/>
  <c r="B240" i="3" s="1"/>
  <c r="H242" i="2" l="1"/>
  <c r="A241" i="3"/>
  <c r="B241" i="3" s="1"/>
  <c r="B243" i="2"/>
  <c r="A242" i="3" l="1"/>
  <c r="B242" i="3" s="1"/>
  <c r="B244" i="2"/>
  <c r="H243" i="2"/>
  <c r="A243" i="3" l="1"/>
  <c r="B243" i="3" s="1"/>
  <c r="B245" i="2"/>
  <c r="H244" i="2"/>
  <c r="A244" i="3" l="1"/>
  <c r="B244" i="3" s="1"/>
  <c r="H245" i="2"/>
  <c r="B246" i="2"/>
  <c r="B247" i="2" l="1"/>
  <c r="A245" i="3"/>
  <c r="B245" i="3" s="1"/>
  <c r="H246" i="2"/>
  <c r="H247" i="2" l="1"/>
  <c r="A246" i="3"/>
  <c r="B246" i="3" s="1"/>
  <c r="B248" i="2"/>
  <c r="H248" i="2" l="1"/>
  <c r="A247" i="3"/>
  <c r="B247" i="3" s="1"/>
  <c r="B249" i="2"/>
  <c r="B250" i="2" l="1"/>
  <c r="H249" i="2"/>
  <c r="A248" i="3"/>
  <c r="B248" i="3" s="1"/>
  <c r="A249" i="3" l="1"/>
  <c r="B249" i="3" s="1"/>
  <c r="B251" i="2"/>
  <c r="H250" i="2"/>
  <c r="A250" i="3" l="1"/>
  <c r="B250" i="3" s="1"/>
  <c r="B252" i="2"/>
  <c r="H251" i="2"/>
  <c r="H252" i="2" l="1"/>
  <c r="A251" i="3"/>
  <c r="B251" i="3" s="1"/>
  <c r="B253" i="2"/>
  <c r="H253" i="2" l="1"/>
  <c r="B254" i="2"/>
  <c r="A252" i="3"/>
  <c r="B252" i="3" s="1"/>
  <c r="A253" i="3" l="1"/>
  <c r="B253" i="3" s="1"/>
  <c r="H254" i="2"/>
  <c r="B255" i="2"/>
  <c r="A254" i="3" l="1"/>
  <c r="B254" i="3" s="1"/>
  <c r="B256" i="2"/>
  <c r="H255" i="2"/>
  <c r="H256" i="2" l="1"/>
  <c r="A255" i="3"/>
  <c r="B255" i="3" s="1"/>
  <c r="B257" i="2"/>
  <c r="B258" i="2" l="1"/>
  <c r="H257" i="2"/>
  <c r="A256" i="3"/>
  <c r="B256" i="3" s="1"/>
  <c r="A257" i="3" l="1"/>
  <c r="B257" i="3" s="1"/>
  <c r="B259" i="2"/>
  <c r="H258" i="2"/>
  <c r="A258" i="3" l="1"/>
  <c r="B258" i="3" s="1"/>
  <c r="B260" i="2"/>
  <c r="H259" i="2"/>
  <c r="H260" i="2" l="1"/>
  <c r="A259" i="3"/>
  <c r="B259" i="3" s="1"/>
  <c r="B261" i="2"/>
  <c r="A260" i="3" l="1"/>
  <c r="B260" i="3" s="1"/>
  <c r="H261" i="2"/>
  <c r="B262" i="2"/>
  <c r="B263" i="2" l="1"/>
  <c r="A261" i="3"/>
  <c r="B261" i="3" s="1"/>
  <c r="H262" i="2"/>
  <c r="H263" i="2" l="1"/>
  <c r="A262" i="3"/>
  <c r="B262" i="3" s="1"/>
  <c r="B264" i="2"/>
  <c r="A263" i="3" l="1"/>
  <c r="B263" i="3" s="1"/>
  <c r="B265" i="2"/>
  <c r="H264" i="2"/>
  <c r="H265" i="2" l="1"/>
  <c r="A264" i="3"/>
  <c r="B264" i="3" s="1"/>
  <c r="B266" i="2"/>
  <c r="A265" i="3" l="1"/>
  <c r="B265" i="3" s="1"/>
  <c r="B267" i="2"/>
  <c r="H266" i="2"/>
  <c r="H267" i="2" l="1"/>
  <c r="A266" i="3"/>
  <c r="B266" i="3" s="1"/>
  <c r="B268" i="2"/>
  <c r="H268" i="2" l="1"/>
  <c r="A267" i="3"/>
  <c r="B267" i="3" s="1"/>
  <c r="B269" i="2"/>
  <c r="A268" i="3" l="1"/>
  <c r="B268" i="3" s="1"/>
  <c r="H269" i="2"/>
  <c r="B270" i="2"/>
  <c r="A269" i="3" l="1"/>
  <c r="B269" i="3" s="1"/>
  <c r="H270" i="2"/>
  <c r="B271" i="2"/>
  <c r="H271" i="2" l="1"/>
  <c r="A270" i="3"/>
  <c r="B270" i="3" s="1"/>
  <c r="B272" i="2"/>
  <c r="A271" i="3" l="1"/>
  <c r="B271" i="3" s="1"/>
  <c r="B273" i="2"/>
  <c r="H272" i="2"/>
  <c r="B274" i="2" l="1"/>
  <c r="H273" i="2"/>
  <c r="A272" i="3"/>
  <c r="B272" i="3" s="1"/>
  <c r="A273" i="3" l="1"/>
  <c r="B273" i="3" s="1"/>
  <c r="B275" i="2"/>
  <c r="H274" i="2"/>
  <c r="A274" i="3" l="1"/>
  <c r="B274" i="3" s="1"/>
  <c r="B276" i="2"/>
  <c r="H275" i="2"/>
  <c r="A275" i="3" l="1"/>
  <c r="B275" i="3" s="1"/>
  <c r="B277" i="2"/>
  <c r="H276" i="2"/>
  <c r="H277" i="2" l="1"/>
  <c r="B278" i="2"/>
  <c r="A276" i="3"/>
  <c r="B276" i="3" s="1"/>
  <c r="A277" i="3" l="1"/>
  <c r="B277" i="3" s="1"/>
  <c r="H278" i="2"/>
  <c r="B279" i="2"/>
  <c r="A278" i="3" l="1"/>
  <c r="B278" i="3" s="1"/>
  <c r="B280" i="2"/>
  <c r="H279" i="2"/>
  <c r="A279" i="3" l="1"/>
  <c r="B279" i="3" s="1"/>
  <c r="B281" i="2"/>
  <c r="H280" i="2"/>
  <c r="B282" i="2" l="1"/>
  <c r="H281" i="2"/>
  <c r="A280" i="3"/>
  <c r="B280" i="3" s="1"/>
  <c r="A281" i="3" l="1"/>
  <c r="B281" i="3" s="1"/>
  <c r="B283" i="2"/>
  <c r="H282" i="2"/>
  <c r="H283" i="2" l="1"/>
  <c r="A282" i="3"/>
  <c r="B282" i="3" s="1"/>
  <c r="B284" i="2"/>
  <c r="H284" i="2" l="1"/>
  <c r="A283" i="3"/>
  <c r="B283" i="3" s="1"/>
  <c r="B285" i="2"/>
  <c r="H285" i="2" l="1"/>
  <c r="B286" i="2"/>
  <c r="A284" i="3"/>
  <c r="B284" i="3" s="1"/>
  <c r="B287" i="2" l="1"/>
  <c r="A285" i="3"/>
  <c r="B285" i="3" s="1"/>
  <c r="H286" i="2"/>
  <c r="H287" i="2" l="1"/>
  <c r="A286" i="3"/>
  <c r="B286" i="3" s="1"/>
  <c r="B288" i="2"/>
  <c r="H288" i="2" l="1"/>
  <c r="A287" i="3"/>
  <c r="B287" i="3" s="1"/>
  <c r="B289" i="2"/>
  <c r="B290" i="2" l="1"/>
  <c r="H289" i="2"/>
  <c r="A288" i="3"/>
  <c r="B288" i="3" s="1"/>
  <c r="H290" i="2" l="1"/>
  <c r="A289" i="3"/>
  <c r="B289" i="3" s="1"/>
  <c r="B291" i="2"/>
  <c r="A290" i="3" l="1"/>
  <c r="B290" i="3" s="1"/>
  <c r="B292" i="2"/>
  <c r="H291" i="2"/>
  <c r="H292" i="2" l="1"/>
  <c r="A291" i="3"/>
  <c r="B291" i="3" s="1"/>
  <c r="B293" i="2"/>
  <c r="H293" i="2" l="1"/>
  <c r="B294" i="2"/>
  <c r="A292" i="3"/>
  <c r="B292" i="3" s="1"/>
  <c r="A293" i="3" l="1"/>
  <c r="B293" i="3" s="1"/>
  <c r="H294" i="2"/>
  <c r="B295" i="2"/>
  <c r="A294" i="3" l="1"/>
  <c r="B294" i="3" s="1"/>
  <c r="B296" i="2"/>
  <c r="H295" i="2"/>
  <c r="A295" i="3" l="1"/>
  <c r="B295" i="3" s="1"/>
  <c r="B297" i="2"/>
  <c r="H296" i="2"/>
  <c r="B298" i="2" l="1"/>
  <c r="H297" i="2"/>
  <c r="A296" i="3"/>
  <c r="B296" i="3" s="1"/>
  <c r="H298" i="2" l="1"/>
  <c r="A297" i="3"/>
  <c r="B297" i="3" s="1"/>
  <c r="B299" i="2"/>
  <c r="H299" i="2" l="1"/>
  <c r="A298" i="3"/>
  <c r="B298" i="3" s="1"/>
  <c r="B300" i="2"/>
  <c r="H300" i="2" l="1"/>
  <c r="A299" i="3"/>
  <c r="B299" i="3" s="1"/>
  <c r="B301" i="2"/>
  <c r="H301" i="2" l="1"/>
  <c r="B302" i="2"/>
  <c r="A300" i="3"/>
  <c r="B300" i="3" s="1"/>
  <c r="A301" i="3" l="1"/>
  <c r="B301" i="3" s="1"/>
  <c r="H302" i="2"/>
  <c r="B303" i="2"/>
  <c r="A302" i="3" l="1"/>
  <c r="B302" i="3" s="1"/>
  <c r="B304" i="2"/>
  <c r="H303" i="2"/>
  <c r="A303" i="3" l="1"/>
  <c r="B303" i="3" s="1"/>
  <c r="B305" i="2"/>
  <c r="H304" i="2"/>
  <c r="H305" i="2" l="1"/>
  <c r="A304" i="3"/>
  <c r="B304" i="3" s="1"/>
  <c r="B306" i="2"/>
  <c r="H306" i="2" l="1"/>
  <c r="A305" i="3"/>
  <c r="B305" i="3" s="1"/>
  <c r="B307" i="2"/>
  <c r="H307" i="2" l="1"/>
  <c r="A306" i="3"/>
  <c r="B306" i="3" s="1"/>
  <c r="B308" i="2"/>
  <c r="H308" i="2" l="1"/>
  <c r="A307" i="3"/>
  <c r="B307" i="3" s="1"/>
  <c r="B309" i="2"/>
  <c r="A308" i="3" l="1"/>
  <c r="B308" i="3" s="1"/>
  <c r="H309" i="2"/>
  <c r="B310" i="2"/>
  <c r="B311" i="2" l="1"/>
  <c r="A309" i="3"/>
  <c r="B309" i="3" s="1"/>
  <c r="H310" i="2"/>
  <c r="A310" i="3" l="1"/>
  <c r="B310" i="3" s="1"/>
  <c r="H311" i="2"/>
  <c r="B312" i="2"/>
  <c r="A311" i="3" l="1"/>
  <c r="B311" i="3" s="1"/>
  <c r="B313" i="2"/>
  <c r="H312" i="2"/>
  <c r="B314" i="2" l="1"/>
  <c r="H313" i="2"/>
  <c r="A312" i="3"/>
  <c r="B312" i="3" s="1"/>
  <c r="A313" i="3" l="1"/>
  <c r="B313" i="3" s="1"/>
  <c r="B315" i="2"/>
  <c r="H314" i="2"/>
  <c r="A314" i="3" l="1"/>
  <c r="B314" i="3" s="1"/>
  <c r="B316" i="2"/>
  <c r="H315" i="2"/>
  <c r="A315" i="3" l="1"/>
  <c r="B315" i="3" s="1"/>
  <c r="B317" i="2"/>
  <c r="H316" i="2"/>
  <c r="A316" i="3" l="1"/>
  <c r="B316" i="3" s="1"/>
  <c r="H317" i="2"/>
  <c r="B318" i="2"/>
  <c r="B319" i="2" l="1"/>
  <c r="A317" i="3"/>
  <c r="B317" i="3" s="1"/>
  <c r="H318" i="2"/>
  <c r="A318" i="3" l="1"/>
  <c r="B318" i="3" s="1"/>
  <c r="B320" i="2"/>
  <c r="H319" i="2"/>
  <c r="H320" i="2" l="1"/>
  <c r="A319" i="3"/>
  <c r="B319" i="3" s="1"/>
  <c r="B321" i="2"/>
  <c r="B322" i="2" l="1"/>
  <c r="H321" i="2"/>
  <c r="A320" i="3"/>
  <c r="B320" i="3" s="1"/>
  <c r="H322" i="2" l="1"/>
  <c r="A321" i="3"/>
  <c r="B321" i="3" s="1"/>
  <c r="B323" i="2"/>
  <c r="H323" i="2" l="1"/>
  <c r="A322" i="3"/>
  <c r="B322" i="3" s="1"/>
  <c r="B324" i="2"/>
  <c r="A323" i="3" l="1"/>
  <c r="B323" i="3" s="1"/>
  <c r="B325" i="2"/>
  <c r="H324" i="2"/>
  <c r="H325" i="2" l="1"/>
  <c r="B326" i="2"/>
  <c r="A324" i="3"/>
  <c r="B324" i="3" s="1"/>
  <c r="A325" i="3" l="1"/>
  <c r="B325" i="3" s="1"/>
  <c r="H326" i="2"/>
  <c r="B327" i="2"/>
  <c r="H327" i="2" l="1"/>
  <c r="A326" i="3"/>
  <c r="B326" i="3" s="1"/>
  <c r="B328" i="2"/>
  <c r="H328" i="2" l="1"/>
  <c r="A327" i="3"/>
  <c r="B327" i="3" s="1"/>
  <c r="B329" i="2"/>
  <c r="H329" i="2" l="1"/>
  <c r="A328" i="3"/>
  <c r="B328" i="3" s="1"/>
  <c r="B330" i="2"/>
  <c r="A329" i="3" l="1"/>
  <c r="B329" i="3" s="1"/>
  <c r="B331" i="2"/>
  <c r="H330" i="2"/>
  <c r="H331" i="2" l="1"/>
  <c r="A330" i="3"/>
  <c r="B330" i="3" s="1"/>
  <c r="B332" i="2"/>
  <c r="A331" i="3" l="1"/>
  <c r="B331" i="3" s="1"/>
  <c r="B333" i="2"/>
  <c r="H332" i="2"/>
  <c r="A332" i="3" l="1"/>
  <c r="B332" i="3" s="1"/>
  <c r="H333" i="2"/>
  <c r="B334" i="2"/>
  <c r="A333" i="3" l="1"/>
  <c r="B333" i="3" s="1"/>
  <c r="H334" i="2"/>
  <c r="B335" i="2"/>
  <c r="A334" i="3" l="1"/>
  <c r="B334" i="3" s="1"/>
  <c r="B336" i="2"/>
  <c r="H335" i="2"/>
  <c r="A335" i="3" l="1"/>
  <c r="B335" i="3" s="1"/>
  <c r="B337" i="2"/>
  <c r="H336" i="2"/>
  <c r="H337" i="2" l="1"/>
  <c r="A336" i="3"/>
  <c r="B336" i="3" s="1"/>
  <c r="B338" i="2"/>
  <c r="A337" i="3" l="1"/>
  <c r="B337" i="3" s="1"/>
  <c r="B339" i="2"/>
  <c r="H338" i="2"/>
  <c r="H339" i="2" l="1"/>
  <c r="A338" i="3"/>
  <c r="B338" i="3" s="1"/>
  <c r="B340" i="2"/>
  <c r="A339" i="3" l="1"/>
  <c r="B339" i="3" s="1"/>
  <c r="B341" i="2"/>
  <c r="H340" i="2"/>
  <c r="A340" i="3" l="1"/>
  <c r="B340" i="3" s="1"/>
  <c r="H341" i="2"/>
  <c r="B342" i="2"/>
  <c r="B343" i="2" l="1"/>
  <c r="A341" i="3"/>
  <c r="B341" i="3" s="1"/>
  <c r="H342" i="2"/>
  <c r="A342" i="3" l="1"/>
  <c r="B342" i="3" s="1"/>
  <c r="B344" i="2"/>
  <c r="H343" i="2"/>
  <c r="A343" i="3" l="1"/>
  <c r="B343" i="3" s="1"/>
  <c r="B345" i="2"/>
  <c r="H344" i="2"/>
  <c r="B346" i="2" l="1"/>
  <c r="H345" i="2"/>
  <c r="A344" i="3"/>
  <c r="B344" i="3" s="1"/>
  <c r="A345" i="3" l="1"/>
  <c r="B345" i="3" s="1"/>
  <c r="B347" i="2"/>
  <c r="H346" i="2"/>
  <c r="H347" i="2" l="1"/>
  <c r="A346" i="3"/>
  <c r="B346" i="3" s="1"/>
  <c r="B348" i="2"/>
  <c r="A347" i="3" l="1"/>
  <c r="B347" i="3" s="1"/>
  <c r="B349" i="2"/>
  <c r="H348" i="2"/>
  <c r="A348" i="3" l="1"/>
  <c r="B348" i="3" s="1"/>
  <c r="H349" i="2"/>
  <c r="B350" i="2"/>
  <c r="B351" i="2" l="1"/>
  <c r="A349" i="3"/>
  <c r="B349" i="3" s="1"/>
  <c r="H350" i="2"/>
  <c r="A350" i="3" l="1"/>
  <c r="B350" i="3" s="1"/>
  <c r="B352" i="2"/>
  <c r="H351" i="2"/>
  <c r="H352" i="2" l="1"/>
  <c r="A351" i="3"/>
  <c r="B351" i="3" s="1"/>
  <c r="B353" i="2"/>
  <c r="H353" i="2" l="1"/>
  <c r="A352" i="3"/>
  <c r="B352" i="3" s="1"/>
  <c r="B354" i="2"/>
  <c r="H354" i="2" l="1"/>
  <c r="A353" i="3"/>
  <c r="B353" i="3" s="1"/>
  <c r="B355" i="2"/>
  <c r="H355" i="2" l="1"/>
  <c r="A354" i="3"/>
  <c r="B354" i="3" s="1"/>
  <c r="B356" i="2"/>
  <c r="A355" i="3" l="1"/>
  <c r="B355" i="3" s="1"/>
  <c r="B357" i="2"/>
  <c r="H356" i="2"/>
  <c r="A356" i="3" l="1"/>
  <c r="B356" i="3" s="1"/>
  <c r="H357" i="2"/>
  <c r="B358" i="2"/>
  <c r="A357" i="3" l="1"/>
  <c r="B357" i="3" s="1"/>
  <c r="H358" i="2"/>
  <c r="B359" i="2"/>
  <c r="A358" i="3" l="1"/>
  <c r="B358" i="3" s="1"/>
  <c r="B360" i="2"/>
  <c r="H359" i="2"/>
  <c r="A359" i="3" l="1"/>
  <c r="B359" i="3" s="1"/>
  <c r="B361" i="2"/>
  <c r="H360" i="2"/>
  <c r="H361" i="2" l="1"/>
  <c r="A360" i="3"/>
  <c r="B360" i="3" s="1"/>
  <c r="B362" i="2"/>
  <c r="A361" i="3" l="1"/>
  <c r="B361" i="3" s="1"/>
  <c r="B363" i="2"/>
  <c r="H362" i="2"/>
  <c r="A362" i="3" l="1"/>
  <c r="B362" i="3" s="1"/>
  <c r="B364" i="2"/>
  <c r="H363" i="2"/>
  <c r="A363" i="3" l="1"/>
  <c r="B363" i="3" s="1"/>
  <c r="B365" i="2"/>
  <c r="H364" i="2"/>
  <c r="A364" i="3" l="1"/>
  <c r="B364" i="3" s="1"/>
  <c r="H365" i="2"/>
  <c r="B366" i="2"/>
  <c r="A365" i="3" l="1"/>
  <c r="B365" i="3" s="1"/>
  <c r="H366" i="2"/>
  <c r="B367" i="2"/>
  <c r="A366" i="3" l="1"/>
  <c r="B366" i="3" s="1"/>
  <c r="B368" i="2"/>
  <c r="H367" i="2"/>
  <c r="A367" i="3" l="1"/>
  <c r="B367" i="3" s="1"/>
  <c r="B369" i="2"/>
  <c r="H368" i="2"/>
  <c r="H369" i="2" l="1"/>
  <c r="A368" i="3"/>
  <c r="B368" i="3" s="1"/>
  <c r="B370" i="2"/>
  <c r="A369" i="3" l="1"/>
  <c r="B369" i="3" s="1"/>
  <c r="B371" i="2"/>
  <c r="H370" i="2"/>
  <c r="A370" i="3" l="1"/>
  <c r="B370" i="3" s="1"/>
  <c r="B372" i="2"/>
  <c r="H371" i="2"/>
  <c r="A371" i="3" l="1"/>
  <c r="B371" i="3" s="1"/>
  <c r="B373" i="2"/>
  <c r="H372" i="2"/>
  <c r="A372" i="3" l="1"/>
  <c r="B372" i="3" s="1"/>
  <c r="H373" i="2"/>
  <c r="B374" i="2"/>
  <c r="B375" i="2" l="1"/>
  <c r="A373" i="3"/>
  <c r="B373" i="3" s="1"/>
  <c r="H374" i="2"/>
  <c r="H375" i="2" l="1"/>
  <c r="A374" i="3"/>
  <c r="B374" i="3" s="1"/>
  <c r="B376" i="2"/>
  <c r="H376" i="2" l="1"/>
  <c r="A375" i="3"/>
  <c r="B375" i="3" s="1"/>
  <c r="B377" i="2"/>
  <c r="B378" i="2" l="1"/>
  <c r="H377" i="2"/>
  <c r="A376" i="3"/>
  <c r="B376" i="3" s="1"/>
  <c r="A377" i="3" l="1"/>
  <c r="B377" i="3" s="1"/>
  <c r="B379" i="2"/>
  <c r="H378" i="2"/>
  <c r="A378" i="3" l="1"/>
  <c r="B378" i="3" s="1"/>
  <c r="B380" i="2"/>
  <c r="H379" i="2"/>
  <c r="A379" i="3" l="1"/>
  <c r="B379" i="3" s="1"/>
  <c r="B381" i="2"/>
  <c r="H380" i="2"/>
  <c r="A380" i="3" l="1"/>
  <c r="B380" i="3" s="1"/>
  <c r="H381" i="2"/>
  <c r="B382" i="2"/>
  <c r="A381" i="3" l="1"/>
  <c r="B381" i="3" s="1"/>
  <c r="H382" i="2"/>
  <c r="B383" i="2"/>
  <c r="A382" i="3" l="1"/>
  <c r="B382" i="3" s="1"/>
  <c r="B384" i="2"/>
  <c r="H383" i="2"/>
  <c r="A383" i="3" l="1"/>
  <c r="B383" i="3" s="1"/>
  <c r="B385" i="2"/>
  <c r="H384" i="2"/>
  <c r="H385" i="2" l="1"/>
  <c r="A384" i="3"/>
  <c r="B384" i="3" s="1"/>
  <c r="B386" i="2"/>
  <c r="A385" i="3" l="1"/>
  <c r="B385" i="3" s="1"/>
  <c r="B387" i="2"/>
  <c r="H386" i="2"/>
  <c r="H387" i="2" l="1"/>
  <c r="A386" i="3"/>
  <c r="B386" i="3" s="1"/>
  <c r="B388" i="2"/>
  <c r="A387" i="3" l="1"/>
  <c r="B387" i="3" s="1"/>
  <c r="B389" i="2"/>
  <c r="H388" i="2"/>
  <c r="H389" i="2" l="1"/>
  <c r="B390" i="2"/>
  <c r="A388" i="3"/>
  <c r="B388" i="3" s="1"/>
  <c r="A389" i="3" l="1"/>
  <c r="B389" i="3" s="1"/>
  <c r="H390" i="2"/>
  <c r="B391" i="2"/>
  <c r="H391" i="2" l="1"/>
  <c r="A390" i="3"/>
  <c r="B390" i="3" s="1"/>
  <c r="B392" i="2"/>
  <c r="A391" i="3" l="1"/>
  <c r="B391" i="3" s="1"/>
  <c r="B393" i="2"/>
  <c r="H392" i="2"/>
  <c r="H393" i="2" l="1"/>
  <c r="A392" i="3"/>
  <c r="B392" i="3" s="1"/>
  <c r="B394" i="2"/>
  <c r="A393" i="3" l="1"/>
  <c r="B393" i="3" s="1"/>
  <c r="B395" i="2"/>
  <c r="H394" i="2"/>
  <c r="A394" i="3" l="1"/>
  <c r="B394" i="3" s="1"/>
  <c r="B396" i="2"/>
  <c r="H395" i="2"/>
  <c r="H396" i="2" l="1"/>
  <c r="A395" i="3"/>
  <c r="B395" i="3" s="1"/>
  <c r="B397" i="2"/>
  <c r="A396" i="3" l="1"/>
  <c r="B396" i="3" s="1"/>
  <c r="H397" i="2"/>
  <c r="B398" i="2"/>
  <c r="B399" i="2" l="1"/>
  <c r="A397" i="3"/>
  <c r="B397" i="3" s="1"/>
  <c r="H398" i="2"/>
  <c r="A398" i="3" l="1"/>
  <c r="B398" i="3" s="1"/>
  <c r="B400" i="2"/>
  <c r="H399" i="2"/>
  <c r="H400" i="2" l="1"/>
  <c r="A399" i="3"/>
  <c r="B399" i="3" s="1"/>
  <c r="B401" i="2"/>
  <c r="H401" i="2" l="1"/>
  <c r="A400" i="3"/>
  <c r="B400" i="3" s="1"/>
  <c r="B402" i="2"/>
  <c r="A401" i="3" l="1"/>
  <c r="B401" i="3" s="1"/>
  <c r="B403" i="2"/>
  <c r="H402" i="2"/>
  <c r="A402" i="3" l="1"/>
  <c r="B402" i="3" s="1"/>
  <c r="B404" i="2"/>
  <c r="H403" i="2"/>
  <c r="H404" i="2" l="1"/>
  <c r="A403" i="3"/>
  <c r="B403" i="3" s="1"/>
  <c r="B405" i="2"/>
  <c r="H405" i="2" l="1"/>
  <c r="B406" i="2"/>
  <c r="A404" i="3"/>
  <c r="B404" i="3" s="1"/>
  <c r="A405" i="3" l="1"/>
  <c r="B405" i="3" s="1"/>
  <c r="H406" i="2"/>
  <c r="B407" i="2"/>
  <c r="H407" i="2" l="1"/>
  <c r="A406" i="3"/>
  <c r="B406" i="3" s="1"/>
  <c r="B408" i="2"/>
  <c r="A407" i="3" l="1"/>
  <c r="B407" i="3" s="1"/>
  <c r="B409" i="2"/>
  <c r="H408" i="2"/>
  <c r="B410" i="2" l="1"/>
  <c r="H409" i="2"/>
  <c r="A408" i="3"/>
  <c r="B408" i="3" s="1"/>
  <c r="A409" i="3" l="1"/>
  <c r="B409" i="3" s="1"/>
  <c r="B411" i="2"/>
  <c r="H410" i="2"/>
  <c r="H411" i="2" l="1"/>
  <c r="A410" i="3"/>
  <c r="B410" i="3" s="1"/>
  <c r="B412" i="2"/>
  <c r="A411" i="3" l="1"/>
  <c r="B411" i="3" s="1"/>
  <c r="B413" i="2"/>
  <c r="H412" i="2"/>
  <c r="A412" i="3" l="1"/>
  <c r="B412" i="3" s="1"/>
  <c r="H413" i="2"/>
  <c r="B414" i="2"/>
  <c r="A413" i="3" l="1"/>
  <c r="B413" i="3" s="1"/>
  <c r="H414" i="2"/>
  <c r="B415" i="2"/>
  <c r="H415" i="2" l="1"/>
  <c r="A414" i="3"/>
  <c r="B414" i="3" s="1"/>
  <c r="B416" i="2"/>
  <c r="A415" i="3" l="1"/>
  <c r="B415" i="3" s="1"/>
  <c r="B417" i="2"/>
  <c r="H416" i="2"/>
  <c r="H417" i="2" l="1"/>
  <c r="A416" i="3"/>
  <c r="B416" i="3" s="1"/>
  <c r="B418" i="2"/>
  <c r="H418" i="2" l="1"/>
  <c r="A417" i="3"/>
  <c r="B417" i="3" s="1"/>
  <c r="B419" i="2"/>
  <c r="A418" i="3" l="1"/>
  <c r="B418" i="3" s="1"/>
  <c r="B420" i="2"/>
  <c r="H419" i="2"/>
  <c r="A419" i="3" l="1"/>
  <c r="B419" i="3" s="1"/>
  <c r="B421" i="2"/>
  <c r="H420" i="2"/>
  <c r="A420" i="3" l="1"/>
  <c r="B420" i="3" s="1"/>
  <c r="H421" i="2"/>
  <c r="B422" i="2"/>
  <c r="B423" i="2" l="1"/>
  <c r="A421" i="3"/>
  <c r="B421" i="3" s="1"/>
  <c r="H422" i="2"/>
  <c r="H423" i="2" l="1"/>
  <c r="A422" i="3"/>
  <c r="B422" i="3" s="1"/>
  <c r="B424" i="2"/>
  <c r="A423" i="3" l="1"/>
  <c r="B423" i="3" s="1"/>
  <c r="B425" i="2"/>
  <c r="H424" i="2"/>
  <c r="H425" i="2" l="1"/>
  <c r="A424" i="3"/>
  <c r="B424" i="3" s="1"/>
  <c r="B426" i="2"/>
  <c r="A425" i="3" l="1"/>
  <c r="B425" i="3" s="1"/>
  <c r="B427" i="2"/>
  <c r="H426" i="2"/>
  <c r="A426" i="3" l="1"/>
  <c r="B426" i="3" s="1"/>
  <c r="B428" i="2"/>
  <c r="H427" i="2"/>
  <c r="A427" i="3" l="1"/>
  <c r="B427" i="3" s="1"/>
  <c r="B429" i="2"/>
  <c r="H428" i="2"/>
  <c r="A428" i="3" l="1"/>
  <c r="B428" i="3" s="1"/>
  <c r="H429" i="2"/>
  <c r="B430" i="2"/>
  <c r="B431" i="2" l="1"/>
  <c r="A429" i="3"/>
  <c r="B429" i="3" s="1"/>
  <c r="H430" i="2"/>
  <c r="A430" i="3" l="1"/>
  <c r="B430" i="3" s="1"/>
  <c r="B432" i="2"/>
  <c r="H431" i="2"/>
  <c r="H432" i="2" l="1"/>
  <c r="A431" i="3"/>
  <c r="B431" i="3" s="1"/>
  <c r="B433" i="2"/>
  <c r="B434" i="2" l="1"/>
  <c r="H433" i="2"/>
  <c r="A432" i="3"/>
  <c r="B432" i="3" s="1"/>
  <c r="A433" i="3" l="1"/>
  <c r="B433" i="3" s="1"/>
  <c r="B435" i="2"/>
  <c r="H434" i="2"/>
  <c r="H435" i="2" l="1"/>
  <c r="A434" i="3"/>
  <c r="B434" i="3" s="1"/>
  <c r="B436" i="2"/>
  <c r="H436" i="2" l="1"/>
  <c r="A435" i="3"/>
  <c r="B435" i="3" s="1"/>
  <c r="B437" i="2"/>
  <c r="A436" i="3" l="1"/>
  <c r="B436" i="3" s="1"/>
  <c r="H437" i="2"/>
  <c r="B438" i="2"/>
  <c r="A437" i="3" l="1"/>
  <c r="B437" i="3" s="1"/>
  <c r="H438" i="2"/>
  <c r="B439" i="2"/>
  <c r="H439" i="2" l="1"/>
  <c r="A438" i="3"/>
  <c r="B438" i="3" s="1"/>
  <c r="B440" i="2"/>
  <c r="A439" i="3" l="1"/>
  <c r="B439" i="3" s="1"/>
  <c r="B441" i="2"/>
  <c r="H440" i="2"/>
  <c r="B442" i="2" l="1"/>
  <c r="H441" i="2"/>
  <c r="A440" i="3"/>
  <c r="B440" i="3" s="1"/>
  <c r="H442" i="2" l="1"/>
  <c r="A441" i="3"/>
  <c r="B441" i="3" s="1"/>
  <c r="B443" i="2"/>
  <c r="A442" i="3" l="1"/>
  <c r="B442" i="3" s="1"/>
  <c r="B444" i="2"/>
  <c r="H443" i="2"/>
  <c r="A443" i="3" l="1"/>
  <c r="B443" i="3" s="1"/>
  <c r="B445" i="2"/>
  <c r="H444" i="2"/>
  <c r="H445" i="2" l="1"/>
  <c r="B446" i="2"/>
  <c r="A444" i="3"/>
  <c r="B444" i="3" s="1"/>
  <c r="A445" i="3" l="1"/>
  <c r="B445" i="3" s="1"/>
  <c r="H446" i="2"/>
  <c r="B447" i="2"/>
  <c r="A446" i="3" l="1"/>
  <c r="B446" i="3" s="1"/>
  <c r="B448" i="2"/>
  <c r="H447" i="2"/>
  <c r="A447" i="3" l="1"/>
  <c r="B447" i="3" s="1"/>
  <c r="B449" i="2"/>
  <c r="H448" i="2"/>
  <c r="H449" i="2" l="1"/>
  <c r="A448" i="3"/>
  <c r="B448" i="3" s="1"/>
  <c r="B450" i="2"/>
  <c r="A449" i="3" l="1"/>
  <c r="B449" i="3" s="1"/>
  <c r="B451" i="2"/>
  <c r="H450" i="2"/>
  <c r="A450" i="3" l="1"/>
  <c r="B450" i="3" s="1"/>
  <c r="B452" i="2"/>
  <c r="H451" i="2"/>
  <c r="H452" i="2" l="1"/>
  <c r="A451" i="3"/>
  <c r="B451" i="3" s="1"/>
  <c r="B453" i="2"/>
  <c r="H453" i="2" l="1"/>
  <c r="B454" i="2"/>
  <c r="A452" i="3"/>
  <c r="B452" i="3" s="1"/>
  <c r="A453" i="3" l="1"/>
  <c r="B453" i="3" s="1"/>
  <c r="H454" i="2"/>
  <c r="B455" i="2"/>
  <c r="A454" i="3" l="1"/>
  <c r="B454" i="3" s="1"/>
  <c r="B456" i="2"/>
  <c r="H455" i="2"/>
  <c r="H456" i="2" l="1"/>
  <c r="A455" i="3"/>
  <c r="B455" i="3" s="1"/>
  <c r="B457" i="2"/>
  <c r="B458" i="2" l="1"/>
  <c r="H457" i="2"/>
  <c r="A456" i="3"/>
  <c r="B456" i="3" s="1"/>
  <c r="A457" i="3" l="1"/>
  <c r="B457" i="3" s="1"/>
  <c r="B459" i="2"/>
  <c r="H458" i="2"/>
  <c r="A458" i="3" l="1"/>
  <c r="B458" i="3" s="1"/>
  <c r="B460" i="2"/>
  <c r="H459" i="2"/>
  <c r="A459" i="3" l="1"/>
  <c r="B459" i="3" s="1"/>
  <c r="B461" i="2"/>
  <c r="H460" i="2"/>
  <c r="A460" i="3" l="1"/>
  <c r="B460" i="3" s="1"/>
  <c r="H461" i="2"/>
  <c r="B462" i="2"/>
  <c r="B463" i="2" l="1"/>
  <c r="A461" i="3"/>
  <c r="B461" i="3" s="1"/>
  <c r="H462" i="2"/>
  <c r="H463" i="2" l="1"/>
  <c r="A462" i="3"/>
  <c r="B462" i="3" s="1"/>
  <c r="B464" i="2"/>
  <c r="A463" i="3" l="1"/>
  <c r="B463" i="3" s="1"/>
  <c r="B465" i="2"/>
  <c r="H464" i="2"/>
  <c r="H465" i="2" l="1"/>
  <c r="A464" i="3"/>
  <c r="B464" i="3" s="1"/>
  <c r="B466" i="2"/>
  <c r="H466" i="2" l="1"/>
  <c r="A465" i="3"/>
  <c r="B465" i="3" s="1"/>
  <c r="B467" i="2"/>
  <c r="H467" i="2" l="1"/>
  <c r="A466" i="3"/>
  <c r="B466" i="3" s="1"/>
  <c r="B468" i="2"/>
  <c r="A467" i="3" l="1"/>
  <c r="B467" i="3" s="1"/>
  <c r="B469" i="2"/>
  <c r="H468" i="2"/>
  <c r="H469" i="2" l="1"/>
  <c r="B470" i="2"/>
  <c r="A468" i="3"/>
  <c r="B468" i="3" s="1"/>
  <c r="A469" i="3" l="1"/>
  <c r="B469" i="3" s="1"/>
  <c r="H470" i="2"/>
  <c r="B471" i="2"/>
  <c r="H471" i="2" l="1"/>
  <c r="A470" i="3"/>
  <c r="B470" i="3" s="1"/>
  <c r="B472" i="2"/>
  <c r="A471" i="3" l="1"/>
  <c r="B471" i="3" s="1"/>
  <c r="B473" i="2"/>
  <c r="H472" i="2"/>
  <c r="H473" i="2" l="1"/>
  <c r="A472" i="3"/>
  <c r="B472" i="3" s="1"/>
  <c r="B474" i="2"/>
  <c r="A473" i="3" l="1"/>
  <c r="B473" i="3" s="1"/>
  <c r="B475" i="2"/>
  <c r="H474" i="2"/>
  <c r="A474" i="3" l="1"/>
  <c r="B474" i="3" s="1"/>
  <c r="B476" i="2"/>
  <c r="H475" i="2"/>
  <c r="A475" i="3" l="1"/>
  <c r="B475" i="3" s="1"/>
  <c r="B477" i="2"/>
  <c r="H476" i="2"/>
  <c r="A476" i="3" l="1"/>
  <c r="B476" i="3" s="1"/>
  <c r="H477" i="2"/>
  <c r="B478" i="2"/>
  <c r="A477" i="3" l="1"/>
  <c r="B477" i="3" s="1"/>
  <c r="H478" i="2"/>
  <c r="B479" i="2"/>
  <c r="A478" i="3" l="1"/>
  <c r="B478" i="3" s="1"/>
  <c r="B480" i="2"/>
  <c r="H479" i="2"/>
  <c r="H480" i="2" l="1"/>
  <c r="A479" i="3"/>
  <c r="B479" i="3" s="1"/>
  <c r="B481" i="2"/>
  <c r="H481" i="2" l="1"/>
  <c r="A480" i="3"/>
  <c r="B480" i="3" s="1"/>
  <c r="B482" i="2"/>
  <c r="A481" i="3" l="1"/>
  <c r="B481" i="3" s="1"/>
  <c r="B483" i="2"/>
  <c r="H482" i="2"/>
  <c r="H483" i="2" l="1"/>
  <c r="A482" i="3"/>
  <c r="B482" i="3" s="1"/>
  <c r="B484" i="2"/>
  <c r="H484" i="2" l="1"/>
  <c r="A483" i="3"/>
  <c r="B483" i="3" s="1"/>
  <c r="B485" i="2"/>
  <c r="A484" i="3" l="1"/>
  <c r="B484" i="3" s="1"/>
  <c r="H485" i="2"/>
  <c r="B486" i="2"/>
  <c r="A485" i="3" l="1"/>
  <c r="B485" i="3" s="1"/>
  <c r="H486" i="2"/>
  <c r="B487" i="2"/>
  <c r="H487" i="2" l="1"/>
  <c r="A486" i="3"/>
  <c r="B486" i="3" s="1"/>
  <c r="B488" i="2"/>
  <c r="H488" i="2" l="1"/>
  <c r="A487" i="3"/>
  <c r="B487" i="3" s="1"/>
  <c r="B489" i="2"/>
  <c r="B490" i="2" l="1"/>
  <c r="H489" i="2"/>
  <c r="A488" i="3"/>
  <c r="B488" i="3" s="1"/>
  <c r="A489" i="3" l="1"/>
  <c r="B489" i="3" s="1"/>
  <c r="B491" i="2"/>
  <c r="H490" i="2"/>
  <c r="A490" i="3" l="1"/>
  <c r="B490" i="3" s="1"/>
  <c r="B492" i="2"/>
  <c r="H491" i="2"/>
  <c r="H492" i="2" l="1"/>
  <c r="A491" i="3"/>
  <c r="B491" i="3" s="1"/>
  <c r="B493" i="2"/>
  <c r="A492" i="3" l="1"/>
  <c r="B492" i="3" s="1"/>
  <c r="H493" i="2"/>
  <c r="B494" i="2"/>
  <c r="A493" i="3" l="1"/>
  <c r="B493" i="3" s="1"/>
  <c r="H494" i="2"/>
  <c r="B495" i="2"/>
  <c r="H495" i="2" l="1"/>
  <c r="A494" i="3"/>
  <c r="B494" i="3" s="1"/>
  <c r="B496" i="2"/>
  <c r="A495" i="3" l="1"/>
  <c r="B495" i="3" s="1"/>
  <c r="B497" i="2"/>
  <c r="H496" i="2"/>
  <c r="H497" i="2" l="1"/>
  <c r="A496" i="3"/>
  <c r="B496" i="3" s="1"/>
  <c r="B498" i="2"/>
  <c r="H498" i="2" l="1"/>
  <c r="A497" i="3"/>
  <c r="B497" i="3" s="1"/>
  <c r="B499" i="2"/>
  <c r="A498" i="3" l="1"/>
  <c r="B498" i="3" s="1"/>
  <c r="B500" i="2"/>
  <c r="H499" i="2"/>
  <c r="A499" i="3" l="1"/>
  <c r="B499" i="3" s="1"/>
  <c r="B501" i="2"/>
  <c r="H500" i="2"/>
  <c r="A500" i="3" l="1"/>
  <c r="B500" i="3" s="1"/>
  <c r="H501" i="2"/>
  <c r="B502" i="2"/>
  <c r="A501" i="3" l="1"/>
  <c r="B501" i="3" s="1"/>
  <c r="H502" i="2"/>
  <c r="B503" i="2"/>
  <c r="H503" i="2" l="1"/>
  <c r="A502" i="3"/>
  <c r="B502" i="3" s="1"/>
  <c r="B504" i="2"/>
  <c r="H504" i="2" l="1"/>
  <c r="A503" i="3"/>
  <c r="B503" i="3" s="1"/>
  <c r="B505" i="2"/>
  <c r="H505" i="2" l="1"/>
  <c r="A504" i="3"/>
  <c r="B504" i="3" s="1"/>
  <c r="B506" i="2"/>
  <c r="H506" i="2" l="1"/>
  <c r="A505" i="3"/>
  <c r="B505" i="3" s="1"/>
  <c r="B507" i="2"/>
  <c r="H507" i="2" l="1"/>
  <c r="A506" i="3"/>
  <c r="B506" i="3" s="1"/>
  <c r="B508" i="2"/>
  <c r="H508" i="2" l="1"/>
  <c r="A507" i="3"/>
  <c r="B507" i="3" s="1"/>
  <c r="B509" i="2"/>
  <c r="A508" i="3" l="1"/>
  <c r="B508" i="3" s="1"/>
  <c r="H509" i="2"/>
  <c r="B510" i="2"/>
  <c r="B511" i="2" l="1"/>
  <c r="A509" i="3"/>
  <c r="B509" i="3" s="1"/>
  <c r="H510" i="2"/>
  <c r="A510" i="3" l="1"/>
  <c r="B510" i="3" s="1"/>
  <c r="B512" i="2"/>
  <c r="H511" i="2"/>
  <c r="A511" i="3" l="1"/>
  <c r="B511" i="3" s="1"/>
  <c r="B513" i="2"/>
  <c r="H512" i="2"/>
  <c r="B514" i="2" l="1"/>
  <c r="H513" i="2"/>
  <c r="A512" i="3"/>
  <c r="B512" i="3" s="1"/>
  <c r="A513" i="3" l="1"/>
  <c r="B513" i="3" s="1"/>
  <c r="H514" i="2"/>
  <c r="B515" i="2"/>
  <c r="A514" i="3" l="1"/>
  <c r="B514" i="3" s="1"/>
  <c r="B516" i="2"/>
  <c r="H515" i="2"/>
  <c r="A515" i="3" l="1"/>
  <c r="B515" i="3" s="1"/>
  <c r="B517" i="2"/>
  <c r="H516" i="2"/>
  <c r="A516" i="3" l="1"/>
  <c r="B516" i="3" s="1"/>
  <c r="B518" i="2"/>
  <c r="H517" i="2"/>
  <c r="A517" i="3" l="1"/>
  <c r="B517" i="3" s="1"/>
  <c r="H518" i="2"/>
  <c r="B519" i="2"/>
  <c r="H519" i="2" l="1"/>
  <c r="A518" i="3"/>
  <c r="B518" i="3" s="1"/>
  <c r="B520" i="2"/>
  <c r="H520" i="2" l="1"/>
  <c r="A519" i="3"/>
  <c r="B519" i="3" s="1"/>
  <c r="B521" i="2"/>
  <c r="H521" i="2" l="1"/>
  <c r="A520" i="3"/>
  <c r="B520" i="3" s="1"/>
  <c r="B522" i="2"/>
  <c r="A521" i="3" l="1"/>
  <c r="B521" i="3" s="1"/>
  <c r="H522" i="2"/>
  <c r="B523" i="2"/>
  <c r="A522" i="3" l="1"/>
  <c r="B522" i="3" s="1"/>
  <c r="B524" i="2"/>
  <c r="H523" i="2"/>
  <c r="H524" i="2" l="1"/>
  <c r="A523" i="3"/>
  <c r="B523" i="3" s="1"/>
  <c r="B525" i="2"/>
  <c r="H525" i="2" l="1"/>
  <c r="A524" i="3"/>
  <c r="B524" i="3" s="1"/>
  <c r="B526" i="2"/>
  <c r="B527" i="2" l="1"/>
  <c r="A525" i="3"/>
  <c r="B525" i="3" s="1"/>
  <c r="H526" i="2"/>
  <c r="H527" i="2" l="1"/>
  <c r="A526" i="3"/>
  <c r="B526" i="3" s="1"/>
  <c r="B528" i="2"/>
  <c r="H528" i="2" l="1"/>
  <c r="A527" i="3"/>
  <c r="B527" i="3" s="1"/>
  <c r="B529" i="2"/>
  <c r="B530" i="2" l="1"/>
  <c r="H529" i="2"/>
  <c r="A528" i="3"/>
  <c r="B528" i="3" s="1"/>
  <c r="B531" i="2" l="1"/>
  <c r="A529" i="3"/>
  <c r="B529" i="3" s="1"/>
  <c r="H530" i="2"/>
  <c r="A530" i="3" l="1"/>
  <c r="B530" i="3" s="1"/>
  <c r="B532" i="2"/>
  <c r="H531" i="2"/>
  <c r="A531" i="3" l="1"/>
  <c r="B531" i="3" s="1"/>
  <c r="B533" i="2"/>
  <c r="H532" i="2"/>
  <c r="A532" i="3" l="1"/>
  <c r="B532" i="3" s="1"/>
  <c r="B534" i="2"/>
  <c r="H533" i="2"/>
  <c r="A533" i="3" l="1"/>
  <c r="B533" i="3" s="1"/>
  <c r="H534" i="2"/>
  <c r="B535" i="2"/>
  <c r="A534" i="3" l="1"/>
  <c r="B534" i="3" s="1"/>
  <c r="B536" i="2"/>
  <c r="H535" i="2"/>
  <c r="A535" i="3" l="1"/>
  <c r="B535" i="3" s="1"/>
  <c r="B537" i="2"/>
  <c r="H536" i="2"/>
  <c r="H537" i="2" l="1"/>
  <c r="A536" i="3"/>
  <c r="B536" i="3" s="1"/>
  <c r="B538" i="2"/>
  <c r="B539" i="2" l="1"/>
  <c r="A537" i="3"/>
  <c r="B537" i="3" s="1"/>
  <c r="H538" i="2"/>
  <c r="A538" i="3" l="1"/>
  <c r="B538" i="3" s="1"/>
  <c r="B540" i="2"/>
  <c r="H539" i="2"/>
  <c r="A539" i="3" l="1"/>
  <c r="B539" i="3" s="1"/>
  <c r="B541" i="2"/>
  <c r="H540" i="2"/>
  <c r="H541" i="2" l="1"/>
  <c r="A540" i="3"/>
  <c r="B540" i="3" s="1"/>
  <c r="B542" i="2"/>
  <c r="B543" i="2" l="1"/>
  <c r="A541" i="3"/>
  <c r="B541" i="3" s="1"/>
  <c r="H542" i="2"/>
  <c r="H543" i="2" l="1"/>
  <c r="A542" i="3"/>
  <c r="B542" i="3" s="1"/>
  <c r="B544" i="2"/>
  <c r="A543" i="3" l="1"/>
  <c r="B543" i="3" s="1"/>
  <c r="B545" i="2"/>
  <c r="H544" i="2"/>
  <c r="H545" i="2" l="1"/>
  <c r="A544" i="3"/>
  <c r="B544" i="3" s="1"/>
  <c r="B546" i="2"/>
  <c r="B547" i="2" l="1"/>
  <c r="A545" i="3"/>
  <c r="B545" i="3" s="1"/>
  <c r="H546" i="2"/>
  <c r="H547" i="2" l="1"/>
  <c r="B548" i="2"/>
  <c r="A546" i="3"/>
  <c r="B546" i="3" s="1"/>
  <c r="A547" i="3" l="1"/>
  <c r="B547" i="3" s="1"/>
  <c r="B549" i="2"/>
  <c r="H548" i="2"/>
  <c r="H549" i="2" l="1"/>
  <c r="A548" i="3"/>
  <c r="B548" i="3" s="1"/>
  <c r="B550" i="2"/>
  <c r="B551" i="2" l="1"/>
  <c r="A549" i="3"/>
  <c r="B549" i="3" s="1"/>
  <c r="H550" i="2"/>
  <c r="A550" i="3" l="1"/>
  <c r="B550" i="3" s="1"/>
  <c r="B552" i="2"/>
  <c r="H551" i="2"/>
  <c r="H552" i="2" l="1"/>
  <c r="A551" i="3"/>
  <c r="B551" i="3" s="1"/>
  <c r="B553" i="2"/>
  <c r="B554" i="2" l="1"/>
  <c r="H553" i="2"/>
  <c r="A552" i="3"/>
  <c r="B552" i="3" s="1"/>
  <c r="B555" i="2" l="1"/>
  <c r="A553" i="3"/>
  <c r="B553" i="3" s="1"/>
  <c r="H554" i="2"/>
  <c r="H555" i="2" l="1"/>
  <c r="A554" i="3"/>
  <c r="B554" i="3" s="1"/>
  <c r="B556" i="2"/>
  <c r="H556" i="2" l="1"/>
  <c r="A555" i="3"/>
  <c r="B555" i="3" s="1"/>
  <c r="B557" i="2"/>
  <c r="H557" i="2" l="1"/>
  <c r="A556" i="3"/>
  <c r="B556" i="3" s="1"/>
  <c r="B558" i="2"/>
  <c r="B559" i="2" l="1"/>
  <c r="A557" i="3"/>
  <c r="B557" i="3" s="1"/>
  <c r="H558" i="2"/>
  <c r="H559" i="2" l="1"/>
  <c r="A558" i="3"/>
  <c r="B558" i="3" s="1"/>
  <c r="B560" i="2"/>
  <c r="A559" i="3" l="1"/>
  <c r="B559" i="3" s="1"/>
  <c r="B561" i="2"/>
  <c r="H560" i="2"/>
  <c r="H561" i="2" l="1"/>
  <c r="A560" i="3"/>
  <c r="B560" i="3" s="1"/>
  <c r="B562" i="2"/>
  <c r="A561" i="3" l="1"/>
  <c r="B561" i="3" s="1"/>
  <c r="H562" i="2"/>
  <c r="B563" i="2"/>
  <c r="H563" i="2" l="1"/>
  <c r="A562" i="3"/>
  <c r="B562" i="3" s="1"/>
  <c r="B564" i="2"/>
  <c r="H564" i="2" l="1"/>
  <c r="A563" i="3"/>
  <c r="B563" i="3" s="1"/>
  <c r="B565" i="2"/>
  <c r="H565" i="2" l="1"/>
  <c r="A564" i="3"/>
  <c r="B564" i="3" s="1"/>
  <c r="B566" i="2"/>
  <c r="B567" i="2" l="1"/>
  <c r="A565" i="3"/>
  <c r="B565" i="3" s="1"/>
  <c r="H566" i="2"/>
  <c r="H567" i="2" l="1"/>
  <c r="A566" i="3"/>
  <c r="B566" i="3" s="1"/>
  <c r="B568" i="2"/>
  <c r="A567" i="3" l="1"/>
  <c r="B567" i="3" s="1"/>
  <c r="B569" i="2"/>
  <c r="H568" i="2"/>
  <c r="H569" i="2" l="1"/>
  <c r="A568" i="3"/>
  <c r="B568" i="3" s="1"/>
  <c r="B570" i="2"/>
  <c r="B571" i="2" l="1"/>
  <c r="A569" i="3"/>
  <c r="B569" i="3" s="1"/>
  <c r="H570" i="2"/>
  <c r="H571" i="2" l="1"/>
  <c r="A570" i="3"/>
  <c r="B570" i="3" s="1"/>
  <c r="B572" i="2"/>
  <c r="A571" i="3" l="1"/>
  <c r="B571" i="3" s="1"/>
  <c r="B573" i="2"/>
  <c r="H572" i="2"/>
  <c r="H573" i="2" l="1"/>
  <c r="A572" i="3"/>
  <c r="B572" i="3" s="1"/>
  <c r="B574" i="2"/>
  <c r="A573" i="3" l="1"/>
  <c r="B573" i="3" s="1"/>
  <c r="H574" i="2"/>
  <c r="B575" i="2"/>
  <c r="H575" i="2" l="1"/>
  <c r="A574" i="3"/>
  <c r="B574" i="3" s="1"/>
  <c r="B576" i="2"/>
  <c r="H576" i="2" l="1"/>
  <c r="A575" i="3"/>
  <c r="B575" i="3" s="1"/>
  <c r="B577" i="2"/>
  <c r="H577" i="2" l="1"/>
  <c r="A576" i="3"/>
  <c r="B576" i="3" s="1"/>
  <c r="B578" i="2"/>
  <c r="B579" i="2" l="1"/>
  <c r="A577" i="3"/>
  <c r="B577" i="3" s="1"/>
  <c r="H578" i="2"/>
  <c r="H579" i="2" l="1"/>
  <c r="A578" i="3"/>
  <c r="B578" i="3" s="1"/>
  <c r="B580" i="2"/>
  <c r="H580" i="2" l="1"/>
  <c r="A579" i="3"/>
  <c r="B579" i="3" s="1"/>
  <c r="B581" i="2"/>
  <c r="A580" i="3" l="1"/>
  <c r="B580" i="3" s="1"/>
  <c r="B582" i="2"/>
  <c r="H581" i="2"/>
  <c r="B583" i="2" l="1"/>
  <c r="A581" i="3"/>
  <c r="B581" i="3" s="1"/>
  <c r="H582" i="2"/>
  <c r="A582" i="3" l="1"/>
  <c r="B582" i="3" s="1"/>
  <c r="B584" i="2"/>
  <c r="H583" i="2"/>
  <c r="H584" i="2" l="1"/>
  <c r="A583" i="3"/>
  <c r="B583" i="3" s="1"/>
  <c r="B585" i="2"/>
  <c r="H585" i="2" l="1"/>
  <c r="A584" i="3"/>
  <c r="B584" i="3" s="1"/>
  <c r="B586" i="2"/>
  <c r="B587" i="2" l="1"/>
  <c r="A585" i="3"/>
  <c r="B585" i="3" s="1"/>
  <c r="H586" i="2"/>
  <c r="H587" i="2" l="1"/>
  <c r="A586" i="3"/>
  <c r="B586" i="3" s="1"/>
  <c r="B588" i="2"/>
  <c r="H588" i="2" l="1"/>
  <c r="A587" i="3"/>
  <c r="B587" i="3" s="1"/>
  <c r="B589" i="2"/>
  <c r="A588" i="3" l="1"/>
  <c r="B588" i="3" s="1"/>
  <c r="B590" i="2"/>
  <c r="H589" i="2"/>
  <c r="B591" i="2" l="1"/>
  <c r="A589" i="3"/>
  <c r="B589" i="3" s="1"/>
  <c r="H590" i="2"/>
  <c r="H591" i="2" l="1"/>
  <c r="A590" i="3"/>
  <c r="B590" i="3" s="1"/>
  <c r="B592" i="2"/>
  <c r="H592" i="2" l="1"/>
  <c r="A591" i="3"/>
  <c r="B591" i="3" s="1"/>
  <c r="B593" i="2"/>
  <c r="A592" i="3" l="1"/>
  <c r="B592" i="3" s="1"/>
  <c r="B594" i="2"/>
  <c r="H593" i="2"/>
  <c r="B595" i="2" l="1"/>
  <c r="A593" i="3"/>
  <c r="B593" i="3" s="1"/>
  <c r="H594" i="2"/>
  <c r="A594" i="3" l="1"/>
  <c r="B594" i="3" s="1"/>
  <c r="B596" i="2"/>
  <c r="H595" i="2"/>
  <c r="H596" i="2" l="1"/>
  <c r="A595" i="3"/>
  <c r="B595" i="3" s="1"/>
  <c r="B597" i="2"/>
  <c r="H597" i="2" l="1"/>
  <c r="A596" i="3"/>
  <c r="B596" i="3" s="1"/>
  <c r="B598" i="2"/>
  <c r="B599" i="2" l="1"/>
  <c r="A597" i="3"/>
  <c r="B597" i="3" s="1"/>
  <c r="H598" i="2"/>
  <c r="H599" i="2" l="1"/>
  <c r="A598" i="3"/>
  <c r="B598" i="3" s="1"/>
  <c r="B600" i="2"/>
  <c r="H600" i="2" l="1"/>
  <c r="A599" i="3"/>
  <c r="B599" i="3" s="1"/>
  <c r="B601" i="2"/>
  <c r="H601" i="2" l="1"/>
  <c r="A600" i="3"/>
  <c r="B600" i="3" s="1"/>
  <c r="B602" i="2"/>
  <c r="A601" i="3" l="1"/>
  <c r="B601" i="3" s="1"/>
  <c r="H602" i="2"/>
  <c r="B603" i="2"/>
  <c r="H603" i="2" l="1"/>
  <c r="A602" i="3"/>
  <c r="B602" i="3" s="1"/>
  <c r="B604" i="2"/>
  <c r="A603" i="3" l="1"/>
  <c r="B603" i="3" s="1"/>
  <c r="B605" i="2"/>
  <c r="H604" i="2"/>
  <c r="H605" i="2" l="1"/>
  <c r="A604" i="3"/>
  <c r="B604" i="3" s="1"/>
  <c r="B606" i="2"/>
  <c r="B607" i="2" l="1"/>
  <c r="A605" i="3"/>
  <c r="B605" i="3" s="1"/>
  <c r="H606" i="2"/>
  <c r="H607" i="2" l="1"/>
  <c r="A606" i="3"/>
  <c r="B606" i="3" s="1"/>
  <c r="B608" i="2"/>
  <c r="H608" i="2" l="1"/>
  <c r="A607" i="3"/>
  <c r="B607" i="3" s="1"/>
  <c r="B609" i="2"/>
  <c r="H609" i="2" l="1"/>
  <c r="A608" i="3"/>
  <c r="B608" i="3" s="1"/>
  <c r="B610" i="2"/>
  <c r="A609" i="3" l="1"/>
  <c r="B609" i="3" s="1"/>
  <c r="H610" i="2"/>
  <c r="B611" i="2"/>
  <c r="H611" i="2" l="1"/>
  <c r="A610" i="3"/>
  <c r="B610" i="3" s="1"/>
  <c r="B612" i="2"/>
  <c r="H612" i="2" l="1"/>
  <c r="A611" i="3"/>
  <c r="B611" i="3" s="1"/>
  <c r="B613" i="2"/>
  <c r="H613" i="2" l="1"/>
  <c r="A612" i="3"/>
  <c r="B612" i="3" s="1"/>
  <c r="B614" i="2"/>
  <c r="A613" i="3" l="1"/>
  <c r="B613" i="3" s="1"/>
  <c r="H614" i="2"/>
  <c r="B615" i="2"/>
  <c r="H615" i="2" l="1"/>
  <c r="A614" i="3"/>
  <c r="B614" i="3" s="1"/>
  <c r="B616" i="2"/>
  <c r="A615" i="3" l="1"/>
  <c r="B615" i="3" s="1"/>
  <c r="B617" i="2"/>
  <c r="H616" i="2"/>
  <c r="H617" i="2" l="1"/>
  <c r="A616" i="3"/>
  <c r="B616" i="3" s="1"/>
  <c r="B618" i="2"/>
  <c r="B619" i="2" l="1"/>
  <c r="A617" i="3"/>
  <c r="B617" i="3" s="1"/>
  <c r="H618" i="2"/>
  <c r="H619" i="2" l="1"/>
  <c r="A618" i="3"/>
  <c r="B618" i="3" s="1"/>
  <c r="B620" i="2"/>
  <c r="H620" i="2" l="1"/>
  <c r="A619" i="3"/>
  <c r="B619" i="3" s="1"/>
  <c r="B621" i="2"/>
  <c r="H621" i="2" l="1"/>
  <c r="A620" i="3"/>
  <c r="B620" i="3" s="1"/>
  <c r="B622" i="2"/>
  <c r="B623" i="2" l="1"/>
  <c r="A621" i="3"/>
  <c r="B621" i="3" s="1"/>
  <c r="H622" i="2"/>
  <c r="A622" i="3" l="1"/>
  <c r="B622" i="3" s="1"/>
  <c r="B624" i="2"/>
  <c r="H623" i="2"/>
  <c r="H624" i="2" l="1"/>
  <c r="A623" i="3"/>
  <c r="B623" i="3" s="1"/>
  <c r="B625" i="2"/>
  <c r="A624" i="3" l="1"/>
  <c r="B624" i="3" s="1"/>
  <c r="B626" i="2"/>
  <c r="H625" i="2"/>
  <c r="B627" i="2" l="1"/>
  <c r="A625" i="3"/>
  <c r="B625" i="3" s="1"/>
  <c r="H626" i="2"/>
  <c r="H627" i="2" l="1"/>
  <c r="A626" i="3"/>
  <c r="B626" i="3" s="1"/>
  <c r="B628" i="2"/>
  <c r="H628" i="2" l="1"/>
  <c r="A627" i="3"/>
  <c r="B627" i="3" s="1"/>
  <c r="B629" i="2"/>
  <c r="H629" i="2" l="1"/>
  <c r="A628" i="3"/>
  <c r="B628" i="3" s="1"/>
  <c r="B630" i="2"/>
  <c r="B631" i="2" l="1"/>
  <c r="A629" i="3"/>
  <c r="B629" i="3" s="1"/>
  <c r="H630" i="2"/>
  <c r="A630" i="3" l="1"/>
  <c r="B630" i="3" s="1"/>
  <c r="B632" i="2"/>
  <c r="H631" i="2"/>
  <c r="H632" i="2" l="1"/>
  <c r="A631" i="3"/>
  <c r="B631" i="3" s="1"/>
  <c r="B633" i="2"/>
  <c r="H633" i="2" l="1"/>
  <c r="A632" i="3"/>
  <c r="B632" i="3" s="1"/>
  <c r="B634" i="2"/>
  <c r="B635" i="2" l="1"/>
  <c r="A633" i="3"/>
  <c r="B633" i="3" s="1"/>
  <c r="H634" i="2"/>
  <c r="A634" i="3" l="1"/>
  <c r="B634" i="3" s="1"/>
  <c r="B636" i="2"/>
  <c r="H635" i="2"/>
  <c r="H636" i="2" l="1"/>
  <c r="A635" i="3"/>
  <c r="B635" i="3" s="1"/>
  <c r="B637" i="2"/>
  <c r="A636" i="3" l="1"/>
  <c r="B636" i="3" s="1"/>
  <c r="B638" i="2"/>
  <c r="H637" i="2"/>
  <c r="B639" i="2" l="1"/>
  <c r="A637" i="3"/>
  <c r="B637" i="3" s="1"/>
  <c r="H638" i="2"/>
  <c r="H639" i="2" l="1"/>
  <c r="A638" i="3"/>
  <c r="B638" i="3" s="1"/>
  <c r="B640" i="2"/>
  <c r="H640" i="2" l="1"/>
  <c r="A639" i="3"/>
  <c r="B639" i="3" s="1"/>
  <c r="B641" i="2"/>
  <c r="H641" i="2" l="1"/>
  <c r="A640" i="3"/>
  <c r="B640" i="3" s="1"/>
  <c r="B642" i="2"/>
  <c r="B643" i="2" l="1"/>
  <c r="A641" i="3"/>
  <c r="B641" i="3" s="1"/>
  <c r="H642" i="2"/>
  <c r="H643" i="2" l="1"/>
  <c r="A642" i="3"/>
  <c r="B642" i="3" s="1"/>
  <c r="B644" i="2"/>
  <c r="A643" i="3" l="1"/>
  <c r="B643" i="3" s="1"/>
  <c r="B645" i="2"/>
  <c r="H644" i="2"/>
  <c r="H645" i="2" l="1"/>
  <c r="A644" i="3"/>
  <c r="B644" i="3" s="1"/>
  <c r="B646" i="2"/>
  <c r="A645" i="3" l="1"/>
  <c r="B645" i="3" s="1"/>
  <c r="H646" i="2"/>
  <c r="B647" i="2"/>
  <c r="H647" i="2" l="1"/>
  <c r="A646" i="3"/>
  <c r="B646" i="3" s="1"/>
  <c r="B648" i="2"/>
  <c r="H648" i="2" l="1"/>
  <c r="A647" i="3"/>
  <c r="B647" i="3" s="1"/>
  <c r="B649" i="2"/>
  <c r="H649" i="2" l="1"/>
  <c r="A648" i="3"/>
  <c r="B648" i="3" s="1"/>
  <c r="B650" i="2"/>
  <c r="B651" i="2" l="1"/>
  <c r="A649" i="3"/>
  <c r="B649" i="3" s="1"/>
  <c r="H650" i="2"/>
  <c r="H651" i="2" l="1"/>
  <c r="A650" i="3"/>
  <c r="B650" i="3" s="1"/>
  <c r="B652" i="2"/>
  <c r="A651" i="3" l="1"/>
  <c r="B651" i="3" s="1"/>
  <c r="B653" i="2"/>
  <c r="H652" i="2"/>
  <c r="H653" i="2" l="1"/>
  <c r="A652" i="3"/>
  <c r="B652" i="3" s="1"/>
  <c r="B654" i="2"/>
  <c r="B655" i="2" l="1"/>
  <c r="A653" i="3"/>
  <c r="B653" i="3" s="1"/>
  <c r="H654" i="2"/>
  <c r="H655" i="2" l="1"/>
  <c r="A654" i="3"/>
  <c r="B654" i="3" s="1"/>
  <c r="B656" i="2"/>
  <c r="A655" i="3" l="1"/>
  <c r="B655" i="3" s="1"/>
  <c r="B657" i="2"/>
  <c r="H656" i="2"/>
  <c r="H657" i="2" l="1"/>
  <c r="A656" i="3"/>
  <c r="B656" i="3" s="1"/>
  <c r="B658" i="2"/>
  <c r="A657" i="3" l="1"/>
  <c r="B657" i="3" s="1"/>
  <c r="H658" i="2"/>
  <c r="B659" i="2"/>
  <c r="H659" i="2" l="1"/>
  <c r="A658" i="3"/>
  <c r="B658" i="3" s="1"/>
  <c r="B660" i="2"/>
  <c r="H660" i="2" l="1"/>
  <c r="A659" i="3"/>
  <c r="B659" i="3" s="1"/>
  <c r="B661" i="2"/>
  <c r="H661" i="2" l="1"/>
  <c r="A660" i="3"/>
  <c r="B660" i="3" s="1"/>
  <c r="B662" i="2"/>
  <c r="B663" i="2" l="1"/>
  <c r="A661" i="3"/>
  <c r="B661" i="3" s="1"/>
  <c r="H662" i="2"/>
  <c r="H663" i="2" l="1"/>
  <c r="A662" i="3"/>
  <c r="B662" i="3" s="1"/>
  <c r="B664" i="2"/>
  <c r="H664" i="2" l="1"/>
  <c r="A663" i="3"/>
  <c r="B663" i="3" s="1"/>
  <c r="B665" i="2"/>
  <c r="A664" i="3" l="1"/>
  <c r="B664" i="3" s="1"/>
  <c r="B666" i="2"/>
  <c r="H665" i="2"/>
  <c r="B667" i="2" l="1"/>
  <c r="A665" i="3"/>
  <c r="B665" i="3" s="1"/>
  <c r="H666" i="2"/>
  <c r="A666" i="3" l="1"/>
  <c r="B666" i="3" s="1"/>
  <c r="B668" i="2"/>
  <c r="H667" i="2"/>
  <c r="H668" i="2" l="1"/>
  <c r="A667" i="3"/>
  <c r="B667" i="3" s="1"/>
  <c r="B669" i="2"/>
  <c r="H669" i="2" l="1"/>
  <c r="A668" i="3"/>
  <c r="B668" i="3" s="1"/>
  <c r="B670" i="2"/>
  <c r="B671" i="2" l="1"/>
  <c r="A669" i="3"/>
  <c r="B669" i="3" s="1"/>
  <c r="H670" i="2"/>
  <c r="H671" i="2" l="1"/>
  <c r="A670" i="3"/>
  <c r="B670" i="3" s="1"/>
  <c r="B672" i="2"/>
  <c r="H672" i="2" l="1"/>
  <c r="A671" i="3"/>
  <c r="B671" i="3" s="1"/>
  <c r="B673" i="2"/>
  <c r="A672" i="3" l="1"/>
  <c r="B672" i="3" s="1"/>
  <c r="B674" i="2"/>
  <c r="H673" i="2"/>
  <c r="B675" i="2" l="1"/>
  <c r="A673" i="3"/>
  <c r="B673" i="3" s="1"/>
  <c r="H674" i="2"/>
  <c r="H675" i="2" l="1"/>
  <c r="A674" i="3"/>
  <c r="B674" i="3" s="1"/>
  <c r="B676" i="2"/>
  <c r="H676" i="2" l="1"/>
  <c r="A675" i="3"/>
  <c r="B675" i="3" s="1"/>
  <c r="B677" i="2"/>
  <c r="A676" i="3" l="1"/>
  <c r="B676" i="3" s="1"/>
  <c r="B678" i="2"/>
  <c r="H677" i="2"/>
  <c r="B679" i="2" l="1"/>
  <c r="A677" i="3"/>
  <c r="B677" i="3" s="1"/>
  <c r="H678" i="2"/>
  <c r="A678" i="3" l="1"/>
  <c r="B678" i="3" s="1"/>
  <c r="B680" i="2"/>
  <c r="H679" i="2"/>
  <c r="H680" i="2" l="1"/>
  <c r="A679" i="3"/>
  <c r="B679" i="3" s="1"/>
  <c r="B681" i="2"/>
  <c r="H681" i="2" l="1"/>
  <c r="A680" i="3"/>
  <c r="B680" i="3" s="1"/>
  <c r="B682" i="2"/>
  <c r="B683" i="2" l="1"/>
  <c r="A681" i="3"/>
  <c r="B681" i="3" s="1"/>
  <c r="H682" i="2"/>
  <c r="H683" i="2" l="1"/>
  <c r="A682" i="3"/>
  <c r="B682" i="3" s="1"/>
  <c r="B684" i="2"/>
  <c r="H684" i="2" l="1"/>
  <c r="A683" i="3"/>
  <c r="B683" i="3" s="1"/>
  <c r="B685" i="2"/>
  <c r="H685" i="2" l="1"/>
  <c r="A684" i="3"/>
  <c r="B684" i="3" s="1"/>
  <c r="B686" i="2"/>
  <c r="A685" i="3" l="1"/>
  <c r="B685" i="3" s="1"/>
  <c r="H686" i="2"/>
  <c r="B687" i="2"/>
  <c r="H687" i="2" l="1"/>
  <c r="A686" i="3"/>
  <c r="B686" i="3" s="1"/>
  <c r="B688" i="2"/>
  <c r="A687" i="3" l="1"/>
  <c r="B687" i="3" s="1"/>
  <c r="B689" i="2"/>
  <c r="H688" i="2"/>
  <c r="H689" i="2" l="1"/>
  <c r="A688" i="3"/>
  <c r="B688" i="3" s="1"/>
  <c r="B690" i="2"/>
  <c r="B691" i="2" l="1"/>
  <c r="A689" i="3"/>
  <c r="B689" i="3" s="1"/>
  <c r="H690" i="2"/>
  <c r="H691" i="2" l="1"/>
  <c r="A690" i="3"/>
  <c r="B690" i="3" s="1"/>
  <c r="B692" i="2"/>
  <c r="H692" i="2" l="1"/>
  <c r="A691" i="3"/>
  <c r="B691" i="3" s="1"/>
  <c r="B693" i="2"/>
  <c r="H693" i="2" l="1"/>
  <c r="A692" i="3"/>
  <c r="B692" i="3" s="1"/>
  <c r="B694" i="2"/>
  <c r="A693" i="3" l="1"/>
  <c r="B693" i="3" s="1"/>
  <c r="H694" i="2"/>
  <c r="B695" i="2"/>
  <c r="H695" i="2" l="1"/>
  <c r="A694" i="3"/>
  <c r="B694" i="3" s="1"/>
  <c r="B696" i="2"/>
  <c r="H696" i="2" l="1"/>
  <c r="A695" i="3"/>
  <c r="B695" i="3" s="1"/>
  <c r="B697" i="2"/>
  <c r="H697" i="2" l="1"/>
  <c r="A696" i="3"/>
  <c r="B696" i="3" s="1"/>
  <c r="B698" i="2"/>
  <c r="A697" i="3" l="1"/>
  <c r="B697" i="3" s="1"/>
  <c r="H698" i="2"/>
  <c r="B699" i="2"/>
  <c r="H699" i="2" l="1"/>
  <c r="A698" i="3"/>
  <c r="B698" i="3" s="1"/>
  <c r="B700" i="2"/>
  <c r="A699" i="3" l="1"/>
  <c r="B699" i="3" s="1"/>
  <c r="B701" i="2"/>
  <c r="H700" i="2"/>
  <c r="H701" i="2" l="1"/>
  <c r="A700" i="3"/>
  <c r="B700" i="3" s="1"/>
  <c r="B702" i="2"/>
  <c r="B703" i="2" l="1"/>
  <c r="A701" i="3"/>
  <c r="B701" i="3" s="1"/>
  <c r="H702" i="2"/>
  <c r="H703" i="2" l="1"/>
  <c r="A702" i="3"/>
  <c r="B702" i="3" s="1"/>
  <c r="B704" i="2"/>
  <c r="H704" i="2" l="1"/>
  <c r="A703" i="3"/>
  <c r="B703" i="3" s="1"/>
  <c r="B705" i="2"/>
  <c r="H705" i="2" l="1"/>
  <c r="A704" i="3"/>
  <c r="B704" i="3" s="1"/>
  <c r="B706" i="2"/>
  <c r="B707" i="2" l="1"/>
  <c r="A705" i="3"/>
  <c r="B705" i="3" s="1"/>
  <c r="H706" i="2"/>
  <c r="A706" i="3" l="1"/>
  <c r="B706" i="3" s="1"/>
  <c r="B708" i="2"/>
  <c r="H707" i="2"/>
  <c r="H708" i="2" l="1"/>
  <c r="A707" i="3"/>
  <c r="B707" i="3" s="1"/>
  <c r="B709" i="2"/>
  <c r="A708" i="3" l="1"/>
  <c r="B708" i="3" s="1"/>
  <c r="B710" i="2"/>
  <c r="H709" i="2"/>
  <c r="B711" i="2" l="1"/>
  <c r="A709" i="3"/>
  <c r="B709" i="3" s="1"/>
  <c r="H710" i="2"/>
  <c r="H711" i="2" l="1"/>
  <c r="A710" i="3"/>
  <c r="B710" i="3" s="1"/>
  <c r="B712" i="2"/>
  <c r="H712" i="2" l="1"/>
  <c r="A711" i="3"/>
  <c r="B711" i="3" s="1"/>
  <c r="B713" i="2"/>
  <c r="B714" i="2" l="1"/>
  <c r="H713" i="2"/>
  <c r="A712" i="3"/>
  <c r="B712" i="3" s="1"/>
  <c r="H714" i="2" l="1"/>
  <c r="A713" i="3"/>
  <c r="B713" i="3" s="1"/>
  <c r="B715" i="2"/>
  <c r="A714" i="3" l="1"/>
  <c r="B714" i="3" s="1"/>
  <c r="B716" i="2"/>
  <c r="H715" i="2"/>
  <c r="A715" i="3" l="1"/>
  <c r="B715" i="3" s="1"/>
  <c r="B717" i="2"/>
  <c r="H716" i="2"/>
  <c r="H717" i="2" l="1"/>
  <c r="B718" i="2"/>
  <c r="A716" i="3"/>
  <c r="B716" i="3" s="1"/>
  <c r="B719" i="2" l="1"/>
  <c r="H718" i="2"/>
  <c r="A717" i="3"/>
  <c r="B717" i="3" s="1"/>
  <c r="A718" i="3" l="1"/>
  <c r="B718" i="3" s="1"/>
  <c r="B720" i="2"/>
  <c r="H719" i="2"/>
  <c r="A719" i="3" l="1"/>
  <c r="B719" i="3" s="1"/>
  <c r="B721" i="2"/>
  <c r="H720" i="2"/>
  <c r="H721" i="2" l="1"/>
  <c r="B722" i="2"/>
  <c r="A720" i="3"/>
  <c r="B720" i="3" s="1"/>
  <c r="H722" i="2" l="1"/>
  <c r="A721" i="3"/>
  <c r="B721" i="3" s="1"/>
  <c r="B723" i="2"/>
  <c r="A722" i="3" l="1"/>
  <c r="B722" i="3" s="1"/>
  <c r="B724" i="2"/>
  <c r="H723" i="2"/>
  <c r="H724" i="2" l="1"/>
  <c r="A723" i="3"/>
  <c r="B723" i="3" s="1"/>
  <c r="B725" i="2"/>
  <c r="H725" i="2" l="1"/>
  <c r="B726" i="2"/>
  <c r="A724" i="3"/>
  <c r="B724" i="3" s="1"/>
  <c r="B727" i="2" l="1"/>
  <c r="H726" i="2"/>
  <c r="A725" i="3"/>
  <c r="B725" i="3" s="1"/>
  <c r="A726" i="3" l="1"/>
  <c r="B726" i="3" s="1"/>
  <c r="B728" i="2"/>
  <c r="H727" i="2"/>
  <c r="H728" i="2" l="1"/>
  <c r="A727" i="3"/>
  <c r="B727" i="3" s="1"/>
  <c r="B729" i="2"/>
  <c r="B730" i="2" l="1"/>
  <c r="A728" i="3"/>
  <c r="B728" i="3" s="1"/>
  <c r="H729" i="2"/>
  <c r="B731" i="2" l="1"/>
  <c r="H730" i="2"/>
  <c r="A729" i="3"/>
  <c r="B729" i="3" s="1"/>
  <c r="B732" i="2" l="1"/>
  <c r="H731" i="2"/>
  <c r="A730" i="3"/>
  <c r="B730" i="3" s="1"/>
  <c r="H732" i="2" l="1"/>
  <c r="A731" i="3"/>
  <c r="B731" i="3" s="1"/>
  <c r="B733" i="2"/>
  <c r="H733" i="2" l="1"/>
  <c r="B734" i="2"/>
  <c r="A732" i="3"/>
  <c r="B732" i="3" s="1"/>
  <c r="B735" i="2" l="1"/>
  <c r="H734" i="2"/>
  <c r="A733" i="3"/>
  <c r="B733" i="3" s="1"/>
  <c r="B736" i="2" l="1"/>
  <c r="H735" i="2"/>
  <c r="A734" i="3"/>
  <c r="B734" i="3" s="1"/>
  <c r="H736" i="2" l="1"/>
  <c r="A735" i="3"/>
  <c r="B735" i="3" s="1"/>
  <c r="B737" i="2"/>
  <c r="B738" i="2" l="1"/>
  <c r="A736" i="3"/>
  <c r="B736" i="3" s="1"/>
  <c r="H737" i="2"/>
  <c r="H738" i="2" l="1"/>
  <c r="A737" i="3"/>
  <c r="B737" i="3" s="1"/>
  <c r="B739" i="2"/>
  <c r="A738" i="3" l="1"/>
  <c r="B738" i="3" s="1"/>
  <c r="B740" i="2"/>
  <c r="H739" i="2"/>
  <c r="A739" i="3" l="1"/>
  <c r="B739" i="3" s="1"/>
  <c r="B741" i="2"/>
  <c r="H740" i="2"/>
  <c r="B742" i="2" l="1"/>
  <c r="A740" i="3"/>
  <c r="B740" i="3" s="1"/>
  <c r="H741" i="2"/>
  <c r="H742" i="2" l="1"/>
  <c r="A741" i="3"/>
  <c r="B741" i="3" s="1"/>
  <c r="B743" i="2"/>
  <c r="A742" i="3" l="1"/>
  <c r="B742" i="3" s="1"/>
  <c r="B744" i="2"/>
  <c r="H743" i="2"/>
  <c r="H744" i="2" l="1"/>
  <c r="A743" i="3"/>
  <c r="B743" i="3" s="1"/>
  <c r="B745" i="2"/>
  <c r="B746" i="2" l="1"/>
  <c r="A744" i="3"/>
  <c r="B744" i="3" s="1"/>
  <c r="H745" i="2"/>
  <c r="B747" i="2" l="1"/>
  <c r="H746" i="2"/>
  <c r="A745" i="3"/>
  <c r="B745" i="3" s="1"/>
  <c r="B748" i="2" l="1"/>
  <c r="H747" i="2"/>
  <c r="A746" i="3"/>
  <c r="B746" i="3" s="1"/>
  <c r="A747" i="3" l="1"/>
  <c r="B747" i="3" s="1"/>
  <c r="B749" i="2"/>
  <c r="H748" i="2"/>
  <c r="B750" i="2" l="1"/>
  <c r="H749" i="2"/>
  <c r="A748" i="3"/>
  <c r="B748" i="3" s="1"/>
  <c r="H750" i="2" l="1"/>
  <c r="B751" i="2"/>
  <c r="A749" i="3"/>
  <c r="B749" i="3" s="1"/>
  <c r="A750" i="3" l="1"/>
  <c r="B750" i="3" s="1"/>
  <c r="B752" i="2"/>
  <c r="H751" i="2"/>
  <c r="A751" i="3" l="1"/>
  <c r="B751" i="3" s="1"/>
  <c r="H752" i="2"/>
  <c r="B753" i="2"/>
  <c r="B754" i="2" l="1"/>
  <c r="A752" i="3"/>
  <c r="B752" i="3" s="1"/>
  <c r="H753" i="2"/>
  <c r="B755" i="2" l="1"/>
  <c r="A753" i="3"/>
  <c r="B753" i="3" s="1"/>
  <c r="H754" i="2"/>
  <c r="A754" i="3" l="1"/>
  <c r="B754" i="3" s="1"/>
  <c r="B756" i="2"/>
  <c r="H755" i="2"/>
  <c r="B757" i="2" l="1"/>
  <c r="A755" i="3"/>
  <c r="B755" i="3" s="1"/>
  <c r="H756" i="2"/>
  <c r="B758" i="2" l="1"/>
  <c r="A756" i="3"/>
  <c r="B756" i="3" s="1"/>
  <c r="H757" i="2"/>
  <c r="B759" i="2" l="1"/>
  <c r="A757" i="3"/>
  <c r="B757" i="3" s="1"/>
  <c r="H758" i="2"/>
  <c r="A758" i="3" l="1"/>
  <c r="B758" i="3" s="1"/>
  <c r="B760" i="2"/>
  <c r="H759" i="2"/>
  <c r="H760" i="2" l="1"/>
  <c r="B761" i="2"/>
  <c r="A759" i="3"/>
  <c r="B759" i="3" s="1"/>
  <c r="H761" i="2" l="1"/>
  <c r="B762" i="2"/>
  <c r="A760" i="3"/>
  <c r="B760" i="3" s="1"/>
  <c r="B763" i="2" l="1"/>
  <c r="H762" i="2"/>
  <c r="A761" i="3"/>
  <c r="B761" i="3" s="1"/>
  <c r="B764" i="2" l="1"/>
  <c r="H763" i="2"/>
  <c r="A762" i="3"/>
  <c r="B762" i="3" s="1"/>
  <c r="A763" i="3" l="1"/>
  <c r="B763" i="3" s="1"/>
  <c r="B765" i="2"/>
  <c r="H764" i="2"/>
  <c r="H765" i="2" l="1"/>
  <c r="B766" i="2"/>
  <c r="A764" i="3"/>
  <c r="B764" i="3" s="1"/>
  <c r="B767" i="2" l="1"/>
  <c r="A765" i="3"/>
  <c r="B765" i="3" s="1"/>
  <c r="H766" i="2"/>
  <c r="A766" i="3" l="1"/>
  <c r="B766" i="3" s="1"/>
  <c r="B768" i="2"/>
  <c r="H767" i="2"/>
  <c r="H768" i="2" l="1"/>
  <c r="B769" i="2"/>
  <c r="A767" i="3"/>
  <c r="B767" i="3" s="1"/>
  <c r="B770" i="2" l="1"/>
  <c r="A768" i="3"/>
  <c r="B768" i="3" s="1"/>
  <c r="H769" i="2"/>
  <c r="B771" i="2" l="1"/>
  <c r="A769" i="3"/>
  <c r="B769" i="3" s="1"/>
  <c r="H770" i="2"/>
  <c r="B772" i="2" l="1"/>
  <c r="H771" i="2"/>
  <c r="A770" i="3"/>
  <c r="B770" i="3" s="1"/>
  <c r="B773" i="2" l="1"/>
  <c r="A771" i="3"/>
  <c r="B771" i="3" s="1"/>
  <c r="H772" i="2"/>
  <c r="B774" i="2" l="1"/>
  <c r="A772" i="3"/>
  <c r="B772" i="3" s="1"/>
  <c r="H773" i="2"/>
  <c r="B775" i="2" l="1"/>
  <c r="A773" i="3"/>
  <c r="B773" i="3" s="1"/>
  <c r="H774" i="2"/>
  <c r="B776" i="2" l="1"/>
  <c r="H775" i="2"/>
  <c r="A774" i="3"/>
  <c r="B774" i="3" s="1"/>
  <c r="H776" i="2" l="1"/>
  <c r="B777" i="2"/>
  <c r="A775" i="3"/>
  <c r="B775" i="3" s="1"/>
  <c r="H777" i="2" l="1"/>
  <c r="B778" i="2"/>
  <c r="A776" i="3"/>
  <c r="B776" i="3" s="1"/>
  <c r="B779" i="2" l="1"/>
  <c r="H778" i="2"/>
  <c r="A777" i="3"/>
  <c r="B777" i="3" s="1"/>
  <c r="A778" i="3" l="1"/>
  <c r="B778" i="3" s="1"/>
  <c r="B780" i="2"/>
  <c r="H779" i="2"/>
  <c r="A779" i="3" l="1"/>
  <c r="B779" i="3" s="1"/>
  <c r="B781" i="2"/>
  <c r="H780" i="2"/>
  <c r="H781" i="2" l="1"/>
  <c r="B782" i="2"/>
  <c r="A780" i="3"/>
  <c r="B780" i="3" s="1"/>
  <c r="B783" i="2" l="1"/>
  <c r="A781" i="3"/>
  <c r="B781" i="3" s="1"/>
  <c r="H782" i="2"/>
  <c r="A782" i="3" l="1"/>
  <c r="B782" i="3" s="1"/>
  <c r="B784" i="2"/>
  <c r="H783" i="2"/>
  <c r="A783" i="3" l="1"/>
  <c r="B783" i="3" s="1"/>
  <c r="B785" i="2"/>
  <c r="H784" i="2"/>
  <c r="B786" i="2" l="1"/>
  <c r="A784" i="3"/>
  <c r="B784" i="3" s="1"/>
  <c r="H785" i="2"/>
  <c r="B787" i="2" l="1"/>
  <c r="A785" i="3"/>
  <c r="B785" i="3" s="1"/>
  <c r="H786" i="2"/>
  <c r="B788" i="2" l="1"/>
  <c r="H787" i="2"/>
  <c r="A786" i="3"/>
  <c r="B786" i="3" s="1"/>
  <c r="B789" i="2" l="1"/>
  <c r="A787" i="3"/>
  <c r="B787" i="3" s="1"/>
  <c r="H788" i="2"/>
  <c r="H789" i="2" l="1"/>
  <c r="B790" i="2"/>
  <c r="A788" i="3"/>
  <c r="B788" i="3" s="1"/>
  <c r="B791" i="2" l="1"/>
  <c r="A789" i="3"/>
  <c r="B789" i="3" s="1"/>
  <c r="H790" i="2"/>
  <c r="B792" i="2" l="1"/>
  <c r="H791" i="2"/>
  <c r="A790" i="3"/>
  <c r="B790" i="3" s="1"/>
  <c r="A791" i="3" l="1"/>
  <c r="B791" i="3" s="1"/>
  <c r="B793" i="2"/>
  <c r="H792" i="2"/>
  <c r="H793" i="2" l="1"/>
  <c r="B794" i="2"/>
  <c r="A792" i="3"/>
  <c r="B792" i="3" s="1"/>
  <c r="B795" i="2" l="1"/>
  <c r="H794" i="2"/>
  <c r="A793" i="3"/>
  <c r="B793" i="3" s="1"/>
  <c r="A794" i="3" l="1"/>
  <c r="B794" i="3" s="1"/>
  <c r="B796" i="2"/>
  <c r="H795" i="2"/>
  <c r="A795" i="3" l="1"/>
  <c r="B795" i="3" s="1"/>
  <c r="B797" i="2"/>
  <c r="H796" i="2"/>
  <c r="H797" i="2" l="1"/>
  <c r="B798" i="2"/>
  <c r="A796" i="3"/>
  <c r="B796" i="3" s="1"/>
  <c r="B799" i="2" l="1"/>
  <c r="A797" i="3"/>
  <c r="B797" i="3" s="1"/>
  <c r="H798" i="2"/>
  <c r="B800" i="2" l="1"/>
  <c r="H799" i="2"/>
  <c r="A798" i="3"/>
  <c r="B798" i="3" s="1"/>
  <c r="H800" i="2" l="1"/>
  <c r="A799" i="3"/>
  <c r="B799" i="3" s="1"/>
  <c r="B801" i="2"/>
  <c r="H801" i="2" l="1"/>
  <c r="B802" i="2"/>
  <c r="A800" i="3"/>
  <c r="B800" i="3" s="1"/>
  <c r="B803" i="2" l="1"/>
  <c r="A801" i="3"/>
  <c r="B801" i="3" s="1"/>
  <c r="H802" i="2"/>
  <c r="B804" i="2" l="1"/>
  <c r="H803" i="2"/>
  <c r="A802" i="3"/>
  <c r="B802" i="3" s="1"/>
  <c r="B805" i="2" l="1"/>
  <c r="A803" i="3"/>
  <c r="B803" i="3" s="1"/>
  <c r="H804" i="2"/>
  <c r="H805" i="2" l="1"/>
  <c r="B806" i="2"/>
  <c r="A804" i="3"/>
  <c r="B804" i="3" s="1"/>
  <c r="B807" i="2" l="1"/>
  <c r="A805" i="3"/>
  <c r="B805" i="3" s="1"/>
  <c r="H806" i="2"/>
  <c r="B808" i="2" l="1"/>
  <c r="H807" i="2"/>
  <c r="A806" i="3"/>
  <c r="B806" i="3" s="1"/>
  <c r="A807" i="3" l="1"/>
  <c r="B807" i="3" s="1"/>
  <c r="B809" i="2"/>
  <c r="H808" i="2"/>
  <c r="H809" i="2" l="1"/>
  <c r="B810" i="2"/>
  <c r="A808" i="3"/>
  <c r="B808" i="3" s="1"/>
  <c r="H810" i="2" l="1"/>
  <c r="A809" i="3"/>
  <c r="B809" i="3" s="1"/>
  <c r="B811" i="2"/>
  <c r="A810" i="3" l="1"/>
  <c r="B810" i="3" s="1"/>
  <c r="B812" i="2"/>
  <c r="H811" i="2"/>
  <c r="B813" i="2" l="1"/>
  <c r="A811" i="3"/>
  <c r="B811" i="3" s="1"/>
  <c r="H812" i="2"/>
  <c r="H813" i="2" l="1"/>
  <c r="B814" i="2"/>
  <c r="A812" i="3"/>
  <c r="B812" i="3" s="1"/>
  <c r="B815" i="2" l="1"/>
  <c r="A813" i="3"/>
  <c r="B813" i="3" s="1"/>
  <c r="H814" i="2"/>
  <c r="B816" i="2" l="1"/>
  <c r="H815" i="2"/>
  <c r="A814" i="3"/>
  <c r="B814" i="3" s="1"/>
  <c r="B817" i="2" l="1"/>
  <c r="H816" i="2"/>
  <c r="A815" i="3"/>
  <c r="B815" i="3" s="1"/>
  <c r="B818" i="2" l="1"/>
  <c r="A816" i="3"/>
  <c r="B816" i="3" s="1"/>
  <c r="H817" i="2"/>
  <c r="B819" i="2" l="1"/>
  <c r="A817" i="3"/>
  <c r="B817" i="3" s="1"/>
  <c r="H818" i="2"/>
  <c r="B820" i="2" l="1"/>
  <c r="H819" i="2"/>
  <c r="A818" i="3"/>
  <c r="B818" i="3" s="1"/>
  <c r="B821" i="2" l="1"/>
  <c r="H820" i="2"/>
  <c r="A819" i="3"/>
  <c r="B819" i="3" s="1"/>
  <c r="H821" i="2" l="1"/>
  <c r="B822" i="2"/>
  <c r="A820" i="3"/>
  <c r="B820" i="3" s="1"/>
  <c r="B823" i="2" l="1"/>
  <c r="A821" i="3"/>
  <c r="B821" i="3" s="1"/>
  <c r="H822" i="2"/>
  <c r="A822" i="3" l="1"/>
  <c r="B822" i="3" s="1"/>
  <c r="B824" i="2"/>
  <c r="H823" i="2"/>
  <c r="B825" i="2" l="1"/>
  <c r="A823" i="3"/>
  <c r="B823" i="3" s="1"/>
  <c r="H824" i="2"/>
  <c r="H825" i="2" l="1"/>
  <c r="B826" i="2"/>
  <c r="A824" i="3"/>
  <c r="B824" i="3" s="1"/>
  <c r="H826" i="2" l="1"/>
  <c r="A825" i="3"/>
  <c r="B825" i="3" s="1"/>
  <c r="B827" i="2"/>
  <c r="A826" i="3" l="1"/>
  <c r="B826" i="3" s="1"/>
  <c r="B828" i="2"/>
  <c r="H827" i="2"/>
  <c r="B829" i="2" l="1"/>
  <c r="H828" i="2"/>
  <c r="A827" i="3"/>
  <c r="B827" i="3" s="1"/>
  <c r="H829" i="2" l="1"/>
  <c r="B830" i="2"/>
  <c r="A828" i="3"/>
  <c r="B828" i="3" s="1"/>
  <c r="B831" i="2" l="1"/>
  <c r="H830" i="2"/>
  <c r="A829" i="3"/>
  <c r="B829" i="3" s="1"/>
  <c r="B832" i="2" l="1"/>
  <c r="H831" i="2"/>
  <c r="A830" i="3"/>
  <c r="B830" i="3" s="1"/>
  <c r="B833" i="2" l="1"/>
  <c r="A831" i="3"/>
  <c r="B831" i="3" s="1"/>
  <c r="H832" i="2"/>
  <c r="H833" i="2" l="1"/>
  <c r="B834" i="2"/>
  <c r="A832" i="3"/>
  <c r="B832" i="3" s="1"/>
  <c r="H834" i="2" l="1"/>
  <c r="A833" i="3"/>
  <c r="B833" i="3" s="1"/>
  <c r="B835" i="2"/>
  <c r="A834" i="3" l="1"/>
  <c r="B834" i="3" s="1"/>
  <c r="B836" i="2"/>
  <c r="H835" i="2"/>
  <c r="B837" i="2" l="1"/>
  <c r="A835" i="3"/>
  <c r="B835" i="3" s="1"/>
  <c r="H836" i="2"/>
  <c r="H837" i="2" l="1"/>
  <c r="B838" i="2"/>
  <c r="A836" i="3"/>
  <c r="B836" i="3" s="1"/>
  <c r="B839" i="2" l="1"/>
  <c r="A837" i="3"/>
  <c r="B837" i="3" s="1"/>
  <c r="H838" i="2"/>
  <c r="B840" i="2" l="1"/>
  <c r="H839" i="2"/>
  <c r="A838" i="3"/>
  <c r="B838" i="3" s="1"/>
  <c r="A839" i="3" l="1"/>
  <c r="B839" i="3" s="1"/>
  <c r="B841" i="2"/>
  <c r="H840" i="2"/>
  <c r="H841" i="2" l="1"/>
  <c r="B842" i="2"/>
  <c r="A840" i="3"/>
  <c r="B840" i="3" s="1"/>
  <c r="H842" i="2" l="1"/>
  <c r="A841" i="3"/>
  <c r="B841" i="3" s="1"/>
  <c r="B843" i="2"/>
  <c r="A842" i="3" l="1"/>
  <c r="B842" i="3" s="1"/>
  <c r="B844" i="2"/>
  <c r="H843" i="2"/>
  <c r="B845" i="2" l="1"/>
  <c r="A843" i="3"/>
  <c r="B843" i="3" s="1"/>
  <c r="H844" i="2"/>
  <c r="H845" i="2" l="1"/>
  <c r="B846" i="2"/>
  <c r="A844" i="3"/>
  <c r="B844" i="3" s="1"/>
  <c r="B847" i="2" l="1"/>
  <c r="A845" i="3"/>
  <c r="B845" i="3" s="1"/>
  <c r="H846" i="2"/>
  <c r="A846" i="3" l="1"/>
  <c r="B846" i="3" s="1"/>
  <c r="B848" i="2"/>
  <c r="H847" i="2"/>
  <c r="A847" i="3" l="1"/>
  <c r="B847" i="3" s="1"/>
  <c r="H848" i="2"/>
  <c r="B849" i="2"/>
  <c r="H849" i="2" l="1"/>
  <c r="B850" i="2"/>
  <c r="A848" i="3"/>
  <c r="B848" i="3" s="1"/>
  <c r="B851" i="2" l="1"/>
  <c r="A849" i="3"/>
  <c r="B849" i="3" s="1"/>
  <c r="H850" i="2"/>
  <c r="A850" i="3" l="1"/>
  <c r="B850" i="3" s="1"/>
  <c r="B852" i="2"/>
  <c r="H851" i="2"/>
  <c r="B853" i="2" l="1"/>
  <c r="H852" i="2"/>
  <c r="A851" i="3"/>
  <c r="B851" i="3" s="1"/>
  <c r="B854" i="2" l="1"/>
  <c r="A852" i="3"/>
  <c r="B852" i="3" s="1"/>
  <c r="H853" i="2"/>
  <c r="B855" i="2" l="1"/>
  <c r="A853" i="3"/>
  <c r="B853" i="3" s="1"/>
  <c r="H854" i="2"/>
  <c r="A854" i="3" l="1"/>
  <c r="B854" i="3" s="1"/>
  <c r="B856" i="2"/>
  <c r="H855" i="2"/>
  <c r="B857" i="2" l="1"/>
  <c r="A855" i="3"/>
  <c r="B855" i="3" s="1"/>
  <c r="H856" i="2"/>
  <c r="H857" i="2" l="1"/>
  <c r="B858" i="2"/>
  <c r="A856" i="3"/>
  <c r="B856" i="3" s="1"/>
  <c r="H858" i="2" l="1"/>
  <c r="A857" i="3"/>
  <c r="B857" i="3" s="1"/>
  <c r="B859" i="2"/>
  <c r="A858" i="3" l="1"/>
  <c r="B858" i="3" s="1"/>
  <c r="B860" i="2"/>
  <c r="H859" i="2"/>
  <c r="B861" i="2" l="1"/>
  <c r="H860" i="2"/>
  <c r="A859" i="3"/>
  <c r="B859" i="3" s="1"/>
  <c r="H861" i="2" l="1"/>
  <c r="B862" i="2"/>
  <c r="A860" i="3"/>
  <c r="B860" i="3" s="1"/>
  <c r="B863" i="2" l="1"/>
  <c r="H862" i="2"/>
  <c r="A861" i="3"/>
  <c r="B861" i="3" s="1"/>
  <c r="B864" i="2" l="1"/>
  <c r="H863" i="2"/>
  <c r="A862" i="3"/>
  <c r="B862" i="3" s="1"/>
  <c r="B865" i="2" l="1"/>
  <c r="A863" i="3"/>
  <c r="B863" i="3" s="1"/>
  <c r="H864" i="2"/>
  <c r="H865" i="2" l="1"/>
  <c r="B866" i="2"/>
  <c r="A864" i="3"/>
  <c r="B864" i="3" s="1"/>
  <c r="H866" i="2" l="1"/>
  <c r="A865" i="3"/>
  <c r="B865" i="3" s="1"/>
  <c r="B867" i="2"/>
  <c r="A866" i="3" l="1"/>
  <c r="B866" i="3" s="1"/>
  <c r="B868" i="2"/>
  <c r="H867" i="2"/>
  <c r="B869" i="2" l="1"/>
  <c r="A867" i="3"/>
  <c r="B867" i="3" s="1"/>
  <c r="H868" i="2"/>
  <c r="H869" i="2" l="1"/>
  <c r="B870" i="2"/>
  <c r="A868" i="3"/>
  <c r="B868" i="3" s="1"/>
  <c r="B871" i="2" l="1"/>
  <c r="A869" i="3"/>
  <c r="B869" i="3" s="1"/>
  <c r="H870" i="2"/>
  <c r="B872" i="2" l="1"/>
  <c r="H871" i="2"/>
  <c r="A870" i="3"/>
  <c r="B870" i="3" s="1"/>
  <c r="B873" i="2" l="1"/>
  <c r="H872" i="2"/>
  <c r="A871" i="3"/>
  <c r="B871" i="3" s="1"/>
  <c r="H873" i="2" l="1"/>
  <c r="B874" i="2"/>
  <c r="A872" i="3"/>
  <c r="B872" i="3" s="1"/>
  <c r="H874" i="2" l="1"/>
  <c r="A873" i="3"/>
  <c r="B873" i="3" s="1"/>
  <c r="B875" i="2"/>
  <c r="A874" i="3" l="1"/>
  <c r="B874" i="3" s="1"/>
  <c r="B876" i="2"/>
  <c r="H875" i="2"/>
  <c r="H876" i="2" l="1"/>
  <c r="B877" i="2"/>
  <c r="A875" i="3"/>
  <c r="B875" i="3" s="1"/>
  <c r="H877" i="2" l="1"/>
  <c r="B878" i="2"/>
  <c r="A876" i="3"/>
  <c r="B876" i="3" s="1"/>
  <c r="B879" i="2" l="1"/>
  <c r="A877" i="3"/>
  <c r="B877" i="3" s="1"/>
  <c r="H878" i="2"/>
  <c r="A878" i="3" l="1"/>
  <c r="B878" i="3" s="1"/>
  <c r="B880" i="2"/>
  <c r="H879" i="2"/>
  <c r="A879" i="3" l="1"/>
  <c r="B879" i="3" s="1"/>
  <c r="H880" i="2"/>
  <c r="B881" i="2"/>
  <c r="H881" i="2" l="1"/>
  <c r="B882" i="2"/>
  <c r="A880" i="3"/>
  <c r="B880" i="3" s="1"/>
  <c r="B883" i="2" l="1"/>
  <c r="A881" i="3"/>
  <c r="B881" i="3" s="1"/>
  <c r="H882" i="2"/>
  <c r="A882" i="3" l="1"/>
  <c r="B882" i="3" s="1"/>
  <c r="B884" i="2"/>
  <c r="H883" i="2"/>
  <c r="B885" i="2" l="1"/>
  <c r="H884" i="2"/>
  <c r="A883" i="3"/>
  <c r="B883" i="3" s="1"/>
  <c r="B886" i="2" l="1"/>
  <c r="A884" i="3"/>
  <c r="B884" i="3" s="1"/>
  <c r="H885" i="2"/>
  <c r="B887" i="2" l="1"/>
  <c r="A885" i="3"/>
  <c r="B885" i="3" s="1"/>
  <c r="H886" i="2"/>
  <c r="A886" i="3" l="1"/>
  <c r="B886" i="3" s="1"/>
  <c r="B888" i="2"/>
  <c r="H887" i="2"/>
  <c r="B889" i="2" l="1"/>
  <c r="A887" i="3"/>
  <c r="B887" i="3" s="1"/>
  <c r="H888" i="2"/>
  <c r="H889" i="2" l="1"/>
  <c r="B890" i="2"/>
  <c r="A888" i="3"/>
  <c r="B888" i="3" s="1"/>
  <c r="H890" i="2" l="1"/>
  <c r="A889" i="3"/>
  <c r="B889" i="3" s="1"/>
  <c r="B891" i="2"/>
  <c r="A890" i="3" l="1"/>
  <c r="B890" i="3" s="1"/>
  <c r="B892" i="2"/>
  <c r="H891" i="2"/>
  <c r="B893" i="2" l="1"/>
  <c r="H892" i="2"/>
  <c r="A891" i="3"/>
  <c r="B891" i="3" s="1"/>
  <c r="H893" i="2" l="1"/>
  <c r="B894" i="2"/>
  <c r="A892" i="3"/>
  <c r="B892" i="3" s="1"/>
  <c r="B895" i="2" l="1"/>
  <c r="H894" i="2"/>
  <c r="A893" i="3"/>
  <c r="B893" i="3" s="1"/>
  <c r="B896" i="2" l="1"/>
  <c r="H895" i="2"/>
  <c r="A894" i="3"/>
  <c r="B894" i="3" s="1"/>
  <c r="B897" i="2" l="1"/>
  <c r="A895" i="3"/>
  <c r="B895" i="3" s="1"/>
  <c r="H896" i="2"/>
  <c r="H897" i="2" l="1"/>
  <c r="B898" i="2"/>
  <c r="A896" i="3"/>
  <c r="B896" i="3" s="1"/>
  <c r="H898" i="2" l="1"/>
  <c r="A897" i="3"/>
  <c r="B897" i="3" s="1"/>
  <c r="B899" i="2"/>
  <c r="B900" i="2" l="1"/>
  <c r="H899" i="2"/>
  <c r="A898" i="3"/>
  <c r="B898" i="3" s="1"/>
  <c r="B901" i="2" l="1"/>
  <c r="A899" i="3"/>
  <c r="B899" i="3" s="1"/>
  <c r="H900" i="2"/>
  <c r="H901" i="2" l="1"/>
  <c r="B902" i="2"/>
  <c r="A900" i="3"/>
  <c r="B900" i="3" s="1"/>
  <c r="B903" i="2" l="1"/>
  <c r="A901" i="3"/>
  <c r="B901" i="3" s="1"/>
  <c r="H902" i="2"/>
  <c r="B904" i="2" l="1"/>
  <c r="H903" i="2"/>
  <c r="A902" i="3"/>
  <c r="B902" i="3" s="1"/>
  <c r="B905" i="2" l="1"/>
  <c r="H904" i="2"/>
  <c r="A903" i="3"/>
  <c r="B903" i="3" s="1"/>
  <c r="H905" i="2" l="1"/>
  <c r="B906" i="2"/>
  <c r="A904" i="3"/>
  <c r="B904" i="3" s="1"/>
  <c r="H906" i="2" l="1"/>
  <c r="A905" i="3"/>
  <c r="B905" i="3" s="1"/>
  <c r="B907" i="2"/>
  <c r="A906" i="3" l="1"/>
  <c r="B906" i="3" s="1"/>
  <c r="B908" i="2"/>
  <c r="H907" i="2"/>
  <c r="H908" i="2" l="1"/>
  <c r="B909" i="2"/>
  <c r="A907" i="3"/>
  <c r="B907" i="3" s="1"/>
  <c r="H909" i="2" l="1"/>
  <c r="B910" i="2"/>
  <c r="A908" i="3"/>
  <c r="B908" i="3" s="1"/>
  <c r="B911" i="2" l="1"/>
  <c r="A909" i="3"/>
  <c r="B909" i="3" s="1"/>
  <c r="H910" i="2"/>
  <c r="A910" i="3" l="1"/>
  <c r="B910" i="3" s="1"/>
  <c r="B912" i="2"/>
  <c r="H911" i="2"/>
  <c r="A911" i="3" l="1"/>
  <c r="B911" i="3" s="1"/>
  <c r="H912" i="2"/>
  <c r="B913" i="2"/>
  <c r="H913" i="2" l="1"/>
  <c r="B914" i="2"/>
  <c r="A912" i="3"/>
  <c r="B912" i="3" s="1"/>
  <c r="B915" i="2" l="1"/>
  <c r="A913" i="3"/>
  <c r="B913" i="3" s="1"/>
  <c r="H914" i="2"/>
  <c r="A914" i="3" l="1"/>
  <c r="B914" i="3" s="1"/>
  <c r="B916" i="2"/>
  <c r="H915" i="2"/>
  <c r="B917" i="2" l="1"/>
  <c r="H916" i="2"/>
  <c r="A915" i="3"/>
  <c r="B915" i="3" s="1"/>
  <c r="B918" i="2" l="1"/>
  <c r="A916" i="3"/>
  <c r="B916" i="3" s="1"/>
  <c r="H917" i="2"/>
  <c r="H918" i="2" l="1"/>
  <c r="B919" i="2"/>
  <c r="A917" i="3"/>
  <c r="B917" i="3" s="1"/>
  <c r="A918" i="3" l="1"/>
  <c r="B918" i="3" s="1"/>
  <c r="B920" i="2"/>
  <c r="H919" i="2"/>
  <c r="B921" i="2" l="1"/>
  <c r="A919" i="3"/>
  <c r="B919" i="3" s="1"/>
  <c r="H920" i="2"/>
  <c r="H921" i="2" l="1"/>
  <c r="B922" i="2"/>
  <c r="A920" i="3"/>
  <c r="B920" i="3" s="1"/>
  <c r="B923" i="2" l="1"/>
  <c r="H922" i="2"/>
  <c r="A921" i="3"/>
  <c r="B921" i="3" s="1"/>
  <c r="A922" i="3" l="1"/>
  <c r="B922" i="3" s="1"/>
  <c r="B924" i="2"/>
  <c r="H923" i="2"/>
  <c r="B925" i="2" l="1"/>
  <c r="H924" i="2"/>
  <c r="A923" i="3"/>
  <c r="B923" i="3" s="1"/>
  <c r="H925" i="2" l="1"/>
  <c r="B926" i="2"/>
  <c r="A924" i="3"/>
  <c r="B924" i="3" s="1"/>
  <c r="B927" i="2" l="1"/>
  <c r="H926" i="2"/>
  <c r="A925" i="3"/>
  <c r="B925" i="3" s="1"/>
  <c r="B928" i="2" l="1"/>
  <c r="H927" i="2"/>
  <c r="A926" i="3"/>
  <c r="B926" i="3" s="1"/>
  <c r="B929" i="2" l="1"/>
  <c r="A927" i="3"/>
  <c r="B927" i="3" s="1"/>
  <c r="H928" i="2"/>
  <c r="H929" i="2" l="1"/>
  <c r="B930" i="2"/>
  <c r="A928" i="3"/>
  <c r="B928" i="3" s="1"/>
  <c r="H930" i="2" l="1"/>
  <c r="A929" i="3"/>
  <c r="B929" i="3" s="1"/>
  <c r="B931" i="2"/>
  <c r="A930" i="3" l="1"/>
  <c r="B930" i="3" s="1"/>
  <c r="B932" i="2"/>
  <c r="H931" i="2"/>
  <c r="B933" i="2" l="1"/>
  <c r="A931" i="3"/>
  <c r="B931" i="3" s="1"/>
  <c r="H932" i="2"/>
  <c r="H933" i="2" l="1"/>
  <c r="B934" i="2"/>
  <c r="A932" i="3"/>
  <c r="B932" i="3" s="1"/>
  <c r="B935" i="2" l="1"/>
  <c r="A933" i="3"/>
  <c r="B933" i="3" s="1"/>
  <c r="H934" i="2"/>
  <c r="B936" i="2" l="1"/>
  <c r="H935" i="2"/>
  <c r="A934" i="3"/>
  <c r="B934" i="3" s="1"/>
  <c r="B937" i="2" l="1"/>
  <c r="H936" i="2"/>
  <c r="A935" i="3"/>
  <c r="B935" i="3" s="1"/>
  <c r="H937" i="2" l="1"/>
  <c r="B938" i="2"/>
  <c r="A936" i="3"/>
  <c r="B936" i="3" s="1"/>
  <c r="H938" i="2" l="1"/>
  <c r="A937" i="3"/>
  <c r="B937" i="3" s="1"/>
  <c r="B939" i="2"/>
  <c r="A938" i="3" l="1"/>
  <c r="B938" i="3" s="1"/>
  <c r="B940" i="2"/>
  <c r="H939" i="2"/>
  <c r="H940" i="2" l="1"/>
  <c r="B941" i="2"/>
  <c r="A939" i="3"/>
  <c r="B939" i="3" s="1"/>
  <c r="B942" i="2" l="1"/>
  <c r="A940" i="3"/>
  <c r="B940" i="3" s="1"/>
  <c r="H941" i="2"/>
  <c r="B943" i="2" l="1"/>
  <c r="A941" i="3"/>
  <c r="B941" i="3" s="1"/>
  <c r="H942" i="2"/>
  <c r="A942" i="3" l="1"/>
  <c r="B942" i="3" s="1"/>
  <c r="B944" i="2"/>
  <c r="H943" i="2"/>
  <c r="B945" i="2" l="1"/>
  <c r="H944" i="2"/>
  <c r="A943" i="3"/>
  <c r="B943" i="3" s="1"/>
  <c r="B946" i="2" l="1"/>
  <c r="A944" i="3"/>
  <c r="B944" i="3" s="1"/>
  <c r="H945" i="2"/>
  <c r="B947" i="2" l="1"/>
  <c r="A945" i="3"/>
  <c r="B945" i="3" s="1"/>
  <c r="H946" i="2"/>
  <c r="B948" i="2" l="1"/>
  <c r="H947" i="2"/>
  <c r="A946" i="3"/>
  <c r="B946" i="3" s="1"/>
  <c r="B949" i="2" l="1"/>
  <c r="H948" i="2"/>
  <c r="A947" i="3"/>
  <c r="B947" i="3" s="1"/>
  <c r="B950" i="2" l="1"/>
  <c r="A948" i="3"/>
  <c r="B948" i="3" s="1"/>
  <c r="H949" i="2"/>
  <c r="B951" i="2" l="1"/>
  <c r="A949" i="3"/>
  <c r="B949" i="3" s="1"/>
  <c r="H950" i="2"/>
  <c r="A950" i="3" l="1"/>
  <c r="B950" i="3" s="1"/>
  <c r="B952" i="2"/>
  <c r="H951" i="2"/>
  <c r="B953" i="2" l="1"/>
  <c r="A951" i="3"/>
  <c r="B951" i="3" s="1"/>
  <c r="H952" i="2"/>
  <c r="H953" i="2" l="1"/>
  <c r="B954" i="2"/>
  <c r="A952" i="3"/>
  <c r="B952" i="3" s="1"/>
  <c r="H954" i="2" l="1"/>
  <c r="A953" i="3"/>
  <c r="B953" i="3" s="1"/>
  <c r="B955" i="2"/>
  <c r="A954" i="3" l="1"/>
  <c r="B954" i="3" s="1"/>
  <c r="B956" i="2"/>
  <c r="H955" i="2"/>
  <c r="B957" i="2" l="1"/>
  <c r="H956" i="2"/>
  <c r="A955" i="3"/>
  <c r="B955" i="3" s="1"/>
  <c r="H957" i="2" l="1"/>
  <c r="B958" i="2"/>
  <c r="A956" i="3"/>
  <c r="B956" i="3" s="1"/>
  <c r="B959" i="2" l="1"/>
  <c r="H958" i="2"/>
  <c r="A957" i="3"/>
  <c r="B957" i="3" s="1"/>
  <c r="B960" i="2" l="1"/>
  <c r="H959" i="2"/>
  <c r="A958" i="3"/>
  <c r="B958" i="3" s="1"/>
  <c r="B961" i="2" l="1"/>
  <c r="A959" i="3"/>
  <c r="B959" i="3" s="1"/>
  <c r="H960" i="2"/>
  <c r="H961" i="2" l="1"/>
  <c r="B962" i="2"/>
  <c r="A960" i="3"/>
  <c r="B960" i="3" s="1"/>
  <c r="H962" i="2" l="1"/>
  <c r="A961" i="3"/>
  <c r="B961" i="3" s="1"/>
  <c r="B963" i="2"/>
  <c r="A962" i="3" l="1"/>
  <c r="B962" i="3" s="1"/>
  <c r="B964" i="2"/>
  <c r="H963" i="2"/>
  <c r="H964" i="2" l="1"/>
  <c r="B965" i="2"/>
  <c r="A963" i="3"/>
  <c r="B963" i="3" s="1"/>
  <c r="H965" i="2" l="1"/>
  <c r="B966" i="2"/>
  <c r="A964" i="3"/>
  <c r="B964" i="3" s="1"/>
  <c r="B967" i="2" l="1"/>
  <c r="A965" i="3"/>
  <c r="B965" i="3" s="1"/>
  <c r="H966" i="2"/>
  <c r="A966" i="3" l="1"/>
  <c r="B966" i="3" s="1"/>
  <c r="B968" i="2"/>
  <c r="H967" i="2"/>
  <c r="A967" i="3" l="1"/>
  <c r="B967" i="3" s="1"/>
  <c r="B969" i="2"/>
  <c r="H968" i="2"/>
  <c r="H969" i="2" l="1"/>
  <c r="B970" i="2"/>
  <c r="A968" i="3"/>
  <c r="B968" i="3" s="1"/>
  <c r="H970" i="2" l="1"/>
  <c r="A969" i="3"/>
  <c r="B969" i="3" s="1"/>
  <c r="B971" i="2"/>
  <c r="B972" i="2" l="1"/>
  <c r="H971" i="2"/>
  <c r="A970" i="3"/>
  <c r="B970" i="3" s="1"/>
  <c r="H972" i="2" l="1"/>
  <c r="B973" i="2"/>
  <c r="A971" i="3"/>
  <c r="B971" i="3" s="1"/>
  <c r="H973" i="2" l="1"/>
  <c r="B974" i="2"/>
  <c r="A972" i="3"/>
  <c r="B972" i="3" s="1"/>
  <c r="B975" i="2" l="1"/>
  <c r="A973" i="3"/>
  <c r="B973" i="3" s="1"/>
  <c r="H974" i="2"/>
  <c r="A974" i="3" l="1"/>
  <c r="B974" i="3" s="1"/>
  <c r="B976" i="2"/>
  <c r="H975" i="2"/>
  <c r="A975" i="3" l="1"/>
  <c r="B975" i="3" s="1"/>
  <c r="H976" i="2"/>
  <c r="B977" i="2"/>
  <c r="H977" i="2" l="1"/>
  <c r="B978" i="2"/>
  <c r="A976" i="3"/>
  <c r="B976" i="3" s="1"/>
  <c r="B979" i="2" l="1"/>
  <c r="A977" i="3"/>
  <c r="B977" i="3" s="1"/>
  <c r="H978" i="2"/>
  <c r="A978" i="3" l="1"/>
  <c r="B978" i="3" s="1"/>
  <c r="B980" i="2"/>
  <c r="H979" i="2"/>
  <c r="A979" i="3" l="1"/>
  <c r="B979" i="3" s="1"/>
  <c r="B981" i="2"/>
  <c r="H980" i="2"/>
  <c r="B982" i="2" l="1"/>
  <c r="A980" i="3"/>
  <c r="B980" i="3" s="1"/>
  <c r="H981" i="2"/>
  <c r="B983" i="2" l="1"/>
  <c r="A981" i="3"/>
  <c r="B981" i="3" s="1"/>
  <c r="H982" i="2"/>
  <c r="I78" i="2" a="1"/>
  <c r="I78" i="2" s="1"/>
  <c r="L78" i="2" s="1"/>
  <c r="I142" i="2" a="1"/>
  <c r="I142" i="2" s="1"/>
  <c r="L142" i="2" s="1"/>
  <c r="I57" i="2" a="1"/>
  <c r="I57" i="2" s="1"/>
  <c r="L57" i="2" s="1"/>
  <c r="I121" i="2" a="1"/>
  <c r="I121" i="2" s="1"/>
  <c r="L121" i="2" s="1"/>
  <c r="I184" i="2" a="1"/>
  <c r="I184" i="2" s="1"/>
  <c r="L184" i="2" s="1"/>
  <c r="I248" i="2" a="1"/>
  <c r="I248" i="2" s="1"/>
  <c r="L248" i="2" s="1"/>
  <c r="I312" i="2" a="1"/>
  <c r="I312" i="2" s="1"/>
  <c r="L312" i="2" s="1"/>
  <c r="I205" i="2" a="1"/>
  <c r="I205" i="2" s="1"/>
  <c r="L205" i="2" s="1"/>
  <c r="I269" i="2" a="1"/>
  <c r="I269" i="2" s="1"/>
  <c r="L269" i="2" s="1"/>
  <c r="I333" i="2" a="1"/>
  <c r="I333" i="2" s="1"/>
  <c r="L333" i="2" s="1"/>
  <c r="I397" i="2" a="1"/>
  <c r="I397" i="2" s="1"/>
  <c r="L397" i="2" s="1"/>
  <c r="I461" i="2" a="1"/>
  <c r="I461" i="2" s="1"/>
  <c r="L461" i="2" s="1"/>
  <c r="I525" i="2" a="1"/>
  <c r="I525" i="2" s="1"/>
  <c r="L525" i="2" s="1"/>
  <c r="I589" i="2" a="1"/>
  <c r="I589" i="2" s="1"/>
  <c r="L589" i="2" s="1"/>
  <c r="I653" i="2" a="1"/>
  <c r="I653" i="2" s="1"/>
  <c r="L653" i="2" s="1"/>
  <c r="I378" i="2" a="1"/>
  <c r="I378" i="2" s="1"/>
  <c r="L378" i="2" s="1"/>
  <c r="I442" i="2" a="1"/>
  <c r="I442" i="2" s="1"/>
  <c r="L442" i="2" s="1"/>
  <c r="I506" i="2" a="1"/>
  <c r="I506" i="2" s="1"/>
  <c r="L506" i="2" s="1"/>
  <c r="I570" i="2" a="1"/>
  <c r="I570" i="2" s="1"/>
  <c r="L570" i="2" s="1"/>
  <c r="I634" i="2" a="1"/>
  <c r="I634" i="2" s="1"/>
  <c r="L634" i="2" s="1"/>
  <c r="I697" i="2" a="1"/>
  <c r="I697" i="2" s="1"/>
  <c r="L697" i="2" s="1"/>
  <c r="I64" i="2" a="1"/>
  <c r="I64" i="2" s="1"/>
  <c r="L64" i="2" s="1"/>
  <c r="I128" i="2" a="1"/>
  <c r="I128" i="2" s="1"/>
  <c r="L128" i="2" s="1"/>
  <c r="I59" i="2" a="1"/>
  <c r="I59" i="2" s="1"/>
  <c r="L59" i="2" s="1"/>
  <c r="I123" i="2" a="1"/>
  <c r="I123" i="2" s="1"/>
  <c r="L123" i="2" s="1"/>
  <c r="I186" i="2" a="1"/>
  <c r="I186" i="2" s="1"/>
  <c r="L186" i="2" s="1"/>
  <c r="I250" i="2" a="1"/>
  <c r="I250" i="2" s="1"/>
  <c r="L250" i="2" s="1"/>
  <c r="I314" i="2" a="1"/>
  <c r="I314" i="2" s="1"/>
  <c r="L314" i="2" s="1"/>
  <c r="I207" i="2" a="1"/>
  <c r="I207" i="2" s="1"/>
  <c r="L207" i="2" s="1"/>
  <c r="I271" i="2" a="1"/>
  <c r="I271" i="2" s="1"/>
  <c r="L271" i="2" s="1"/>
  <c r="I335" i="2" a="1"/>
  <c r="I335" i="2" s="1"/>
  <c r="L335" i="2" s="1"/>
  <c r="I399" i="2" a="1"/>
  <c r="I399" i="2" s="1"/>
  <c r="L399" i="2" s="1"/>
  <c r="I463" i="2" a="1"/>
  <c r="I463" i="2" s="1"/>
  <c r="L463" i="2" s="1"/>
  <c r="I527" i="2" a="1"/>
  <c r="I527" i="2" s="1"/>
  <c r="L527" i="2" s="1"/>
  <c r="I591" i="2" a="1"/>
  <c r="I591" i="2" s="1"/>
  <c r="L591" i="2" s="1"/>
  <c r="I655" i="2" a="1"/>
  <c r="I655" i="2" s="1"/>
  <c r="L655" i="2" s="1"/>
  <c r="I380" i="2" a="1"/>
  <c r="I380" i="2" s="1"/>
  <c r="L380" i="2" s="1"/>
  <c r="I444" i="2" a="1"/>
  <c r="I444" i="2" s="1"/>
  <c r="L444" i="2" s="1"/>
  <c r="I508" i="2" a="1"/>
  <c r="I508" i="2" s="1"/>
  <c r="L508" i="2" s="1"/>
  <c r="I572" i="2" a="1"/>
  <c r="I572" i="2" s="1"/>
  <c r="L572" i="2" s="1"/>
  <c r="I636" i="2" a="1"/>
  <c r="I636" i="2" s="1"/>
  <c r="L636" i="2" s="1"/>
  <c r="I699" i="2" a="1"/>
  <c r="I699" i="2" s="1"/>
  <c r="L699" i="2" s="1"/>
  <c r="I759" i="2" a="1"/>
  <c r="I759" i="2" s="1"/>
  <c r="L759" i="2" s="1"/>
  <c r="I823" i="2" a="1"/>
  <c r="I823" i="2" s="1"/>
  <c r="L823" i="2" s="1"/>
  <c r="I887" i="2" a="1"/>
  <c r="I887" i="2" s="1"/>
  <c r="L887" i="2" s="1"/>
  <c r="I951" i="2" a="1"/>
  <c r="I951" i="2" s="1"/>
  <c r="L951" i="2" s="1"/>
  <c r="I738" i="2" a="1"/>
  <c r="I738" i="2" s="1"/>
  <c r="L738" i="2" s="1"/>
  <c r="I802" i="2" a="1"/>
  <c r="I802" i="2" s="1"/>
  <c r="L802" i="2" s="1"/>
  <c r="I866" i="2" a="1"/>
  <c r="I866" i="2" s="1"/>
  <c r="L866" i="2" s="1"/>
  <c r="I930" i="2" a="1"/>
  <c r="I930" i="2" s="1"/>
  <c r="L930" i="2" s="1"/>
  <c r="I741" i="2" a="1"/>
  <c r="I741" i="2" s="1"/>
  <c r="L741" i="2" s="1"/>
  <c r="I805" i="2" a="1"/>
  <c r="I805" i="2" s="1"/>
  <c r="L805" i="2" s="1"/>
  <c r="I869" i="2" a="1"/>
  <c r="I869" i="2" s="1"/>
  <c r="L869" i="2" s="1"/>
  <c r="I933" i="2" a="1"/>
  <c r="I933" i="2" s="1"/>
  <c r="L933" i="2" s="1"/>
  <c r="I720" i="2" a="1"/>
  <c r="I720" i="2" s="1"/>
  <c r="L720" i="2" s="1"/>
  <c r="I784" i="2" a="1"/>
  <c r="I784" i="2" s="1"/>
  <c r="L784" i="2" s="1"/>
  <c r="I848" i="2" a="1"/>
  <c r="I848" i="2" s="1"/>
  <c r="L848" i="2" s="1"/>
  <c r="I912" i="2" a="1"/>
  <c r="I912" i="2" s="1"/>
  <c r="L912" i="2" s="1"/>
  <c r="I976" i="2" a="1"/>
  <c r="I976" i="2" s="1"/>
  <c r="L976" i="2" s="1"/>
  <c r="I66" i="2" a="1"/>
  <c r="I66" i="2" s="1"/>
  <c r="L66" i="2" s="1"/>
  <c r="I130" i="2" a="1"/>
  <c r="I130" i="2" s="1"/>
  <c r="L130" i="2" s="1"/>
  <c r="I45" i="2" a="1"/>
  <c r="I45" i="2" s="1"/>
  <c r="L45" i="2" s="1"/>
  <c r="I109" i="2" a="1"/>
  <c r="I109" i="2" s="1"/>
  <c r="L109" i="2" s="1"/>
  <c r="I173" i="2" a="1"/>
  <c r="I173" i="2" s="1"/>
  <c r="L173" i="2" s="1"/>
  <c r="I236" i="2" a="1"/>
  <c r="I236" i="2" s="1"/>
  <c r="L236" i="2" s="1"/>
  <c r="I300" i="2" a="1"/>
  <c r="I300" i="2" s="1"/>
  <c r="L300" i="2" s="1"/>
  <c r="I193" i="2" a="1"/>
  <c r="I193" i="2" s="1"/>
  <c r="L193" i="2" s="1"/>
  <c r="I257" i="2" a="1"/>
  <c r="I257" i="2" s="1"/>
  <c r="L257" i="2" s="1"/>
  <c r="I321" i="2" a="1"/>
  <c r="I321" i="2" s="1"/>
  <c r="L321" i="2" s="1"/>
  <c r="I385" i="2" a="1"/>
  <c r="I385" i="2" s="1"/>
  <c r="L385" i="2" s="1"/>
  <c r="I449" i="2" a="1"/>
  <c r="I449" i="2" s="1"/>
  <c r="L449" i="2" s="1"/>
  <c r="I513" i="2" a="1"/>
  <c r="I513" i="2" s="1"/>
  <c r="L513" i="2" s="1"/>
  <c r="I577" i="2" a="1"/>
  <c r="I577" i="2" s="1"/>
  <c r="L577" i="2" s="1"/>
  <c r="I641" i="2" a="1"/>
  <c r="I641" i="2" s="1"/>
  <c r="L641" i="2" s="1"/>
  <c r="I366" i="2" a="1"/>
  <c r="I366" i="2" s="1"/>
  <c r="L366" i="2" s="1"/>
  <c r="I430" i="2" a="1"/>
  <c r="I430" i="2" s="1"/>
  <c r="L430" i="2" s="1"/>
  <c r="I494" i="2" a="1"/>
  <c r="I494" i="2" s="1"/>
  <c r="L494" i="2" s="1"/>
  <c r="I558" i="2" a="1"/>
  <c r="I558" i="2" s="1"/>
  <c r="L558" i="2" s="1"/>
  <c r="I622" i="2" a="1"/>
  <c r="I622" i="2" s="1"/>
  <c r="L622" i="2" s="1"/>
  <c r="I686" i="2" a="1"/>
  <c r="I686" i="2" s="1"/>
  <c r="L686" i="2" s="1"/>
  <c r="I52" i="2" a="1"/>
  <c r="I52" i="2" s="1"/>
  <c r="L52" i="2" s="1"/>
  <c r="I116" i="2" a="1"/>
  <c r="I116" i="2" s="1"/>
  <c r="L116" i="2" s="1"/>
  <c r="I31" i="2" a="1"/>
  <c r="I31" i="2" s="1"/>
  <c r="L31" i="2" s="1"/>
  <c r="I95" i="2" a="1"/>
  <c r="I95" i="2" s="1"/>
  <c r="L95" i="2" s="1"/>
  <c r="I159" i="2" a="1"/>
  <c r="I159" i="2" s="1"/>
  <c r="L159" i="2" s="1"/>
  <c r="I222" i="2" a="1"/>
  <c r="I222" i="2" s="1"/>
  <c r="L222" i="2" s="1"/>
  <c r="I286" i="2" a="1"/>
  <c r="I286" i="2" s="1"/>
  <c r="L286" i="2" s="1"/>
  <c r="I179" i="2" a="1"/>
  <c r="I179" i="2" s="1"/>
  <c r="L179" i="2" s="1"/>
  <c r="I243" i="2" a="1"/>
  <c r="I243" i="2" s="1"/>
  <c r="L243" i="2" s="1"/>
  <c r="I307" i="2" a="1"/>
  <c r="I307" i="2" s="1"/>
  <c r="L307" i="2" s="1"/>
  <c r="I371" i="2" a="1"/>
  <c r="I371" i="2" s="1"/>
  <c r="L371" i="2" s="1"/>
  <c r="I435" i="2" a="1"/>
  <c r="I435" i="2" s="1"/>
  <c r="L435" i="2" s="1"/>
  <c r="I499" i="2" a="1"/>
  <c r="I499" i="2" s="1"/>
  <c r="L499" i="2" s="1"/>
  <c r="I563" i="2" a="1"/>
  <c r="I563" i="2" s="1"/>
  <c r="L563" i="2" s="1"/>
  <c r="I627" i="2" a="1"/>
  <c r="I627" i="2" s="1"/>
  <c r="L627" i="2" s="1"/>
  <c r="I352" i="2" a="1"/>
  <c r="I352" i="2" s="1"/>
  <c r="L352" i="2" s="1"/>
  <c r="I416" i="2" a="1"/>
  <c r="I416" i="2" s="1"/>
  <c r="L416" i="2" s="1"/>
  <c r="I480" i="2" a="1"/>
  <c r="I480" i="2" s="1"/>
  <c r="L480" i="2" s="1"/>
  <c r="I544" i="2" a="1"/>
  <c r="I544" i="2" s="1"/>
  <c r="L544" i="2" s="1"/>
  <c r="I608" i="2" a="1"/>
  <c r="I608" i="2" s="1"/>
  <c r="L608" i="2" s="1"/>
  <c r="I672" i="2" a="1"/>
  <c r="I672" i="2" s="1"/>
  <c r="L672" i="2" s="1"/>
  <c r="I731" i="2" a="1"/>
  <c r="I731" i="2" s="1"/>
  <c r="L731" i="2" s="1"/>
  <c r="I795" i="2" a="1"/>
  <c r="I795" i="2" s="1"/>
  <c r="L795" i="2" s="1"/>
  <c r="I859" i="2" a="1"/>
  <c r="I859" i="2" s="1"/>
  <c r="L859" i="2" s="1"/>
  <c r="I923" i="2" a="1"/>
  <c r="I923" i="2" s="1"/>
  <c r="L923" i="2" s="1"/>
  <c r="I710" i="2" a="1"/>
  <c r="I710" i="2" s="1"/>
  <c r="L710" i="2" s="1"/>
  <c r="I774" i="2" a="1"/>
  <c r="I774" i="2" s="1"/>
  <c r="L774" i="2" s="1"/>
  <c r="I838" i="2" a="1"/>
  <c r="I838" i="2" s="1"/>
  <c r="L838" i="2" s="1"/>
  <c r="I902" i="2" a="1"/>
  <c r="I902" i="2" s="1"/>
  <c r="L902" i="2" s="1"/>
  <c r="I966" i="2" a="1"/>
  <c r="I966" i="2" s="1"/>
  <c r="L966" i="2" s="1"/>
  <c r="I777" i="2" a="1"/>
  <c r="I777" i="2" s="1"/>
  <c r="L777" i="2" s="1"/>
  <c r="I841" i="2" a="1"/>
  <c r="I841" i="2" s="1"/>
  <c r="L841" i="2" s="1"/>
  <c r="I905" i="2" a="1"/>
  <c r="I905" i="2" s="1"/>
  <c r="L905" i="2" s="1"/>
  <c r="I969" i="2" a="1"/>
  <c r="I969" i="2" s="1"/>
  <c r="L969" i="2" s="1"/>
  <c r="I692" i="2" a="1"/>
  <c r="I692" i="2" s="1"/>
  <c r="L692" i="2" s="1"/>
  <c r="I756" i="2" a="1"/>
  <c r="I756" i="2" s="1"/>
  <c r="L756" i="2" s="1"/>
  <c r="I820" i="2" a="1"/>
  <c r="I820" i="2" s="1"/>
  <c r="L820" i="2" s="1"/>
  <c r="I884" i="2" a="1"/>
  <c r="I884" i="2" s="1"/>
  <c r="L884" i="2" s="1"/>
  <c r="I948" i="2" a="1"/>
  <c r="I948" i="2" s="1"/>
  <c r="L948" i="2" s="1"/>
  <c r="I86" i="2" a="1"/>
  <c r="I86" i="2" s="1"/>
  <c r="L86" i="2" s="1"/>
  <c r="I150" i="2" a="1"/>
  <c r="I150" i="2" s="1"/>
  <c r="L150" i="2" s="1"/>
  <c r="I65" i="2" a="1"/>
  <c r="I65" i="2" s="1"/>
  <c r="L65" i="2" s="1"/>
  <c r="I129" i="2" a="1"/>
  <c r="I129" i="2" s="1"/>
  <c r="L129" i="2" s="1"/>
  <c r="I192" i="2" a="1"/>
  <c r="I192" i="2" s="1"/>
  <c r="L192" i="2" s="1"/>
  <c r="I256" i="2" a="1"/>
  <c r="I256" i="2" s="1"/>
  <c r="L256" i="2" s="1"/>
  <c r="I320" i="2" a="1"/>
  <c r="I320" i="2" s="1"/>
  <c r="L320" i="2" s="1"/>
  <c r="I213" i="2" a="1"/>
  <c r="I213" i="2" s="1"/>
  <c r="L213" i="2" s="1"/>
  <c r="I277" i="2" a="1"/>
  <c r="I277" i="2" s="1"/>
  <c r="L277" i="2" s="1"/>
  <c r="I341" i="2" a="1"/>
  <c r="I341" i="2" s="1"/>
  <c r="L341" i="2" s="1"/>
  <c r="I405" i="2" a="1"/>
  <c r="I405" i="2" s="1"/>
  <c r="L405" i="2" s="1"/>
  <c r="I469" i="2" a="1"/>
  <c r="I469" i="2" s="1"/>
  <c r="L469" i="2" s="1"/>
  <c r="I533" i="2" a="1"/>
  <c r="I533" i="2" s="1"/>
  <c r="L533" i="2" s="1"/>
  <c r="I597" i="2" a="1"/>
  <c r="I597" i="2" s="1"/>
  <c r="L597" i="2" s="1"/>
  <c r="I661" i="2" a="1"/>
  <c r="I661" i="2" s="1"/>
  <c r="L661" i="2" s="1"/>
  <c r="I386" i="2" a="1"/>
  <c r="I386" i="2" s="1"/>
  <c r="L386" i="2" s="1"/>
  <c r="I450" i="2" a="1"/>
  <c r="I450" i="2" s="1"/>
  <c r="L450" i="2" s="1"/>
  <c r="I514" i="2" a="1"/>
  <c r="I514" i="2" s="1"/>
  <c r="L514" i="2" s="1"/>
  <c r="I578" i="2" a="1"/>
  <c r="I578" i="2" s="1"/>
  <c r="L578" i="2" s="1"/>
  <c r="I642" i="2" a="1"/>
  <c r="I642" i="2" s="1"/>
  <c r="L642" i="2" s="1"/>
  <c r="I705" i="2" a="1"/>
  <c r="I705" i="2" s="1"/>
  <c r="L705" i="2" s="1"/>
  <c r="I72" i="2" a="1"/>
  <c r="I72" i="2" s="1"/>
  <c r="L72" i="2" s="1"/>
  <c r="I136" i="2" a="1"/>
  <c r="I136" i="2" s="1"/>
  <c r="L136" i="2" s="1"/>
  <c r="I51" i="2" a="1"/>
  <c r="I51" i="2" s="1"/>
  <c r="L51" i="2" s="1"/>
  <c r="I115" i="2" a="1"/>
  <c r="I115" i="2" s="1"/>
  <c r="L115" i="2" s="1"/>
  <c r="I178" i="2" a="1"/>
  <c r="I178" i="2" s="1"/>
  <c r="L178" i="2" s="1"/>
  <c r="I242" i="2" a="1"/>
  <c r="I242" i="2" s="1"/>
  <c r="L242" i="2" s="1"/>
  <c r="I306" i="2" a="1"/>
  <c r="I306" i="2" s="1"/>
  <c r="L306" i="2" s="1"/>
  <c r="I199" i="2" a="1"/>
  <c r="I199" i="2" s="1"/>
  <c r="L199" i="2" s="1"/>
  <c r="I263" i="2" a="1"/>
  <c r="I263" i="2" s="1"/>
  <c r="L263" i="2" s="1"/>
  <c r="I327" i="2" a="1"/>
  <c r="I327" i="2" s="1"/>
  <c r="L327" i="2" s="1"/>
  <c r="I391" i="2" a="1"/>
  <c r="I391" i="2" s="1"/>
  <c r="L391" i="2" s="1"/>
  <c r="I455" i="2" a="1"/>
  <c r="I455" i="2" s="1"/>
  <c r="L455" i="2" s="1"/>
  <c r="I519" i="2" a="1"/>
  <c r="I519" i="2" s="1"/>
  <c r="L519" i="2" s="1"/>
  <c r="I583" i="2" a="1"/>
  <c r="I583" i="2" s="1"/>
  <c r="L583" i="2" s="1"/>
  <c r="I647" i="2" a="1"/>
  <c r="I647" i="2" s="1"/>
  <c r="L647" i="2" s="1"/>
  <c r="I372" i="2" a="1"/>
  <c r="I372" i="2" s="1"/>
  <c r="L372" i="2" s="1"/>
  <c r="I436" i="2" a="1"/>
  <c r="I436" i="2" s="1"/>
  <c r="L436" i="2" s="1"/>
  <c r="I500" i="2" a="1"/>
  <c r="I500" i="2" s="1"/>
  <c r="L500" i="2" s="1"/>
  <c r="I564" i="2" a="1"/>
  <c r="I564" i="2" s="1"/>
  <c r="L564" i="2" s="1"/>
  <c r="I628" i="2" a="1"/>
  <c r="I628" i="2" s="1"/>
  <c r="L628" i="2" s="1"/>
  <c r="I691" i="2" a="1"/>
  <c r="I691" i="2" s="1"/>
  <c r="L691" i="2" s="1"/>
  <c r="I751" i="2" a="1"/>
  <c r="I751" i="2" s="1"/>
  <c r="L751" i="2" s="1"/>
  <c r="I815" i="2" a="1"/>
  <c r="I815" i="2" s="1"/>
  <c r="L815" i="2" s="1"/>
  <c r="I879" i="2" a="1"/>
  <c r="I879" i="2" s="1"/>
  <c r="L879" i="2" s="1"/>
  <c r="I943" i="2" a="1"/>
  <c r="I943" i="2" s="1"/>
  <c r="L943" i="2" s="1"/>
  <c r="I730" i="2" a="1"/>
  <c r="I730" i="2" s="1"/>
  <c r="L730" i="2" s="1"/>
  <c r="I794" i="2" a="1"/>
  <c r="I794" i="2" s="1"/>
  <c r="L794" i="2" s="1"/>
  <c r="I858" i="2" a="1"/>
  <c r="I858" i="2" s="1"/>
  <c r="L858" i="2" s="1"/>
  <c r="I922" i="2" a="1"/>
  <c r="I922" i="2" s="1"/>
  <c r="L922" i="2" s="1"/>
  <c r="I733" i="2" a="1"/>
  <c r="I733" i="2" s="1"/>
  <c r="L733" i="2" s="1"/>
  <c r="I797" i="2" a="1"/>
  <c r="I797" i="2" s="1"/>
  <c r="L797" i="2" s="1"/>
  <c r="I861" i="2" a="1"/>
  <c r="I861" i="2" s="1"/>
  <c r="L861" i="2" s="1"/>
  <c r="I925" i="2" a="1"/>
  <c r="I925" i="2" s="1"/>
  <c r="L925" i="2" s="1"/>
  <c r="I712" i="2" a="1"/>
  <c r="I712" i="2" s="1"/>
  <c r="L712" i="2" s="1"/>
  <c r="I776" i="2" a="1"/>
  <c r="I776" i="2" s="1"/>
  <c r="L776" i="2" s="1"/>
  <c r="I840" i="2" a="1"/>
  <c r="I840" i="2" s="1"/>
  <c r="L840" i="2" s="1"/>
  <c r="I904" i="2" a="1"/>
  <c r="I904" i="2" s="1"/>
  <c r="L904" i="2" s="1"/>
  <c r="I968" i="2" a="1"/>
  <c r="I968" i="2" s="1"/>
  <c r="L968" i="2" s="1"/>
  <c r="I58" i="2" a="1"/>
  <c r="I58" i="2" s="1"/>
  <c r="L58" i="2" s="1"/>
  <c r="I122" i="2" a="1"/>
  <c r="I122" i="2" s="1"/>
  <c r="L122" i="2" s="1"/>
  <c r="I37" i="2" a="1"/>
  <c r="I37" i="2" s="1"/>
  <c r="L37" i="2" s="1"/>
  <c r="I101" i="2" a="1"/>
  <c r="I101" i="2" s="1"/>
  <c r="L101" i="2" s="1"/>
  <c r="I165" i="2" a="1"/>
  <c r="I165" i="2" s="1"/>
  <c r="L165" i="2" s="1"/>
  <c r="I228" i="2" a="1"/>
  <c r="I228" i="2" s="1"/>
  <c r="L228" i="2" s="1"/>
  <c r="I292" i="2" a="1"/>
  <c r="I292" i="2" s="1"/>
  <c r="L292" i="2" s="1"/>
  <c r="I185" i="2" a="1"/>
  <c r="I185" i="2" s="1"/>
  <c r="L185" i="2" s="1"/>
  <c r="I249" i="2" a="1"/>
  <c r="I249" i="2" s="1"/>
  <c r="L249" i="2" s="1"/>
  <c r="I313" i="2" a="1"/>
  <c r="I313" i="2" s="1"/>
  <c r="L313" i="2" s="1"/>
  <c r="I377" i="2" a="1"/>
  <c r="I377" i="2" s="1"/>
  <c r="L377" i="2" s="1"/>
  <c r="I441" i="2" a="1"/>
  <c r="I441" i="2" s="1"/>
  <c r="L441" i="2" s="1"/>
  <c r="I505" i="2" a="1"/>
  <c r="I505" i="2" s="1"/>
  <c r="L505" i="2" s="1"/>
  <c r="I569" i="2" a="1"/>
  <c r="I569" i="2" s="1"/>
  <c r="L569" i="2" s="1"/>
  <c r="I633" i="2" a="1"/>
  <c r="I633" i="2" s="1"/>
  <c r="L633" i="2" s="1"/>
  <c r="I358" i="2" a="1"/>
  <c r="I358" i="2" s="1"/>
  <c r="L358" i="2" s="1"/>
  <c r="I422" i="2" a="1"/>
  <c r="I422" i="2" s="1"/>
  <c r="L422" i="2" s="1"/>
  <c r="I486" i="2" a="1"/>
  <c r="I486" i="2" s="1"/>
  <c r="L486" i="2" s="1"/>
  <c r="I550" i="2" a="1"/>
  <c r="I550" i="2" s="1"/>
  <c r="L550" i="2" s="1"/>
  <c r="I614" i="2" a="1"/>
  <c r="I614" i="2" s="1"/>
  <c r="L614" i="2" s="1"/>
  <c r="I678" i="2" a="1"/>
  <c r="I678" i="2" s="1"/>
  <c r="L678" i="2" s="1"/>
  <c r="I44" i="2" a="1"/>
  <c r="I44" i="2" s="1"/>
  <c r="L44" i="2" s="1"/>
  <c r="I108" i="2" a="1"/>
  <c r="I108" i="2" s="1"/>
  <c r="L108" i="2" s="1"/>
  <c r="I172" i="2" a="1"/>
  <c r="I172" i="2" s="1"/>
  <c r="L172" i="2" s="1"/>
  <c r="I87" i="2" a="1"/>
  <c r="I87" i="2" s="1"/>
  <c r="L87" i="2" s="1"/>
  <c r="I151" i="2" a="1"/>
  <c r="I151" i="2" s="1"/>
  <c r="L151" i="2" s="1"/>
  <c r="I214" i="2" a="1"/>
  <c r="I214" i="2" s="1"/>
  <c r="L214" i="2" s="1"/>
  <c r="I278" i="2" a="1"/>
  <c r="I278" i="2" s="1"/>
  <c r="L278" i="2" s="1"/>
  <c r="I342" i="2" a="1"/>
  <c r="I342" i="2" s="1"/>
  <c r="L342" i="2" s="1"/>
  <c r="I235" i="2" a="1"/>
  <c r="I235" i="2" s="1"/>
  <c r="L235" i="2" s="1"/>
  <c r="I299" i="2" a="1"/>
  <c r="I299" i="2" s="1"/>
  <c r="L299" i="2" s="1"/>
  <c r="I363" i="2" a="1"/>
  <c r="I363" i="2" s="1"/>
  <c r="L363" i="2" s="1"/>
  <c r="I427" i="2" a="1"/>
  <c r="I427" i="2" s="1"/>
  <c r="L427" i="2" s="1"/>
  <c r="I491" i="2" a="1"/>
  <c r="I491" i="2" s="1"/>
  <c r="L491" i="2" s="1"/>
  <c r="I555" i="2" a="1"/>
  <c r="I555" i="2" s="1"/>
  <c r="L555" i="2" s="1"/>
  <c r="I619" i="2" a="1"/>
  <c r="I619" i="2" s="1"/>
  <c r="L619" i="2" s="1"/>
  <c r="I683" i="2" a="1"/>
  <c r="I683" i="2" s="1"/>
  <c r="L683" i="2" s="1"/>
  <c r="I408" i="2" a="1"/>
  <c r="I408" i="2" s="1"/>
  <c r="L408" i="2" s="1"/>
  <c r="I472" i="2" a="1"/>
  <c r="I472" i="2" s="1"/>
  <c r="L472" i="2" s="1"/>
  <c r="I536" i="2" a="1"/>
  <c r="I536" i="2" s="1"/>
  <c r="L536" i="2" s="1"/>
  <c r="I600" i="2" a="1"/>
  <c r="I600" i="2" s="1"/>
  <c r="L600" i="2" s="1"/>
  <c r="I664" i="2" a="1"/>
  <c r="I664" i="2" s="1"/>
  <c r="L664" i="2" s="1"/>
  <c r="I727" i="2" a="1"/>
  <c r="I727" i="2" s="1"/>
  <c r="L727" i="2" s="1"/>
  <c r="I787" i="2" a="1"/>
  <c r="I787" i="2" s="1"/>
  <c r="L787" i="2" s="1"/>
  <c r="I851" i="2" a="1"/>
  <c r="I851" i="2" s="1"/>
  <c r="L851" i="2" s="1"/>
  <c r="I915" i="2" a="1"/>
  <c r="I915" i="2" s="1"/>
  <c r="L915" i="2" s="1"/>
  <c r="I979" i="2" a="1"/>
  <c r="I979" i="2" s="1"/>
  <c r="L979" i="2" s="1"/>
  <c r="I702" i="2" a="1"/>
  <c r="I702" i="2" s="1"/>
  <c r="L702" i="2" s="1"/>
  <c r="I766" i="2" a="1"/>
  <c r="I766" i="2" s="1"/>
  <c r="L766" i="2" s="1"/>
  <c r="I830" i="2" a="1"/>
  <c r="I830" i="2" s="1"/>
  <c r="L830" i="2" s="1"/>
  <c r="I894" i="2" a="1"/>
  <c r="I894" i="2" s="1"/>
  <c r="L894" i="2" s="1"/>
  <c r="I958" i="2" a="1"/>
  <c r="I958" i="2" s="1"/>
  <c r="L958" i="2" s="1"/>
  <c r="I769" i="2" a="1"/>
  <c r="I769" i="2" s="1"/>
  <c r="L769" i="2" s="1"/>
  <c r="I833" i="2" a="1"/>
  <c r="I833" i="2" s="1"/>
  <c r="L833" i="2" s="1"/>
  <c r="I897" i="2" a="1"/>
  <c r="I897" i="2" s="1"/>
  <c r="L897" i="2" s="1"/>
  <c r="I961" i="2" a="1"/>
  <c r="I961" i="2" s="1"/>
  <c r="L961" i="2" s="1"/>
  <c r="I748" i="2" a="1"/>
  <c r="I748" i="2" s="1"/>
  <c r="L748" i="2" s="1"/>
  <c r="I812" i="2" a="1"/>
  <c r="I812" i="2" s="1"/>
  <c r="L812" i="2" s="1"/>
  <c r="I876" i="2" a="1"/>
  <c r="I876" i="2" s="1"/>
  <c r="L876" i="2" s="1"/>
  <c r="I940" i="2" a="1"/>
  <c r="I940" i="2" s="1"/>
  <c r="L940" i="2" s="1"/>
  <c r="I62" i="2" a="1"/>
  <c r="I62" i="2" s="1"/>
  <c r="L62" i="2" s="1"/>
  <c r="I126" i="2" a="1"/>
  <c r="I126" i="2" s="1"/>
  <c r="L126" i="2" s="1"/>
  <c r="I41" i="2" a="1"/>
  <c r="I41" i="2" s="1"/>
  <c r="L41" i="2" s="1"/>
  <c r="I105" i="2" a="1"/>
  <c r="I105" i="2" s="1"/>
  <c r="L105" i="2" s="1"/>
  <c r="I169" i="2" a="1"/>
  <c r="I169" i="2" s="1"/>
  <c r="L169" i="2" s="1"/>
  <c r="I232" i="2" a="1"/>
  <c r="I232" i="2" s="1"/>
  <c r="L232" i="2" s="1"/>
  <c r="I296" i="2" a="1"/>
  <c r="I296" i="2" s="1"/>
  <c r="L296" i="2" s="1"/>
  <c r="I189" i="2" a="1"/>
  <c r="I189" i="2" s="1"/>
  <c r="L189" i="2" s="1"/>
  <c r="I253" i="2" a="1"/>
  <c r="I253" i="2" s="1"/>
  <c r="L253" i="2" s="1"/>
  <c r="I317" i="2" a="1"/>
  <c r="I317" i="2" s="1"/>
  <c r="L317" i="2" s="1"/>
  <c r="I381" i="2" a="1"/>
  <c r="I381" i="2" s="1"/>
  <c r="L381" i="2" s="1"/>
  <c r="I445" i="2" a="1"/>
  <c r="I445" i="2" s="1"/>
  <c r="L445" i="2" s="1"/>
  <c r="I509" i="2" a="1"/>
  <c r="I509" i="2" s="1"/>
  <c r="L509" i="2" s="1"/>
  <c r="I573" i="2" a="1"/>
  <c r="I573" i="2" s="1"/>
  <c r="L573" i="2" s="1"/>
  <c r="I637" i="2" a="1"/>
  <c r="I637" i="2" s="1"/>
  <c r="L637" i="2" s="1"/>
  <c r="I362" i="2" a="1"/>
  <c r="I362" i="2" s="1"/>
  <c r="L362" i="2" s="1"/>
  <c r="I426" i="2" a="1"/>
  <c r="I426" i="2" s="1"/>
  <c r="L426" i="2" s="1"/>
  <c r="I490" i="2" a="1"/>
  <c r="I490" i="2" s="1"/>
  <c r="L490" i="2" s="1"/>
  <c r="I554" i="2" a="1"/>
  <c r="I554" i="2" s="1"/>
  <c r="L554" i="2" s="1"/>
  <c r="I618" i="2" a="1"/>
  <c r="I618" i="2" s="1"/>
  <c r="L618" i="2" s="1"/>
  <c r="I682" i="2" a="1"/>
  <c r="I682" i="2" s="1"/>
  <c r="L682" i="2" s="1"/>
  <c r="I48" i="2" a="1"/>
  <c r="I48" i="2" s="1"/>
  <c r="L48" i="2" s="1"/>
  <c r="I112" i="2" a="1"/>
  <c r="I112" i="2" s="1"/>
  <c r="L112" i="2" s="1"/>
  <c r="I43" i="2" a="1"/>
  <c r="I43" i="2" s="1"/>
  <c r="L43" i="2" s="1"/>
  <c r="I107" i="2" a="1"/>
  <c r="I107" i="2" s="1"/>
  <c r="L107" i="2" s="1"/>
  <c r="I171" i="2" a="1"/>
  <c r="I171" i="2" s="1"/>
  <c r="L171" i="2" s="1"/>
  <c r="I234" i="2" a="1"/>
  <c r="I234" i="2" s="1"/>
  <c r="L234" i="2" s="1"/>
  <c r="I298" i="2" a="1"/>
  <c r="I298" i="2" s="1"/>
  <c r="L298" i="2" s="1"/>
  <c r="I191" i="2" a="1"/>
  <c r="I191" i="2" s="1"/>
  <c r="L191" i="2" s="1"/>
  <c r="I255" i="2" a="1"/>
  <c r="I255" i="2" s="1"/>
  <c r="L255" i="2" s="1"/>
  <c r="I319" i="2" a="1"/>
  <c r="I319" i="2" s="1"/>
  <c r="L319" i="2" s="1"/>
  <c r="I383" i="2" a="1"/>
  <c r="I383" i="2" s="1"/>
  <c r="L383" i="2" s="1"/>
  <c r="I447" i="2" a="1"/>
  <c r="I447" i="2" s="1"/>
  <c r="L447" i="2" s="1"/>
  <c r="I511" i="2" a="1"/>
  <c r="I511" i="2" s="1"/>
  <c r="L511" i="2" s="1"/>
  <c r="I575" i="2" a="1"/>
  <c r="I575" i="2" s="1"/>
  <c r="L575" i="2" s="1"/>
  <c r="I639" i="2" a="1"/>
  <c r="I639" i="2" s="1"/>
  <c r="L639" i="2" s="1"/>
  <c r="I364" i="2" a="1"/>
  <c r="I364" i="2" s="1"/>
  <c r="L364" i="2" s="1"/>
  <c r="I428" i="2" a="1"/>
  <c r="I428" i="2" s="1"/>
  <c r="L428" i="2" s="1"/>
  <c r="I492" i="2" a="1"/>
  <c r="I492" i="2" s="1"/>
  <c r="L492" i="2" s="1"/>
  <c r="I556" i="2" a="1"/>
  <c r="I556" i="2" s="1"/>
  <c r="L556" i="2" s="1"/>
  <c r="I620" i="2" a="1"/>
  <c r="I620" i="2" s="1"/>
  <c r="L620" i="2" s="1"/>
  <c r="I684" i="2" a="1"/>
  <c r="I684" i="2" s="1"/>
  <c r="L684" i="2" s="1"/>
  <c r="I743" i="2" a="1"/>
  <c r="I743" i="2" s="1"/>
  <c r="L743" i="2" s="1"/>
  <c r="I807" i="2" a="1"/>
  <c r="I807" i="2" s="1"/>
  <c r="L807" i="2" s="1"/>
  <c r="I871" i="2" a="1"/>
  <c r="I871" i="2" s="1"/>
  <c r="L871" i="2" s="1"/>
  <c r="I935" i="2" a="1"/>
  <c r="I935" i="2" s="1"/>
  <c r="L935" i="2" s="1"/>
  <c r="I722" i="2" a="1"/>
  <c r="I722" i="2" s="1"/>
  <c r="L722" i="2" s="1"/>
  <c r="I786" i="2" a="1"/>
  <c r="I786" i="2" s="1"/>
  <c r="L786" i="2" s="1"/>
  <c r="I850" i="2" a="1"/>
  <c r="I850" i="2" s="1"/>
  <c r="L850" i="2" s="1"/>
  <c r="I914" i="2" a="1"/>
  <c r="I914" i="2" s="1"/>
  <c r="L914" i="2" s="1"/>
  <c r="I978" i="2" a="1"/>
  <c r="I978" i="2" s="1"/>
  <c r="L978" i="2" s="1"/>
  <c r="I789" i="2" a="1"/>
  <c r="I789" i="2" s="1"/>
  <c r="L789" i="2" s="1"/>
  <c r="I853" i="2" a="1"/>
  <c r="I853" i="2" s="1"/>
  <c r="L853" i="2" s="1"/>
  <c r="I917" i="2" a="1"/>
  <c r="I917" i="2" s="1"/>
  <c r="L917" i="2" s="1"/>
  <c r="I981" i="2" a="1"/>
  <c r="I981" i="2" s="1"/>
  <c r="L981" i="2" s="1"/>
  <c r="I704" i="2" a="1"/>
  <c r="I704" i="2" s="1"/>
  <c r="L704" i="2" s="1"/>
  <c r="I768" i="2" a="1"/>
  <c r="I768" i="2" s="1"/>
  <c r="L768" i="2" s="1"/>
  <c r="I832" i="2" a="1"/>
  <c r="I832" i="2" s="1"/>
  <c r="L832" i="2" s="1"/>
  <c r="I896" i="2" a="1"/>
  <c r="I896" i="2" s="1"/>
  <c r="L896" i="2" s="1"/>
  <c r="I960" i="2" a="1"/>
  <c r="I960" i="2" s="1"/>
  <c r="L960" i="2" s="1"/>
  <c r="I50" i="2" a="1"/>
  <c r="I50" i="2" s="1"/>
  <c r="L50" i="2" s="1"/>
  <c r="I114" i="2" a="1"/>
  <c r="I114" i="2" s="1"/>
  <c r="L114" i="2" s="1"/>
  <c r="I93" i="2" a="1"/>
  <c r="I93" i="2" s="1"/>
  <c r="L93" i="2" s="1"/>
  <c r="I157" i="2" a="1"/>
  <c r="I157" i="2" s="1"/>
  <c r="L157" i="2" s="1"/>
  <c r="I220" i="2" a="1"/>
  <c r="I220" i="2" s="1"/>
  <c r="L220" i="2" s="1"/>
  <c r="I284" i="2" a="1"/>
  <c r="I284" i="2" s="1"/>
  <c r="L284" i="2" s="1"/>
  <c r="I177" i="2" a="1"/>
  <c r="I177" i="2" s="1"/>
  <c r="L177" i="2" s="1"/>
  <c r="I241" i="2" a="1"/>
  <c r="I241" i="2" s="1"/>
  <c r="L241" i="2" s="1"/>
  <c r="I305" i="2" a="1"/>
  <c r="I305" i="2" s="1"/>
  <c r="L305" i="2" s="1"/>
  <c r="I369" i="2" a="1"/>
  <c r="I369" i="2" s="1"/>
  <c r="L369" i="2" s="1"/>
  <c r="I433" i="2" a="1"/>
  <c r="I433" i="2" s="1"/>
  <c r="L433" i="2" s="1"/>
  <c r="I497" i="2" a="1"/>
  <c r="I497" i="2" s="1"/>
  <c r="L497" i="2" s="1"/>
  <c r="I561" i="2" a="1"/>
  <c r="I561" i="2" s="1"/>
  <c r="L561" i="2" s="1"/>
  <c r="I625" i="2" a="1"/>
  <c r="I625" i="2" s="1"/>
  <c r="L625" i="2" s="1"/>
  <c r="I350" i="2" a="1"/>
  <c r="I350" i="2" s="1"/>
  <c r="L350" i="2" s="1"/>
  <c r="I414" i="2" a="1"/>
  <c r="I414" i="2" s="1"/>
  <c r="L414" i="2" s="1"/>
  <c r="I478" i="2" a="1"/>
  <c r="I478" i="2" s="1"/>
  <c r="L478" i="2" s="1"/>
  <c r="I542" i="2" a="1"/>
  <c r="I542" i="2" s="1"/>
  <c r="L542" i="2" s="1"/>
  <c r="I606" i="2" a="1"/>
  <c r="I606" i="2" s="1"/>
  <c r="L606" i="2" s="1"/>
  <c r="I670" i="2" a="1"/>
  <c r="I670" i="2" s="1"/>
  <c r="L670" i="2" s="1"/>
  <c r="I36" i="2" a="1"/>
  <c r="I36" i="2" s="1"/>
  <c r="L36" i="2" s="1"/>
  <c r="I100" i="2" a="1"/>
  <c r="I100" i="2" s="1"/>
  <c r="L100" i="2" s="1"/>
  <c r="I164" i="2" a="1"/>
  <c r="I164" i="2" s="1"/>
  <c r="L164" i="2" s="1"/>
  <c r="I79" i="2" a="1"/>
  <c r="I79" i="2" s="1"/>
  <c r="L79" i="2" s="1"/>
  <c r="I143" i="2" a="1"/>
  <c r="I143" i="2" s="1"/>
  <c r="L143" i="2" s="1"/>
  <c r="I206" i="2" a="1"/>
  <c r="I206" i="2" s="1"/>
  <c r="L206" i="2" s="1"/>
  <c r="I270" i="2" a="1"/>
  <c r="I270" i="2" s="1"/>
  <c r="L270" i="2" s="1"/>
  <c r="I334" i="2" a="1"/>
  <c r="I334" i="2" s="1"/>
  <c r="L334" i="2" s="1"/>
  <c r="I227" i="2" a="1"/>
  <c r="I227" i="2" s="1"/>
  <c r="L227" i="2" s="1"/>
  <c r="I291" i="2" a="1"/>
  <c r="I291" i="2" s="1"/>
  <c r="L291" i="2" s="1"/>
  <c r="I355" i="2" a="1"/>
  <c r="I355" i="2" s="1"/>
  <c r="L355" i="2" s="1"/>
  <c r="I419" i="2" a="1"/>
  <c r="I419" i="2" s="1"/>
  <c r="L419" i="2" s="1"/>
  <c r="I483" i="2" a="1"/>
  <c r="I483" i="2" s="1"/>
  <c r="L483" i="2" s="1"/>
  <c r="I547" i="2" a="1"/>
  <c r="I547" i="2" s="1"/>
  <c r="L547" i="2" s="1"/>
  <c r="I611" i="2" a="1"/>
  <c r="I611" i="2" s="1"/>
  <c r="L611" i="2" s="1"/>
  <c r="I675" i="2" a="1"/>
  <c r="I675" i="2" s="1"/>
  <c r="L675" i="2" s="1"/>
  <c r="I400" i="2" a="1"/>
  <c r="I400" i="2" s="1"/>
  <c r="L400" i="2" s="1"/>
  <c r="I464" i="2" a="1"/>
  <c r="I464" i="2" s="1"/>
  <c r="L464" i="2" s="1"/>
  <c r="I528" i="2" a="1"/>
  <c r="I528" i="2" s="1"/>
  <c r="L528" i="2" s="1"/>
  <c r="I592" i="2" a="1"/>
  <c r="I592" i="2" s="1"/>
  <c r="L592" i="2" s="1"/>
  <c r="I656" i="2" a="1"/>
  <c r="I656" i="2" s="1"/>
  <c r="L656" i="2" s="1"/>
  <c r="I719" i="2" a="1"/>
  <c r="I719" i="2" s="1"/>
  <c r="L719" i="2" s="1"/>
  <c r="I779" i="2" a="1"/>
  <c r="I779" i="2" s="1"/>
  <c r="L779" i="2" s="1"/>
  <c r="I843" i="2" a="1"/>
  <c r="I843" i="2" s="1"/>
  <c r="L843" i="2" s="1"/>
  <c r="I907" i="2" a="1"/>
  <c r="I907" i="2" s="1"/>
  <c r="L907" i="2" s="1"/>
  <c r="I971" i="2" a="1"/>
  <c r="I971" i="2" s="1"/>
  <c r="L971" i="2" s="1"/>
  <c r="I694" i="2" a="1"/>
  <c r="I694" i="2" s="1"/>
  <c r="L694" i="2" s="1"/>
  <c r="I758" i="2" a="1"/>
  <c r="I758" i="2" s="1"/>
  <c r="L758" i="2" s="1"/>
  <c r="I822" i="2" a="1"/>
  <c r="I822" i="2" s="1"/>
  <c r="L822" i="2" s="1"/>
  <c r="I886" i="2" a="1"/>
  <c r="I886" i="2" s="1"/>
  <c r="L886" i="2" s="1"/>
  <c r="I950" i="2" a="1"/>
  <c r="I950" i="2" s="1"/>
  <c r="L950" i="2" s="1"/>
  <c r="I761" i="2" a="1"/>
  <c r="I761" i="2" s="1"/>
  <c r="L761" i="2" s="1"/>
  <c r="I825" i="2" a="1"/>
  <c r="I825" i="2" s="1"/>
  <c r="L825" i="2" s="1"/>
  <c r="I889" i="2" a="1"/>
  <c r="I889" i="2" s="1"/>
  <c r="L889" i="2" s="1"/>
  <c r="I953" i="2" a="1"/>
  <c r="I953" i="2" s="1"/>
  <c r="L953" i="2" s="1"/>
  <c r="I740" i="2" a="1"/>
  <c r="I740" i="2" s="1"/>
  <c r="L740" i="2" s="1"/>
  <c r="I804" i="2" a="1"/>
  <c r="I804" i="2" s="1"/>
  <c r="L804" i="2" s="1"/>
  <c r="I868" i="2" a="1"/>
  <c r="I868" i="2" s="1"/>
  <c r="L868" i="2" s="1"/>
  <c r="I932" i="2" a="1"/>
  <c r="I932" i="2" s="1"/>
  <c r="L932" i="2" s="1"/>
  <c r="I70" i="2" a="1"/>
  <c r="I70" i="2" s="1"/>
  <c r="L70" i="2" s="1"/>
  <c r="I134" i="2" a="1"/>
  <c r="I134" i="2" s="1"/>
  <c r="L134" i="2" s="1"/>
  <c r="I49" i="2" a="1"/>
  <c r="I49" i="2" s="1"/>
  <c r="L49" i="2" s="1"/>
  <c r="I113" i="2" a="1"/>
  <c r="I113" i="2" s="1"/>
  <c r="L113" i="2" s="1"/>
  <c r="I176" i="2" a="1"/>
  <c r="I176" i="2" s="1"/>
  <c r="L176" i="2" s="1"/>
  <c r="I240" i="2" a="1"/>
  <c r="I240" i="2" s="1"/>
  <c r="L240" i="2" s="1"/>
  <c r="I304" i="2" a="1"/>
  <c r="I304" i="2" s="1"/>
  <c r="L304" i="2" s="1"/>
  <c r="I197" i="2" a="1"/>
  <c r="I197" i="2" s="1"/>
  <c r="L197" i="2" s="1"/>
  <c r="I261" i="2" a="1"/>
  <c r="I261" i="2" s="1"/>
  <c r="L261" i="2" s="1"/>
  <c r="I325" i="2" a="1"/>
  <c r="I325" i="2" s="1"/>
  <c r="L325" i="2" s="1"/>
  <c r="I389" i="2" a="1"/>
  <c r="I389" i="2" s="1"/>
  <c r="L389" i="2" s="1"/>
  <c r="I453" i="2" a="1"/>
  <c r="I453" i="2" s="1"/>
  <c r="L453" i="2" s="1"/>
  <c r="I517" i="2" a="1"/>
  <c r="I517" i="2" s="1"/>
  <c r="L517" i="2" s="1"/>
  <c r="I581" i="2" a="1"/>
  <c r="I581" i="2" s="1"/>
  <c r="L581" i="2" s="1"/>
  <c r="I645" i="2" a="1"/>
  <c r="I645" i="2" s="1"/>
  <c r="L645" i="2" s="1"/>
  <c r="I370" i="2" a="1"/>
  <c r="I370" i="2" s="1"/>
  <c r="L370" i="2" s="1"/>
  <c r="I434" i="2" a="1"/>
  <c r="I434" i="2" s="1"/>
  <c r="L434" i="2" s="1"/>
  <c r="I498" i="2" a="1"/>
  <c r="I498" i="2" s="1"/>
  <c r="L498" i="2" s="1"/>
  <c r="I562" i="2" a="1"/>
  <c r="I562" i="2" s="1"/>
  <c r="L562" i="2" s="1"/>
  <c r="I626" i="2" a="1"/>
  <c r="I626" i="2" s="1"/>
  <c r="L626" i="2" s="1"/>
  <c r="I689" i="2" a="1"/>
  <c r="I689" i="2" s="1"/>
  <c r="L689" i="2" s="1"/>
  <c r="I56" i="2" a="1"/>
  <c r="I56" i="2" s="1"/>
  <c r="L56" i="2" s="1"/>
  <c r="I120" i="2" a="1"/>
  <c r="I120" i="2" s="1"/>
  <c r="L120" i="2" s="1"/>
  <c r="I35" i="2" a="1"/>
  <c r="I35" i="2" s="1"/>
  <c r="L35" i="2" s="1"/>
  <c r="I99" i="2" a="1"/>
  <c r="I99" i="2" s="1"/>
  <c r="L99" i="2" s="1"/>
  <c r="I163" i="2" a="1"/>
  <c r="I163" i="2" s="1"/>
  <c r="L163" i="2" s="1"/>
  <c r="I226" i="2" a="1"/>
  <c r="I226" i="2" s="1"/>
  <c r="L226" i="2" s="1"/>
  <c r="I290" i="2" a="1"/>
  <c r="I290" i="2" s="1"/>
  <c r="L290" i="2" s="1"/>
  <c r="I183" i="2" a="1"/>
  <c r="I183" i="2" s="1"/>
  <c r="L183" i="2" s="1"/>
  <c r="I247" i="2" a="1"/>
  <c r="I247" i="2" s="1"/>
  <c r="L247" i="2" s="1"/>
  <c r="I311" i="2" a="1"/>
  <c r="I311" i="2" s="1"/>
  <c r="L311" i="2" s="1"/>
  <c r="I375" i="2" a="1"/>
  <c r="I375" i="2" s="1"/>
  <c r="L375" i="2" s="1"/>
  <c r="I439" i="2" a="1"/>
  <c r="I439" i="2" s="1"/>
  <c r="L439" i="2" s="1"/>
  <c r="I503" i="2" a="1"/>
  <c r="I503" i="2" s="1"/>
  <c r="L503" i="2" s="1"/>
  <c r="I567" i="2" a="1"/>
  <c r="I567" i="2" s="1"/>
  <c r="L567" i="2" s="1"/>
  <c r="I631" i="2" a="1"/>
  <c r="I631" i="2" s="1"/>
  <c r="L631" i="2" s="1"/>
  <c r="I356" i="2" a="1"/>
  <c r="I356" i="2" s="1"/>
  <c r="L356" i="2" s="1"/>
  <c r="I420" i="2" a="1"/>
  <c r="I420" i="2" s="1"/>
  <c r="L420" i="2" s="1"/>
  <c r="I484" i="2" a="1"/>
  <c r="I484" i="2" s="1"/>
  <c r="L484" i="2" s="1"/>
  <c r="I548" i="2" a="1"/>
  <c r="I548" i="2" s="1"/>
  <c r="L548" i="2" s="1"/>
  <c r="I612" i="2" a="1"/>
  <c r="I612" i="2" s="1"/>
  <c r="L612" i="2" s="1"/>
  <c r="I676" i="2" a="1"/>
  <c r="I676" i="2" s="1"/>
  <c r="L676" i="2" s="1"/>
  <c r="I735" i="2" a="1"/>
  <c r="I735" i="2" s="1"/>
  <c r="L735" i="2" s="1"/>
  <c r="I799" i="2" a="1"/>
  <c r="I799" i="2" s="1"/>
  <c r="L799" i="2" s="1"/>
  <c r="I863" i="2" a="1"/>
  <c r="I863" i="2" s="1"/>
  <c r="L863" i="2" s="1"/>
  <c r="I927" i="2" a="1"/>
  <c r="I927" i="2" s="1"/>
  <c r="L927" i="2" s="1"/>
  <c r="I714" i="2" a="1"/>
  <c r="I714" i="2" s="1"/>
  <c r="L714" i="2" s="1"/>
  <c r="I778" i="2" a="1"/>
  <c r="I778" i="2" s="1"/>
  <c r="L778" i="2" s="1"/>
  <c r="I842" i="2" a="1"/>
  <c r="I842" i="2" s="1"/>
  <c r="L842" i="2" s="1"/>
  <c r="I906" i="2" a="1"/>
  <c r="I906" i="2" s="1"/>
  <c r="L906" i="2" s="1"/>
  <c r="I970" i="2" a="1"/>
  <c r="I970" i="2" s="1"/>
  <c r="L970" i="2" s="1"/>
  <c r="I781" i="2" a="1"/>
  <c r="I781" i="2" s="1"/>
  <c r="L781" i="2" s="1"/>
  <c r="I845" i="2" a="1"/>
  <c r="I845" i="2" s="1"/>
  <c r="L845" i="2" s="1"/>
  <c r="I909" i="2" a="1"/>
  <c r="I909" i="2" s="1"/>
  <c r="L909" i="2" s="1"/>
  <c r="I973" i="2" a="1"/>
  <c r="I973" i="2" s="1"/>
  <c r="L973" i="2" s="1"/>
  <c r="I696" i="2" a="1"/>
  <c r="I696" i="2" s="1"/>
  <c r="L696" i="2" s="1"/>
  <c r="I760" i="2" a="1"/>
  <c r="I760" i="2" s="1"/>
  <c r="L760" i="2" s="1"/>
  <c r="I824" i="2" a="1"/>
  <c r="I824" i="2" s="1"/>
  <c r="L824" i="2" s="1"/>
  <c r="I888" i="2" a="1"/>
  <c r="I888" i="2" s="1"/>
  <c r="L888" i="2" s="1"/>
  <c r="I952" i="2" a="1"/>
  <c r="I952" i="2" s="1"/>
  <c r="L952" i="2" s="1"/>
  <c r="I42" i="2" a="1"/>
  <c r="I42" i="2" s="1"/>
  <c r="L42" i="2" s="1"/>
  <c r="I106" i="2" a="1"/>
  <c r="I106" i="2" s="1"/>
  <c r="L106" i="2" s="1"/>
  <c r="I170" i="2" a="1"/>
  <c r="I170" i="2" s="1"/>
  <c r="L170" i="2" s="1"/>
  <c r="I85" i="2" a="1"/>
  <c r="I85" i="2" s="1"/>
  <c r="L85" i="2" s="1"/>
  <c r="I149" i="2" a="1"/>
  <c r="I149" i="2" s="1"/>
  <c r="L149" i="2" s="1"/>
  <c r="I212" i="2" a="1"/>
  <c r="I212" i="2" s="1"/>
  <c r="L212" i="2" s="1"/>
  <c r="I276" i="2" a="1"/>
  <c r="I276" i="2" s="1"/>
  <c r="L276" i="2" s="1"/>
  <c r="I340" i="2" a="1"/>
  <c r="I340" i="2" s="1"/>
  <c r="L340" i="2" s="1"/>
  <c r="I233" i="2" a="1"/>
  <c r="I233" i="2" s="1"/>
  <c r="L233" i="2" s="1"/>
  <c r="I297" i="2" a="1"/>
  <c r="I297" i="2" s="1"/>
  <c r="L297" i="2" s="1"/>
  <c r="I361" i="2" a="1"/>
  <c r="I361" i="2" s="1"/>
  <c r="L361" i="2" s="1"/>
  <c r="I425" i="2" a="1"/>
  <c r="I425" i="2" s="1"/>
  <c r="L425" i="2" s="1"/>
  <c r="I489" i="2" a="1"/>
  <c r="I489" i="2" s="1"/>
  <c r="L489" i="2" s="1"/>
  <c r="I553" i="2" a="1"/>
  <c r="I553" i="2" s="1"/>
  <c r="L553" i="2" s="1"/>
  <c r="I617" i="2" a="1"/>
  <c r="I617" i="2" s="1"/>
  <c r="L617" i="2" s="1"/>
  <c r="I681" i="2" a="1"/>
  <c r="I681" i="2" s="1"/>
  <c r="L681" i="2" s="1"/>
  <c r="I406" i="2" a="1"/>
  <c r="I406" i="2" s="1"/>
  <c r="L406" i="2" s="1"/>
  <c r="I470" i="2" a="1"/>
  <c r="I470" i="2" s="1"/>
  <c r="L470" i="2" s="1"/>
  <c r="I534" i="2" a="1"/>
  <c r="I534" i="2" s="1"/>
  <c r="L534" i="2" s="1"/>
  <c r="I598" i="2" a="1"/>
  <c r="I598" i="2" s="1"/>
  <c r="L598" i="2" s="1"/>
  <c r="I662" i="2" a="1"/>
  <c r="I662" i="2" s="1"/>
  <c r="L662" i="2" s="1"/>
  <c r="I60" i="2" a="1"/>
  <c r="I60" i="2" s="1"/>
  <c r="L60" i="2" s="1"/>
  <c r="I124" i="2" a="1"/>
  <c r="I124" i="2" s="1"/>
  <c r="L124" i="2" s="1"/>
  <c r="I39" i="2" a="1"/>
  <c r="I39" i="2" s="1"/>
  <c r="L39" i="2" s="1"/>
  <c r="I103" i="2" a="1"/>
  <c r="I103" i="2" s="1"/>
  <c r="L103" i="2" s="1"/>
  <c r="I167" i="2" a="1"/>
  <c r="I167" i="2" s="1"/>
  <c r="L167" i="2" s="1"/>
  <c r="I230" i="2" a="1"/>
  <c r="I230" i="2" s="1"/>
  <c r="L230" i="2" s="1"/>
  <c r="I294" i="2" a="1"/>
  <c r="I294" i="2" s="1"/>
  <c r="L294" i="2" s="1"/>
  <c r="I187" i="2" a="1"/>
  <c r="I187" i="2" s="1"/>
  <c r="L187" i="2" s="1"/>
  <c r="I251" i="2" a="1"/>
  <c r="I251" i="2" s="1"/>
  <c r="L251" i="2" s="1"/>
  <c r="I315" i="2" a="1"/>
  <c r="I315" i="2" s="1"/>
  <c r="L315" i="2" s="1"/>
  <c r="I379" i="2" a="1"/>
  <c r="I379" i="2" s="1"/>
  <c r="L379" i="2" s="1"/>
  <c r="I443" i="2" a="1"/>
  <c r="I443" i="2" s="1"/>
  <c r="L443" i="2" s="1"/>
  <c r="I507" i="2" a="1"/>
  <c r="I507" i="2" s="1"/>
  <c r="L507" i="2" s="1"/>
  <c r="I571" i="2" a="1"/>
  <c r="I571" i="2" s="1"/>
  <c r="L571" i="2" s="1"/>
  <c r="I635" i="2" a="1"/>
  <c r="I635" i="2" s="1"/>
  <c r="L635" i="2" s="1"/>
  <c r="I360" i="2" a="1"/>
  <c r="I360" i="2" s="1"/>
  <c r="L360" i="2" s="1"/>
  <c r="I424" i="2" a="1"/>
  <c r="I424" i="2" s="1"/>
  <c r="L424" i="2" s="1"/>
  <c r="I488" i="2" a="1"/>
  <c r="I488" i="2" s="1"/>
  <c r="L488" i="2" s="1"/>
  <c r="I552" i="2" a="1"/>
  <c r="I552" i="2" s="1"/>
  <c r="L552" i="2" s="1"/>
  <c r="I616" i="2" a="1"/>
  <c r="I616" i="2" s="1"/>
  <c r="L616" i="2" s="1"/>
  <c r="I680" i="2" a="1"/>
  <c r="I680" i="2" s="1"/>
  <c r="L680" i="2" s="1"/>
  <c r="I739" i="2" a="1"/>
  <c r="I739" i="2" s="1"/>
  <c r="L739" i="2" s="1"/>
  <c r="I803" i="2" a="1"/>
  <c r="I803" i="2" s="1"/>
  <c r="L803" i="2" s="1"/>
  <c r="I867" i="2" a="1"/>
  <c r="I867" i="2" s="1"/>
  <c r="L867" i="2" s="1"/>
  <c r="I931" i="2" a="1"/>
  <c r="I931" i="2" s="1"/>
  <c r="L931" i="2" s="1"/>
  <c r="I718" i="2" a="1"/>
  <c r="I718" i="2" s="1"/>
  <c r="L718" i="2" s="1"/>
  <c r="I782" i="2" a="1"/>
  <c r="I782" i="2" s="1"/>
  <c r="L782" i="2" s="1"/>
  <c r="I846" i="2" a="1"/>
  <c r="I846" i="2" s="1"/>
  <c r="L846" i="2" s="1"/>
  <c r="I910" i="2" a="1"/>
  <c r="I910" i="2" s="1"/>
  <c r="L910" i="2" s="1"/>
  <c r="I974" i="2" a="1"/>
  <c r="I974" i="2" s="1"/>
  <c r="L974" i="2" s="1"/>
  <c r="I785" i="2" a="1"/>
  <c r="I785" i="2" s="1"/>
  <c r="L785" i="2" s="1"/>
  <c r="I849" i="2" a="1"/>
  <c r="I849" i="2" s="1"/>
  <c r="L849" i="2" s="1"/>
  <c r="I913" i="2" a="1"/>
  <c r="I913" i="2" s="1"/>
  <c r="L913" i="2" s="1"/>
  <c r="I977" i="2" a="1"/>
  <c r="I977" i="2" s="1"/>
  <c r="L977" i="2" s="1"/>
  <c r="I700" i="2" a="1"/>
  <c r="I700" i="2" s="1"/>
  <c r="L700" i="2" s="1"/>
  <c r="I764" i="2" a="1"/>
  <c r="I764" i="2" s="1"/>
  <c r="L764" i="2" s="1"/>
  <c r="I828" i="2" a="1"/>
  <c r="I828" i="2" s="1"/>
  <c r="L828" i="2" s="1"/>
  <c r="I892" i="2" a="1"/>
  <c r="I892" i="2" s="1"/>
  <c r="L892" i="2" s="1"/>
  <c r="I956" i="2" a="1"/>
  <c r="I956" i="2" s="1"/>
  <c r="L956" i="2" s="1"/>
  <c r="I46" i="2" a="1"/>
  <c r="I46" i="2" s="1"/>
  <c r="L46" i="2" s="1"/>
  <c r="I110" i="2" a="1"/>
  <c r="I110" i="2" s="1"/>
  <c r="L110" i="2" s="1"/>
  <c r="I174" i="2" a="1"/>
  <c r="I174" i="2" s="1"/>
  <c r="L174" i="2" s="1"/>
  <c r="I89" i="2" a="1"/>
  <c r="I89" i="2" s="1"/>
  <c r="L89" i="2" s="1"/>
  <c r="I153" i="2" a="1"/>
  <c r="I153" i="2" s="1"/>
  <c r="L153" i="2" s="1"/>
  <c r="I216" i="2" a="1"/>
  <c r="I216" i="2" s="1"/>
  <c r="L216" i="2" s="1"/>
  <c r="I280" i="2" a="1"/>
  <c r="I280" i="2" s="1"/>
  <c r="L280" i="2" s="1"/>
  <c r="I344" i="2" a="1"/>
  <c r="I344" i="2" s="1"/>
  <c r="L344" i="2" s="1"/>
  <c r="I237" i="2" a="1"/>
  <c r="I237" i="2" s="1"/>
  <c r="L237" i="2" s="1"/>
  <c r="I301" i="2" a="1"/>
  <c r="I301" i="2" s="1"/>
  <c r="L301" i="2" s="1"/>
  <c r="I365" i="2" a="1"/>
  <c r="I365" i="2" s="1"/>
  <c r="L365" i="2" s="1"/>
  <c r="I429" i="2" a="1"/>
  <c r="I429" i="2" s="1"/>
  <c r="L429" i="2" s="1"/>
  <c r="I493" i="2" a="1"/>
  <c r="I493" i="2" s="1"/>
  <c r="L493" i="2" s="1"/>
  <c r="I557" i="2" a="1"/>
  <c r="I557" i="2" s="1"/>
  <c r="L557" i="2" s="1"/>
  <c r="I621" i="2" a="1"/>
  <c r="I621" i="2" s="1"/>
  <c r="L621" i="2" s="1"/>
  <c r="I685" i="2" a="1"/>
  <c r="I685" i="2" s="1"/>
  <c r="L685" i="2" s="1"/>
  <c r="I410" i="2" a="1"/>
  <c r="I410" i="2" s="1"/>
  <c r="L410" i="2" s="1"/>
  <c r="I474" i="2" a="1"/>
  <c r="I474" i="2" s="1"/>
  <c r="L474" i="2" s="1"/>
  <c r="I538" i="2" a="1"/>
  <c r="I538" i="2" s="1"/>
  <c r="L538" i="2" s="1"/>
  <c r="I602" i="2" a="1"/>
  <c r="I602" i="2" s="1"/>
  <c r="L602" i="2" s="1"/>
  <c r="I666" i="2" a="1"/>
  <c r="I666" i="2" s="1"/>
  <c r="L666" i="2" s="1"/>
  <c r="I32" i="2" a="1"/>
  <c r="I32" i="2" s="1"/>
  <c r="L32" i="2" s="1"/>
  <c r="I96" i="2" a="1"/>
  <c r="I96" i="2" s="1"/>
  <c r="L96" i="2" s="1"/>
  <c r="I160" i="2" a="1"/>
  <c r="I160" i="2" s="1"/>
  <c r="L160" i="2" s="1"/>
  <c r="I91" i="2" a="1"/>
  <c r="I91" i="2" s="1"/>
  <c r="L91" i="2" s="1"/>
  <c r="I155" i="2" a="1"/>
  <c r="I155" i="2" s="1"/>
  <c r="L155" i="2" s="1"/>
  <c r="I218" i="2" a="1"/>
  <c r="I218" i="2" s="1"/>
  <c r="L218" i="2" s="1"/>
  <c r="I282" i="2" a="1"/>
  <c r="I282" i="2" s="1"/>
  <c r="L282" i="2" s="1"/>
  <c r="I346" i="2" a="1"/>
  <c r="I346" i="2" s="1"/>
  <c r="L346" i="2" s="1"/>
  <c r="I239" i="2" a="1"/>
  <c r="I239" i="2" s="1"/>
  <c r="L239" i="2" s="1"/>
  <c r="I303" i="2" a="1"/>
  <c r="I303" i="2" s="1"/>
  <c r="L303" i="2" s="1"/>
  <c r="I367" i="2" a="1"/>
  <c r="I367" i="2" s="1"/>
  <c r="L367" i="2" s="1"/>
  <c r="I431" i="2" a="1"/>
  <c r="I431" i="2" s="1"/>
  <c r="L431" i="2" s="1"/>
  <c r="I495" i="2" a="1"/>
  <c r="I495" i="2" s="1"/>
  <c r="L495" i="2" s="1"/>
  <c r="I559" i="2" a="1"/>
  <c r="I559" i="2" s="1"/>
  <c r="L559" i="2" s="1"/>
  <c r="I623" i="2" a="1"/>
  <c r="I623" i="2" s="1"/>
  <c r="L623" i="2" s="1"/>
  <c r="I348" i="2" a="1"/>
  <c r="I348" i="2" s="1"/>
  <c r="L348" i="2" s="1"/>
  <c r="I412" i="2" a="1"/>
  <c r="I412" i="2" s="1"/>
  <c r="L412" i="2" s="1"/>
  <c r="I476" i="2" a="1"/>
  <c r="I476" i="2" s="1"/>
  <c r="L476" i="2" s="1"/>
  <c r="I540" i="2" a="1"/>
  <c r="I540" i="2" s="1"/>
  <c r="L540" i="2" s="1"/>
  <c r="I604" i="2" a="1"/>
  <c r="I604" i="2" s="1"/>
  <c r="L604" i="2" s="1"/>
  <c r="I668" i="2" a="1"/>
  <c r="I668" i="2" s="1"/>
  <c r="L668" i="2" s="1"/>
  <c r="I725" i="2" a="1"/>
  <c r="I725" i="2" s="1"/>
  <c r="L725" i="2" s="1"/>
  <c r="I791" i="2" a="1"/>
  <c r="I791" i="2" s="1"/>
  <c r="L791" i="2" s="1"/>
  <c r="I855" i="2" a="1"/>
  <c r="I855" i="2" s="1"/>
  <c r="L855" i="2" s="1"/>
  <c r="I919" i="2" a="1"/>
  <c r="I919" i="2" s="1"/>
  <c r="L919" i="2" s="1"/>
  <c r="I706" i="2" a="1"/>
  <c r="I706" i="2" s="1"/>
  <c r="L706" i="2" s="1"/>
  <c r="I770" i="2" a="1"/>
  <c r="I770" i="2" s="1"/>
  <c r="L770" i="2" s="1"/>
  <c r="I834" i="2" a="1"/>
  <c r="I834" i="2" s="1"/>
  <c r="L834" i="2" s="1"/>
  <c r="I898" i="2" a="1"/>
  <c r="I898" i="2" s="1"/>
  <c r="L898" i="2" s="1"/>
  <c r="I962" i="2" a="1"/>
  <c r="I962" i="2" s="1"/>
  <c r="L962" i="2" s="1"/>
  <c r="I773" i="2" a="1"/>
  <c r="I773" i="2" s="1"/>
  <c r="L773" i="2" s="1"/>
  <c r="I837" i="2" a="1"/>
  <c r="I837" i="2" s="1"/>
  <c r="L837" i="2" s="1"/>
  <c r="I901" i="2" a="1"/>
  <c r="I901" i="2" s="1"/>
  <c r="L901" i="2" s="1"/>
  <c r="I965" i="2" a="1"/>
  <c r="I965" i="2" s="1"/>
  <c r="L965" i="2" s="1"/>
  <c r="I688" i="2" a="1"/>
  <c r="I688" i="2" s="1"/>
  <c r="L688" i="2" s="1"/>
  <c r="I752" i="2" a="1"/>
  <c r="I752" i="2" s="1"/>
  <c r="L752" i="2" s="1"/>
  <c r="I816" i="2" a="1"/>
  <c r="I816" i="2" s="1"/>
  <c r="L816" i="2" s="1"/>
  <c r="I880" i="2" a="1"/>
  <c r="I880" i="2" s="1"/>
  <c r="L880" i="2" s="1"/>
  <c r="I944" i="2" a="1"/>
  <c r="I944" i="2" s="1"/>
  <c r="L944" i="2" s="1"/>
  <c r="I34" i="2" a="1"/>
  <c r="I34" i="2" s="1"/>
  <c r="L34" i="2" s="1"/>
  <c r="I98" i="2" a="1"/>
  <c r="I98" i="2" s="1"/>
  <c r="L98" i="2" s="1"/>
  <c r="I162" i="2" a="1"/>
  <c r="I162" i="2" s="1"/>
  <c r="L162" i="2" s="1"/>
  <c r="I77" i="2" a="1"/>
  <c r="I77" i="2" s="1"/>
  <c r="L77" i="2" s="1"/>
  <c r="I141" i="2" a="1"/>
  <c r="I141" i="2" s="1"/>
  <c r="L141" i="2" s="1"/>
  <c r="I204" i="2" a="1"/>
  <c r="I204" i="2" s="1"/>
  <c r="L204" i="2" s="1"/>
  <c r="I268" i="2" a="1"/>
  <c r="I268" i="2" s="1"/>
  <c r="L268" i="2" s="1"/>
  <c r="I332" i="2" a="1"/>
  <c r="I332" i="2" s="1"/>
  <c r="L332" i="2" s="1"/>
  <c r="I225" i="2" a="1"/>
  <c r="I225" i="2" s="1"/>
  <c r="L225" i="2" s="1"/>
  <c r="I289" i="2" a="1"/>
  <c r="I289" i="2" s="1"/>
  <c r="L289" i="2" s="1"/>
  <c r="I353" i="2" a="1"/>
  <c r="I353" i="2" s="1"/>
  <c r="L353" i="2" s="1"/>
  <c r="I417" i="2" a="1"/>
  <c r="I417" i="2" s="1"/>
  <c r="L417" i="2" s="1"/>
  <c r="I481" i="2" a="1"/>
  <c r="I481" i="2" s="1"/>
  <c r="L481" i="2" s="1"/>
  <c r="I545" i="2" a="1"/>
  <c r="I545" i="2" s="1"/>
  <c r="L545" i="2" s="1"/>
  <c r="I609" i="2" a="1"/>
  <c r="I609" i="2" s="1"/>
  <c r="L609" i="2" s="1"/>
  <c r="I673" i="2" a="1"/>
  <c r="I673" i="2" s="1"/>
  <c r="L673" i="2" s="1"/>
  <c r="I398" i="2" a="1"/>
  <c r="I398" i="2" s="1"/>
  <c r="L398" i="2" s="1"/>
  <c r="I462" i="2" a="1"/>
  <c r="I462" i="2" s="1"/>
  <c r="L462" i="2" s="1"/>
  <c r="I526" i="2" a="1"/>
  <c r="I526" i="2" s="1"/>
  <c r="L526" i="2" s="1"/>
  <c r="I590" i="2" a="1"/>
  <c r="I590" i="2" s="1"/>
  <c r="L590" i="2" s="1"/>
  <c r="I654" i="2" a="1"/>
  <c r="I654" i="2" s="1"/>
  <c r="L654" i="2" s="1"/>
  <c r="I717" i="2" a="1"/>
  <c r="I717" i="2" s="1"/>
  <c r="L717" i="2" s="1"/>
  <c r="I84" i="2" a="1"/>
  <c r="I84" i="2" s="1"/>
  <c r="L84" i="2" s="1"/>
  <c r="I148" i="2" a="1"/>
  <c r="I148" i="2" s="1"/>
  <c r="L148" i="2" s="1"/>
  <c r="I63" i="2" a="1"/>
  <c r="I63" i="2" s="1"/>
  <c r="L63" i="2" s="1"/>
  <c r="I127" i="2" a="1"/>
  <c r="I127" i="2" s="1"/>
  <c r="L127" i="2" s="1"/>
  <c r="I190" i="2" a="1"/>
  <c r="I190" i="2" s="1"/>
  <c r="L190" i="2" s="1"/>
  <c r="I254" i="2" a="1"/>
  <c r="I254" i="2" s="1"/>
  <c r="L254" i="2" s="1"/>
  <c r="I318" i="2" a="1"/>
  <c r="I318" i="2" s="1"/>
  <c r="L318" i="2" s="1"/>
  <c r="I211" i="2" a="1"/>
  <c r="I211" i="2" s="1"/>
  <c r="L211" i="2" s="1"/>
  <c r="I275" i="2" a="1"/>
  <c r="I275" i="2" s="1"/>
  <c r="L275" i="2" s="1"/>
  <c r="I339" i="2" a="1"/>
  <c r="I339" i="2" s="1"/>
  <c r="L339" i="2" s="1"/>
  <c r="I403" i="2" a="1"/>
  <c r="I403" i="2" s="1"/>
  <c r="L403" i="2" s="1"/>
  <c r="I467" i="2" a="1"/>
  <c r="I467" i="2" s="1"/>
  <c r="L467" i="2" s="1"/>
  <c r="I531" i="2" a="1"/>
  <c r="I531" i="2" s="1"/>
  <c r="L531" i="2" s="1"/>
  <c r="I595" i="2" a="1"/>
  <c r="I595" i="2" s="1"/>
  <c r="L595" i="2" s="1"/>
  <c r="I659" i="2" a="1"/>
  <c r="I659" i="2" s="1"/>
  <c r="L659" i="2" s="1"/>
  <c r="I384" i="2" a="1"/>
  <c r="I384" i="2" s="1"/>
  <c r="L384" i="2" s="1"/>
  <c r="I448" i="2" a="1"/>
  <c r="I448" i="2" s="1"/>
  <c r="L448" i="2" s="1"/>
  <c r="I512" i="2" a="1"/>
  <c r="I512" i="2" s="1"/>
  <c r="L512" i="2" s="1"/>
  <c r="I576" i="2" a="1"/>
  <c r="I576" i="2" s="1"/>
  <c r="L576" i="2" s="1"/>
  <c r="I640" i="2" a="1"/>
  <c r="I640" i="2" s="1"/>
  <c r="L640" i="2" s="1"/>
  <c r="I703" i="2" a="1"/>
  <c r="I703" i="2" s="1"/>
  <c r="L703" i="2" s="1"/>
  <c r="I763" i="2" a="1"/>
  <c r="I763" i="2" s="1"/>
  <c r="L763" i="2" s="1"/>
  <c r="I827" i="2" a="1"/>
  <c r="I827" i="2" s="1"/>
  <c r="L827" i="2" s="1"/>
  <c r="I891" i="2" a="1"/>
  <c r="I891" i="2" s="1"/>
  <c r="L891" i="2" s="1"/>
  <c r="I955" i="2" a="1"/>
  <c r="I955" i="2" s="1"/>
  <c r="L955" i="2" s="1"/>
  <c r="I742" i="2" a="1"/>
  <c r="I742" i="2" s="1"/>
  <c r="L742" i="2" s="1"/>
  <c r="I806" i="2" a="1"/>
  <c r="I806" i="2" s="1"/>
  <c r="L806" i="2" s="1"/>
  <c r="I870" i="2" a="1"/>
  <c r="I870" i="2" s="1"/>
  <c r="L870" i="2" s="1"/>
  <c r="I934" i="2" a="1"/>
  <c r="I934" i="2" s="1"/>
  <c r="L934" i="2" s="1"/>
  <c r="I745" i="2" a="1"/>
  <c r="I745" i="2" s="1"/>
  <c r="L745" i="2" s="1"/>
  <c r="I809" i="2" a="1"/>
  <c r="I809" i="2" s="1"/>
  <c r="L809" i="2" s="1"/>
  <c r="I873" i="2" a="1"/>
  <c r="I873" i="2" s="1"/>
  <c r="L873" i="2" s="1"/>
  <c r="I937" i="2" a="1"/>
  <c r="I937" i="2" s="1"/>
  <c r="L937" i="2" s="1"/>
  <c r="I724" i="2" a="1"/>
  <c r="I724" i="2" s="1"/>
  <c r="L724" i="2" s="1"/>
  <c r="I788" i="2" a="1"/>
  <c r="I788" i="2" s="1"/>
  <c r="L788" i="2" s="1"/>
  <c r="I852" i="2" a="1"/>
  <c r="I852" i="2" s="1"/>
  <c r="L852" i="2" s="1"/>
  <c r="I916" i="2" a="1"/>
  <c r="I916" i="2" s="1"/>
  <c r="L916" i="2" s="1"/>
  <c r="I980" i="2" a="1"/>
  <c r="I980" i="2" s="1"/>
  <c r="L980" i="2" s="1"/>
  <c r="I54" i="2" a="1"/>
  <c r="I54" i="2" s="1"/>
  <c r="L54" i="2" s="1"/>
  <c r="I118" i="2" a="1"/>
  <c r="I118" i="2" s="1"/>
  <c r="L118" i="2" s="1"/>
  <c r="I33" i="2" a="1"/>
  <c r="I33" i="2" s="1"/>
  <c r="L33" i="2" s="1"/>
  <c r="I97" i="2" a="1"/>
  <c r="I97" i="2" s="1"/>
  <c r="L97" i="2" s="1"/>
  <c r="I161" i="2" a="1"/>
  <c r="I161" i="2" s="1"/>
  <c r="L161" i="2" s="1"/>
  <c r="I224" i="2" a="1"/>
  <c r="I224" i="2" s="1"/>
  <c r="L224" i="2" s="1"/>
  <c r="I288" i="2" a="1"/>
  <c r="I288" i="2" s="1"/>
  <c r="L288" i="2" s="1"/>
  <c r="I181" i="2" a="1"/>
  <c r="I181" i="2" s="1"/>
  <c r="L181" i="2" s="1"/>
  <c r="I245" i="2" a="1"/>
  <c r="I245" i="2" s="1"/>
  <c r="L245" i="2" s="1"/>
  <c r="I309" i="2" a="1"/>
  <c r="I309" i="2" s="1"/>
  <c r="L309" i="2" s="1"/>
  <c r="I373" i="2" a="1"/>
  <c r="I373" i="2" s="1"/>
  <c r="L373" i="2" s="1"/>
  <c r="I437" i="2" a="1"/>
  <c r="I437" i="2" s="1"/>
  <c r="L437" i="2" s="1"/>
  <c r="I501" i="2" a="1"/>
  <c r="I501" i="2" s="1"/>
  <c r="L501" i="2" s="1"/>
  <c r="I565" i="2" a="1"/>
  <c r="I565" i="2" s="1"/>
  <c r="L565" i="2" s="1"/>
  <c r="I629" i="2" a="1"/>
  <c r="I629" i="2" s="1"/>
  <c r="L629" i="2" s="1"/>
  <c r="I354" i="2" a="1"/>
  <c r="I354" i="2" s="1"/>
  <c r="L354" i="2" s="1"/>
  <c r="I418" i="2" a="1"/>
  <c r="I418" i="2" s="1"/>
  <c r="L418" i="2" s="1"/>
  <c r="I482" i="2" a="1"/>
  <c r="I482" i="2" s="1"/>
  <c r="L482" i="2" s="1"/>
  <c r="I546" i="2" a="1"/>
  <c r="I546" i="2" s="1"/>
  <c r="L546" i="2" s="1"/>
  <c r="I610" i="2" a="1"/>
  <c r="I610" i="2" s="1"/>
  <c r="L610" i="2" s="1"/>
  <c r="I674" i="2" a="1"/>
  <c r="I674" i="2" s="1"/>
  <c r="L674" i="2" s="1"/>
  <c r="I40" i="2" a="1"/>
  <c r="I40" i="2" s="1"/>
  <c r="L40" i="2" s="1"/>
  <c r="I104" i="2" a="1"/>
  <c r="I104" i="2" s="1"/>
  <c r="L104" i="2" s="1"/>
  <c r="I168" i="2" a="1"/>
  <c r="I168" i="2" s="1"/>
  <c r="L168" i="2" s="1"/>
  <c r="I83" i="2" a="1"/>
  <c r="I83" i="2" s="1"/>
  <c r="L83" i="2" s="1"/>
  <c r="I147" i="2" a="1"/>
  <c r="I147" i="2" s="1"/>
  <c r="L147" i="2" s="1"/>
  <c r="I210" i="2" a="1"/>
  <c r="I210" i="2" s="1"/>
  <c r="L210" i="2" s="1"/>
  <c r="I274" i="2" a="1"/>
  <c r="I274" i="2" s="1"/>
  <c r="L274" i="2" s="1"/>
  <c r="I338" i="2" a="1"/>
  <c r="I338" i="2" s="1"/>
  <c r="L338" i="2" s="1"/>
  <c r="I231" i="2" a="1"/>
  <c r="I231" i="2" s="1"/>
  <c r="L231" i="2" s="1"/>
  <c r="I295" i="2" a="1"/>
  <c r="I295" i="2" s="1"/>
  <c r="L295" i="2" s="1"/>
  <c r="I359" i="2" a="1"/>
  <c r="I359" i="2" s="1"/>
  <c r="L359" i="2" s="1"/>
  <c r="I423" i="2" a="1"/>
  <c r="I423" i="2" s="1"/>
  <c r="L423" i="2" s="1"/>
  <c r="I487" i="2" a="1"/>
  <c r="I487" i="2" s="1"/>
  <c r="L487" i="2" s="1"/>
  <c r="I551" i="2" a="1"/>
  <c r="I551" i="2" s="1"/>
  <c r="L551" i="2" s="1"/>
  <c r="I615" i="2" a="1"/>
  <c r="I615" i="2" s="1"/>
  <c r="L615" i="2" s="1"/>
  <c r="I679" i="2" a="1"/>
  <c r="I679" i="2" s="1"/>
  <c r="L679" i="2" s="1"/>
  <c r="I404" i="2" a="1"/>
  <c r="I404" i="2" s="1"/>
  <c r="L404" i="2" s="1"/>
  <c r="I468" i="2" a="1"/>
  <c r="I468" i="2" s="1"/>
  <c r="L468" i="2" s="1"/>
  <c r="I532" i="2" a="1"/>
  <c r="I532" i="2" s="1"/>
  <c r="L532" i="2" s="1"/>
  <c r="I596" i="2" a="1"/>
  <c r="I596" i="2" s="1"/>
  <c r="L596" i="2" s="1"/>
  <c r="I660" i="2" a="1"/>
  <c r="I660" i="2" s="1"/>
  <c r="L660" i="2" s="1"/>
  <c r="I723" i="2" a="1"/>
  <c r="I723" i="2" s="1"/>
  <c r="L723" i="2" s="1"/>
  <c r="I783" i="2" a="1"/>
  <c r="I783" i="2" s="1"/>
  <c r="L783" i="2" s="1"/>
  <c r="I847" i="2" a="1"/>
  <c r="I847" i="2" s="1"/>
  <c r="L847" i="2" s="1"/>
  <c r="I911" i="2" a="1"/>
  <c r="I911" i="2" s="1"/>
  <c r="L911" i="2" s="1"/>
  <c r="I975" i="2" a="1"/>
  <c r="I975" i="2" s="1"/>
  <c r="L975" i="2" s="1"/>
  <c r="I698" i="2" a="1"/>
  <c r="I698" i="2" s="1"/>
  <c r="L698" i="2" s="1"/>
  <c r="I762" i="2" a="1"/>
  <c r="I762" i="2" s="1"/>
  <c r="L762" i="2" s="1"/>
  <c r="I826" i="2" a="1"/>
  <c r="I826" i="2" s="1"/>
  <c r="L826" i="2" s="1"/>
  <c r="I890" i="2" a="1"/>
  <c r="I890" i="2" s="1"/>
  <c r="L890" i="2" s="1"/>
  <c r="I954" i="2" a="1"/>
  <c r="I954" i="2" s="1"/>
  <c r="L954" i="2" s="1"/>
  <c r="I765" i="2" a="1"/>
  <c r="I765" i="2" s="1"/>
  <c r="L765" i="2" s="1"/>
  <c r="I829" i="2" a="1"/>
  <c r="I829" i="2" s="1"/>
  <c r="L829" i="2" s="1"/>
  <c r="I893" i="2" a="1"/>
  <c r="I893" i="2" s="1"/>
  <c r="L893" i="2" s="1"/>
  <c r="I957" i="2" a="1"/>
  <c r="I957" i="2" s="1"/>
  <c r="L957" i="2" s="1"/>
  <c r="I744" i="2" a="1"/>
  <c r="I744" i="2" s="1"/>
  <c r="L744" i="2" s="1"/>
  <c r="I808" i="2" a="1"/>
  <c r="I808" i="2" s="1"/>
  <c r="L808" i="2" s="1"/>
  <c r="I872" i="2" a="1"/>
  <c r="I872" i="2" s="1"/>
  <c r="L872" i="2" s="1"/>
  <c r="I936" i="2" a="1"/>
  <c r="I936" i="2" s="1"/>
  <c r="L936" i="2" s="1"/>
  <c r="I90" i="2" a="1"/>
  <c r="I90" i="2" s="1"/>
  <c r="L90" i="2" s="1"/>
  <c r="I154" i="2" a="1"/>
  <c r="I154" i="2" s="1"/>
  <c r="L154" i="2" s="1"/>
  <c r="I69" i="2" a="1"/>
  <c r="I69" i="2" s="1"/>
  <c r="L69" i="2" s="1"/>
  <c r="I133" i="2" a="1"/>
  <c r="I133" i="2" s="1"/>
  <c r="L133" i="2" s="1"/>
  <c r="I196" i="2" a="1"/>
  <c r="I196" i="2" s="1"/>
  <c r="L196" i="2" s="1"/>
  <c r="I260" i="2" a="1"/>
  <c r="I260" i="2" s="1"/>
  <c r="L260" i="2" s="1"/>
  <c r="I324" i="2" a="1"/>
  <c r="I324" i="2" s="1"/>
  <c r="L324" i="2" s="1"/>
  <c r="I217" i="2" a="1"/>
  <c r="I217" i="2" s="1"/>
  <c r="L217" i="2" s="1"/>
  <c r="I281" i="2" a="1"/>
  <c r="I281" i="2" s="1"/>
  <c r="L281" i="2" s="1"/>
  <c r="I345" i="2" a="1"/>
  <c r="I345" i="2" s="1"/>
  <c r="L345" i="2" s="1"/>
  <c r="I409" i="2" a="1"/>
  <c r="I409" i="2" s="1"/>
  <c r="L409" i="2" s="1"/>
  <c r="I473" i="2" a="1"/>
  <c r="I473" i="2" s="1"/>
  <c r="L473" i="2" s="1"/>
  <c r="I537" i="2" a="1"/>
  <c r="I537" i="2" s="1"/>
  <c r="L537" i="2" s="1"/>
  <c r="I601" i="2" a="1"/>
  <c r="I601" i="2" s="1"/>
  <c r="L601" i="2" s="1"/>
  <c r="I665" i="2" a="1"/>
  <c r="I665" i="2" s="1"/>
  <c r="L665" i="2" s="1"/>
  <c r="I390" i="2" a="1"/>
  <c r="I390" i="2" s="1"/>
  <c r="L390" i="2" s="1"/>
  <c r="I454" i="2" a="1"/>
  <c r="I454" i="2" s="1"/>
  <c r="L454" i="2" s="1"/>
  <c r="I518" i="2" a="1"/>
  <c r="I518" i="2" s="1"/>
  <c r="L518" i="2" s="1"/>
  <c r="I582" i="2" a="1"/>
  <c r="I582" i="2" s="1"/>
  <c r="L582" i="2" s="1"/>
  <c r="I646" i="2" a="1"/>
  <c r="I646" i="2" s="1"/>
  <c r="L646" i="2" s="1"/>
  <c r="I709" i="2" a="1"/>
  <c r="I709" i="2" s="1"/>
  <c r="L709" i="2" s="1"/>
  <c r="I76" i="2" a="1"/>
  <c r="I76" i="2" s="1"/>
  <c r="L76" i="2" s="1"/>
  <c r="I140" i="2" a="1"/>
  <c r="I140" i="2" s="1"/>
  <c r="L140" i="2" s="1"/>
  <c r="I55" i="2" a="1"/>
  <c r="I55" i="2" s="1"/>
  <c r="L55" i="2" s="1"/>
  <c r="I119" i="2" a="1"/>
  <c r="I119" i="2" s="1"/>
  <c r="L119" i="2" s="1"/>
  <c r="I182" i="2" a="1"/>
  <c r="I182" i="2" s="1"/>
  <c r="L182" i="2" s="1"/>
  <c r="I246" i="2" a="1"/>
  <c r="I246" i="2" s="1"/>
  <c r="L246" i="2" s="1"/>
  <c r="I310" i="2" a="1"/>
  <c r="I310" i="2" s="1"/>
  <c r="L310" i="2" s="1"/>
  <c r="I203" i="2" a="1"/>
  <c r="I203" i="2" s="1"/>
  <c r="L203" i="2" s="1"/>
  <c r="I267" i="2" a="1"/>
  <c r="I267" i="2" s="1"/>
  <c r="L267" i="2" s="1"/>
  <c r="I331" i="2" a="1"/>
  <c r="I331" i="2" s="1"/>
  <c r="L331" i="2" s="1"/>
  <c r="I395" i="2" a="1"/>
  <c r="I395" i="2" s="1"/>
  <c r="L395" i="2" s="1"/>
  <c r="I459" i="2" a="1"/>
  <c r="I459" i="2" s="1"/>
  <c r="L459" i="2" s="1"/>
  <c r="I523" i="2" a="1"/>
  <c r="I523" i="2" s="1"/>
  <c r="L523" i="2" s="1"/>
  <c r="I587" i="2" a="1"/>
  <c r="I587" i="2" s="1"/>
  <c r="L587" i="2" s="1"/>
  <c r="I651" i="2" a="1"/>
  <c r="I651" i="2" s="1"/>
  <c r="L651" i="2" s="1"/>
  <c r="I376" i="2" a="1"/>
  <c r="I376" i="2" s="1"/>
  <c r="L376" i="2" s="1"/>
  <c r="I440" i="2" a="1"/>
  <c r="I440" i="2" s="1"/>
  <c r="L440" i="2" s="1"/>
  <c r="I504" i="2" a="1"/>
  <c r="I504" i="2" s="1"/>
  <c r="L504" i="2" s="1"/>
  <c r="I568" i="2" a="1"/>
  <c r="I568" i="2" s="1"/>
  <c r="L568" i="2" s="1"/>
  <c r="I632" i="2" a="1"/>
  <c r="I632" i="2" s="1"/>
  <c r="L632" i="2" s="1"/>
  <c r="I695" i="2" a="1"/>
  <c r="I695" i="2" s="1"/>
  <c r="L695" i="2" s="1"/>
  <c r="I755" i="2" a="1"/>
  <c r="I755" i="2" s="1"/>
  <c r="L755" i="2" s="1"/>
  <c r="I819" i="2" a="1"/>
  <c r="I819" i="2" s="1"/>
  <c r="L819" i="2" s="1"/>
  <c r="I883" i="2" a="1"/>
  <c r="I883" i="2" s="1"/>
  <c r="L883" i="2" s="1"/>
  <c r="I947" i="2" a="1"/>
  <c r="I947" i="2" s="1"/>
  <c r="L947" i="2" s="1"/>
  <c r="I734" i="2" a="1"/>
  <c r="I734" i="2" s="1"/>
  <c r="L734" i="2" s="1"/>
  <c r="I798" i="2" a="1"/>
  <c r="I798" i="2" s="1"/>
  <c r="L798" i="2" s="1"/>
  <c r="I862" i="2" a="1"/>
  <c r="I862" i="2" s="1"/>
  <c r="L862" i="2" s="1"/>
  <c r="I926" i="2" a="1"/>
  <c r="I926" i="2" s="1"/>
  <c r="L926" i="2" s="1"/>
  <c r="I737" i="2" a="1"/>
  <c r="I737" i="2" s="1"/>
  <c r="L737" i="2" s="1"/>
  <c r="I801" i="2" a="1"/>
  <c r="I801" i="2" s="1"/>
  <c r="L801" i="2" s="1"/>
  <c r="I865" i="2" a="1"/>
  <c r="I865" i="2" s="1"/>
  <c r="L865" i="2" s="1"/>
  <c r="I929" i="2" a="1"/>
  <c r="I929" i="2" s="1"/>
  <c r="L929" i="2" s="1"/>
  <c r="I716" i="2" a="1"/>
  <c r="I716" i="2" s="1"/>
  <c r="L716" i="2" s="1"/>
  <c r="I780" i="2" a="1"/>
  <c r="I780" i="2" s="1"/>
  <c r="L780" i="2" s="1"/>
  <c r="I844" i="2" a="1"/>
  <c r="I844" i="2" s="1"/>
  <c r="L844" i="2" s="1"/>
  <c r="I908" i="2" a="1"/>
  <c r="I908" i="2" s="1"/>
  <c r="L908" i="2" s="1"/>
  <c r="I972" i="2" a="1"/>
  <c r="I972" i="2" s="1"/>
  <c r="L972" i="2" s="1"/>
  <c r="I30" i="2" a="1"/>
  <c r="I30" i="2" s="1"/>
  <c r="L30" i="2" s="1"/>
  <c r="I94" i="2" a="1"/>
  <c r="I94" i="2" s="1"/>
  <c r="L94" i="2" s="1"/>
  <c r="I158" i="2" a="1"/>
  <c r="I158" i="2" s="1"/>
  <c r="L158" i="2" s="1"/>
  <c r="I73" i="2" a="1"/>
  <c r="I73" i="2" s="1"/>
  <c r="L73" i="2" s="1"/>
  <c r="I137" i="2" a="1"/>
  <c r="I137" i="2" s="1"/>
  <c r="L137" i="2" s="1"/>
  <c r="I200" i="2" a="1"/>
  <c r="I200" i="2" s="1"/>
  <c r="L200" i="2" s="1"/>
  <c r="I264" i="2" a="1"/>
  <c r="I264" i="2" s="1"/>
  <c r="L264" i="2" s="1"/>
  <c r="I328" i="2" a="1"/>
  <c r="I328" i="2" s="1"/>
  <c r="L328" i="2" s="1"/>
  <c r="I221" i="2" a="1"/>
  <c r="I221" i="2" s="1"/>
  <c r="L221" i="2" s="1"/>
  <c r="I285" i="2" a="1"/>
  <c r="I285" i="2" s="1"/>
  <c r="L285" i="2" s="1"/>
  <c r="I349" i="2" a="1"/>
  <c r="I349" i="2" s="1"/>
  <c r="L349" i="2" s="1"/>
  <c r="I413" i="2" a="1"/>
  <c r="I413" i="2" s="1"/>
  <c r="L413" i="2" s="1"/>
  <c r="I477" i="2" a="1"/>
  <c r="I477" i="2" s="1"/>
  <c r="L477" i="2" s="1"/>
  <c r="I541" i="2" a="1"/>
  <c r="I541" i="2" s="1"/>
  <c r="L541" i="2" s="1"/>
  <c r="I605" i="2" a="1"/>
  <c r="I605" i="2" s="1"/>
  <c r="L605" i="2" s="1"/>
  <c r="I669" i="2" a="1"/>
  <c r="I669" i="2" s="1"/>
  <c r="L669" i="2" s="1"/>
  <c r="I394" i="2" a="1"/>
  <c r="I394" i="2" s="1"/>
  <c r="L394" i="2" s="1"/>
  <c r="I458" i="2" a="1"/>
  <c r="I458" i="2" s="1"/>
  <c r="L458" i="2" s="1"/>
  <c r="I522" i="2" a="1"/>
  <c r="I522" i="2" s="1"/>
  <c r="L522" i="2" s="1"/>
  <c r="I586" i="2" a="1"/>
  <c r="I586" i="2" s="1"/>
  <c r="L586" i="2" s="1"/>
  <c r="I650" i="2" a="1"/>
  <c r="I650" i="2" s="1"/>
  <c r="L650" i="2" s="1"/>
  <c r="I713" i="2" a="1"/>
  <c r="I713" i="2" s="1"/>
  <c r="L713" i="2" s="1"/>
  <c r="I80" i="2" a="1"/>
  <c r="I80" i="2" s="1"/>
  <c r="L80" i="2" s="1"/>
  <c r="I144" i="2" a="1"/>
  <c r="I144" i="2" s="1"/>
  <c r="L144" i="2" s="1"/>
  <c r="I75" i="2" a="1"/>
  <c r="I75" i="2" s="1"/>
  <c r="L75" i="2" s="1"/>
  <c r="I139" i="2" a="1"/>
  <c r="I139" i="2" s="1"/>
  <c r="L139" i="2" s="1"/>
  <c r="I202" i="2" a="1"/>
  <c r="I202" i="2" s="1"/>
  <c r="L202" i="2" s="1"/>
  <c r="I266" i="2" a="1"/>
  <c r="I266" i="2" s="1"/>
  <c r="L266" i="2" s="1"/>
  <c r="I330" i="2" a="1"/>
  <c r="I330" i="2" s="1"/>
  <c r="L330" i="2" s="1"/>
  <c r="I223" i="2" a="1"/>
  <c r="I223" i="2" s="1"/>
  <c r="L223" i="2" s="1"/>
  <c r="I287" i="2" a="1"/>
  <c r="I287" i="2" s="1"/>
  <c r="L287" i="2" s="1"/>
  <c r="I351" i="2" a="1"/>
  <c r="I351" i="2" s="1"/>
  <c r="L351" i="2" s="1"/>
  <c r="I415" i="2" a="1"/>
  <c r="I415" i="2" s="1"/>
  <c r="L415" i="2" s="1"/>
  <c r="I479" i="2" a="1"/>
  <c r="I479" i="2" s="1"/>
  <c r="L479" i="2" s="1"/>
  <c r="I543" i="2" a="1"/>
  <c r="I543" i="2" s="1"/>
  <c r="L543" i="2" s="1"/>
  <c r="I607" i="2" a="1"/>
  <c r="I607" i="2" s="1"/>
  <c r="L607" i="2" s="1"/>
  <c r="I671" i="2" a="1"/>
  <c r="I671" i="2" s="1"/>
  <c r="L671" i="2" s="1"/>
  <c r="I396" i="2" a="1"/>
  <c r="I396" i="2" s="1"/>
  <c r="L396" i="2" s="1"/>
  <c r="I460" i="2" a="1"/>
  <c r="I460" i="2" s="1"/>
  <c r="L460" i="2" s="1"/>
  <c r="I524" i="2" a="1"/>
  <c r="I524" i="2" s="1"/>
  <c r="L524" i="2" s="1"/>
  <c r="I588" i="2" a="1"/>
  <c r="I588" i="2" s="1"/>
  <c r="L588" i="2" s="1"/>
  <c r="I652" i="2" a="1"/>
  <c r="I652" i="2" s="1"/>
  <c r="L652" i="2" s="1"/>
  <c r="I715" i="2" a="1"/>
  <c r="I715" i="2" s="1"/>
  <c r="L715" i="2" s="1"/>
  <c r="I775" i="2" a="1"/>
  <c r="I775" i="2" s="1"/>
  <c r="L775" i="2" s="1"/>
  <c r="I839" i="2" a="1"/>
  <c r="I839" i="2" s="1"/>
  <c r="L839" i="2" s="1"/>
  <c r="I903" i="2" a="1"/>
  <c r="I903" i="2" s="1"/>
  <c r="L903" i="2" s="1"/>
  <c r="I967" i="2" a="1"/>
  <c r="I967" i="2" s="1"/>
  <c r="L967" i="2" s="1"/>
  <c r="I690" i="2" a="1"/>
  <c r="I690" i="2" s="1"/>
  <c r="L690" i="2" s="1"/>
  <c r="I754" i="2" a="1"/>
  <c r="I754" i="2" s="1"/>
  <c r="L754" i="2" s="1"/>
  <c r="I818" i="2" a="1"/>
  <c r="I818" i="2" s="1"/>
  <c r="L818" i="2" s="1"/>
  <c r="I882" i="2" a="1"/>
  <c r="I882" i="2" s="1"/>
  <c r="L882" i="2" s="1"/>
  <c r="I946" i="2" a="1"/>
  <c r="I946" i="2" s="1"/>
  <c r="L946" i="2" s="1"/>
  <c r="I757" i="2" a="1"/>
  <c r="I757" i="2" s="1"/>
  <c r="L757" i="2" s="1"/>
  <c r="I821" i="2" a="1"/>
  <c r="I821" i="2" s="1"/>
  <c r="L821" i="2" s="1"/>
  <c r="I885" i="2" a="1"/>
  <c r="I885" i="2" s="1"/>
  <c r="L885" i="2" s="1"/>
  <c r="I949" i="2" a="1"/>
  <c r="I949" i="2" s="1"/>
  <c r="L949" i="2" s="1"/>
  <c r="I736" i="2" a="1"/>
  <c r="I736" i="2" s="1"/>
  <c r="L736" i="2" s="1"/>
  <c r="I800" i="2" a="1"/>
  <c r="I800" i="2" s="1"/>
  <c r="L800" i="2" s="1"/>
  <c r="I864" i="2" a="1"/>
  <c r="I864" i="2" s="1"/>
  <c r="L864" i="2" s="1"/>
  <c r="I928" i="2" a="1"/>
  <c r="I928" i="2" s="1"/>
  <c r="L928" i="2" s="1"/>
  <c r="I82" i="2" a="1"/>
  <c r="I82" i="2" s="1"/>
  <c r="L82" i="2" s="1"/>
  <c r="I146" i="2" a="1"/>
  <c r="I146" i="2" s="1"/>
  <c r="L146" i="2" s="1"/>
  <c r="I61" i="2" a="1"/>
  <c r="I61" i="2" s="1"/>
  <c r="L61" i="2" s="1"/>
  <c r="I125" i="2" a="1"/>
  <c r="I125" i="2" s="1"/>
  <c r="L125" i="2" s="1"/>
  <c r="I188" i="2" a="1"/>
  <c r="I188" i="2" s="1"/>
  <c r="L188" i="2" s="1"/>
  <c r="I252" i="2" a="1"/>
  <c r="I252" i="2" s="1"/>
  <c r="L252" i="2" s="1"/>
  <c r="I316" i="2" a="1"/>
  <c r="I316" i="2" s="1"/>
  <c r="L316" i="2" s="1"/>
  <c r="I209" i="2" a="1"/>
  <c r="I209" i="2" s="1"/>
  <c r="L209" i="2" s="1"/>
  <c r="I273" i="2" a="1"/>
  <c r="I273" i="2" s="1"/>
  <c r="L273" i="2" s="1"/>
  <c r="I337" i="2" a="1"/>
  <c r="I337" i="2" s="1"/>
  <c r="L337" i="2" s="1"/>
  <c r="I401" i="2" a="1"/>
  <c r="I401" i="2" s="1"/>
  <c r="L401" i="2" s="1"/>
  <c r="I465" i="2" a="1"/>
  <c r="I465" i="2" s="1"/>
  <c r="L465" i="2" s="1"/>
  <c r="I529" i="2" a="1"/>
  <c r="I529" i="2" s="1"/>
  <c r="L529" i="2" s="1"/>
  <c r="I593" i="2" a="1"/>
  <c r="I593" i="2" s="1"/>
  <c r="L593" i="2" s="1"/>
  <c r="I657" i="2" a="1"/>
  <c r="I657" i="2" s="1"/>
  <c r="L657" i="2" s="1"/>
  <c r="I382" i="2" a="1"/>
  <c r="I382" i="2" s="1"/>
  <c r="L382" i="2" s="1"/>
  <c r="I446" i="2" a="1"/>
  <c r="I446" i="2" s="1"/>
  <c r="L446" i="2" s="1"/>
  <c r="I510" i="2" a="1"/>
  <c r="I510" i="2" s="1"/>
  <c r="L510" i="2" s="1"/>
  <c r="I574" i="2" a="1"/>
  <c r="I574" i="2" s="1"/>
  <c r="L574" i="2" s="1"/>
  <c r="I638" i="2" a="1"/>
  <c r="I638" i="2" s="1"/>
  <c r="L638" i="2" s="1"/>
  <c r="I701" i="2" a="1"/>
  <c r="I701" i="2" s="1"/>
  <c r="L701" i="2" s="1"/>
  <c r="I68" i="2" a="1"/>
  <c r="I68" i="2" s="1"/>
  <c r="L68" i="2" s="1"/>
  <c r="I132" i="2" a="1"/>
  <c r="I132" i="2" s="1"/>
  <c r="L132" i="2" s="1"/>
  <c r="I47" i="2" a="1"/>
  <c r="I47" i="2" s="1"/>
  <c r="L47" i="2" s="1"/>
  <c r="I111" i="2" a="1"/>
  <c r="I111" i="2" s="1"/>
  <c r="L111" i="2" s="1"/>
  <c r="I175" i="2" a="1"/>
  <c r="I175" i="2" s="1"/>
  <c r="L175" i="2" s="1"/>
  <c r="I238" i="2" a="1"/>
  <c r="I238" i="2" s="1"/>
  <c r="L238" i="2" s="1"/>
  <c r="I302" i="2" a="1"/>
  <c r="I302" i="2" s="1"/>
  <c r="L302" i="2" s="1"/>
  <c r="I195" i="2" a="1"/>
  <c r="I195" i="2" s="1"/>
  <c r="L195" i="2" s="1"/>
  <c r="I259" i="2" a="1"/>
  <c r="I259" i="2" s="1"/>
  <c r="L259" i="2" s="1"/>
  <c r="I323" i="2" a="1"/>
  <c r="I323" i="2" s="1"/>
  <c r="L323" i="2" s="1"/>
  <c r="I387" i="2" a="1"/>
  <c r="I387" i="2" s="1"/>
  <c r="L387" i="2" s="1"/>
  <c r="I451" i="2" a="1"/>
  <c r="I451" i="2" s="1"/>
  <c r="L451" i="2" s="1"/>
  <c r="I515" i="2" a="1"/>
  <c r="I515" i="2" s="1"/>
  <c r="L515" i="2" s="1"/>
  <c r="I579" i="2" a="1"/>
  <c r="I579" i="2" s="1"/>
  <c r="L579" i="2" s="1"/>
  <c r="I643" i="2" a="1"/>
  <c r="I643" i="2" s="1"/>
  <c r="L643" i="2" s="1"/>
  <c r="I368" i="2" a="1"/>
  <c r="I368" i="2" s="1"/>
  <c r="L368" i="2" s="1"/>
  <c r="I432" i="2" a="1"/>
  <c r="I432" i="2" s="1"/>
  <c r="L432" i="2" s="1"/>
  <c r="I496" i="2" a="1"/>
  <c r="I496" i="2" s="1"/>
  <c r="L496" i="2" s="1"/>
  <c r="I560" i="2" a="1"/>
  <c r="I560" i="2" s="1"/>
  <c r="L560" i="2" s="1"/>
  <c r="I624" i="2" a="1"/>
  <c r="I624" i="2" s="1"/>
  <c r="L624" i="2" s="1"/>
  <c r="I687" i="2" a="1"/>
  <c r="I687" i="2" s="1"/>
  <c r="L687" i="2" s="1"/>
  <c r="I747" i="2" a="1"/>
  <c r="I747" i="2" s="1"/>
  <c r="L747" i="2" s="1"/>
  <c r="I811" i="2" a="1"/>
  <c r="I811" i="2" s="1"/>
  <c r="L811" i="2" s="1"/>
  <c r="I875" i="2" a="1"/>
  <c r="I875" i="2" s="1"/>
  <c r="L875" i="2" s="1"/>
  <c r="I939" i="2" a="1"/>
  <c r="I939" i="2" s="1"/>
  <c r="L939" i="2" s="1"/>
  <c r="I726" i="2" a="1"/>
  <c r="I726" i="2" s="1"/>
  <c r="L726" i="2" s="1"/>
  <c r="I790" i="2" a="1"/>
  <c r="I790" i="2" s="1"/>
  <c r="L790" i="2" s="1"/>
  <c r="I854" i="2" a="1"/>
  <c r="I854" i="2" s="1"/>
  <c r="L854" i="2" s="1"/>
  <c r="I918" i="2" a="1"/>
  <c r="I918" i="2" s="1"/>
  <c r="L918" i="2" s="1"/>
  <c r="I982" i="2" a="1"/>
  <c r="I982" i="2" s="1"/>
  <c r="L982" i="2" s="1"/>
  <c r="I729" i="2" a="1"/>
  <c r="I729" i="2" s="1"/>
  <c r="L729" i="2" s="1"/>
  <c r="I793" i="2" a="1"/>
  <c r="I793" i="2" s="1"/>
  <c r="L793" i="2" s="1"/>
  <c r="I857" i="2" a="1"/>
  <c r="I857" i="2" s="1"/>
  <c r="L857" i="2" s="1"/>
  <c r="I921" i="2" a="1"/>
  <c r="I921" i="2" s="1"/>
  <c r="L921" i="2" s="1"/>
  <c r="I708" i="2" a="1"/>
  <c r="I708" i="2" s="1"/>
  <c r="L708" i="2" s="1"/>
  <c r="I772" i="2" a="1"/>
  <c r="I772" i="2" s="1"/>
  <c r="L772" i="2" s="1"/>
  <c r="I836" i="2" a="1"/>
  <c r="I836" i="2" s="1"/>
  <c r="L836" i="2" s="1"/>
  <c r="I900" i="2" a="1"/>
  <c r="I900" i="2" s="1"/>
  <c r="L900" i="2" s="1"/>
  <c r="I964" i="2" a="1"/>
  <c r="I964" i="2" s="1"/>
  <c r="L964" i="2" s="1"/>
  <c r="I38" i="2" a="1"/>
  <c r="I38" i="2" s="1"/>
  <c r="L38" i="2" s="1"/>
  <c r="I102" i="2" a="1"/>
  <c r="I102" i="2" s="1"/>
  <c r="L102" i="2" s="1"/>
  <c r="I166" i="2" a="1"/>
  <c r="I166" i="2" s="1"/>
  <c r="L166" i="2" s="1"/>
  <c r="I81" i="2" a="1"/>
  <c r="I81" i="2" s="1"/>
  <c r="L81" i="2" s="1"/>
  <c r="I145" i="2" a="1"/>
  <c r="I145" i="2" s="1"/>
  <c r="L145" i="2" s="1"/>
  <c r="I208" i="2" a="1"/>
  <c r="I208" i="2" s="1"/>
  <c r="L208" i="2" s="1"/>
  <c r="I272" i="2" a="1"/>
  <c r="I272" i="2" s="1"/>
  <c r="L272" i="2" s="1"/>
  <c r="I336" i="2" a="1"/>
  <c r="I336" i="2" s="1"/>
  <c r="L336" i="2" s="1"/>
  <c r="I229" i="2" a="1"/>
  <c r="I229" i="2" s="1"/>
  <c r="L229" i="2" s="1"/>
  <c r="I293" i="2" a="1"/>
  <c r="I293" i="2" s="1"/>
  <c r="L293" i="2" s="1"/>
  <c r="I357" i="2" a="1"/>
  <c r="I357" i="2" s="1"/>
  <c r="L357" i="2" s="1"/>
  <c r="I421" i="2" a="1"/>
  <c r="I421" i="2" s="1"/>
  <c r="L421" i="2" s="1"/>
  <c r="I485" i="2" a="1"/>
  <c r="I485" i="2" s="1"/>
  <c r="L485" i="2" s="1"/>
  <c r="I549" i="2" a="1"/>
  <c r="I549" i="2" s="1"/>
  <c r="L549" i="2" s="1"/>
  <c r="I613" i="2" a="1"/>
  <c r="I613" i="2" s="1"/>
  <c r="L613" i="2" s="1"/>
  <c r="I677" i="2" a="1"/>
  <c r="I677" i="2" s="1"/>
  <c r="L677" i="2" s="1"/>
  <c r="I402" i="2" a="1"/>
  <c r="I402" i="2" s="1"/>
  <c r="L402" i="2" s="1"/>
  <c r="I466" i="2" a="1"/>
  <c r="I466" i="2" s="1"/>
  <c r="L466" i="2" s="1"/>
  <c r="I530" i="2" a="1"/>
  <c r="I530" i="2" s="1"/>
  <c r="L530" i="2" s="1"/>
  <c r="I594" i="2" a="1"/>
  <c r="I594" i="2" s="1"/>
  <c r="L594" i="2" s="1"/>
  <c r="I658" i="2" a="1"/>
  <c r="I658" i="2" s="1"/>
  <c r="L658" i="2" s="1"/>
  <c r="I721" i="2" a="1"/>
  <c r="I721" i="2" s="1"/>
  <c r="L721" i="2" s="1"/>
  <c r="I88" i="2" a="1"/>
  <c r="I88" i="2" s="1"/>
  <c r="L88" i="2" s="1"/>
  <c r="I152" i="2" a="1"/>
  <c r="I152" i="2" s="1"/>
  <c r="L152" i="2" s="1"/>
  <c r="I67" i="2" a="1"/>
  <c r="I67" i="2" s="1"/>
  <c r="L67" i="2" s="1"/>
  <c r="I131" i="2" a="1"/>
  <c r="I131" i="2" s="1"/>
  <c r="L131" i="2" s="1"/>
  <c r="I194" i="2" a="1"/>
  <c r="I194" i="2" s="1"/>
  <c r="L194" i="2" s="1"/>
  <c r="I258" i="2" a="1"/>
  <c r="I258" i="2" s="1"/>
  <c r="L258" i="2" s="1"/>
  <c r="I322" i="2" a="1"/>
  <c r="I322" i="2" s="1"/>
  <c r="L322" i="2" s="1"/>
  <c r="I215" i="2" a="1"/>
  <c r="I215" i="2" s="1"/>
  <c r="L215" i="2" s="1"/>
  <c r="I279" i="2" a="1"/>
  <c r="I279" i="2" s="1"/>
  <c r="L279" i="2" s="1"/>
  <c r="I343" i="2" a="1"/>
  <c r="I343" i="2" s="1"/>
  <c r="L343" i="2" s="1"/>
  <c r="I407" i="2" a="1"/>
  <c r="I407" i="2" s="1"/>
  <c r="L407" i="2" s="1"/>
  <c r="I471" i="2" a="1"/>
  <c r="I471" i="2" s="1"/>
  <c r="L471" i="2" s="1"/>
  <c r="I535" i="2" a="1"/>
  <c r="I535" i="2" s="1"/>
  <c r="L535" i="2" s="1"/>
  <c r="I599" i="2" a="1"/>
  <c r="I599" i="2" s="1"/>
  <c r="L599" i="2" s="1"/>
  <c r="I663" i="2" a="1"/>
  <c r="I663" i="2" s="1"/>
  <c r="L663" i="2" s="1"/>
  <c r="I388" i="2" a="1"/>
  <c r="I388" i="2" s="1"/>
  <c r="L388" i="2" s="1"/>
  <c r="I452" i="2" a="1"/>
  <c r="I452" i="2" s="1"/>
  <c r="L452" i="2" s="1"/>
  <c r="I516" i="2" a="1"/>
  <c r="I516" i="2" s="1"/>
  <c r="L516" i="2" s="1"/>
  <c r="I580" i="2" a="1"/>
  <c r="I580" i="2" s="1"/>
  <c r="L580" i="2" s="1"/>
  <c r="I644" i="2" a="1"/>
  <c r="I644" i="2" s="1"/>
  <c r="L644" i="2" s="1"/>
  <c r="I707" i="2" a="1"/>
  <c r="I707" i="2" s="1"/>
  <c r="L707" i="2" s="1"/>
  <c r="I767" i="2" a="1"/>
  <c r="I767" i="2" s="1"/>
  <c r="L767" i="2" s="1"/>
  <c r="I831" i="2" a="1"/>
  <c r="I831" i="2" s="1"/>
  <c r="L831" i="2" s="1"/>
  <c r="I895" i="2" a="1"/>
  <c r="I895" i="2" s="1"/>
  <c r="L895" i="2" s="1"/>
  <c r="I959" i="2" a="1"/>
  <c r="I959" i="2" s="1"/>
  <c r="L959" i="2" s="1"/>
  <c r="I746" i="2" a="1"/>
  <c r="I746" i="2" s="1"/>
  <c r="L746" i="2" s="1"/>
  <c r="I810" i="2" a="1"/>
  <c r="I810" i="2" s="1"/>
  <c r="L810" i="2" s="1"/>
  <c r="I874" i="2" a="1"/>
  <c r="I874" i="2" s="1"/>
  <c r="L874" i="2" s="1"/>
  <c r="I938" i="2" a="1"/>
  <c r="I938" i="2" s="1"/>
  <c r="L938" i="2" s="1"/>
  <c r="I749" i="2" a="1"/>
  <c r="I749" i="2" s="1"/>
  <c r="L749" i="2" s="1"/>
  <c r="I813" i="2" a="1"/>
  <c r="I813" i="2" s="1"/>
  <c r="L813" i="2" s="1"/>
  <c r="I877" i="2" a="1"/>
  <c r="I877" i="2" s="1"/>
  <c r="L877" i="2" s="1"/>
  <c r="I941" i="2" a="1"/>
  <c r="I941" i="2" s="1"/>
  <c r="L941" i="2" s="1"/>
  <c r="I728" i="2" a="1"/>
  <c r="I728" i="2" s="1"/>
  <c r="L728" i="2" s="1"/>
  <c r="I792" i="2" a="1"/>
  <c r="I792" i="2" s="1"/>
  <c r="L792" i="2" s="1"/>
  <c r="I856" i="2" a="1"/>
  <c r="I856" i="2" s="1"/>
  <c r="L856" i="2" s="1"/>
  <c r="I920" i="2" a="1"/>
  <c r="I920" i="2" s="1"/>
  <c r="L920" i="2" s="1"/>
  <c r="I74" i="2" a="1"/>
  <c r="I74" i="2" s="1"/>
  <c r="L74" i="2" s="1"/>
  <c r="I138" i="2" a="1"/>
  <c r="I138" i="2" s="1"/>
  <c r="L138" i="2" s="1"/>
  <c r="I53" i="2" a="1"/>
  <c r="I53" i="2" s="1"/>
  <c r="I117" i="2" a="1"/>
  <c r="I117" i="2" s="1"/>
  <c r="L117" i="2" s="1"/>
  <c r="I180" i="2" a="1"/>
  <c r="I180" i="2" s="1"/>
  <c r="L180" i="2" s="1"/>
  <c r="I244" i="2" a="1"/>
  <c r="I244" i="2" s="1"/>
  <c r="L244" i="2" s="1"/>
  <c r="I308" i="2" a="1"/>
  <c r="I308" i="2" s="1"/>
  <c r="L308" i="2" s="1"/>
  <c r="I201" i="2" a="1"/>
  <c r="I201" i="2" s="1"/>
  <c r="L201" i="2" s="1"/>
  <c r="I265" i="2" a="1"/>
  <c r="I265" i="2" s="1"/>
  <c r="L265" i="2" s="1"/>
  <c r="I329" i="2" a="1"/>
  <c r="I329" i="2" s="1"/>
  <c r="L329" i="2" s="1"/>
  <c r="I393" i="2" a="1"/>
  <c r="I393" i="2" s="1"/>
  <c r="L393" i="2" s="1"/>
  <c r="I457" i="2" a="1"/>
  <c r="I457" i="2" s="1"/>
  <c r="L457" i="2" s="1"/>
  <c r="I521" i="2" a="1"/>
  <c r="I521" i="2" s="1"/>
  <c r="L521" i="2" s="1"/>
  <c r="I585" i="2" a="1"/>
  <c r="I585" i="2" s="1"/>
  <c r="L585" i="2" s="1"/>
  <c r="I649" i="2" a="1"/>
  <c r="I649" i="2" s="1"/>
  <c r="L649" i="2" s="1"/>
  <c r="I374" i="2" a="1"/>
  <c r="I374" i="2" s="1"/>
  <c r="L374" i="2" s="1"/>
  <c r="I438" i="2" a="1"/>
  <c r="I438" i="2" s="1"/>
  <c r="L438" i="2" s="1"/>
  <c r="I502" i="2" a="1"/>
  <c r="I502" i="2" s="1"/>
  <c r="L502" i="2" s="1"/>
  <c r="I566" i="2" a="1"/>
  <c r="I566" i="2" s="1"/>
  <c r="L566" i="2" s="1"/>
  <c r="I630" i="2" a="1"/>
  <c r="I630" i="2" s="1"/>
  <c r="L630" i="2" s="1"/>
  <c r="I693" i="2" a="1"/>
  <c r="I693" i="2" s="1"/>
  <c r="L693" i="2" s="1"/>
  <c r="I92" i="2" a="1"/>
  <c r="I92" i="2" s="1"/>
  <c r="L92" i="2" s="1"/>
  <c r="I156" i="2" a="1"/>
  <c r="I156" i="2" s="1"/>
  <c r="L156" i="2" s="1"/>
  <c r="I71" i="2" a="1"/>
  <c r="I71" i="2" s="1"/>
  <c r="L71" i="2" s="1"/>
  <c r="I135" i="2" a="1"/>
  <c r="I135" i="2" s="1"/>
  <c r="L135" i="2" s="1"/>
  <c r="I198" i="2" a="1"/>
  <c r="I198" i="2" s="1"/>
  <c r="L198" i="2" s="1"/>
  <c r="I262" i="2" a="1"/>
  <c r="I262" i="2" s="1"/>
  <c r="L262" i="2" s="1"/>
  <c r="I326" i="2" a="1"/>
  <c r="I326" i="2" s="1"/>
  <c r="L326" i="2" s="1"/>
  <c r="I219" i="2" a="1"/>
  <c r="I219" i="2" s="1"/>
  <c r="L219" i="2" s="1"/>
  <c r="I283" i="2" a="1"/>
  <c r="I283" i="2" s="1"/>
  <c r="L283" i="2" s="1"/>
  <c r="I347" i="2" a="1"/>
  <c r="I347" i="2" s="1"/>
  <c r="L347" i="2" s="1"/>
  <c r="I411" i="2" a="1"/>
  <c r="I411" i="2" s="1"/>
  <c r="L411" i="2" s="1"/>
  <c r="I475" i="2" a="1"/>
  <c r="I475" i="2" s="1"/>
  <c r="L475" i="2" s="1"/>
  <c r="I539" i="2" a="1"/>
  <c r="I539" i="2" s="1"/>
  <c r="L539" i="2" s="1"/>
  <c r="I603" i="2" a="1"/>
  <c r="I603" i="2" s="1"/>
  <c r="L603" i="2" s="1"/>
  <c r="I667" i="2" a="1"/>
  <c r="I667" i="2" s="1"/>
  <c r="L667" i="2" s="1"/>
  <c r="I392" i="2" a="1"/>
  <c r="I392" i="2" s="1"/>
  <c r="L392" i="2" s="1"/>
  <c r="I456" i="2" a="1"/>
  <c r="I456" i="2" s="1"/>
  <c r="L456" i="2" s="1"/>
  <c r="I520" i="2" a="1"/>
  <c r="I520" i="2" s="1"/>
  <c r="L520" i="2" s="1"/>
  <c r="I584" i="2" a="1"/>
  <c r="I584" i="2" s="1"/>
  <c r="L584" i="2" s="1"/>
  <c r="I648" i="2" a="1"/>
  <c r="I648" i="2" s="1"/>
  <c r="L648" i="2" s="1"/>
  <c r="I711" i="2" a="1"/>
  <c r="I711" i="2" s="1"/>
  <c r="L711" i="2" s="1"/>
  <c r="I771" i="2" a="1"/>
  <c r="I771" i="2" s="1"/>
  <c r="L771" i="2" s="1"/>
  <c r="I835" i="2" a="1"/>
  <c r="I835" i="2" s="1"/>
  <c r="L835" i="2" s="1"/>
  <c r="I899" i="2" a="1"/>
  <c r="I899" i="2" s="1"/>
  <c r="L899" i="2" s="1"/>
  <c r="I963" i="2" a="1"/>
  <c r="I963" i="2" s="1"/>
  <c r="L963" i="2" s="1"/>
  <c r="I750" i="2" a="1"/>
  <c r="I750" i="2" s="1"/>
  <c r="L750" i="2" s="1"/>
  <c r="I814" i="2" a="1"/>
  <c r="I814" i="2" s="1"/>
  <c r="L814" i="2" s="1"/>
  <c r="I878" i="2" a="1"/>
  <c r="I878" i="2" s="1"/>
  <c r="L878" i="2" s="1"/>
  <c r="I942" i="2" a="1"/>
  <c r="I942" i="2" s="1"/>
  <c r="L942" i="2" s="1"/>
  <c r="I753" i="2" a="1"/>
  <c r="I753" i="2" s="1"/>
  <c r="L753" i="2" s="1"/>
  <c r="I817" i="2" a="1"/>
  <c r="I817" i="2" s="1"/>
  <c r="L817" i="2" s="1"/>
  <c r="I881" i="2" a="1"/>
  <c r="I881" i="2" s="1"/>
  <c r="L881" i="2" s="1"/>
  <c r="I945" i="2" a="1"/>
  <c r="I945" i="2" s="1"/>
  <c r="L945" i="2" s="1"/>
  <c r="I732" i="2" a="1"/>
  <c r="I732" i="2" s="1"/>
  <c r="L732" i="2" s="1"/>
  <c r="I796" i="2" a="1"/>
  <c r="I796" i="2" s="1"/>
  <c r="L796" i="2" s="1"/>
  <c r="I860" i="2" a="1"/>
  <c r="I860" i="2" s="1"/>
  <c r="L860" i="2" s="1"/>
  <c r="I924" i="2" a="1"/>
  <c r="I924" i="2" s="1"/>
  <c r="L924" i="2" s="1"/>
  <c r="J54" i="2"/>
  <c r="J45" i="2"/>
  <c r="J46" i="2"/>
  <c r="J52" i="2"/>
  <c r="J49" i="2"/>
  <c r="J57" i="2"/>
  <c r="J59" i="2"/>
  <c r="J51" i="2" l="1"/>
  <c r="J56" i="2"/>
  <c r="J50" i="2"/>
  <c r="J58" i="2"/>
  <c r="J47" i="2"/>
  <c r="J48" i="2"/>
  <c r="J55" i="2"/>
  <c r="J60" i="2"/>
  <c r="J53" i="2"/>
  <c r="L53" i="2"/>
  <c r="A982" i="3"/>
  <c r="B982" i="3" s="1"/>
  <c r="B984" i="2"/>
  <c r="H983" i="2"/>
  <c r="J61" i="2"/>
  <c r="J860" i="2"/>
  <c r="J732" i="2"/>
  <c r="J945" i="2"/>
  <c r="J817" i="2"/>
  <c r="J942" i="2"/>
  <c r="J814" i="2"/>
  <c r="J899" i="2"/>
  <c r="J771" i="2"/>
  <c r="J648" i="2"/>
  <c r="J520" i="2"/>
  <c r="J392" i="2"/>
  <c r="J603" i="2"/>
  <c r="J475" i="2"/>
  <c r="J347" i="2"/>
  <c r="J219" i="2"/>
  <c r="J262" i="2"/>
  <c r="J135" i="2"/>
  <c r="J156" i="2"/>
  <c r="J693" i="2"/>
  <c r="J566" i="2"/>
  <c r="J438" i="2"/>
  <c r="J649" i="2"/>
  <c r="J521" i="2"/>
  <c r="J393" i="2"/>
  <c r="J265" i="2"/>
  <c r="J308" i="2"/>
  <c r="J180" i="2"/>
  <c r="J74" i="2"/>
  <c r="J920" i="2"/>
  <c r="J792" i="2"/>
  <c r="J877" i="2"/>
  <c r="J749" i="2"/>
  <c r="J874" i="2"/>
  <c r="J746" i="2"/>
  <c r="J959" i="2"/>
  <c r="J831" i="2"/>
  <c r="J707" i="2"/>
  <c r="J580" i="2"/>
  <c r="J452" i="2"/>
  <c r="J663" i="2"/>
  <c r="J535" i="2"/>
  <c r="J407" i="2"/>
  <c r="J279" i="2"/>
  <c r="J322" i="2"/>
  <c r="J194" i="2"/>
  <c r="J67" i="2"/>
  <c r="J88" i="2"/>
  <c r="J658" i="2"/>
  <c r="J530" i="2"/>
  <c r="J402" i="2"/>
  <c r="J613" i="2"/>
  <c r="J485" i="2"/>
  <c r="J357" i="2"/>
  <c r="J229" i="2"/>
  <c r="J272" i="2"/>
  <c r="J145" i="2"/>
  <c r="J166" i="2"/>
  <c r="J38" i="2"/>
  <c r="J964" i="2"/>
  <c r="J836" i="2"/>
  <c r="J708" i="2"/>
  <c r="J921" i="2"/>
  <c r="J793" i="2"/>
  <c r="J918" i="2"/>
  <c r="J790" i="2"/>
  <c r="J875" i="2"/>
  <c r="J747" i="2"/>
  <c r="J624" i="2"/>
  <c r="J496" i="2"/>
  <c r="J368" i="2"/>
  <c r="J579" i="2"/>
  <c r="J451" i="2"/>
  <c r="J323" i="2"/>
  <c r="J195" i="2"/>
  <c r="J238" i="2"/>
  <c r="J111" i="2"/>
  <c r="J132" i="2"/>
  <c r="J701" i="2"/>
  <c r="J574" i="2"/>
  <c r="J446" i="2"/>
  <c r="J657" i="2"/>
  <c r="J529" i="2"/>
  <c r="J401" i="2"/>
  <c r="J273" i="2"/>
  <c r="J316" i="2"/>
  <c r="J188" i="2"/>
  <c r="J82" i="2"/>
  <c r="J928" i="2"/>
  <c r="J800" i="2"/>
  <c r="J885" i="2"/>
  <c r="J757" i="2"/>
  <c r="J882" i="2"/>
  <c r="J754" i="2"/>
  <c r="J967" i="2"/>
  <c r="J839" i="2"/>
  <c r="J715" i="2"/>
  <c r="J588" i="2"/>
  <c r="J460" i="2"/>
  <c r="J671" i="2"/>
  <c r="J543" i="2"/>
  <c r="J415" i="2"/>
  <c r="J287" i="2"/>
  <c r="J330" i="2"/>
  <c r="J202" i="2"/>
  <c r="J75" i="2"/>
  <c r="J80" i="2"/>
  <c r="J650" i="2"/>
  <c r="J522" i="2"/>
  <c r="J394" i="2"/>
  <c r="J605" i="2"/>
  <c r="J477" i="2"/>
  <c r="J349" i="2"/>
  <c r="J221" i="2"/>
  <c r="J264" i="2"/>
  <c r="J137" i="2"/>
  <c r="J158" i="2"/>
  <c r="J30" i="2"/>
  <c r="J972" i="2"/>
  <c r="J844" i="2"/>
  <c r="J716" i="2"/>
  <c r="J929" i="2"/>
  <c r="J801" i="2"/>
  <c r="J926" i="2"/>
  <c r="J798" i="2"/>
  <c r="J883" i="2"/>
  <c r="J755" i="2"/>
  <c r="J632" i="2"/>
  <c r="J504" i="2"/>
  <c r="J376" i="2"/>
  <c r="J587" i="2"/>
  <c r="J459" i="2"/>
  <c r="J331" i="2"/>
  <c r="J203" i="2"/>
  <c r="J246" i="2"/>
  <c r="J119" i="2"/>
  <c r="J140" i="2"/>
  <c r="J709" i="2"/>
  <c r="J582" i="2"/>
  <c r="J454" i="2"/>
  <c r="J665" i="2"/>
  <c r="J537" i="2"/>
  <c r="J409" i="2"/>
  <c r="J281" i="2"/>
  <c r="J324" i="2"/>
  <c r="J196" i="2"/>
  <c r="J69" i="2"/>
  <c r="J90" i="2"/>
  <c r="J936" i="2"/>
  <c r="J808" i="2"/>
  <c r="J893" i="2"/>
  <c r="J765" i="2"/>
  <c r="J890" i="2"/>
  <c r="J762" i="2"/>
  <c r="J975" i="2"/>
  <c r="J847" i="2"/>
  <c r="J723" i="2"/>
  <c r="J596" i="2"/>
  <c r="J468" i="2"/>
  <c r="J679" i="2"/>
  <c r="J551" i="2"/>
  <c r="J423" i="2"/>
  <c r="J295" i="2"/>
  <c r="J338" i="2"/>
  <c r="J210" i="2"/>
  <c r="J83" i="2"/>
  <c r="J104" i="2"/>
  <c r="J674" i="2"/>
  <c r="J546" i="2"/>
  <c r="J418" i="2"/>
  <c r="J629" i="2"/>
  <c r="J501" i="2"/>
  <c r="J373" i="2"/>
  <c r="J245" i="2"/>
  <c r="J288" i="2"/>
  <c r="J161" i="2"/>
  <c r="J33" i="2"/>
  <c r="J980" i="2"/>
  <c r="J852" i="2"/>
  <c r="J724" i="2"/>
  <c r="J937" i="2"/>
  <c r="J809" i="2"/>
  <c r="J934" i="2"/>
  <c r="J806" i="2"/>
  <c r="J891" i="2"/>
  <c r="J763" i="2"/>
  <c r="J640" i="2"/>
  <c r="J512" i="2"/>
  <c r="J384" i="2"/>
  <c r="J595" i="2"/>
  <c r="J467" i="2"/>
  <c r="J339" i="2"/>
  <c r="J211" i="2"/>
  <c r="J254" i="2"/>
  <c r="J127" i="2"/>
  <c r="J148" i="2"/>
  <c r="J717" i="2"/>
  <c r="J590" i="2"/>
  <c r="J462" i="2"/>
  <c r="J673" i="2"/>
  <c r="J545" i="2"/>
  <c r="J417" i="2"/>
  <c r="J289" i="2"/>
  <c r="J332" i="2"/>
  <c r="J204" i="2"/>
  <c r="J77" i="2"/>
  <c r="J98" i="2"/>
  <c r="J944" i="2"/>
  <c r="J816" i="2"/>
  <c r="J688" i="2"/>
  <c r="J901" i="2"/>
  <c r="J773" i="2"/>
  <c r="J898" i="2"/>
  <c r="J770" i="2"/>
  <c r="J855" i="2"/>
  <c r="J725" i="2"/>
  <c r="J604" i="2"/>
  <c r="J476" i="2"/>
  <c r="J348" i="2"/>
  <c r="J559" i="2"/>
  <c r="J431" i="2"/>
  <c r="J303" i="2"/>
  <c r="J346" i="2"/>
  <c r="J218" i="2"/>
  <c r="J91" i="2"/>
  <c r="J96" i="2"/>
  <c r="J666" i="2"/>
  <c r="J538" i="2"/>
  <c r="J410" i="2"/>
  <c r="J621" i="2"/>
  <c r="J493" i="2"/>
  <c r="J365" i="2"/>
  <c r="J237" i="2"/>
  <c r="J280" i="2"/>
  <c r="J153" i="2"/>
  <c r="J174" i="2"/>
  <c r="J956" i="2"/>
  <c r="J828" i="2"/>
  <c r="J700" i="2"/>
  <c r="J913" i="2"/>
  <c r="J785" i="2"/>
  <c r="J910" i="2"/>
  <c r="J782" i="2"/>
  <c r="J867" i="2"/>
  <c r="J739" i="2"/>
  <c r="J616" i="2"/>
  <c r="J488" i="2"/>
  <c r="J360" i="2"/>
  <c r="J571" i="2"/>
  <c r="J443" i="2"/>
  <c r="J315" i="2"/>
  <c r="J187" i="2"/>
  <c r="J230" i="2"/>
  <c r="J103" i="2"/>
  <c r="J124" i="2"/>
  <c r="J662" i="2"/>
  <c r="J534" i="2"/>
  <c r="J406" i="2"/>
  <c r="J617" i="2"/>
  <c r="J489" i="2"/>
  <c r="J361" i="2"/>
  <c r="J233" i="2"/>
  <c r="J276" i="2"/>
  <c r="J149" i="2"/>
  <c r="J170" i="2"/>
  <c r="J42" i="2"/>
  <c r="J888" i="2"/>
  <c r="J760" i="2"/>
  <c r="J973" i="2"/>
  <c r="J845" i="2"/>
  <c r="J970" i="2"/>
  <c r="J842" i="2"/>
  <c r="J714" i="2"/>
  <c r="J927" i="2"/>
  <c r="J799" i="2"/>
  <c r="J676" i="2"/>
  <c r="J548" i="2"/>
  <c r="J420" i="2"/>
  <c r="J631" i="2"/>
  <c r="J503" i="2"/>
  <c r="J375" i="2"/>
  <c r="J247" i="2"/>
  <c r="J290" i="2"/>
  <c r="J163" i="2"/>
  <c r="J35" i="2"/>
  <c r="J626" i="2"/>
  <c r="J498" i="2"/>
  <c r="J370" i="2"/>
  <c r="J581" i="2"/>
  <c r="J453" i="2"/>
  <c r="J325" i="2"/>
  <c r="J197" i="2"/>
  <c r="J240" i="2"/>
  <c r="J113" i="2"/>
  <c r="J134" i="2"/>
  <c r="J932" i="2"/>
  <c r="J804" i="2"/>
  <c r="J889" i="2"/>
  <c r="J761" i="2"/>
  <c r="J886" i="2"/>
  <c r="J758" i="2"/>
  <c r="J971" i="2"/>
  <c r="J843" i="2"/>
  <c r="J719" i="2"/>
  <c r="J592" i="2"/>
  <c r="J464" i="2"/>
  <c r="J675" i="2"/>
  <c r="J547" i="2"/>
  <c r="J419" i="2"/>
  <c r="J291" i="2"/>
  <c r="J334" i="2"/>
  <c r="J206" i="2"/>
  <c r="J79" i="2"/>
  <c r="J100" i="2"/>
  <c r="J670" i="2"/>
  <c r="J542" i="2"/>
  <c r="J414" i="2"/>
  <c r="J625" i="2"/>
  <c r="J497" i="2"/>
  <c r="J369" i="2"/>
  <c r="J241" i="2"/>
  <c r="J284" i="2"/>
  <c r="J157" i="2"/>
  <c r="J114" i="2"/>
  <c r="J960" i="2"/>
  <c r="J832" i="2"/>
  <c r="J704" i="2"/>
  <c r="J917" i="2"/>
  <c r="J789" i="2"/>
  <c r="J914" i="2"/>
  <c r="J786" i="2"/>
  <c r="J871" i="2"/>
  <c r="J743" i="2"/>
  <c r="J620" i="2"/>
  <c r="J492" i="2"/>
  <c r="J364" i="2"/>
  <c r="J575" i="2"/>
  <c r="J447" i="2"/>
  <c r="J319" i="2"/>
  <c r="J191" i="2"/>
  <c r="J234" i="2"/>
  <c r="J107" i="2"/>
  <c r="J112" i="2"/>
  <c r="J682" i="2"/>
  <c r="J554" i="2"/>
  <c r="J426" i="2"/>
  <c r="J637" i="2"/>
  <c r="J509" i="2"/>
  <c r="J381" i="2"/>
  <c r="J253" i="2"/>
  <c r="J296" i="2"/>
  <c r="J169" i="2"/>
  <c r="J41" i="2"/>
  <c r="J62" i="2"/>
  <c r="J876" i="2"/>
  <c r="J748" i="2"/>
  <c r="J961" i="2"/>
  <c r="J833" i="2"/>
  <c r="J958" i="2"/>
  <c r="J830" i="2"/>
  <c r="J702" i="2"/>
  <c r="J915" i="2"/>
  <c r="J787" i="2"/>
  <c r="J664" i="2"/>
  <c r="J536" i="2"/>
  <c r="J408" i="2"/>
  <c r="J619" i="2"/>
  <c r="J491" i="2"/>
  <c r="J363" i="2"/>
  <c r="J235" i="2"/>
  <c r="J278" i="2"/>
  <c r="J151" i="2"/>
  <c r="J172" i="2"/>
  <c r="J44" i="2"/>
  <c r="J614" i="2"/>
  <c r="J486" i="2"/>
  <c r="J358" i="2"/>
  <c r="J569" i="2"/>
  <c r="J441" i="2"/>
  <c r="J313" i="2"/>
  <c r="J185" i="2"/>
  <c r="J228" i="2"/>
  <c r="J101" i="2"/>
  <c r="J122" i="2"/>
  <c r="J968" i="2"/>
  <c r="J840" i="2"/>
  <c r="J712" i="2"/>
  <c r="J925" i="2"/>
  <c r="J797" i="2"/>
  <c r="J922" i="2"/>
  <c r="J794" i="2"/>
  <c r="J879" i="2"/>
  <c r="J751" i="2"/>
  <c r="J628" i="2"/>
  <c r="J500" i="2"/>
  <c r="J372" i="2"/>
  <c r="J583" i="2"/>
  <c r="J455" i="2"/>
  <c r="J327" i="2"/>
  <c r="J199" i="2"/>
  <c r="J242" i="2"/>
  <c r="J115" i="2"/>
  <c r="J136" i="2"/>
  <c r="J705" i="2"/>
  <c r="J578" i="2"/>
  <c r="J450" i="2"/>
  <c r="J661" i="2"/>
  <c r="J533" i="2"/>
  <c r="J405" i="2"/>
  <c r="J277" i="2"/>
  <c r="J320" i="2"/>
  <c r="J192" i="2"/>
  <c r="J65" i="2"/>
  <c r="J86" i="2"/>
  <c r="J884" i="2"/>
  <c r="J756" i="2"/>
  <c r="J969" i="2"/>
  <c r="J841" i="2"/>
  <c r="J966" i="2"/>
  <c r="J838" i="2"/>
  <c r="J710" i="2"/>
  <c r="J923" i="2"/>
  <c r="J795" i="2"/>
  <c r="J672" i="2"/>
  <c r="J544" i="2"/>
  <c r="J416" i="2"/>
  <c r="J627" i="2"/>
  <c r="J499" i="2"/>
  <c r="J371" i="2"/>
  <c r="J243" i="2"/>
  <c r="J286" i="2"/>
  <c r="J159" i="2"/>
  <c r="J31" i="2"/>
  <c r="J622" i="2"/>
  <c r="J494" i="2"/>
  <c r="J366" i="2"/>
  <c r="J577" i="2"/>
  <c r="J449" i="2"/>
  <c r="J321" i="2"/>
  <c r="J193" i="2"/>
  <c r="J236" i="2"/>
  <c r="J109" i="2"/>
  <c r="J130" i="2"/>
  <c r="J976" i="2"/>
  <c r="J848" i="2"/>
  <c r="J720" i="2"/>
  <c r="J933" i="2"/>
  <c r="J805" i="2"/>
  <c r="J930" i="2"/>
  <c r="J802" i="2"/>
  <c r="J887" i="2"/>
  <c r="J759" i="2"/>
  <c r="J636" i="2"/>
  <c r="J508" i="2"/>
  <c r="J380" i="2"/>
  <c r="J591" i="2"/>
  <c r="J463" i="2"/>
  <c r="J335" i="2"/>
  <c r="J207" i="2"/>
  <c r="J250" i="2"/>
  <c r="J123" i="2"/>
  <c r="J128" i="2"/>
  <c r="J697" i="2"/>
  <c r="J570" i="2"/>
  <c r="J442" i="2"/>
  <c r="J653" i="2"/>
  <c r="J525" i="2"/>
  <c r="J397" i="2"/>
  <c r="J269" i="2"/>
  <c r="J312" i="2"/>
  <c r="J184" i="2"/>
  <c r="J78" i="2"/>
  <c r="J924" i="2"/>
  <c r="J796" i="2"/>
  <c r="J881" i="2"/>
  <c r="J753" i="2"/>
  <c r="J878" i="2"/>
  <c r="J750" i="2"/>
  <c r="J963" i="2"/>
  <c r="J835" i="2"/>
  <c r="J711" i="2"/>
  <c r="J584" i="2"/>
  <c r="J456" i="2"/>
  <c r="J667" i="2"/>
  <c r="J539" i="2"/>
  <c r="J411" i="2"/>
  <c r="J283" i="2"/>
  <c r="J326" i="2"/>
  <c r="J198" i="2"/>
  <c r="J71" i="2"/>
  <c r="J92" i="2"/>
  <c r="J630" i="2"/>
  <c r="J502" i="2"/>
  <c r="J374" i="2"/>
  <c r="J585" i="2"/>
  <c r="J457" i="2"/>
  <c r="J329" i="2"/>
  <c r="J201" i="2"/>
  <c r="J244" i="2"/>
  <c r="J117" i="2"/>
  <c r="J138" i="2"/>
  <c r="J856" i="2"/>
  <c r="J728" i="2"/>
  <c r="J941" i="2"/>
  <c r="J813" i="2"/>
  <c r="J938" i="2"/>
  <c r="J810" i="2"/>
  <c r="J895" i="2"/>
  <c r="J767" i="2"/>
  <c r="J644" i="2"/>
  <c r="J516" i="2"/>
  <c r="J388" i="2"/>
  <c r="J599" i="2"/>
  <c r="J471" i="2"/>
  <c r="J343" i="2"/>
  <c r="J215" i="2"/>
  <c r="J258" i="2"/>
  <c r="J131" i="2"/>
  <c r="J152" i="2"/>
  <c r="J721" i="2"/>
  <c r="J594" i="2"/>
  <c r="J466" i="2"/>
  <c r="J677" i="2"/>
  <c r="J549" i="2"/>
  <c r="J421" i="2"/>
  <c r="J293" i="2"/>
  <c r="J336" i="2"/>
  <c r="J208" i="2"/>
  <c r="J81" i="2"/>
  <c r="J102" i="2"/>
  <c r="J900" i="2"/>
  <c r="J772" i="2"/>
  <c r="J857" i="2"/>
  <c r="J729" i="2"/>
  <c r="J982" i="2"/>
  <c r="J854" i="2"/>
  <c r="J726" i="2"/>
  <c r="J939" i="2"/>
  <c r="J811" i="2"/>
  <c r="J687" i="2"/>
  <c r="J560" i="2"/>
  <c r="J432" i="2"/>
  <c r="J643" i="2"/>
  <c r="J515" i="2"/>
  <c r="J387" i="2"/>
  <c r="J259" i="2"/>
  <c r="J302" i="2"/>
  <c r="J175" i="2"/>
  <c r="J68" i="2"/>
  <c r="J638" i="2"/>
  <c r="J510" i="2"/>
  <c r="J382" i="2"/>
  <c r="J593" i="2"/>
  <c r="J465" i="2"/>
  <c r="J337" i="2"/>
  <c r="J209" i="2"/>
  <c r="J252" i="2"/>
  <c r="J125" i="2"/>
  <c r="J146" i="2"/>
  <c r="J864" i="2"/>
  <c r="J736" i="2"/>
  <c r="J949" i="2"/>
  <c r="J821" i="2"/>
  <c r="J946" i="2"/>
  <c r="J818" i="2"/>
  <c r="J690" i="2"/>
  <c r="J903" i="2"/>
  <c r="J775" i="2"/>
  <c r="J652" i="2"/>
  <c r="J524" i="2"/>
  <c r="J396" i="2"/>
  <c r="J607" i="2"/>
  <c r="J479" i="2"/>
  <c r="J351" i="2"/>
  <c r="J223" i="2"/>
  <c r="J266" i="2"/>
  <c r="J139" i="2"/>
  <c r="J144" i="2"/>
  <c r="J713" i="2"/>
  <c r="J586" i="2"/>
  <c r="J458" i="2"/>
  <c r="J669" i="2"/>
  <c r="J541" i="2"/>
  <c r="J413" i="2"/>
  <c r="J285" i="2"/>
  <c r="J328" i="2"/>
  <c r="J200" i="2"/>
  <c r="J73" i="2"/>
  <c r="J94" i="2"/>
  <c r="J908" i="2"/>
  <c r="J780" i="2"/>
  <c r="J865" i="2"/>
  <c r="J737" i="2"/>
  <c r="J862" i="2"/>
  <c r="J734" i="2"/>
  <c r="J947" i="2"/>
  <c r="J819" i="2"/>
  <c r="J695" i="2"/>
  <c r="J568" i="2"/>
  <c r="J440" i="2"/>
  <c r="J651" i="2"/>
  <c r="J523" i="2"/>
  <c r="J395" i="2"/>
  <c r="J267" i="2"/>
  <c r="J310" i="2"/>
  <c r="J182" i="2"/>
  <c r="J76" i="2"/>
  <c r="J646" i="2"/>
  <c r="J518" i="2"/>
  <c r="J390" i="2"/>
  <c r="J601" i="2"/>
  <c r="J473" i="2"/>
  <c r="J345" i="2"/>
  <c r="J217" i="2"/>
  <c r="J260" i="2"/>
  <c r="J133" i="2"/>
  <c r="J154" i="2"/>
  <c r="J872" i="2"/>
  <c r="J744" i="2"/>
  <c r="J957" i="2"/>
  <c r="J829" i="2"/>
  <c r="J954" i="2"/>
  <c r="J826" i="2"/>
  <c r="J698" i="2"/>
  <c r="J911" i="2"/>
  <c r="J783" i="2"/>
  <c r="J660" i="2"/>
  <c r="J532" i="2"/>
  <c r="J404" i="2"/>
  <c r="J615" i="2"/>
  <c r="J487" i="2"/>
  <c r="J359" i="2"/>
  <c r="J231" i="2"/>
  <c r="J274" i="2"/>
  <c r="J147" i="2"/>
  <c r="J168" i="2"/>
  <c r="J40" i="2"/>
  <c r="J610" i="2"/>
  <c r="J482" i="2"/>
  <c r="J354" i="2"/>
  <c r="J565" i="2"/>
  <c r="J437" i="2"/>
  <c r="J309" i="2"/>
  <c r="J181" i="2"/>
  <c r="J224" i="2"/>
  <c r="J97" i="2"/>
  <c r="J118" i="2"/>
  <c r="J916" i="2"/>
  <c r="J788" i="2"/>
  <c r="J873" i="2"/>
  <c r="J745" i="2"/>
  <c r="J870" i="2"/>
  <c r="J742" i="2"/>
  <c r="J955" i="2"/>
  <c r="J827" i="2"/>
  <c r="J703" i="2"/>
  <c r="J576" i="2"/>
  <c r="J448" i="2"/>
  <c r="J659" i="2"/>
  <c r="J531" i="2"/>
  <c r="J403" i="2"/>
  <c r="J275" i="2"/>
  <c r="J318" i="2"/>
  <c r="J190" i="2"/>
  <c r="J63" i="2"/>
  <c r="J84" i="2"/>
  <c r="J654" i="2"/>
  <c r="J526" i="2"/>
  <c r="J398" i="2"/>
  <c r="J609" i="2"/>
  <c r="J481" i="2"/>
  <c r="J353" i="2"/>
  <c r="J225" i="2"/>
  <c r="J268" i="2"/>
  <c r="J141" i="2"/>
  <c r="J162" i="2"/>
  <c r="J34" i="2"/>
  <c r="J880" i="2"/>
  <c r="J752" i="2"/>
  <c r="J965" i="2"/>
  <c r="J837" i="2"/>
  <c r="J962" i="2"/>
  <c r="J834" i="2"/>
  <c r="J706" i="2"/>
  <c r="J919" i="2"/>
  <c r="J791" i="2"/>
  <c r="J668" i="2"/>
  <c r="J540" i="2"/>
  <c r="J412" i="2"/>
  <c r="J623" i="2"/>
  <c r="J495" i="2"/>
  <c r="J367" i="2"/>
  <c r="J239" i="2"/>
  <c r="J282" i="2"/>
  <c r="J155" i="2"/>
  <c r="J160" i="2"/>
  <c r="J32" i="2"/>
  <c r="J602" i="2"/>
  <c r="J474" i="2"/>
  <c r="J685" i="2"/>
  <c r="J557" i="2"/>
  <c r="J429" i="2"/>
  <c r="J301" i="2"/>
  <c r="J344" i="2"/>
  <c r="J216" i="2"/>
  <c r="J89" i="2"/>
  <c r="J110" i="2"/>
  <c r="J892" i="2"/>
  <c r="J764" i="2"/>
  <c r="J977" i="2"/>
  <c r="J849" i="2"/>
  <c r="J974" i="2"/>
  <c r="J846" i="2"/>
  <c r="J718" i="2"/>
  <c r="J931" i="2"/>
  <c r="J803" i="2"/>
  <c r="J680" i="2"/>
  <c r="J552" i="2"/>
  <c r="J424" i="2"/>
  <c r="J635" i="2"/>
  <c r="J507" i="2"/>
  <c r="J379" i="2"/>
  <c r="J251" i="2"/>
  <c r="J294" i="2"/>
  <c r="J167" i="2"/>
  <c r="J39" i="2"/>
  <c r="J598" i="2"/>
  <c r="J470" i="2"/>
  <c r="J681" i="2"/>
  <c r="J553" i="2"/>
  <c r="J425" i="2"/>
  <c r="J297" i="2"/>
  <c r="J340" i="2"/>
  <c r="J212" i="2"/>
  <c r="J85" i="2"/>
  <c r="J106" i="2"/>
  <c r="J952" i="2"/>
  <c r="J824" i="2"/>
  <c r="J696" i="2"/>
  <c r="J909" i="2"/>
  <c r="J781" i="2"/>
  <c r="J906" i="2"/>
  <c r="J778" i="2"/>
  <c r="J863" i="2"/>
  <c r="J735" i="2"/>
  <c r="J612" i="2"/>
  <c r="J484" i="2"/>
  <c r="J356" i="2"/>
  <c r="J567" i="2"/>
  <c r="J439" i="2"/>
  <c r="J311" i="2"/>
  <c r="J183" i="2"/>
  <c r="J226" i="2"/>
  <c r="J99" i="2"/>
  <c r="J120" i="2"/>
  <c r="J689" i="2"/>
  <c r="J562" i="2"/>
  <c r="J434" i="2"/>
  <c r="J645" i="2"/>
  <c r="J517" i="2"/>
  <c r="J389" i="2"/>
  <c r="J261" i="2"/>
  <c r="J304" i="2"/>
  <c r="J176" i="2"/>
  <c r="J70" i="2"/>
  <c r="J868" i="2"/>
  <c r="J740" i="2"/>
  <c r="J953" i="2"/>
  <c r="J825" i="2"/>
  <c r="J950" i="2"/>
  <c r="J822" i="2"/>
  <c r="J694" i="2"/>
  <c r="J907" i="2"/>
  <c r="J779" i="2"/>
  <c r="J656" i="2"/>
  <c r="J528" i="2"/>
  <c r="J400" i="2"/>
  <c r="J611" i="2"/>
  <c r="J483" i="2"/>
  <c r="J355" i="2"/>
  <c r="J227" i="2"/>
  <c r="J270" i="2"/>
  <c r="J143" i="2"/>
  <c r="J164" i="2"/>
  <c r="J36" i="2"/>
  <c r="J606" i="2"/>
  <c r="J478" i="2"/>
  <c r="J350" i="2"/>
  <c r="J561" i="2"/>
  <c r="J433" i="2"/>
  <c r="J305" i="2"/>
  <c r="J177" i="2"/>
  <c r="J220" i="2"/>
  <c r="J93" i="2"/>
  <c r="J896" i="2"/>
  <c r="J768" i="2"/>
  <c r="J981" i="2"/>
  <c r="J853" i="2"/>
  <c r="J978" i="2"/>
  <c r="J850" i="2"/>
  <c r="J722" i="2"/>
  <c r="J935" i="2"/>
  <c r="J807" i="2"/>
  <c r="J684" i="2"/>
  <c r="J556" i="2"/>
  <c r="J428" i="2"/>
  <c r="J639" i="2"/>
  <c r="J511" i="2"/>
  <c r="J383" i="2"/>
  <c r="J255" i="2"/>
  <c r="J298" i="2"/>
  <c r="J171" i="2"/>
  <c r="J43" i="2"/>
  <c r="J618" i="2"/>
  <c r="J490" i="2"/>
  <c r="J362" i="2"/>
  <c r="J573" i="2"/>
  <c r="J445" i="2"/>
  <c r="J317" i="2"/>
  <c r="J189" i="2"/>
  <c r="J232" i="2"/>
  <c r="J105" i="2"/>
  <c r="J126" i="2"/>
  <c r="J940" i="2"/>
  <c r="J812" i="2"/>
  <c r="J897" i="2"/>
  <c r="J769" i="2"/>
  <c r="J894" i="2"/>
  <c r="J766" i="2"/>
  <c r="J979" i="2"/>
  <c r="J851" i="2"/>
  <c r="J727" i="2"/>
  <c r="J600" i="2"/>
  <c r="J472" i="2"/>
  <c r="J683" i="2"/>
  <c r="J555" i="2"/>
  <c r="J427" i="2"/>
  <c r="J299" i="2"/>
  <c r="J342" i="2"/>
  <c r="J214" i="2"/>
  <c r="J87" i="2"/>
  <c r="J108" i="2"/>
  <c r="J678" i="2"/>
  <c r="J550" i="2"/>
  <c r="J422" i="2"/>
  <c r="J633" i="2"/>
  <c r="J505" i="2"/>
  <c r="J377" i="2"/>
  <c r="J249" i="2"/>
  <c r="J292" i="2"/>
  <c r="J165" i="2"/>
  <c r="J37" i="2"/>
  <c r="J904" i="2"/>
  <c r="J776" i="2"/>
  <c r="J861" i="2"/>
  <c r="J733" i="2"/>
  <c r="J858" i="2"/>
  <c r="J730" i="2"/>
  <c r="J943" i="2"/>
  <c r="J815" i="2"/>
  <c r="J691" i="2"/>
  <c r="J564" i="2"/>
  <c r="J436" i="2"/>
  <c r="J647" i="2"/>
  <c r="J519" i="2"/>
  <c r="J391" i="2"/>
  <c r="J263" i="2"/>
  <c r="J306" i="2"/>
  <c r="J178" i="2"/>
  <c r="J72" i="2"/>
  <c r="J642" i="2"/>
  <c r="J514" i="2"/>
  <c r="J386" i="2"/>
  <c r="J597" i="2"/>
  <c r="J469" i="2"/>
  <c r="J341" i="2"/>
  <c r="J213" i="2"/>
  <c r="J256" i="2"/>
  <c r="J129" i="2"/>
  <c r="J150" i="2"/>
  <c r="J948" i="2"/>
  <c r="J820" i="2"/>
  <c r="J692" i="2"/>
  <c r="J905" i="2"/>
  <c r="J777" i="2"/>
  <c r="J902" i="2"/>
  <c r="J774" i="2"/>
  <c r="J859" i="2"/>
  <c r="J731" i="2"/>
  <c r="J608" i="2"/>
  <c r="J480" i="2"/>
  <c r="J352" i="2"/>
  <c r="J563" i="2"/>
  <c r="J435" i="2"/>
  <c r="J307" i="2"/>
  <c r="J179" i="2"/>
  <c r="J222" i="2"/>
  <c r="J95" i="2"/>
  <c r="J116" i="2"/>
  <c r="J686" i="2"/>
  <c r="J558" i="2"/>
  <c r="J430" i="2"/>
  <c r="J641" i="2"/>
  <c r="J513" i="2"/>
  <c r="J385" i="2"/>
  <c r="J257" i="2"/>
  <c r="J300" i="2"/>
  <c r="J173" i="2"/>
  <c r="J66" i="2"/>
  <c r="J912" i="2"/>
  <c r="J784" i="2"/>
  <c r="J869" i="2"/>
  <c r="J741" i="2"/>
  <c r="J866" i="2"/>
  <c r="J738" i="2"/>
  <c r="J951" i="2"/>
  <c r="J823" i="2"/>
  <c r="J699" i="2"/>
  <c r="J572" i="2"/>
  <c r="J444" i="2"/>
  <c r="J655" i="2"/>
  <c r="J527" i="2"/>
  <c r="J399" i="2"/>
  <c r="J271" i="2"/>
  <c r="J314" i="2"/>
  <c r="J186" i="2"/>
  <c r="J64" i="2"/>
  <c r="J634" i="2"/>
  <c r="J506" i="2"/>
  <c r="J378" i="2"/>
  <c r="J589" i="2"/>
  <c r="J461" i="2"/>
  <c r="J333" i="2"/>
  <c r="J205" i="2"/>
  <c r="J248" i="2"/>
  <c r="J121" i="2"/>
  <c r="J142" i="2"/>
  <c r="B985" i="2" l="1"/>
  <c r="A983" i="3"/>
  <c r="B983" i="3" s="1"/>
  <c r="H984" i="2"/>
  <c r="I984" i="2" a="1"/>
  <c r="I984" i="2" s="1"/>
  <c r="L984" i="2" s="1"/>
  <c r="I983" i="2" a="1"/>
  <c r="I983" i="2" s="1"/>
  <c r="L983" i="2" s="1"/>
  <c r="J983" i="2" l="1"/>
  <c r="J984" i="2"/>
  <c r="H985" i="2"/>
  <c r="B986" i="2"/>
  <c r="A984" i="3"/>
  <c r="B984" i="3" s="1"/>
  <c r="I985" i="2" a="1"/>
  <c r="I985" i="2" s="1"/>
  <c r="L985" i="2" s="1"/>
  <c r="J985" i="2" l="1"/>
  <c r="H986" i="2"/>
  <c r="A985" i="3"/>
  <c r="B985" i="3" s="1"/>
  <c r="B987" i="2"/>
  <c r="I986" i="2" a="1"/>
  <c r="I986" i="2" s="1"/>
  <c r="L986" i="2" s="1"/>
  <c r="B988" i="2" l="1"/>
  <c r="H987" i="2"/>
  <c r="A986" i="3"/>
  <c r="B986" i="3" s="1"/>
  <c r="I987" i="2" a="1"/>
  <c r="I987" i="2" s="1"/>
  <c r="L987" i="2" s="1"/>
  <c r="J986" i="2"/>
  <c r="J987" i="2" l="1"/>
  <c r="B989" i="2"/>
  <c r="H988" i="2"/>
  <c r="A987" i="3"/>
  <c r="B987" i="3" s="1"/>
  <c r="I988" i="2" a="1"/>
  <c r="I988" i="2" s="1"/>
  <c r="L988" i="2" s="1"/>
  <c r="J988" i="2" l="1"/>
  <c r="H989" i="2"/>
  <c r="B990" i="2"/>
  <c r="A988" i="3"/>
  <c r="B988" i="3" s="1"/>
  <c r="I989" i="2" l="1" a="1"/>
  <c r="I989" i="2" s="1"/>
  <c r="L989" i="2" s="1"/>
  <c r="B991" i="2"/>
  <c r="H990" i="2"/>
  <c r="A989" i="3"/>
  <c r="B989" i="3" s="1"/>
  <c r="B992" i="2" l="1"/>
  <c r="H991" i="2"/>
  <c r="A990" i="3"/>
  <c r="I990" i="2" a="1"/>
  <c r="I990" i="2" s="1"/>
  <c r="L990" i="2" s="1"/>
  <c r="J989" i="2"/>
  <c r="I991" i="2" l="1" a="1"/>
  <c r="I991" i="2" s="1"/>
  <c r="L991" i="2" s="1"/>
  <c r="B990" i="3"/>
  <c r="J990" i="2"/>
  <c r="B993" i="2"/>
  <c r="A991" i="3"/>
  <c r="B991" i="3" s="1"/>
  <c r="H992" i="2"/>
  <c r="I992" i="2" a="1"/>
  <c r="I992" i="2" s="1"/>
  <c r="L992" i="2" s="1"/>
  <c r="J991" i="2" l="1"/>
  <c r="H993" i="2"/>
  <c r="B994" i="2"/>
  <c r="A992" i="3"/>
  <c r="B992" i="3" s="1"/>
  <c r="I993" i="2" a="1"/>
  <c r="I993" i="2" s="1"/>
  <c r="L993" i="2" s="1"/>
  <c r="J992" i="2"/>
  <c r="J993" i="2" l="1"/>
  <c r="H994" i="2"/>
  <c r="A993" i="3"/>
  <c r="B993" i="3" s="1"/>
  <c r="B995" i="2"/>
  <c r="I994" i="2" a="1"/>
  <c r="I994" i="2" s="1"/>
  <c r="L994" i="2" s="1"/>
  <c r="J994" i="2" l="1"/>
  <c r="B996" i="2"/>
  <c r="H995" i="2"/>
  <c r="A994" i="3"/>
  <c r="I995" i="2" l="1" a="1"/>
  <c r="I995" i="2" s="1"/>
  <c r="L995" i="2" s="1"/>
  <c r="B994" i="3"/>
  <c r="B997" i="2"/>
  <c r="A995" i="3"/>
  <c r="B995" i="3" s="1"/>
  <c r="H996" i="2"/>
  <c r="I996" i="2" a="1"/>
  <c r="I996" i="2" s="1"/>
  <c r="L996" i="2" s="1"/>
  <c r="J995" i="2" l="1"/>
  <c r="J996" i="2"/>
  <c r="H997" i="2"/>
  <c r="B998" i="2"/>
  <c r="A996" i="3"/>
  <c r="B996" i="3" s="1"/>
  <c r="I997" i="2" a="1"/>
  <c r="I997" i="2" s="1"/>
  <c r="L997" i="2" s="1"/>
  <c r="J997" i="2" l="1"/>
  <c r="B999" i="2"/>
  <c r="A997" i="3"/>
  <c r="B997" i="3" s="1"/>
  <c r="H998" i="2"/>
  <c r="I998" i="2" a="1"/>
  <c r="I998" i="2" s="1"/>
  <c r="L998" i="2" s="1"/>
  <c r="J998" i="2" l="1"/>
  <c r="B1000" i="2"/>
  <c r="H999" i="2"/>
  <c r="A998" i="3"/>
  <c r="B998" i="3" s="1"/>
  <c r="I999" i="2" l="1" a="1"/>
  <c r="I999" i="2" s="1"/>
  <c r="L999" i="2" s="1"/>
  <c r="B1001" i="2"/>
  <c r="H1000" i="2"/>
  <c r="A999" i="3"/>
  <c r="B999" i="3" s="1"/>
  <c r="I1000" i="2" a="1"/>
  <c r="I1000" i="2" s="1"/>
  <c r="L1000" i="2" s="1"/>
  <c r="J999" i="2" l="1"/>
  <c r="J1000" i="2"/>
  <c r="H1001" i="2"/>
  <c r="B1002" i="2"/>
  <c r="A1000" i="3"/>
  <c r="B1000" i="3" s="1"/>
  <c r="I1001" i="2" l="1" a="1"/>
  <c r="I1001" i="2" s="1"/>
  <c r="L1001" i="2" s="1"/>
  <c r="H1002" i="2"/>
  <c r="A1001" i="3"/>
  <c r="B1001" i="3" s="1"/>
  <c r="B1003" i="2"/>
  <c r="I1002" i="2" a="1"/>
  <c r="I1002" i="2" s="1"/>
  <c r="L1002" i="2" s="1"/>
  <c r="J1001" i="2" l="1"/>
  <c r="B1004" i="2"/>
  <c r="H1003" i="2"/>
  <c r="A1002" i="3"/>
  <c r="B1002" i="3" s="1"/>
  <c r="J1002" i="2"/>
  <c r="B6" i="3" l="1"/>
  <c r="B5" i="3"/>
  <c r="B7" i="3"/>
  <c r="B8" i="3"/>
  <c r="B10" i="3"/>
  <c r="B9" i="3"/>
  <c r="B4" i="3"/>
  <c r="D4" i="3" s="1"/>
  <c r="E4" i="3" s="1"/>
  <c r="B11" i="3"/>
  <c r="I1003" i="2" a="1"/>
  <c r="I1003" i="2" s="1"/>
  <c r="L1003" i="2" s="1"/>
  <c r="A1003" i="3"/>
  <c r="B1003" i="3" s="1"/>
  <c r="H1004" i="2"/>
  <c r="I1004" i="2" a="1"/>
  <c r="I1004" i="2" s="1"/>
  <c r="L1004" i="2" s="1"/>
  <c r="J1003" i="2" l="1"/>
  <c r="J1004" i="2"/>
  <c r="I1186" i="2" a="1"/>
  <c r="I1186" i="2" s="1"/>
  <c r="L1186" i="2" s="1"/>
  <c r="I1050" i="2" a="1"/>
  <c r="I1050" i="2" s="1"/>
  <c r="L1050" i="2" s="1"/>
  <c r="I1239" i="2" a="1"/>
  <c r="I1239" i="2" s="1"/>
  <c r="L1239" i="2" s="1"/>
  <c r="I1087" i="2" a="1"/>
  <c r="I1087" i="2" s="1"/>
  <c r="L1087" i="2" s="1"/>
  <c r="I1444" i="2" a="1"/>
  <c r="I1444" i="2" s="1"/>
  <c r="L1444" i="2" s="1"/>
  <c r="I1324" i="2" a="1"/>
  <c r="I1324" i="2" s="1"/>
  <c r="L1324" i="2" s="1"/>
  <c r="I1285" i="2" a="1"/>
  <c r="I1285" i="2" s="1"/>
  <c r="L1285" i="2" s="1"/>
  <c r="I1247" i="2" a="1"/>
  <c r="I1247" i="2" s="1"/>
  <c r="L1247" i="2" s="1"/>
  <c r="I1348" i="2" a="1"/>
  <c r="I1348" i="2" s="1"/>
  <c r="L1348" i="2" s="1"/>
  <c r="I1292" i="2" a="1"/>
  <c r="I1292" i="2" s="1"/>
  <c r="L1292" i="2" s="1"/>
  <c r="I1253" i="2" a="1"/>
  <c r="I1253" i="2" s="1"/>
  <c r="L1253" i="2" s="1"/>
  <c r="I1104" i="2" a="1"/>
  <c r="I1104" i="2" s="1"/>
  <c r="L1104" i="2" s="1"/>
  <c r="I1156" i="2" a="1"/>
  <c r="I1156" i="2" s="1"/>
  <c r="L1156" i="2" s="1"/>
  <c r="I1082" i="2" a="1"/>
  <c r="I1082" i="2" s="1"/>
  <c r="L1082" i="2" s="1"/>
  <c r="I1442" i="2" a="1"/>
  <c r="I1442" i="2" s="1"/>
  <c r="L1442" i="2" s="1"/>
  <c r="I1211" i="2" a="1"/>
  <c r="I1211" i="2" s="1"/>
  <c r="L1211" i="2" s="1"/>
  <c r="I1297" i="2" a="1"/>
  <c r="I1297" i="2" s="1"/>
  <c r="L1297" i="2" s="1"/>
  <c r="I1177" i="2" a="1"/>
  <c r="I1177" i="2" s="1"/>
  <c r="L1177" i="2" s="1"/>
  <c r="I1086" i="2" a="1"/>
  <c r="I1086" i="2" s="1"/>
  <c r="L1086" i="2" s="1"/>
  <c r="I1142" i="2" a="1"/>
  <c r="I1142" i="2" s="1"/>
  <c r="L1142" i="2" s="1"/>
  <c r="I1215" i="2" a="1"/>
  <c r="I1215" i="2" s="1"/>
  <c r="L1215" i="2" s="1"/>
  <c r="I1095" i="2" a="1"/>
  <c r="I1095" i="2" s="1"/>
  <c r="L1095" i="2" s="1"/>
  <c r="I1452" i="2" a="1"/>
  <c r="I1452" i="2" s="1"/>
  <c r="L1452" i="2" s="1"/>
  <c r="I1413" i="2" a="1"/>
  <c r="I1413" i="2" s="1"/>
  <c r="L1413" i="2" s="1"/>
  <c r="I1375" i="2" a="1"/>
  <c r="I1375" i="2" s="1"/>
  <c r="L1375" i="2" s="1"/>
  <c r="I1476" i="2" a="1"/>
  <c r="I1476" i="2" s="1"/>
  <c r="L1476" i="2" s="1"/>
  <c r="I1420" i="2" a="1"/>
  <c r="I1420" i="2" s="1"/>
  <c r="L1420" i="2" s="1"/>
  <c r="I1381" i="2" a="1"/>
  <c r="I1381" i="2" s="1"/>
  <c r="L1381" i="2" s="1"/>
  <c r="I1232" i="2" a="1"/>
  <c r="I1232" i="2" s="1"/>
  <c r="L1232" i="2" s="1"/>
  <c r="I1423" i="2" a="1"/>
  <c r="I1423" i="2" s="1"/>
  <c r="L1423" i="2" s="1"/>
  <c r="I1291" i="2" a="1"/>
  <c r="I1291" i="2" s="1"/>
  <c r="L1291" i="2" s="1"/>
  <c r="I1371" i="2" a="1"/>
  <c r="I1371" i="2" s="1"/>
  <c r="L1371" i="2" s="1"/>
  <c r="I1195" i="2" a="1"/>
  <c r="I1195" i="2" s="1"/>
  <c r="L1195" i="2" s="1"/>
  <c r="I1475" i="2" a="1"/>
  <c r="I1475" i="2" s="1"/>
  <c r="L1475" i="2" s="1"/>
  <c r="I1355" i="2" a="1"/>
  <c r="I1355" i="2" s="1"/>
  <c r="L1355" i="2" s="1"/>
  <c r="I1107" i="2" a="1"/>
  <c r="I1107" i="2" s="1"/>
  <c r="L1107" i="2" s="1"/>
  <c r="I1400" i="2" a="1"/>
  <c r="I1400" i="2" s="1"/>
  <c r="L1400" i="2" s="1"/>
  <c r="I1457" i="2" a="1"/>
  <c r="I1457" i="2" s="1"/>
  <c r="L1457" i="2" s="1"/>
  <c r="I1337" i="2" a="1"/>
  <c r="I1337" i="2" s="1"/>
  <c r="L1337" i="2" s="1"/>
  <c r="I1345" i="2" a="1"/>
  <c r="I1345" i="2" s="1"/>
  <c r="L1345" i="2" s="1"/>
  <c r="I1046" i="2" a="1"/>
  <c r="I1046" i="2" s="1"/>
  <c r="L1046" i="2" s="1"/>
  <c r="I1504" i="2" a="1"/>
  <c r="I1504" i="2" s="1"/>
  <c r="I1369" i="2" a="1"/>
  <c r="I1369" i="2" s="1"/>
  <c r="L1369" i="2" s="1"/>
  <c r="I1377" i="2" a="1"/>
  <c r="I1377" i="2" s="1"/>
  <c r="L1377" i="2" s="1"/>
  <c r="I1078" i="2" a="1"/>
  <c r="I1078" i="2" s="1"/>
  <c r="L1078" i="2" s="1"/>
  <c r="I1407" i="2" a="1"/>
  <c r="I1407" i="2" s="1"/>
  <c r="L1407" i="2" s="1"/>
  <c r="I1031" i="2" a="1"/>
  <c r="I1031" i="2" s="1"/>
  <c r="L1031" i="2" s="1"/>
  <c r="I1501" i="2" a="1"/>
  <c r="I1501" i="2" s="1"/>
  <c r="L1501" i="2" s="1"/>
  <c r="I1477" i="2" a="1"/>
  <c r="I1477" i="2" s="1"/>
  <c r="L1477" i="2" s="1"/>
  <c r="I1167" i="2" a="1"/>
  <c r="I1167" i="2" s="1"/>
  <c r="L1167" i="2" s="1"/>
  <c r="I1058" i="2" a="1"/>
  <c r="I1058" i="2" s="1"/>
  <c r="L1058" i="2" s="1"/>
  <c r="I1194" i="2" a="1"/>
  <c r="I1194" i="2" s="1"/>
  <c r="L1194" i="2" s="1"/>
  <c r="I1491" i="2" a="1"/>
  <c r="I1491" i="2" s="1"/>
  <c r="L1491" i="2" s="1"/>
  <c r="I1307" i="2" a="1"/>
  <c r="I1307" i="2" s="1"/>
  <c r="L1307" i="2" s="1"/>
  <c r="I1344" i="2" a="1"/>
  <c r="I1344" i="2" s="1"/>
  <c r="L1344" i="2" s="1"/>
  <c r="I1465" i="2" a="1"/>
  <c r="I1465" i="2" s="1"/>
  <c r="L1465" i="2" s="1"/>
  <c r="I1473" i="2" a="1"/>
  <c r="I1473" i="2" s="1"/>
  <c r="L1473" i="2" s="1"/>
  <c r="I1097" i="2" a="1"/>
  <c r="I1097" i="2" s="1"/>
  <c r="L1097" i="2" s="1"/>
  <c r="I1155" i="2" a="1"/>
  <c r="I1155" i="2" s="1"/>
  <c r="L1155" i="2" s="1"/>
  <c r="I1106" i="2" a="1"/>
  <c r="I1106" i="2" s="1"/>
  <c r="L1106" i="2" s="1"/>
  <c r="I1134" i="2" a="1"/>
  <c r="I1134" i="2" s="1"/>
  <c r="L1134" i="2" s="1"/>
  <c r="I1007" i="2" a="1"/>
  <c r="I1007" i="2" s="1"/>
  <c r="L1007" i="2" s="1"/>
  <c r="I1363" i="2" a="1"/>
  <c r="I1363" i="2" s="1"/>
  <c r="L1363" i="2" s="1"/>
  <c r="I1179" i="2" a="1"/>
  <c r="I1179" i="2" s="1"/>
  <c r="L1179" i="2" s="1"/>
  <c r="I1472" i="2" a="1"/>
  <c r="I1472" i="2" s="1"/>
  <c r="L1472" i="2" s="1"/>
  <c r="I1021" i="2" a="1"/>
  <c r="I1021" i="2" s="1"/>
  <c r="L1021" i="2" s="1"/>
  <c r="I1013" i="2" a="1"/>
  <c r="I1013" i="2" s="1"/>
  <c r="L1013" i="2" s="1"/>
  <c r="I1225" i="2" a="1"/>
  <c r="I1225" i="2" s="1"/>
  <c r="L1225" i="2" s="1"/>
  <c r="I1283" i="2" a="1"/>
  <c r="I1283" i="2" s="1"/>
  <c r="L1283" i="2" s="1"/>
  <c r="I1384" i="2" a="1"/>
  <c r="I1384" i="2" s="1"/>
  <c r="L1384" i="2" s="1"/>
  <c r="I1264" i="2" a="1"/>
  <c r="I1264" i="2" s="1"/>
  <c r="L1264" i="2" s="1"/>
  <c r="I1193" i="2" a="1"/>
  <c r="I1193" i="2" s="1"/>
  <c r="L1193" i="2" s="1"/>
  <c r="I1486" i="2" a="1"/>
  <c r="I1486" i="2" s="1"/>
  <c r="L1486" i="2" s="1"/>
  <c r="I1287" i="2" a="1"/>
  <c r="I1287" i="2" s="1"/>
  <c r="L1287" i="2" s="1"/>
  <c r="I1039" i="2" a="1"/>
  <c r="I1039" i="2" s="1"/>
  <c r="L1039" i="2" s="1"/>
  <c r="I1364" i="2" a="1"/>
  <c r="I1364" i="2" s="1"/>
  <c r="L1364" i="2" s="1"/>
  <c r="I1118" i="2" a="1"/>
  <c r="I1118" i="2" s="1"/>
  <c r="L1118" i="2" s="1"/>
  <c r="I1076" i="2" a="1"/>
  <c r="I1076" i="2" s="1"/>
  <c r="L1076" i="2" s="1"/>
  <c r="I1382" i="2" a="1"/>
  <c r="I1382" i="2" s="1"/>
  <c r="L1382" i="2" s="1"/>
  <c r="I1042" i="2" a="1"/>
  <c r="I1042" i="2" s="1"/>
  <c r="L1042" i="2" s="1"/>
  <c r="I1242" i="2" a="1"/>
  <c r="I1242" i="2" s="1"/>
  <c r="L1242" i="2" s="1"/>
  <c r="I1123" i="2" a="1"/>
  <c r="I1123" i="2" s="1"/>
  <c r="L1123" i="2" s="1"/>
  <c r="I1352" i="2" a="1"/>
  <c r="I1352" i="2" s="1"/>
  <c r="L1352" i="2" s="1"/>
  <c r="I1360" i="2" a="1"/>
  <c r="I1360" i="2" s="1"/>
  <c r="L1360" i="2" s="1"/>
  <c r="I1353" i="2" a="1"/>
  <c r="I1353" i="2" s="1"/>
  <c r="L1353" i="2" s="1"/>
  <c r="I1411" i="2" a="1"/>
  <c r="I1411" i="2" s="1"/>
  <c r="L1411" i="2" s="1"/>
  <c r="I1035" i="2" a="1"/>
  <c r="I1035" i="2" s="1"/>
  <c r="L1035" i="2" s="1"/>
  <c r="I1392" i="2" a="1"/>
  <c r="I1392" i="2" s="1"/>
  <c r="L1392" i="2" s="1"/>
  <c r="I1321" i="2" a="1"/>
  <c r="I1321" i="2" s="1"/>
  <c r="L1321" i="2" s="1"/>
  <c r="I1137" i="2" a="1"/>
  <c r="I1137" i="2" s="1"/>
  <c r="L1137" i="2" s="1"/>
  <c r="I1380" i="2" a="1"/>
  <c r="I1380" i="2" s="1"/>
  <c r="L1380" i="2" s="1"/>
  <c r="I1450" i="2" a="1"/>
  <c r="I1450" i="2" s="1"/>
  <c r="L1450" i="2" s="1"/>
  <c r="I1024" i="2" a="1"/>
  <c r="I1024" i="2" s="1"/>
  <c r="L1024" i="2" s="1"/>
  <c r="I1393" i="2" a="1"/>
  <c r="I1393" i="2" s="1"/>
  <c r="L1393" i="2" s="1"/>
  <c r="I1006" i="2" a="1"/>
  <c r="I1006" i="2" s="1"/>
  <c r="L1006" i="2" s="1"/>
  <c r="I1261" i="2" a="1"/>
  <c r="I1261" i="2" s="1"/>
  <c r="L1261" i="2" s="1"/>
  <c r="I1490" i="2" a="1"/>
  <c r="I1490" i="2" s="1"/>
  <c r="L1490" i="2" s="1"/>
  <c r="I1216" i="2" a="1"/>
  <c r="I1216" i="2" s="1"/>
  <c r="L1216" i="2" s="1"/>
  <c r="I1236" i="2" a="1"/>
  <c r="I1236" i="2" s="1"/>
  <c r="L1236" i="2" s="1"/>
  <c r="I1068" i="2" a="1"/>
  <c r="I1068" i="2" s="1"/>
  <c r="L1068" i="2" s="1"/>
  <c r="I1092" i="2" a="1"/>
  <c r="I1092" i="2" s="1"/>
  <c r="L1092" i="2" s="1"/>
  <c r="I1462" i="2" a="1"/>
  <c r="I1462" i="2" s="1"/>
  <c r="L1462" i="2" s="1"/>
  <c r="I1394" i="2" a="1"/>
  <c r="I1394" i="2" s="1"/>
  <c r="L1394" i="2" s="1"/>
  <c r="I1228" i="2" a="1"/>
  <c r="I1228" i="2" s="1"/>
  <c r="L1228" i="2" s="1"/>
  <c r="I1124" i="2" a="1"/>
  <c r="I1124" i="2" s="1"/>
  <c r="L1124" i="2" s="1"/>
  <c r="I1482" i="2" a="1"/>
  <c r="I1482" i="2" s="1"/>
  <c r="L1482" i="2" s="1"/>
  <c r="I1274" i="2" a="1"/>
  <c r="I1274" i="2" s="1"/>
  <c r="L1274" i="2" s="1"/>
  <c r="I1244" i="2" a="1"/>
  <c r="I1244" i="2" s="1"/>
  <c r="L1244" i="2" s="1"/>
  <c r="I1310" i="2" a="1"/>
  <c r="I1310" i="2" s="1"/>
  <c r="L1310" i="2" s="1"/>
  <c r="I1034" i="2" a="1"/>
  <c r="I1034" i="2" s="1"/>
  <c r="L1034" i="2" s="1"/>
  <c r="I1454" i="2" a="1"/>
  <c r="I1454" i="2" s="1"/>
  <c r="L1454" i="2" s="1"/>
  <c r="I1403" i="2" a="1"/>
  <c r="I1403" i="2" s="1"/>
  <c r="L1403" i="2" s="1"/>
  <c r="I1474" i="2" a="1"/>
  <c r="I1474" i="2" s="1"/>
  <c r="L1474" i="2" s="1"/>
  <c r="I1318" i="2" a="1"/>
  <c r="I1318" i="2" s="1"/>
  <c r="L1318" i="2" s="1"/>
  <c r="I1422" i="2" a="1"/>
  <c r="I1422" i="2" s="1"/>
  <c r="L1422" i="2" s="1"/>
  <c r="I1499" i="2" a="1"/>
  <c r="I1499" i="2" s="1"/>
  <c r="L1499" i="2" s="1"/>
  <c r="I1187" i="2" a="1"/>
  <c r="I1187" i="2" s="1"/>
  <c r="L1187" i="2" s="1"/>
  <c r="I1288" i="2" a="1"/>
  <c r="I1288" i="2" s="1"/>
  <c r="L1288" i="2" s="1"/>
  <c r="I1281" i="2" a="1"/>
  <c r="I1281" i="2" s="1"/>
  <c r="L1281" i="2" s="1"/>
  <c r="I1033" i="2" a="1"/>
  <c r="I1033" i="2" s="1"/>
  <c r="L1033" i="2" s="1"/>
  <c r="I1028" i="2" a="1"/>
  <c r="I1028" i="2" s="1"/>
  <c r="L1028" i="2" s="1"/>
  <c r="I1096" i="2" a="1"/>
  <c r="I1096" i="2" s="1"/>
  <c r="L1096" i="2" s="1"/>
  <c r="I1389" i="2" a="1"/>
  <c r="I1389" i="2" s="1"/>
  <c r="L1389" i="2" s="1"/>
  <c r="I1141" i="2" a="1"/>
  <c r="I1141" i="2" s="1"/>
  <c r="L1141" i="2" s="1"/>
  <c r="I1085" i="2" a="1"/>
  <c r="I1085" i="2" s="1"/>
  <c r="L1085" i="2" s="1"/>
  <c r="I1290" i="2" a="1"/>
  <c r="I1290" i="2" s="1"/>
  <c r="L1290" i="2" s="1"/>
  <c r="I1350" i="2" a="1"/>
  <c r="I1350" i="2" s="1"/>
  <c r="L1350" i="2" s="1"/>
  <c r="I1326" i="2" a="1"/>
  <c r="I1326" i="2" s="1"/>
  <c r="L1326" i="2" s="1"/>
  <c r="I1146" i="2" a="1"/>
  <c r="I1146" i="2" s="1"/>
  <c r="L1146" i="2" s="1"/>
  <c r="I1410" i="2" a="1"/>
  <c r="I1410" i="2" s="1"/>
  <c r="L1410" i="2" s="1"/>
  <c r="I1100" i="2" a="1"/>
  <c r="I1100" i="2" s="1"/>
  <c r="L1100" i="2" s="1"/>
  <c r="I1294" i="2" a="1"/>
  <c r="I1294" i="2" s="1"/>
  <c r="L1294" i="2" s="1"/>
  <c r="I1178" i="2" a="1"/>
  <c r="I1178" i="2" s="1"/>
  <c r="L1178" i="2" s="1"/>
  <c r="I1315" i="2" a="1"/>
  <c r="I1315" i="2" s="1"/>
  <c r="L1315" i="2" s="1"/>
  <c r="I1416" i="2" a="1"/>
  <c r="I1416" i="2" s="1"/>
  <c r="L1416" i="2" s="1"/>
  <c r="I1161" i="2" a="1"/>
  <c r="I1161" i="2" s="1"/>
  <c r="L1161" i="2" s="1"/>
  <c r="I1252" i="2" a="1"/>
  <c r="I1252" i="2" s="1"/>
  <c r="L1252" i="2" s="1"/>
  <c r="I1125" i="2" a="1"/>
  <c r="I1125" i="2" s="1"/>
  <c r="L1125" i="2" s="1"/>
  <c r="I1153" i="2" a="1"/>
  <c r="I1153" i="2" s="1"/>
  <c r="L1153" i="2" s="1"/>
  <c r="I1439" i="2" a="1"/>
  <c r="I1439" i="2" s="1"/>
  <c r="L1439" i="2" s="1"/>
  <c r="I1319" i="2" a="1"/>
  <c r="I1319" i="2" s="1"/>
  <c r="L1319" i="2" s="1"/>
  <c r="I1135" i="2" a="1"/>
  <c r="I1135" i="2" s="1"/>
  <c r="L1135" i="2" s="1"/>
  <c r="I1460" i="2" a="1"/>
  <c r="I1460" i="2" s="1"/>
  <c r="L1460" i="2" s="1"/>
  <c r="I1308" i="2" a="1"/>
  <c r="I1308" i="2" s="1"/>
  <c r="L1308" i="2" s="1"/>
  <c r="I1429" i="2" a="1"/>
  <c r="I1429" i="2" s="1"/>
  <c r="L1429" i="2" s="1"/>
  <c r="I1309" i="2" a="1"/>
  <c r="I1309" i="2" s="1"/>
  <c r="L1309" i="2" s="1"/>
  <c r="I1029" i="2" a="1"/>
  <c r="I1029" i="2" s="1"/>
  <c r="L1029" i="2" s="1"/>
  <c r="I1468" i="2" a="1"/>
  <c r="I1468" i="2" s="1"/>
  <c r="L1468" i="2" s="1"/>
  <c r="I1461" i="2" a="1"/>
  <c r="I1461" i="2" s="1"/>
  <c r="L1461" i="2" s="1"/>
  <c r="I1277" i="2" a="1"/>
  <c r="I1277" i="2" s="1"/>
  <c r="L1277" i="2" s="1"/>
  <c r="I1481" i="2" a="1"/>
  <c r="I1481" i="2" s="1"/>
  <c r="L1481" i="2" s="1"/>
  <c r="I1163" i="2" a="1"/>
  <c r="I1163" i="2" s="1"/>
  <c r="L1163" i="2" s="1"/>
  <c r="I1449" i="2" a="1"/>
  <c r="I1449" i="2" s="1"/>
  <c r="L1449" i="2" s="1"/>
  <c r="I1114" i="2" a="1"/>
  <c r="I1114" i="2" s="1"/>
  <c r="L1114" i="2" s="1"/>
  <c r="I1026" i="2" a="1"/>
  <c r="I1026" i="2" s="1"/>
  <c r="L1026" i="2" s="1"/>
  <c r="I1259" i="2" a="1"/>
  <c r="I1259" i="2" s="1"/>
  <c r="L1259" i="2" s="1"/>
  <c r="I1267" i="2" a="1"/>
  <c r="I1267" i="2" s="1"/>
  <c r="L1267" i="2" s="1"/>
  <c r="I1368" i="2" a="1"/>
  <c r="I1368" i="2" s="1"/>
  <c r="L1368" i="2" s="1"/>
  <c r="I1406" i="2" a="1"/>
  <c r="I1406" i="2" s="1"/>
  <c r="L1406" i="2" s="1"/>
  <c r="I1419" i="2" a="1"/>
  <c r="I1419" i="2" s="1"/>
  <c r="L1419" i="2" s="1"/>
  <c r="I1299" i="2" a="1"/>
  <c r="I1299" i="2" s="1"/>
  <c r="L1299" i="2" s="1"/>
  <c r="I1464" i="2" a="1"/>
  <c r="I1464" i="2" s="1"/>
  <c r="L1464" i="2" s="1"/>
  <c r="I1008" i="2" a="1"/>
  <c r="I1008" i="2" s="1"/>
  <c r="L1008" i="2" s="1"/>
  <c r="I1494" i="2" a="1"/>
  <c r="I1494" i="2" s="1"/>
  <c r="L1494" i="2" s="1"/>
  <c r="I1246" i="2" a="1"/>
  <c r="I1246" i="2" s="1"/>
  <c r="L1246" i="2" s="1"/>
  <c r="I1399" i="2" a="1"/>
  <c r="I1399" i="2" s="1"/>
  <c r="L1399" i="2" s="1"/>
  <c r="I1203" i="2" a="1"/>
  <c r="I1203" i="2" s="1"/>
  <c r="L1203" i="2" s="1"/>
  <c r="I1346" i="2" a="1"/>
  <c r="I1346" i="2" s="1"/>
  <c r="L1346" i="2" s="1"/>
  <c r="I1136" i="2" a="1"/>
  <c r="I1136" i="2" s="1"/>
  <c r="L1136" i="2" s="1"/>
  <c r="I1402" i="2" a="1"/>
  <c r="I1402" i="2" s="1"/>
  <c r="L1402" i="2" s="1"/>
  <c r="I1116" i="2" a="1"/>
  <c r="I1116" i="2" s="1"/>
  <c r="L1116" i="2" s="1"/>
  <c r="I1438" i="2" a="1"/>
  <c r="I1438" i="2" s="1"/>
  <c r="L1438" i="2" s="1"/>
  <c r="I1387" i="2" a="1"/>
  <c r="I1387" i="2" s="1"/>
  <c r="L1387" i="2" s="1"/>
  <c r="I1395" i="2" a="1"/>
  <c r="I1395" i="2" s="1"/>
  <c r="L1395" i="2" s="1"/>
  <c r="I1496" i="2" a="1"/>
  <c r="I1496" i="2" s="1"/>
  <c r="L1496" i="2" s="1"/>
  <c r="I1278" i="2" a="1"/>
  <c r="I1278" i="2" s="1"/>
  <c r="L1278" i="2" s="1"/>
  <c r="I1258" i="2" a="1"/>
  <c r="I1258" i="2" s="1"/>
  <c r="L1258" i="2" s="1"/>
  <c r="I1427" i="2" a="1"/>
  <c r="I1427" i="2" s="1"/>
  <c r="L1427" i="2" s="1"/>
  <c r="I1115" i="2" a="1"/>
  <c r="I1115" i="2" s="1"/>
  <c r="L1115" i="2" s="1"/>
  <c r="I1280" i="2" a="1"/>
  <c r="I1280" i="2" s="1"/>
  <c r="L1280" i="2" s="1"/>
  <c r="I1145" i="2" a="1"/>
  <c r="I1145" i="2" s="1"/>
  <c r="L1145" i="2" s="1"/>
  <c r="I1492" i="2" a="1"/>
  <c r="I1492" i="2" s="1"/>
  <c r="L1492" i="2" s="1"/>
  <c r="I1171" i="2" a="1"/>
  <c r="I1171" i="2" s="1"/>
  <c r="L1171" i="2" s="1"/>
  <c r="I1218" i="2" a="1"/>
  <c r="I1218" i="2" s="1"/>
  <c r="L1218" i="2" s="1"/>
  <c r="I1148" i="2" a="1"/>
  <c r="I1148" i="2" s="1"/>
  <c r="L1148" i="2" s="1"/>
  <c r="I1404" i="2" a="1"/>
  <c r="I1404" i="2" s="1"/>
  <c r="L1404" i="2" s="1"/>
  <c r="I1284" i="2" a="1"/>
  <c r="I1284" i="2" s="1"/>
  <c r="L1284" i="2" s="1"/>
  <c r="I1469" i="2" a="1"/>
  <c r="I1469" i="2" s="1"/>
  <c r="L1469" i="2" s="1"/>
  <c r="I1189" i="2" a="1"/>
  <c r="I1189" i="2" s="1"/>
  <c r="L1189" i="2" s="1"/>
  <c r="I1037" i="2" a="1"/>
  <c r="I1037" i="2" s="1"/>
  <c r="L1037" i="2" s="1"/>
  <c r="I1176" i="2" a="1"/>
  <c r="I1176" i="2" s="1"/>
  <c r="L1176" i="2" s="1"/>
  <c r="I1056" i="2" a="1"/>
  <c r="I1056" i="2" s="1"/>
  <c r="L1056" i="2" s="1"/>
  <c r="I1064" i="2" a="1"/>
  <c r="I1064" i="2" s="1"/>
  <c r="L1064" i="2" s="1"/>
  <c r="I1197" i="2" a="1"/>
  <c r="I1197" i="2" s="1"/>
  <c r="L1197" i="2" s="1"/>
  <c r="I1208" i="2" a="1"/>
  <c r="I1208" i="2" s="1"/>
  <c r="L1208" i="2" s="1"/>
  <c r="I1266" i="2" a="1"/>
  <c r="I1266" i="2" s="1"/>
  <c r="L1266" i="2" s="1"/>
  <c r="I1044" i="2" a="1"/>
  <c r="I1044" i="2" s="1"/>
  <c r="L1044" i="2" s="1"/>
  <c r="I1226" i="2" a="1"/>
  <c r="I1226" i="2" s="1"/>
  <c r="L1226" i="2" s="1"/>
  <c r="I1331" i="2" a="1"/>
  <c r="I1331" i="2" s="1"/>
  <c r="L1331" i="2" s="1"/>
  <c r="I1083" i="2" a="1"/>
  <c r="I1083" i="2" s="1"/>
  <c r="L1083" i="2" s="1"/>
  <c r="I1159" i="2" a="1"/>
  <c r="I1159" i="2" s="1"/>
  <c r="L1159" i="2" s="1"/>
  <c r="I1271" i="2" a="1"/>
  <c r="I1271" i="2" s="1"/>
  <c r="L1271" i="2" s="1"/>
  <c r="I1311" i="2" a="1"/>
  <c r="I1311" i="2" s="1"/>
  <c r="L1311" i="2" s="1"/>
  <c r="I1191" i="2" a="1"/>
  <c r="I1191" i="2" s="1"/>
  <c r="L1191" i="2" s="1"/>
  <c r="I1484" i="2" a="1"/>
  <c r="I1484" i="2" s="1"/>
  <c r="L1484" i="2" s="1"/>
  <c r="I1332" i="2" a="1"/>
  <c r="I1332" i="2" s="1"/>
  <c r="L1332" i="2" s="1"/>
  <c r="I1165" i="2" a="1"/>
  <c r="I1165" i="2" s="1"/>
  <c r="L1165" i="2" s="1"/>
  <c r="I1045" i="2" a="1"/>
  <c r="I1045" i="2" s="1"/>
  <c r="L1045" i="2" s="1"/>
  <c r="I1184" i="2" a="1"/>
  <c r="I1184" i="2" s="1"/>
  <c r="L1184" i="2" s="1"/>
  <c r="I1386" i="2" a="1"/>
  <c r="I1386" i="2" s="1"/>
  <c r="L1386" i="2" s="1"/>
  <c r="I1072" i="2" a="1"/>
  <c r="I1072" i="2" s="1"/>
  <c r="L1072" i="2" s="1"/>
  <c r="I1336" i="2" a="1"/>
  <c r="I1336" i="2" s="1"/>
  <c r="L1336" i="2" s="1"/>
  <c r="I1459" i="2" a="1"/>
  <c r="I1459" i="2" s="1"/>
  <c r="L1459" i="2" s="1"/>
  <c r="I1183" i="2" a="1"/>
  <c r="I1183" i="2" s="1"/>
  <c r="L1183" i="2" s="1"/>
  <c r="I1063" i="2" a="1"/>
  <c r="I1063" i="2" s="1"/>
  <c r="L1063" i="2" s="1"/>
  <c r="I1356" i="2" a="1"/>
  <c r="I1356" i="2" s="1"/>
  <c r="L1356" i="2" s="1"/>
  <c r="I1445" i="2" a="1"/>
  <c r="I1445" i="2" s="1"/>
  <c r="L1445" i="2" s="1"/>
  <c r="I1293" i="2" a="1"/>
  <c r="I1293" i="2" s="1"/>
  <c r="L1293" i="2" s="1"/>
  <c r="I1173" i="2" a="1"/>
  <c r="I1173" i="2" s="1"/>
  <c r="L1173" i="2" s="1"/>
  <c r="I1053" i="2" a="1"/>
  <c r="I1053" i="2" s="1"/>
  <c r="L1053" i="2" s="1"/>
  <c r="I1032" i="2" a="1"/>
  <c r="I1032" i="2" s="1"/>
  <c r="L1032" i="2" s="1"/>
  <c r="I1453" i="2" a="1"/>
  <c r="I1453" i="2" s="1"/>
  <c r="L1453" i="2" s="1"/>
  <c r="I1205" i="2" a="1"/>
  <c r="I1205" i="2" s="1"/>
  <c r="L1205" i="2" s="1"/>
  <c r="I1498" i="2" a="1"/>
  <c r="I1498" i="2" s="1"/>
  <c r="L1498" i="2" s="1"/>
  <c r="I1418" i="2" a="1"/>
  <c r="I1418" i="2" s="1"/>
  <c r="L1418" i="2" s="1"/>
  <c r="I1414" i="2" a="1"/>
  <c r="I1414" i="2" s="1"/>
  <c r="L1414" i="2" s="1"/>
  <c r="I1202" i="2" a="1"/>
  <c r="I1202" i="2" s="1"/>
  <c r="L1202" i="2" s="1"/>
  <c r="I1339" i="2" a="1"/>
  <c r="I1339" i="2" s="1"/>
  <c r="L1339" i="2" s="1"/>
  <c r="I1126" i="2" a="1"/>
  <c r="I1126" i="2" s="1"/>
  <c r="L1126" i="2" s="1"/>
  <c r="I1110" i="2" a="1"/>
  <c r="I1110" i="2" s="1"/>
  <c r="L1110" i="2" s="1"/>
  <c r="I1230" i="2" a="1"/>
  <c r="I1230" i="2" s="1"/>
  <c r="L1230" i="2" s="1"/>
  <c r="I1447" i="2" a="1"/>
  <c r="I1447" i="2" s="1"/>
  <c r="L1447" i="2" s="1"/>
  <c r="I1263" i="2" a="1"/>
  <c r="I1263" i="2" s="1"/>
  <c r="L1263" i="2" s="1"/>
  <c r="I1111" i="2" a="1"/>
  <c r="I1111" i="2" s="1"/>
  <c r="L1111" i="2" s="1"/>
  <c r="I1421" i="2" a="1"/>
  <c r="I1421" i="2" s="1"/>
  <c r="L1421" i="2" s="1"/>
  <c r="I1301" i="2" a="1"/>
  <c r="I1301" i="2" s="1"/>
  <c r="L1301" i="2" s="1"/>
  <c r="I1181" i="2" a="1"/>
  <c r="I1181" i="2" s="1"/>
  <c r="L1181" i="2" s="1"/>
  <c r="I1160" i="2" a="1"/>
  <c r="I1160" i="2" s="1"/>
  <c r="L1160" i="2" s="1"/>
  <c r="I1340" i="2" a="1"/>
  <c r="I1340" i="2" s="1"/>
  <c r="L1340" i="2" s="1"/>
  <c r="I1333" i="2" a="1"/>
  <c r="I1333" i="2" s="1"/>
  <c r="L1333" i="2" s="1"/>
  <c r="I1149" i="2" a="1"/>
  <c r="I1149" i="2" s="1"/>
  <c r="L1149" i="2" s="1"/>
  <c r="I1128" i="2" a="1"/>
  <c r="I1128" i="2" s="1"/>
  <c r="L1128" i="2" s="1"/>
  <c r="I1286" i="2" a="1"/>
  <c r="I1286" i="2" s="1"/>
  <c r="L1286" i="2" s="1"/>
  <c r="I1117" i="2" a="1"/>
  <c r="I1117" i="2" s="1"/>
  <c r="L1117" i="2" s="1"/>
  <c r="I1030" i="2" a="1"/>
  <c r="I1030" i="2" s="1"/>
  <c r="L1030" i="2" s="1"/>
  <c r="I1065" i="2" a="1"/>
  <c r="I1065" i="2" s="1"/>
  <c r="L1065" i="2" s="1"/>
  <c r="I1401" i="2" a="1"/>
  <c r="I1401" i="2" s="1"/>
  <c r="L1401" i="2" s="1"/>
  <c r="I1440" i="2" a="1"/>
  <c r="I1440" i="2" s="1"/>
  <c r="L1440" i="2" s="1"/>
  <c r="I1320" i="2" a="1"/>
  <c r="I1320" i="2" s="1"/>
  <c r="L1320" i="2" s="1"/>
  <c r="I1313" i="2" a="1"/>
  <c r="I1313" i="2" s="1"/>
  <c r="L1313" i="2" s="1"/>
  <c r="I1257" i="2" a="1"/>
  <c r="I1257" i="2" s="1"/>
  <c r="L1257" i="2" s="1"/>
  <c r="I1070" i="2" a="1"/>
  <c r="I1070" i="2" s="1"/>
  <c r="L1070" i="2" s="1"/>
  <c r="I1190" i="2" a="1"/>
  <c r="I1190" i="2" s="1"/>
  <c r="L1190" i="2" s="1"/>
  <c r="I1182" i="2" a="1"/>
  <c r="I1182" i="2" s="1"/>
  <c r="L1182" i="2" s="1"/>
  <c r="I1335" i="2" a="1"/>
  <c r="I1335" i="2" s="1"/>
  <c r="L1335" i="2" s="1"/>
  <c r="I1233" i="2" a="1"/>
  <c r="I1233" i="2" s="1"/>
  <c r="L1233" i="2" s="1"/>
  <c r="I1158" i="2" a="1"/>
  <c r="I1158" i="2" s="1"/>
  <c r="L1158" i="2" s="1"/>
  <c r="I1150" i="2" a="1"/>
  <c r="I1150" i="2" s="1"/>
  <c r="L1150" i="2" s="1"/>
  <c r="I1425" i="2" a="1"/>
  <c r="I1425" i="2" s="1"/>
  <c r="L1425" i="2" s="1"/>
  <c r="I1305" i="2" a="1"/>
  <c r="I1305" i="2" s="1"/>
  <c r="L1305" i="2" s="1"/>
  <c r="I1057" i="2" a="1"/>
  <c r="I1057" i="2" s="1"/>
  <c r="L1057" i="2" s="1"/>
  <c r="I1478" i="2" a="1"/>
  <c r="I1478" i="2" s="1"/>
  <c r="L1478" i="2" s="1"/>
  <c r="I1019" i="2" a="1"/>
  <c r="I1019" i="2" s="1"/>
  <c r="L1019" i="2" s="1"/>
  <c r="I1479" i="2" a="1"/>
  <c r="I1479" i="2" s="1"/>
  <c r="L1479" i="2" s="1"/>
  <c r="I1359" i="2" a="1"/>
  <c r="I1359" i="2" s="1"/>
  <c r="L1359" i="2" s="1"/>
  <c r="I1079" i="2" a="1"/>
  <c r="I1079" i="2" s="1"/>
  <c r="L1079" i="2" s="1"/>
  <c r="I1038" i="2" a="1"/>
  <c r="I1038" i="2" s="1"/>
  <c r="L1038" i="2" s="1"/>
  <c r="I1383" i="2" a="1"/>
  <c r="I1383" i="2" s="1"/>
  <c r="L1383" i="2" s="1"/>
  <c r="I1327" i="2" a="1"/>
  <c r="I1327" i="2" s="1"/>
  <c r="L1327" i="2" s="1"/>
  <c r="I1396" i="2" a="1"/>
  <c r="I1396" i="2" s="1"/>
  <c r="L1396" i="2" s="1"/>
  <c r="I1357" i="2" a="1"/>
  <c r="I1357" i="2" s="1"/>
  <c r="L1357" i="2" s="1"/>
  <c r="I1240" i="2" a="1"/>
  <c r="I1240" i="2" s="1"/>
  <c r="L1240" i="2" s="1"/>
  <c r="I1298" i="2" a="1"/>
  <c r="I1298" i="2" s="1"/>
  <c r="L1298" i="2" s="1"/>
  <c r="I1322" i="2" a="1"/>
  <c r="I1322" i="2" s="1"/>
  <c r="L1322" i="2" s="1"/>
  <c r="I1398" i="2" a="1"/>
  <c r="I1398" i="2" s="1"/>
  <c r="L1398" i="2" s="1"/>
  <c r="I1091" i="2" a="1"/>
  <c r="I1091" i="2" s="1"/>
  <c r="L1091" i="2" s="1"/>
  <c r="I1448" i="2" a="1"/>
  <c r="I1448" i="2" s="1"/>
  <c r="L1448" i="2" s="1"/>
  <c r="I1441" i="2" a="1"/>
  <c r="I1441" i="2" s="1"/>
  <c r="L1441" i="2" s="1"/>
  <c r="I1385" i="2" a="1"/>
  <c r="I1385" i="2" s="1"/>
  <c r="L1385" i="2" s="1"/>
  <c r="I1198" i="2" a="1"/>
  <c r="I1198" i="2" s="1"/>
  <c r="L1198" i="2" s="1"/>
  <c r="I1011" i="2" a="1"/>
  <c r="I1011" i="2" s="1"/>
  <c r="L1011" i="2" s="1"/>
  <c r="I1487" i="2" a="1"/>
  <c r="I1487" i="2" s="1"/>
  <c r="L1487" i="2" s="1"/>
  <c r="I1207" i="2" a="1"/>
  <c r="I1207" i="2" s="1"/>
  <c r="L1207" i="2" s="1"/>
  <c r="I1105" i="2" a="1"/>
  <c r="I1105" i="2" s="1"/>
  <c r="L1105" i="2" s="1"/>
  <c r="I1022" i="2" a="1"/>
  <c r="I1022" i="2" s="1"/>
  <c r="L1022" i="2" s="1"/>
  <c r="I1455" i="2" a="1"/>
  <c r="I1455" i="2" s="1"/>
  <c r="L1455" i="2" s="1"/>
  <c r="I1047" i="2" a="1"/>
  <c r="I1047" i="2" s="1"/>
  <c r="L1047" i="2" s="1"/>
  <c r="I1485" i="2" a="1"/>
  <c r="I1485" i="2" s="1"/>
  <c r="L1485" i="2" s="1"/>
  <c r="I1424" i="2" a="1"/>
  <c r="I1424" i="2" s="1"/>
  <c r="L1424" i="2" s="1"/>
  <c r="I1446" i="2" a="1"/>
  <c r="I1446" i="2" s="1"/>
  <c r="L1446" i="2" s="1"/>
  <c r="I1152" i="2" a="1"/>
  <c r="I1152" i="2" s="1"/>
  <c r="L1152" i="2" s="1"/>
  <c r="I1260" i="2" a="1"/>
  <c r="I1260" i="2" s="1"/>
  <c r="L1260" i="2" s="1"/>
  <c r="I1342" i="2" a="1"/>
  <c r="I1342" i="2" s="1"/>
  <c r="L1342" i="2" s="1"/>
  <c r="I1066" i="2" a="1"/>
  <c r="I1066" i="2" s="1"/>
  <c r="L1066" i="2" s="1"/>
  <c r="I1170" i="2" a="1"/>
  <c r="I1170" i="2" s="1"/>
  <c r="L1170" i="2" s="1"/>
  <c r="I1435" i="2" a="1"/>
  <c r="I1435" i="2" s="1"/>
  <c r="L1435" i="2" s="1"/>
  <c r="I1251" i="2" a="1"/>
  <c r="I1251" i="2" s="1"/>
  <c r="L1251" i="2" s="1"/>
  <c r="I1480" i="2" a="1"/>
  <c r="I1480" i="2" s="1"/>
  <c r="L1480" i="2" s="1"/>
  <c r="I1488" i="2" a="1"/>
  <c r="I1488" i="2" s="1"/>
  <c r="L1488" i="2" s="1"/>
  <c r="I1250" i="2" a="1"/>
  <c r="I1250" i="2" s="1"/>
  <c r="L1250" i="2" s="1"/>
  <c r="I1043" i="2" a="1"/>
  <c r="I1043" i="2" s="1"/>
  <c r="L1043" i="2" s="1"/>
  <c r="I1098" i="2" a="1"/>
  <c r="I1098" i="2" s="1"/>
  <c r="L1098" i="2" s="1"/>
  <c r="I1405" i="2" a="1"/>
  <c r="I1405" i="2" s="1"/>
  <c r="L1405" i="2" s="1"/>
  <c r="I1166" i="2" a="1"/>
  <c r="I1166" i="2" s="1"/>
  <c r="L1166" i="2" s="1"/>
  <c r="I1275" i="2" a="1"/>
  <c r="I1275" i="2" s="1"/>
  <c r="L1275" i="2" s="1"/>
  <c r="I1351" i="2" a="1"/>
  <c r="I1351" i="2" s="1"/>
  <c r="L1351" i="2" s="1"/>
  <c r="I1108" i="2" a="1"/>
  <c r="I1108" i="2" s="1"/>
  <c r="L1108" i="2" s="1"/>
  <c r="I1144" i="2" a="1"/>
  <c r="I1144" i="2" s="1"/>
  <c r="L1144" i="2" s="1"/>
  <c r="I1426" i="2" a="1"/>
  <c r="I1426" i="2" s="1"/>
  <c r="L1426" i="2" s="1"/>
  <c r="I1354" i="2" a="1"/>
  <c r="I1354" i="2" s="1"/>
  <c r="L1354" i="2" s="1"/>
  <c r="I1306" i="2" a="1"/>
  <c r="I1306" i="2" s="1"/>
  <c r="L1306" i="2" s="1"/>
  <c r="I1020" i="2" a="1"/>
  <c r="I1020" i="2" s="1"/>
  <c r="L1020" i="2" s="1"/>
  <c r="I1234" i="2" a="1"/>
  <c r="I1234" i="2" s="1"/>
  <c r="L1234" i="2" s="1"/>
  <c r="I1140" i="2" a="1"/>
  <c r="I1140" i="2" s="1"/>
  <c r="L1140" i="2" s="1"/>
  <c r="I1103" i="2" a="1"/>
  <c r="I1103" i="2" s="1"/>
  <c r="L1103" i="2" s="1"/>
  <c r="I1343" i="2" a="1"/>
  <c r="I1343" i="2" s="1"/>
  <c r="L1343" i="2" s="1"/>
  <c r="I1214" i="2" a="1"/>
  <c r="I1214" i="2" s="1"/>
  <c r="L1214" i="2" s="1"/>
  <c r="I1169" i="2" a="1"/>
  <c r="I1169" i="2" s="1"/>
  <c r="L1169" i="2" s="1"/>
  <c r="I1500" i="2" a="1"/>
  <c r="I1500" i="2" s="1"/>
  <c r="L1500" i="2" s="1"/>
  <c r="I1325" i="2" a="1"/>
  <c r="I1325" i="2" s="1"/>
  <c r="L1325" i="2" s="1"/>
  <c r="I1279" i="2" a="1"/>
  <c r="I1279" i="2" s="1"/>
  <c r="L1279" i="2" s="1"/>
  <c r="I1180" i="2" a="1"/>
  <c r="I1180" i="2" s="1"/>
  <c r="L1180" i="2" s="1"/>
  <c r="I1069" i="2" a="1"/>
  <c r="I1069" i="2" s="1"/>
  <c r="L1069" i="2" s="1"/>
  <c r="I1212" i="2" a="1"/>
  <c r="I1212" i="2" s="1"/>
  <c r="L1212" i="2" s="1"/>
  <c r="I1209" i="2" a="1"/>
  <c r="I1209" i="2" s="1"/>
  <c r="L1209" i="2" s="1"/>
  <c r="I1051" i="2" a="1"/>
  <c r="I1051" i="2" s="1"/>
  <c r="L1051" i="2" s="1"/>
  <c r="I1483" i="2" a="1"/>
  <c r="I1483" i="2" s="1"/>
  <c r="L1483" i="2" s="1"/>
  <c r="I1373" i="2" a="1"/>
  <c r="I1373" i="2" s="1"/>
  <c r="L1373" i="2" s="1"/>
  <c r="I1304" i="2" a="1"/>
  <c r="I1304" i="2" s="1"/>
  <c r="L1304" i="2" s="1"/>
  <c r="I1323" i="2" a="1"/>
  <c r="I1323" i="2" s="1"/>
  <c r="L1323" i="2" s="1"/>
  <c r="I1052" i="2" a="1"/>
  <c r="I1052" i="2" s="1"/>
  <c r="L1052" i="2" s="1"/>
  <c r="I1113" i="2" a="1"/>
  <c r="I1113" i="2" s="1"/>
  <c r="L1113" i="2" s="1"/>
  <c r="I1027" i="2" a="1"/>
  <c r="I1027" i="2" s="1"/>
  <c r="L1027" i="2" s="1"/>
  <c r="I1081" i="2" a="1"/>
  <c r="I1081" i="2" s="1"/>
  <c r="L1081" i="2" s="1"/>
  <c r="I1192" i="2" a="1"/>
  <c r="I1192" i="2" s="1"/>
  <c r="L1192" i="2" s="1"/>
  <c r="I1269" i="2" a="1"/>
  <c r="I1269" i="2" s="1"/>
  <c r="L1269" i="2" s="1"/>
  <c r="I1391" i="2" a="1"/>
  <c r="I1391" i="2" s="1"/>
  <c r="L1391" i="2" s="1"/>
  <c r="I1222" i="2" a="1"/>
  <c r="I1222" i="2" s="1"/>
  <c r="L1222" i="2" s="1"/>
  <c r="I1102" i="2" a="1"/>
  <c r="I1102" i="2" s="1"/>
  <c r="L1102" i="2" s="1"/>
  <c r="I1428" i="2" a="1"/>
  <c r="I1428" i="2" s="1"/>
  <c r="L1428" i="2" s="1"/>
  <c r="I1162" i="2" a="1"/>
  <c r="I1162" i="2" s="1"/>
  <c r="L1162" i="2" s="1"/>
  <c r="I1185" i="2" a="1"/>
  <c r="I1185" i="2" s="1"/>
  <c r="L1185" i="2" s="1"/>
  <c r="I1312" i="2" a="1"/>
  <c r="I1312" i="2" s="1"/>
  <c r="L1312" i="2" s="1"/>
  <c r="I1238" i="2" a="1"/>
  <c r="I1238" i="2" s="1"/>
  <c r="L1238" i="2" s="1"/>
  <c r="I1273" i="2" a="1"/>
  <c r="I1273" i="2" s="1"/>
  <c r="L1273" i="2" s="1"/>
  <c r="I1071" i="2" a="1"/>
  <c r="I1071" i="2" s="1"/>
  <c r="L1071" i="2" s="1"/>
  <c r="I1503" i="2" a="1"/>
  <c r="I1503" i="2" s="1"/>
  <c r="L1503" i="2" s="1"/>
  <c r="I1010" i="2" a="1"/>
  <c r="I1010" i="2" s="1"/>
  <c r="L1010" i="2" s="1"/>
  <c r="I1154" i="2" a="1"/>
  <c r="I1154" i="2" s="1"/>
  <c r="L1154" i="2" s="1"/>
  <c r="I1188" i="2" a="1"/>
  <c r="I1188" i="2" s="1"/>
  <c r="L1188" i="2" s="1"/>
  <c r="I1109" i="2" a="1"/>
  <c r="I1109" i="2" s="1"/>
  <c r="L1109" i="2" s="1"/>
  <c r="I1025" i="2" a="1"/>
  <c r="I1025" i="2" s="1"/>
  <c r="L1025" i="2" s="1"/>
  <c r="I1451" i="2" a="1"/>
  <c r="I1451" i="2" s="1"/>
  <c r="L1451" i="2" s="1"/>
  <c r="I1249" i="2" a="1"/>
  <c r="I1249" i="2" s="1"/>
  <c r="L1249" i="2" s="1"/>
  <c r="I1376" i="2" a="1"/>
  <c r="I1376" i="2" s="1"/>
  <c r="L1376" i="2" s="1"/>
  <c r="I1217" i="2" a="1"/>
  <c r="I1217" i="2" s="1"/>
  <c r="L1217" i="2" s="1"/>
  <c r="I1317" i="2" a="1"/>
  <c r="I1317" i="2" s="1"/>
  <c r="L1317" i="2" s="1"/>
  <c r="I1412" i="2" a="1"/>
  <c r="I1412" i="2" s="1"/>
  <c r="L1412" i="2" s="1"/>
  <c r="I1009" i="2" a="1"/>
  <c r="I1009" i="2" s="1"/>
  <c r="L1009" i="2" s="1"/>
  <c r="I1245" i="2" a="1"/>
  <c r="I1245" i="2" s="1"/>
  <c r="L1245" i="2" s="1"/>
  <c r="I1151" i="2" a="1"/>
  <c r="I1151" i="2" s="1"/>
  <c r="L1151" i="2" s="1"/>
  <c r="I1121" i="2" a="1"/>
  <c r="I1121" i="2" s="1"/>
  <c r="L1121" i="2" s="1"/>
  <c r="I1362" i="2" a="1"/>
  <c r="I1362" i="2" s="1"/>
  <c r="L1362" i="2" s="1"/>
  <c r="I1370" i="2" a="1"/>
  <c r="I1370" i="2" s="1"/>
  <c r="L1370" i="2" s="1"/>
  <c r="I1016" i="2" a="1"/>
  <c r="I1016" i="2" s="1"/>
  <c r="L1016" i="2" s="1"/>
  <c r="I1099" i="2" a="1"/>
  <c r="I1099" i="2" s="1"/>
  <c r="L1099" i="2" s="1"/>
  <c r="I1432" i="2" a="1"/>
  <c r="I1432" i="2" s="1"/>
  <c r="L1432" i="2" s="1"/>
  <c r="I1172" i="2" a="1"/>
  <c r="I1172" i="2" s="1"/>
  <c r="L1172" i="2" s="1"/>
  <c r="I1255" i="2" a="1"/>
  <c r="I1255" i="2" s="1"/>
  <c r="L1255" i="2" s="1"/>
  <c r="I1466" i="2" a="1"/>
  <c r="I1466" i="2" s="1"/>
  <c r="L1466" i="2" s="1"/>
  <c r="I1231" i="2" a="1"/>
  <c r="I1231" i="2" s="1"/>
  <c r="L1231" i="2" s="1"/>
  <c r="I1471" i="2" a="1"/>
  <c r="I1471" i="2" s="1"/>
  <c r="L1471" i="2" s="1"/>
  <c r="I1088" i="2" a="1"/>
  <c r="I1088" i="2" s="1"/>
  <c r="L1088" i="2" s="1"/>
  <c r="I1133" i="2" a="1"/>
  <c r="I1133" i="2" s="1"/>
  <c r="L1133" i="2" s="1"/>
  <c r="I1074" i="2" a="1"/>
  <c r="I1074" i="2" s="1"/>
  <c r="L1074" i="2" s="1"/>
  <c r="I1270" i="2" a="1"/>
  <c r="I1270" i="2" s="1"/>
  <c r="L1270" i="2" s="1"/>
  <c r="I1101" i="2" a="1"/>
  <c r="I1101" i="2" s="1"/>
  <c r="L1101" i="2" s="1"/>
  <c r="I1243" i="2" a="1"/>
  <c r="I1243" i="2" s="1"/>
  <c r="L1243" i="2" s="1"/>
  <c r="I1130" i="2" a="1"/>
  <c r="I1130" i="2" s="1"/>
  <c r="L1130" i="2" s="1"/>
  <c r="I1147" i="2" a="1"/>
  <c r="I1147" i="2" s="1"/>
  <c r="L1147" i="2" s="1"/>
  <c r="I1223" i="2" a="1"/>
  <c r="I1223" i="2" s="1"/>
  <c r="L1223" i="2" s="1"/>
  <c r="I1495" i="2" a="1"/>
  <c r="I1495" i="2" s="1"/>
  <c r="L1495" i="2" s="1"/>
  <c r="I1049" i="2" a="1"/>
  <c r="I1049" i="2" s="1"/>
  <c r="L1049" i="2" s="1"/>
  <c r="I1458" i="2" a="1"/>
  <c r="I1458" i="2" s="1"/>
  <c r="L1458" i="2" s="1"/>
  <c r="I1199" i="2" a="1"/>
  <c r="I1199" i="2" s="1"/>
  <c r="L1199" i="2" s="1"/>
  <c r="I1434" i="2" a="1"/>
  <c r="I1434" i="2" s="1"/>
  <c r="L1434" i="2" s="1"/>
  <c r="I1206" i="2" a="1"/>
  <c r="I1206" i="2" s="1"/>
  <c r="L1206" i="2" s="1"/>
  <c r="I1080" i="2" a="1"/>
  <c r="I1080" i="2" s="1"/>
  <c r="L1080" i="2" s="1"/>
  <c r="I1314" i="2" a="1"/>
  <c r="I1314" i="2" s="1"/>
  <c r="L1314" i="2" s="1"/>
  <c r="I1048" i="2" a="1"/>
  <c r="I1048" i="2" s="1"/>
  <c r="L1048" i="2" s="1"/>
  <c r="I1329" i="2" a="1"/>
  <c r="I1329" i="2" s="1"/>
  <c r="L1329" i="2" s="1"/>
  <c r="I1235" i="2" a="1"/>
  <c r="I1235" i="2" s="1"/>
  <c r="L1235" i="2" s="1"/>
  <c r="I1015" i="2" a="1"/>
  <c r="I1015" i="2" s="1"/>
  <c r="L1015" i="2" s="1"/>
  <c r="I1365" i="2" a="1"/>
  <c r="I1365" i="2" s="1"/>
  <c r="L1365" i="2" s="1"/>
  <c r="I1075" i="2" a="1"/>
  <c r="I1075" i="2" s="1"/>
  <c r="L1075" i="2" s="1"/>
  <c r="I1090" i="2" a="1"/>
  <c r="I1090" i="2" s="1"/>
  <c r="L1090" i="2" s="1"/>
  <c r="I1338" i="2" a="1"/>
  <c r="I1338" i="2" s="1"/>
  <c r="L1338" i="2" s="1"/>
  <c r="I1489" i="2" a="1"/>
  <c r="I1489" i="2" s="1"/>
  <c r="L1489" i="2" s="1"/>
  <c r="I1089" i="2" a="1"/>
  <c r="I1089" i="2" s="1"/>
  <c r="L1089" i="2" s="1"/>
  <c r="I1201" i="2" a="1"/>
  <c r="I1201" i="2" s="1"/>
  <c r="L1201" i="2" s="1"/>
  <c r="I1213" i="2" a="1"/>
  <c r="I1213" i="2" s="1"/>
  <c r="L1213" i="2" s="1"/>
  <c r="I1012" i="2" a="1"/>
  <c r="I1012" i="2" s="1"/>
  <c r="L1012" i="2" s="1"/>
  <c r="I1358" i="2" a="1"/>
  <c r="I1358" i="2" s="1"/>
  <c r="L1358" i="2" s="1"/>
  <c r="I1036" i="2" a="1"/>
  <c r="I1036" i="2" s="1"/>
  <c r="L1036" i="2" s="1"/>
  <c r="I1204" i="2" a="1"/>
  <c r="I1204" i="2" s="1"/>
  <c r="L1204" i="2" s="1"/>
  <c r="I1138" i="2" a="1"/>
  <c r="I1138" i="2" s="1"/>
  <c r="L1138" i="2" s="1"/>
  <c r="I1129" i="2" a="1"/>
  <c r="I1129" i="2" s="1"/>
  <c r="L1129" i="2" s="1"/>
  <c r="I1433" i="2" a="1"/>
  <c r="I1433" i="2" s="1"/>
  <c r="L1433" i="2" s="1"/>
  <c r="I1467" i="2" a="1"/>
  <c r="I1467" i="2" s="1"/>
  <c r="L1467" i="2" s="1"/>
  <c r="I1502" i="2" a="1"/>
  <c r="I1502" i="2" s="1"/>
  <c r="L1502" i="2" s="1"/>
  <c r="I1408" i="2" a="1"/>
  <c r="I1408" i="2" s="1"/>
  <c r="L1408" i="2" s="1"/>
  <c r="I1127" i="2" a="1"/>
  <c r="I1127" i="2" s="1"/>
  <c r="L1127" i="2" s="1"/>
  <c r="I1300" i="2" a="1"/>
  <c r="I1300" i="2" s="1"/>
  <c r="L1300" i="2" s="1"/>
  <c r="I1018" i="2" a="1"/>
  <c r="I1018" i="2" s="1"/>
  <c r="L1018" i="2" s="1"/>
  <c r="I1302" i="2" a="1"/>
  <c r="I1302" i="2" s="1"/>
  <c r="L1302" i="2" s="1"/>
  <c r="I1282" i="2" a="1"/>
  <c r="I1282" i="2" s="1"/>
  <c r="L1282" i="2" s="1"/>
  <c r="I1268" i="2" a="1"/>
  <c r="I1268" i="2" s="1"/>
  <c r="L1268" i="2" s="1"/>
  <c r="I1210" i="2" a="1"/>
  <c r="I1210" i="2" s="1"/>
  <c r="L1210" i="2" s="1"/>
  <c r="I1374" i="2" a="1"/>
  <c r="I1374" i="2" s="1"/>
  <c r="L1374" i="2" s="1"/>
  <c r="I1241" i="2" a="1"/>
  <c r="I1241" i="2" s="1"/>
  <c r="L1241" i="2" s="1"/>
  <c r="I1174" i="2" a="1"/>
  <c r="I1174" i="2" s="1"/>
  <c r="L1174" i="2" s="1"/>
  <c r="I1168" i="2" a="1"/>
  <c r="I1168" i="2" s="1"/>
  <c r="L1168" i="2" s="1"/>
  <c r="I1017" i="2" a="1"/>
  <c r="I1017" i="2" s="1"/>
  <c r="L1017" i="2" s="1"/>
  <c r="I1055" i="2" a="1"/>
  <c r="I1055" i="2" s="1"/>
  <c r="L1055" i="2" s="1"/>
  <c r="I1221" i="2" a="1"/>
  <c r="I1221" i="2" s="1"/>
  <c r="L1221" i="2" s="1"/>
  <c r="I1493" i="2" a="1"/>
  <c r="I1493" i="2" s="1"/>
  <c r="L1493" i="2" s="1"/>
  <c r="I1431" i="2" a="1"/>
  <c r="I1431" i="2" s="1"/>
  <c r="L1431" i="2" s="1"/>
  <c r="I1200" i="2" a="1"/>
  <c r="I1200" i="2" s="1"/>
  <c r="L1200" i="2" s="1"/>
  <c r="I1084" i="2" a="1"/>
  <c r="I1084" i="2" s="1"/>
  <c r="L1084" i="2" s="1"/>
  <c r="I1040" i="2" a="1"/>
  <c r="I1040" i="2" s="1"/>
  <c r="L1040" i="2" s="1"/>
  <c r="I1328" i="2" a="1"/>
  <c r="I1328" i="2" s="1"/>
  <c r="L1328" i="2" s="1"/>
  <c r="I1219" i="2" a="1"/>
  <c r="I1219" i="2" s="1"/>
  <c r="L1219" i="2" s="1"/>
  <c r="I1390" i="2" a="1"/>
  <c r="I1390" i="2" s="1"/>
  <c r="L1390" i="2" s="1"/>
  <c r="I1224" i="2" a="1"/>
  <c r="I1224" i="2" s="1"/>
  <c r="L1224" i="2" s="1"/>
  <c r="I1262" i="2" a="1"/>
  <c r="I1262" i="2" s="1"/>
  <c r="L1262" i="2" s="1"/>
  <c r="I1397" i="2" a="1"/>
  <c r="I1397" i="2" s="1"/>
  <c r="L1397" i="2" s="1"/>
  <c r="I1061" i="2" a="1"/>
  <c r="I1061" i="2" s="1"/>
  <c r="L1061" i="2" s="1"/>
  <c r="I1316" i="2" a="1"/>
  <c r="I1316" i="2" s="1"/>
  <c r="L1316" i="2" s="1"/>
  <c r="I1463" i="2" a="1"/>
  <c r="I1463" i="2" s="1"/>
  <c r="L1463" i="2" s="1"/>
  <c r="I1470" i="2" a="1"/>
  <c r="I1470" i="2" s="1"/>
  <c r="L1470" i="2" s="1"/>
  <c r="I1349" i="2" a="1"/>
  <c r="I1349" i="2" s="1"/>
  <c r="L1349" i="2" s="1"/>
  <c r="I1372" i="2" a="1"/>
  <c r="I1372" i="2" s="1"/>
  <c r="L1372" i="2" s="1"/>
  <c r="I1023" i="2" a="1"/>
  <c r="I1023" i="2" s="1"/>
  <c r="L1023" i="2" s="1"/>
  <c r="I1093" i="2" a="1"/>
  <c r="I1093" i="2" s="1"/>
  <c r="L1093" i="2" s="1"/>
  <c r="I1060" i="2" a="1"/>
  <c r="I1060" i="2" s="1"/>
  <c r="L1060" i="2" s="1"/>
  <c r="I1379" i="2" a="1"/>
  <c r="I1379" i="2" s="1"/>
  <c r="L1379" i="2" s="1"/>
  <c r="I1054" i="2" a="1"/>
  <c r="I1054" i="2" s="1"/>
  <c r="L1054" i="2" s="1"/>
  <c r="I1119" i="2" a="1"/>
  <c r="I1119" i="2" s="1"/>
  <c r="L1119" i="2" s="1"/>
  <c r="I1388" i="2" a="1"/>
  <c r="I1388" i="2" s="1"/>
  <c r="L1388" i="2" s="1"/>
  <c r="I1254" i="2" a="1"/>
  <c r="I1254" i="2" s="1"/>
  <c r="L1254" i="2" s="1"/>
  <c r="I1289" i="2" a="1"/>
  <c r="I1289" i="2" s="1"/>
  <c r="L1289" i="2" s="1"/>
  <c r="I1417" i="2" a="1"/>
  <c r="I1417" i="2" s="1"/>
  <c r="L1417" i="2" s="1"/>
  <c r="I1094" i="2" a="1"/>
  <c r="I1094" i="2" s="1"/>
  <c r="L1094" i="2" s="1"/>
  <c r="I1272" i="2" a="1"/>
  <c r="I1272" i="2" s="1"/>
  <c r="L1272" i="2" s="1"/>
  <c r="I1131" i="2" a="1"/>
  <c r="I1131" i="2" s="1"/>
  <c r="L1131" i="2" s="1"/>
  <c r="I1334" i="2" a="1"/>
  <c r="I1334" i="2" s="1"/>
  <c r="L1334" i="2" s="1"/>
  <c r="I1497" i="2" a="1"/>
  <c r="I1497" i="2" s="1"/>
  <c r="L1497" i="2" s="1"/>
  <c r="I1415" i="2" a="1"/>
  <c r="I1415" i="2" s="1"/>
  <c r="L1415" i="2" s="1"/>
  <c r="I1443" i="2" a="1"/>
  <c r="I1443" i="2" s="1"/>
  <c r="L1443" i="2" s="1"/>
  <c r="I1295" i="2" a="1"/>
  <c r="I1295" i="2" s="1"/>
  <c r="L1295" i="2" s="1"/>
  <c r="I1120" i="2" a="1"/>
  <c r="I1120" i="2" s="1"/>
  <c r="L1120" i="2" s="1"/>
  <c r="I1227" i="2" a="1"/>
  <c r="I1227" i="2" s="1"/>
  <c r="L1227" i="2" s="1"/>
  <c r="I1367" i="2" a="1"/>
  <c r="I1367" i="2" s="1"/>
  <c r="L1367" i="2" s="1"/>
  <c r="I1220" i="2" a="1"/>
  <c r="I1220" i="2" s="1"/>
  <c r="L1220" i="2" s="1"/>
  <c r="I1122" i="2" a="1"/>
  <c r="I1122" i="2" s="1"/>
  <c r="L1122" i="2" s="1"/>
  <c r="I1059" i="2" a="1"/>
  <c r="I1059" i="2" s="1"/>
  <c r="L1059" i="2" s="1"/>
  <c r="I1041" i="2" a="1"/>
  <c r="I1041" i="2" s="1"/>
  <c r="L1041" i="2" s="1"/>
  <c r="I1456" i="2" a="1"/>
  <c r="I1456" i="2" s="1"/>
  <c r="L1456" i="2" s="1"/>
  <c r="I1073" i="2" a="1"/>
  <c r="I1073" i="2" s="1"/>
  <c r="L1073" i="2" s="1"/>
  <c r="I1139" i="2" a="1"/>
  <c r="I1139" i="2" s="1"/>
  <c r="L1139" i="2" s="1"/>
  <c r="I1378" i="2" a="1"/>
  <c r="I1378" i="2" s="1"/>
  <c r="L1378" i="2" s="1"/>
  <c r="I1303" i="2" a="1"/>
  <c r="I1303" i="2" s="1"/>
  <c r="L1303" i="2" s="1"/>
  <c r="I1175" i="2" a="1"/>
  <c r="I1175" i="2" s="1"/>
  <c r="L1175" i="2" s="1"/>
  <c r="I1143" i="2" a="1"/>
  <c r="I1143" i="2" s="1"/>
  <c r="L1143" i="2" s="1"/>
  <c r="I1347" i="2" a="1"/>
  <c r="I1347" i="2" s="1"/>
  <c r="L1347" i="2" s="1"/>
  <c r="I1196" i="2" a="1"/>
  <c r="I1196" i="2" s="1"/>
  <c r="L1196" i="2" s="1"/>
  <c r="I1005" i="2" a="1"/>
  <c r="I1005" i="2" s="1"/>
  <c r="L1005" i="2" s="1"/>
  <c r="I1132" i="2" a="1"/>
  <c r="I1132" i="2" s="1"/>
  <c r="L1132" i="2" s="1"/>
  <c r="I1248" i="2" a="1"/>
  <c r="I1248" i="2" s="1"/>
  <c r="L1248" i="2" s="1"/>
  <c r="I1409" i="2" a="1"/>
  <c r="I1409" i="2" s="1"/>
  <c r="L1409" i="2" s="1"/>
  <c r="I1164" i="2" a="1"/>
  <c r="I1164" i="2" s="1"/>
  <c r="L1164" i="2" s="1"/>
  <c r="I1341" i="2" a="1"/>
  <c r="I1341" i="2" s="1"/>
  <c r="L1341" i="2" s="1"/>
  <c r="I1436" i="2" a="1"/>
  <c r="I1436" i="2" s="1"/>
  <c r="L1436" i="2" s="1"/>
  <c r="I1437" i="2" a="1"/>
  <c r="I1437" i="2" s="1"/>
  <c r="L1437" i="2" s="1"/>
  <c r="I1361" i="2" a="1"/>
  <c r="I1361" i="2" s="1"/>
  <c r="L1361" i="2" s="1"/>
  <c r="I1229" i="2" a="1"/>
  <c r="I1229" i="2" s="1"/>
  <c r="L1229" i="2" s="1"/>
  <c r="I1256" i="2" a="1"/>
  <c r="I1256" i="2" s="1"/>
  <c r="L1256" i="2" s="1"/>
  <c r="I1237" i="2" a="1"/>
  <c r="I1237" i="2" s="1"/>
  <c r="L1237" i="2" s="1"/>
  <c r="I1330" i="2" a="1"/>
  <c r="I1330" i="2" s="1"/>
  <c r="L1330" i="2" s="1"/>
  <c r="I1276" i="2" a="1"/>
  <c r="I1276" i="2" s="1"/>
  <c r="L1276" i="2" s="1"/>
  <c r="I1430" i="2" a="1"/>
  <c r="I1430" i="2" s="1"/>
  <c r="L1430" i="2" s="1"/>
  <c r="I1062" i="2" a="1"/>
  <c r="I1062" i="2" s="1"/>
  <c r="L1062" i="2" s="1"/>
  <c r="I1157" i="2" a="1"/>
  <c r="I1157" i="2" s="1"/>
  <c r="L1157" i="2" s="1"/>
  <c r="I1366" i="2" a="1"/>
  <c r="I1366" i="2" s="1"/>
  <c r="L1366" i="2" s="1"/>
  <c r="I1265" i="2" a="1"/>
  <c r="I1265" i="2" s="1"/>
  <c r="L1265" i="2" s="1"/>
  <c r="I1296" i="2" a="1"/>
  <c r="I1296" i="2" s="1"/>
  <c r="L1296" i="2" s="1"/>
  <c r="I1112" i="2" a="1"/>
  <c r="I1112" i="2" s="1"/>
  <c r="L1112" i="2" s="1"/>
  <c r="I1067" i="2" a="1"/>
  <c r="I1067" i="2" s="1"/>
  <c r="L1067" i="2" s="1"/>
  <c r="I1014" i="2" a="1"/>
  <c r="I1014" i="2" s="1"/>
  <c r="L1014" i="2" s="1"/>
  <c r="I1077" i="2" a="1"/>
  <c r="I1077" i="2" s="1"/>
  <c r="L1077" i="2" s="1"/>
  <c r="L1504" i="2" l="1"/>
  <c r="L5" i="2"/>
  <c r="J5" i="2"/>
  <c r="J1067" i="2"/>
  <c r="J1366" i="2"/>
  <c r="J1276" i="2"/>
  <c r="J1237" i="2"/>
  <c r="J1229" i="2"/>
  <c r="J1437" i="2"/>
  <c r="J1341" i="2"/>
  <c r="J1409" i="2"/>
  <c r="J1132" i="2"/>
  <c r="J1196" i="2"/>
  <c r="J1143" i="2"/>
  <c r="J1303" i="2"/>
  <c r="J1139" i="2"/>
  <c r="J1456" i="2"/>
  <c r="J1059" i="2"/>
  <c r="J1220" i="2"/>
  <c r="J1227" i="2"/>
  <c r="J1295" i="2"/>
  <c r="J1415" i="2"/>
  <c r="J1334" i="2"/>
  <c r="J1272" i="2"/>
  <c r="J1417" i="2"/>
  <c r="J1254" i="2"/>
  <c r="J1119" i="2"/>
  <c r="J1379" i="2"/>
  <c r="J1093" i="2"/>
  <c r="J1372" i="2"/>
  <c r="J1470" i="2"/>
  <c r="J1316" i="2"/>
  <c r="J1397" i="2"/>
  <c r="J1224" i="2"/>
  <c r="J1219" i="2"/>
  <c r="J1040" i="2"/>
  <c r="J1200" i="2"/>
  <c r="J1493" i="2"/>
  <c r="J1055" i="2"/>
  <c r="J1168" i="2"/>
  <c r="J1241" i="2"/>
  <c r="J1210" i="2"/>
  <c r="J1282" i="2"/>
  <c r="J1018" i="2"/>
  <c r="J1127" i="2"/>
  <c r="J1502" i="2"/>
  <c r="J1433" i="2"/>
  <c r="J1138" i="2"/>
  <c r="J1036" i="2"/>
  <c r="J1012" i="2"/>
  <c r="J1201" i="2"/>
  <c r="J1489" i="2"/>
  <c r="J1090" i="2"/>
  <c r="J1365" i="2"/>
  <c r="J1235" i="2"/>
  <c r="J1048" i="2"/>
  <c r="J1080" i="2"/>
  <c r="J1434" i="2"/>
  <c r="J1458" i="2"/>
  <c r="J1495" i="2"/>
  <c r="J1147" i="2"/>
  <c r="J1243" i="2"/>
  <c r="J1270" i="2"/>
  <c r="J1133" i="2"/>
  <c r="J1471" i="2"/>
  <c r="J1466" i="2"/>
  <c r="J1172" i="2"/>
  <c r="J1099" i="2"/>
  <c r="J1370" i="2"/>
  <c r="J1121" i="2"/>
  <c r="J1245" i="2"/>
  <c r="J1412" i="2"/>
  <c r="J1217" i="2"/>
  <c r="J1249" i="2"/>
  <c r="J1025" i="2"/>
  <c r="J1188" i="2"/>
  <c r="J1010" i="2"/>
  <c r="J1071" i="2"/>
  <c r="J1238" i="2"/>
  <c r="J1185" i="2"/>
  <c r="J1428" i="2"/>
  <c r="J1222" i="2"/>
  <c r="J1269" i="2"/>
  <c r="J1081" i="2"/>
  <c r="J1113" i="2"/>
  <c r="J1323" i="2"/>
  <c r="J1373" i="2"/>
  <c r="J1051" i="2"/>
  <c r="J1212" i="2"/>
  <c r="J1180" i="2"/>
  <c r="J1325" i="2"/>
  <c r="J1169" i="2"/>
  <c r="J1343" i="2"/>
  <c r="J1140" i="2"/>
  <c r="J1020" i="2"/>
  <c r="J1354" i="2"/>
  <c r="J1144" i="2"/>
  <c r="J1351" i="2"/>
  <c r="J1166" i="2"/>
  <c r="J1098" i="2"/>
  <c r="J1250" i="2"/>
  <c r="J1480" i="2"/>
  <c r="J1435" i="2"/>
  <c r="J1066" i="2"/>
  <c r="J1260" i="2"/>
  <c r="J1446" i="2"/>
  <c r="J1485" i="2"/>
  <c r="J1455" i="2"/>
  <c r="J1105" i="2"/>
  <c r="J1487" i="2"/>
  <c r="J1198" i="2"/>
  <c r="J1441" i="2"/>
  <c r="J1091" i="2"/>
  <c r="J1322" i="2"/>
  <c r="J1240" i="2"/>
  <c r="J1396" i="2"/>
  <c r="J1383" i="2"/>
  <c r="J1079" i="2"/>
  <c r="J1479" i="2"/>
  <c r="J1478" i="2"/>
  <c r="J1305" i="2"/>
  <c r="J1150" i="2"/>
  <c r="J1233" i="2"/>
  <c r="J1182" i="2"/>
  <c r="J1070" i="2"/>
  <c r="J1313" i="2"/>
  <c r="J1440" i="2"/>
  <c r="J1065" i="2"/>
  <c r="J1117" i="2"/>
  <c r="J1128" i="2"/>
  <c r="J1333" i="2"/>
  <c r="J1160" i="2"/>
  <c r="J1301" i="2"/>
  <c r="J1111" i="2"/>
  <c r="J1447" i="2"/>
  <c r="J1110" i="2"/>
  <c r="J1339" i="2"/>
  <c r="J1414" i="2"/>
  <c r="J1498" i="2"/>
  <c r="J1453" i="2"/>
  <c r="J1053" i="2"/>
  <c r="J1293" i="2"/>
  <c r="J1356" i="2"/>
  <c r="J1183" i="2"/>
  <c r="J1336" i="2"/>
  <c r="J1386" i="2"/>
  <c r="J1045" i="2"/>
  <c r="J1332" i="2"/>
  <c r="J1191" i="2"/>
  <c r="J1271" i="2"/>
  <c r="J1083" i="2"/>
  <c r="J1226" i="2"/>
  <c r="J1266" i="2"/>
  <c r="J1197" i="2"/>
  <c r="J1056" i="2"/>
  <c r="J1037" i="2"/>
  <c r="J1469" i="2"/>
  <c r="J1404" i="2"/>
  <c r="J1218" i="2"/>
  <c r="J1492" i="2"/>
  <c r="J1280" i="2"/>
  <c r="J1427" i="2"/>
  <c r="J1278" i="2"/>
  <c r="J1395" i="2"/>
  <c r="J1438" i="2"/>
  <c r="J1402" i="2"/>
  <c r="J1346" i="2"/>
  <c r="J1399" i="2"/>
  <c r="J1494" i="2"/>
  <c r="J1464" i="2"/>
  <c r="J1419" i="2"/>
  <c r="J1368" i="2"/>
  <c r="J1259" i="2"/>
  <c r="J1114" i="2"/>
  <c r="J1163" i="2"/>
  <c r="J1277" i="2"/>
  <c r="J1468" i="2"/>
  <c r="J1309" i="2"/>
  <c r="J1308" i="2"/>
  <c r="J1135" i="2"/>
  <c r="J1439" i="2"/>
  <c r="J1125" i="2"/>
  <c r="J1161" i="2"/>
  <c r="J1315" i="2"/>
  <c r="J1294" i="2"/>
  <c r="J1410" i="2"/>
  <c r="J1326" i="2"/>
  <c r="J1290" i="2"/>
  <c r="J1141" i="2"/>
  <c r="J1096" i="2"/>
  <c r="J1033" i="2"/>
  <c r="J1288" i="2"/>
  <c r="J1499" i="2"/>
  <c r="J1318" i="2"/>
  <c r="J1403" i="2"/>
  <c r="J1034" i="2"/>
  <c r="J1244" i="2"/>
  <c r="J1482" i="2"/>
  <c r="J1228" i="2"/>
  <c r="J1462" i="2"/>
  <c r="J1068" i="2"/>
  <c r="J1216" i="2"/>
  <c r="J1261" i="2"/>
  <c r="J1393" i="2"/>
  <c r="J1450" i="2"/>
  <c r="J1137" i="2"/>
  <c r="J1392" i="2"/>
  <c r="J1411" i="2"/>
  <c r="J1360" i="2"/>
  <c r="J1123" i="2"/>
  <c r="J1042" i="2"/>
  <c r="J1076" i="2"/>
  <c r="J1364" i="2"/>
  <c r="J1287" i="2"/>
  <c r="J1193" i="2"/>
  <c r="J1384" i="2"/>
  <c r="J1225" i="2"/>
  <c r="J1021" i="2"/>
  <c r="J1179" i="2"/>
  <c r="J1007" i="2"/>
  <c r="J1106" i="2"/>
  <c r="J1097" i="2"/>
  <c r="J1465" i="2"/>
  <c r="J1307" i="2"/>
  <c r="J1194" i="2"/>
  <c r="J1167" i="2"/>
  <c r="J1501" i="2"/>
  <c r="J1407" i="2"/>
  <c r="J1377" i="2"/>
  <c r="J1504" i="2"/>
  <c r="J1345" i="2"/>
  <c r="J1457" i="2"/>
  <c r="J1107" i="2"/>
  <c r="J1475" i="2"/>
  <c r="J1371" i="2"/>
  <c r="J1423" i="2"/>
  <c r="J1381" i="2"/>
  <c r="J1476" i="2"/>
  <c r="J1413" i="2"/>
  <c r="J1095" i="2"/>
  <c r="J1142" i="2"/>
  <c r="J1177" i="2"/>
  <c r="J1211" i="2"/>
  <c r="J1082" i="2"/>
  <c r="J1104" i="2"/>
  <c r="J1292" i="2"/>
  <c r="J1247" i="2"/>
  <c r="J1324" i="2"/>
  <c r="J1087" i="2"/>
  <c r="J1050" i="2"/>
  <c r="J1077" i="2"/>
  <c r="J1296" i="2"/>
  <c r="J1062" i="2"/>
  <c r="J1014" i="2"/>
  <c r="J1112" i="2"/>
  <c r="J1265" i="2"/>
  <c r="J1157" i="2"/>
  <c r="J1430" i="2"/>
  <c r="J1330" i="2"/>
  <c r="J1256" i="2"/>
  <c r="J1361" i="2"/>
  <c r="J1436" i="2"/>
  <c r="J1164" i="2"/>
  <c r="J1248" i="2"/>
  <c r="J1005" i="2"/>
  <c r="J1347" i="2"/>
  <c r="J1175" i="2"/>
  <c r="J1378" i="2"/>
  <c r="J1073" i="2"/>
  <c r="J1041" i="2"/>
  <c r="J1122" i="2"/>
  <c r="J1367" i="2"/>
  <c r="J1120" i="2"/>
  <c r="J1443" i="2"/>
  <c r="J1497" i="2"/>
  <c r="J1131" i="2"/>
  <c r="J1094" i="2"/>
  <c r="J1289" i="2"/>
  <c r="J1388" i="2"/>
  <c r="J1054" i="2"/>
  <c r="J1060" i="2"/>
  <c r="J1023" i="2"/>
  <c r="J1349" i="2"/>
  <c r="J1463" i="2"/>
  <c r="J1061" i="2"/>
  <c r="J1262" i="2"/>
  <c r="J1390" i="2"/>
  <c r="J1328" i="2"/>
  <c r="J1084" i="2"/>
  <c r="J1431" i="2"/>
  <c r="J1221" i="2"/>
  <c r="J1017" i="2"/>
  <c r="J1174" i="2"/>
  <c r="J1374" i="2"/>
  <c r="J1268" i="2"/>
  <c r="J1302" i="2"/>
  <c r="J1300" i="2"/>
  <c r="J1408" i="2"/>
  <c r="J1467" i="2"/>
  <c r="J1129" i="2"/>
  <c r="J1204" i="2"/>
  <c r="J1358" i="2"/>
  <c r="J1213" i="2"/>
  <c r="J1089" i="2"/>
  <c r="J1338" i="2"/>
  <c r="J1075" i="2"/>
  <c r="J1015" i="2"/>
  <c r="J1329" i="2"/>
  <c r="J1314" i="2"/>
  <c r="J1206" i="2"/>
  <c r="J1199" i="2"/>
  <c r="J1049" i="2"/>
  <c r="J1223" i="2"/>
  <c r="J1130" i="2"/>
  <c r="J1101" i="2"/>
  <c r="J1074" i="2"/>
  <c r="J1088" i="2"/>
  <c r="J1231" i="2"/>
  <c r="J1255" i="2"/>
  <c r="J1432" i="2"/>
  <c r="J1016" i="2"/>
  <c r="J1362" i="2"/>
  <c r="J1151" i="2"/>
  <c r="J1009" i="2"/>
  <c r="J1317" i="2"/>
  <c r="J1376" i="2"/>
  <c r="J1451" i="2"/>
  <c r="J1109" i="2"/>
  <c r="J1154" i="2"/>
  <c r="J1503" i="2"/>
  <c r="J1273" i="2"/>
  <c r="J1312" i="2"/>
  <c r="J1162" i="2"/>
  <c r="J1102" i="2"/>
  <c r="J1391" i="2"/>
  <c r="J1192" i="2"/>
  <c r="J1027" i="2"/>
  <c r="J1052" i="2"/>
  <c r="J1304" i="2"/>
  <c r="J1483" i="2"/>
  <c r="J1209" i="2"/>
  <c r="J1069" i="2"/>
  <c r="J1279" i="2"/>
  <c r="J1500" i="2"/>
  <c r="J1214" i="2"/>
  <c r="J1103" i="2"/>
  <c r="J1234" i="2"/>
  <c r="J1306" i="2"/>
  <c r="J1426" i="2"/>
  <c r="J1108" i="2"/>
  <c r="J1275" i="2"/>
  <c r="J1405" i="2"/>
  <c r="J1043" i="2"/>
  <c r="J1488" i="2"/>
  <c r="J1251" i="2"/>
  <c r="J1170" i="2"/>
  <c r="J1342" i="2"/>
  <c r="J1152" i="2"/>
  <c r="J1424" i="2"/>
  <c r="J1047" i="2"/>
  <c r="J1022" i="2"/>
  <c r="J1207" i="2"/>
  <c r="J1011" i="2"/>
  <c r="J1385" i="2"/>
  <c r="J1448" i="2"/>
  <c r="J1398" i="2"/>
  <c r="J1298" i="2"/>
  <c r="J1357" i="2"/>
  <c r="J1327" i="2"/>
  <c r="J1038" i="2"/>
  <c r="J1359" i="2"/>
  <c r="J1019" i="2"/>
  <c r="J1057" i="2"/>
  <c r="J1425" i="2"/>
  <c r="J1158" i="2"/>
  <c r="J1335" i="2"/>
  <c r="J1190" i="2"/>
  <c r="J1257" i="2"/>
  <c r="J1320" i="2"/>
  <c r="J1401" i="2"/>
  <c r="J1030" i="2"/>
  <c r="J1286" i="2"/>
  <c r="J1149" i="2"/>
  <c r="J1340" i="2"/>
  <c r="J1181" i="2"/>
  <c r="J1421" i="2"/>
  <c r="J1263" i="2"/>
  <c r="J1230" i="2"/>
  <c r="J1126" i="2"/>
  <c r="J1202" i="2"/>
  <c r="J1418" i="2"/>
  <c r="J1205" i="2"/>
  <c r="J1032" i="2"/>
  <c r="J1173" i="2"/>
  <c r="J1445" i="2"/>
  <c r="J1063" i="2"/>
  <c r="J1459" i="2"/>
  <c r="J1072" i="2"/>
  <c r="J1184" i="2"/>
  <c r="J1165" i="2"/>
  <c r="J1484" i="2"/>
  <c r="J1311" i="2"/>
  <c r="J1159" i="2"/>
  <c r="J1331" i="2"/>
  <c r="J1044" i="2"/>
  <c r="J1208" i="2"/>
  <c r="J1064" i="2"/>
  <c r="J1176" i="2"/>
  <c r="J1189" i="2"/>
  <c r="J1284" i="2"/>
  <c r="J1148" i="2"/>
  <c r="J1171" i="2"/>
  <c r="J1145" i="2"/>
  <c r="J1115" i="2"/>
  <c r="J1258" i="2"/>
  <c r="J1496" i="2"/>
  <c r="J1387" i="2"/>
  <c r="J1116" i="2"/>
  <c r="J1136" i="2"/>
  <c r="J1203" i="2"/>
  <c r="J1246" i="2"/>
  <c r="J1008" i="2"/>
  <c r="J1299" i="2"/>
  <c r="J1406" i="2"/>
  <c r="J1267" i="2"/>
  <c r="J1026" i="2"/>
  <c r="J1449" i="2"/>
  <c r="J1481" i="2"/>
  <c r="J1461" i="2"/>
  <c r="J1029" i="2"/>
  <c r="J1429" i="2"/>
  <c r="J1460" i="2"/>
  <c r="J1319" i="2"/>
  <c r="J1153" i="2"/>
  <c r="J1252" i="2"/>
  <c r="J1416" i="2"/>
  <c r="J1178" i="2"/>
  <c r="J1100" i="2"/>
  <c r="J1146" i="2"/>
  <c r="J1350" i="2"/>
  <c r="J1085" i="2"/>
  <c r="J1389" i="2"/>
  <c r="J1028" i="2"/>
  <c r="J1281" i="2"/>
  <c r="J1187" i="2"/>
  <c r="J1422" i="2"/>
  <c r="J1474" i="2"/>
  <c r="J1454" i="2"/>
  <c r="J1310" i="2"/>
  <c r="J1274" i="2"/>
  <c r="J1124" i="2"/>
  <c r="J1394" i="2"/>
  <c r="J1092" i="2"/>
  <c r="J1236" i="2"/>
  <c r="J1490" i="2"/>
  <c r="J1006" i="2"/>
  <c r="J1024" i="2"/>
  <c r="J1380" i="2"/>
  <c r="J1321" i="2"/>
  <c r="J1035" i="2"/>
  <c r="J1353" i="2"/>
  <c r="J1352" i="2"/>
  <c r="J1242" i="2"/>
  <c r="J1382" i="2"/>
  <c r="J1118" i="2"/>
  <c r="J1039" i="2"/>
  <c r="J1486" i="2"/>
  <c r="J1264" i="2"/>
  <c r="J1283" i="2"/>
  <c r="J1013" i="2"/>
  <c r="J1472" i="2"/>
  <c r="J1363" i="2"/>
  <c r="J1134" i="2"/>
  <c r="J1155" i="2"/>
  <c r="J1473" i="2"/>
  <c r="J1344" i="2"/>
  <c r="J1491" i="2"/>
  <c r="J1058" i="2"/>
  <c r="J1477" i="2"/>
  <c r="J1031" i="2"/>
  <c r="J1078" i="2"/>
  <c r="J1369" i="2"/>
  <c r="J1046" i="2"/>
  <c r="J1337" i="2"/>
  <c r="J1400" i="2"/>
  <c r="J1355" i="2"/>
  <c r="J1195" i="2"/>
  <c r="J1291" i="2"/>
  <c r="J1232" i="2"/>
  <c r="J1420" i="2"/>
  <c r="J1375" i="2"/>
  <c r="J1452" i="2"/>
  <c r="J1215" i="2"/>
  <c r="J1086" i="2"/>
  <c r="J1297" i="2"/>
  <c r="J1442" i="2"/>
  <c r="J1156" i="2"/>
  <c r="J1253" i="2"/>
  <c r="J1348" i="2"/>
  <c r="J1285" i="2"/>
  <c r="J1444" i="2"/>
  <c r="J1239" i="2"/>
  <c r="J118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<sst xmlns="http://schemas.openxmlformats.org/spreadsheetml/2006/main" count="75" uniqueCount="62">
  <si>
    <t>feuille de gestion d'une course contre la montre</t>
  </si>
  <si>
    <t>Nbre</t>
  </si>
  <si>
    <t>N° DOS</t>
  </si>
  <si>
    <t>NOM</t>
  </si>
  <si>
    <t>PRENOM</t>
  </si>
  <si>
    <t>ANNEE NAISS</t>
  </si>
  <si>
    <t>CAT</t>
  </si>
  <si>
    <t>S</t>
  </si>
  <si>
    <t>Class Géné</t>
  </si>
  <si>
    <t>Class Cat</t>
  </si>
  <si>
    <t>Ecart 1er</t>
  </si>
  <si>
    <t>F</t>
  </si>
  <si>
    <t>1er dossard</t>
  </si>
  <si>
    <t>Sarah</t>
  </si>
  <si>
    <t>cf</t>
  </si>
  <si>
    <t>Nadeem</t>
  </si>
  <si>
    <t>jg-sg</t>
  </si>
  <si>
    <t>G</t>
  </si>
  <si>
    <t>Nawel</t>
  </si>
  <si>
    <t>jf-sf</t>
  </si>
  <si>
    <t>Shirel</t>
  </si>
  <si>
    <t>BAR</t>
  </si>
  <si>
    <t>Allan</t>
  </si>
  <si>
    <t>Lucas</t>
  </si>
  <si>
    <t>cg</t>
  </si>
  <si>
    <t>Alan</t>
  </si>
  <si>
    <t>Bryan</t>
  </si>
  <si>
    <t>RESULTATS</t>
  </si>
  <si>
    <t xml:space="preserve">12 catégories de coureurs à prendre en compte : </t>
  </si>
  <si>
    <t>BF1</t>
  </si>
  <si>
    <t>BG1</t>
  </si>
  <si>
    <t>BF2</t>
  </si>
  <si>
    <t>BG2</t>
  </si>
  <si>
    <t>MF1</t>
  </si>
  <si>
    <t>MG1</t>
  </si>
  <si>
    <t>MF2</t>
  </si>
  <si>
    <t>MG2</t>
  </si>
  <si>
    <t>CF</t>
  </si>
  <si>
    <t>CG</t>
  </si>
  <si>
    <t>JF-DF</t>
  </si>
  <si>
    <t>JG-SG</t>
  </si>
  <si>
    <t>BOU</t>
  </si>
  <si>
    <t>ABB</t>
  </si>
  <si>
    <t>AMR</t>
  </si>
  <si>
    <t>ANN</t>
  </si>
  <si>
    <t>1er Départ</t>
  </si>
  <si>
    <t>Intervalle</t>
  </si>
  <si>
    <t>Dossard</t>
  </si>
  <si>
    <t>Top départ</t>
  </si>
  <si>
    <t>Top Départ</t>
  </si>
  <si>
    <t>Top Arrivée</t>
  </si>
  <si>
    <t>Durée</t>
  </si>
  <si>
    <t>Distance course</t>
  </si>
  <si>
    <t>Vitesse</t>
  </si>
  <si>
    <t>en km</t>
  </si>
  <si>
    <t>Temps-CHRONO</t>
  </si>
  <si>
    <t>1- Listing engagement (2000 coureurs possibles) : insertion des inscrits</t>
  </si>
  <si>
    <t>Affichage du N° dossard arrivé ==&gt;</t>
  </si>
  <si>
    <t>2-Création des "boutons" dossards in feuille detail_course</t>
  </si>
  <si>
    <t>3-demarrer le chrono on feuille détail course</t>
  </si>
  <si>
    <t>4-cliquer sur le dossard pour que le chrono s'affiche dans la colonne "Top arrivée"</t>
  </si>
  <si>
    <t>5-stoper le chrono en fin de 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</si>
</sst>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74" formatCode="00"/>
    <numFmt numFmtId="175" formatCode="h:mm:ss"/>
  </numFmts>
  <fonts count="1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Times New Roman"/>
      <family val="1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name val="Aharoni"/>
      <charset val="177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2" fillId="0" borderId="6" xfId="0" applyFont="1" applyBorder="1"/>
    <xf numFmtId="0" fontId="0" fillId="0" borderId="6" xfId="0" applyBorder="1"/>
    <xf numFmtId="0" fontId="3" fillId="0" borderId="0" xfId="0" applyFont="1" applyAlignment="1">
      <alignment horizontal="left" vertical="center" readingOrder="1"/>
    </xf>
    <xf numFmtId="0" fontId="3" fillId="0" borderId="6" xfId="0" applyFont="1" applyBorder="1" applyAlignment="1">
      <alignment horizontal="left" vertical="center" readingOrder="1"/>
    </xf>
    <xf numFmtId="0" fontId="4" fillId="2" borderId="6" xfId="0" applyFont="1" applyFill="1" applyBorder="1" applyAlignment="1">
      <alignment horizontal="center" vertical="center"/>
    </xf>
    <xf numFmtId="47" fontId="0" fillId="0" borderId="0" xfId="0" applyNumberFormat="1"/>
    <xf numFmtId="175" fontId="0" fillId="0" borderId="0" xfId="0" applyNumberFormat="1"/>
    <xf numFmtId="21" fontId="0" fillId="0" borderId="6" xfId="0" applyNumberFormat="1" applyBorder="1" applyAlignment="1">
      <alignment horizontal="center"/>
    </xf>
    <xf numFmtId="0" fontId="0" fillId="0" borderId="6" xfId="0" applyFont="1" applyBorder="1"/>
    <xf numFmtId="21" fontId="8" fillId="5" borderId="0" xfId="0" applyNumberFormat="1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74" fontId="5" fillId="2" borderId="3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/>
    </xf>
    <xf numFmtId="21" fontId="0" fillId="0" borderId="6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74" fontId="5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2" fontId="0" fillId="0" borderId="6" xfId="0" applyNumberFormat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Font="1"/>
    <xf numFmtId="175" fontId="0" fillId="0" borderId="0" xfId="0" applyNumberFormat="1" applyFont="1"/>
    <xf numFmtId="0" fontId="9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9" fillId="0" borderId="5" xfId="0" applyFont="1" applyBorder="1"/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175" fontId="9" fillId="0" borderId="5" xfId="0" applyNumberFormat="1" applyFont="1" applyBorder="1" applyAlignment="1">
      <alignment horizontal="center"/>
    </xf>
    <xf numFmtId="45" fontId="11" fillId="0" borderId="5" xfId="0" applyNumberFormat="1" applyFont="1" applyBorder="1" applyAlignment="1">
      <alignment horizontal="center"/>
    </xf>
    <xf numFmtId="164" fontId="9" fillId="0" borderId="7" xfId="0" applyNumberFormat="1" applyFont="1" applyBorder="1"/>
    <xf numFmtId="0" fontId="9" fillId="0" borderId="6" xfId="0" applyFont="1" applyBorder="1"/>
    <xf numFmtId="0" fontId="11" fillId="0" borderId="5" xfId="0" applyNumberFormat="1" applyFont="1" applyBorder="1" applyAlignment="1">
      <alignment horizontal="center"/>
    </xf>
    <xf numFmtId="164" fontId="9" fillId="0" borderId="5" xfId="0" applyNumberFormat="1" applyFont="1" applyBorder="1"/>
    <xf numFmtId="0" fontId="9" fillId="0" borderId="4" xfId="0" applyFont="1" applyBorder="1"/>
    <xf numFmtId="0" fontId="9" fillId="6" borderId="6" xfId="0" applyFont="1" applyFill="1" applyBorder="1"/>
    <xf numFmtId="0" fontId="9" fillId="6" borderId="6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 wrapText="1"/>
    </xf>
    <xf numFmtId="175" fontId="10" fillId="8" borderId="1" xfId="0" applyNumberFormat="1" applyFont="1" applyFill="1" applyBorder="1" applyAlignment="1">
      <alignment horizontal="center" vertical="center"/>
    </xf>
    <xf numFmtId="21" fontId="0" fillId="8" borderId="6" xfId="0" applyNumberFormat="1" applyFill="1" applyBorder="1" applyAlignment="1">
      <alignment horizontal="center"/>
    </xf>
    <xf numFmtId="1" fontId="0" fillId="9" borderId="6" xfId="0" applyNumberFormat="1" applyFill="1" applyBorder="1" applyAlignment="1">
      <alignment horizontal="center"/>
    </xf>
    <xf numFmtId="1" fontId="0" fillId="10" borderId="6" xfId="0" applyNumberForma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123825</xdr:colOff>
      <xdr:row>18</xdr:row>
      <xdr:rowOff>85725</xdr:rowOff>
    </xdr:from>
    <xdr:to>
      <xdr:col>11</xdr:col>
      <xdr:colOff>228600</xdr:colOff>
      <xdr:row>19</xdr:row>
      <xdr:rowOff>114300</xdr:rowOff>
    </xdr:to>
    <xdr:sp macro="" textlink="">
      <xdr:nvSpPr>
        <xdr:cNvPr id="2" name="Text Box 21">
          <a:extLst>
            <a:ext uri="{FF2B5EF4-FFF2-40B4-BE49-F238E27FC236}">
              <a16:creationId xmlns:a16="http://schemas.microsoft.com/office/drawing/2014/main" id="{C78FC14B-8E2F-4E34-800D-BCB0540CA8B5}"/>
            </a:ext>
          </a:extLst>
        </xdr:cNvPr>
        <xdr:cNvSpPr txBox="1">
          <a:spLocks noChangeArrowheads="1"/>
        </xdr:cNvSpPr>
      </xdr:nvSpPr>
      <xdr:spPr bwMode="auto">
        <a:xfrm>
          <a:off x="6534150" y="31432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38101</xdr:colOff>
      <xdr:row>1</xdr:row>
      <xdr:rowOff>57150</xdr:rowOff>
    </xdr:from>
    <xdr:to>
      <xdr:col>5</xdr:col>
      <xdr:colOff>733115</xdr:colOff>
      <xdr:row>1</xdr:row>
      <xdr:rowOff>714375</xdr:rowOff>
    </xdr:to>
    <xdr:pic macro="[0]!zero">
      <xdr:nvPicPr>
        <xdr:cNvPr id="2" name="Image 1" descr="Jennifer Houdelette - Remise à zéro - Home | Facebook">
          <a:extLst>
            <a:ext uri="{FF2B5EF4-FFF2-40B4-BE49-F238E27FC236}">
              <a16:creationId xmlns:a16="http://schemas.microsoft.com/office/drawing/2014/main" id="{68B0F128-D445-40A2-A02C-AE6F2EC6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6" y="247650"/>
          <a:ext cx="695014" cy="657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752476</xdr:colOff>
      <xdr:row>1</xdr:row>
      <xdr:rowOff>12419</xdr:rowOff>
    </xdr:from>
    <xdr:to>
      <xdr:col>7</xdr:col>
      <xdr:colOff>742950</xdr:colOff>
      <xdr:row>1</xdr:row>
      <xdr:rowOff>781050</xdr:rowOff>
    </xdr:to>
    <xdr:pic macro="[0]!chrono_depart">
      <xdr:nvPicPr>
        <xdr:cNvPr id="3" name="Image 2" descr="Icône Red Start 3d Design Vecteur Premium">
          <a:extLst>
            <a:ext uri="{FF2B5EF4-FFF2-40B4-BE49-F238E27FC236}">
              <a16:creationId xmlns:a16="http://schemas.microsoft.com/office/drawing/2014/main" id="{3C64A734-D757-4B5E-AC34-715C36A2A43B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823" t="15266" r="18142" b="17256"/>
        <a:stretch/>
      </xdr:blipFill>
      <xdr:spPr bwMode="auto">
        <a:xfrm>
          <a:off x="6057901" y="202919"/>
          <a:ext cx="752474" cy="7686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95250</xdr:colOff>
      <xdr:row>1</xdr:row>
      <xdr:rowOff>76200</xdr:rowOff>
    </xdr:from>
    <xdr:to>
      <xdr:col>10</xdr:col>
      <xdr:colOff>809626</xdr:colOff>
      <xdr:row>1</xdr:row>
      <xdr:rowOff>790576</xdr:rowOff>
    </xdr:to>
    <xdr:pic macro="[0]!stop_chrono">
      <xdr:nvPicPr>
        <xdr:cNvPr id="6" name="Image 5" descr="Touche D'arrêt. Vector Illustration D'un Bouton D'arrêt Rouge. Clip Art  Libres De Droits , Vecteurs Et Illustration. Image 69359897.">
          <a:extLst>
            <a:ext uri="{FF2B5EF4-FFF2-40B4-BE49-F238E27FC236}">
              <a16:creationId xmlns:a16="http://schemas.microsoft.com/office/drawing/2014/main" id="{FE5DBC08-3B9F-4924-8035-F40562736BA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465" t="11465" r="10923" b="10923"/>
        <a:stretch/>
      </xdr:blipFill>
      <xdr:spPr bwMode="auto">
        <a:xfrm>
          <a:off x="8448675" y="266700"/>
          <a:ext cx="714376" cy="71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9525</xdr:colOff>
      <xdr:row>6</xdr:row>
      <xdr:rowOff>161925</xdr:rowOff>
    </xdr:from>
    <xdr:to>
      <xdr:col>6</xdr:col>
      <xdr:colOff>714375</xdr:colOff>
      <xdr:row>9</xdr:row>
      <xdr:rowOff>9525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9EDE8DB-E5BA-492F-8830-D7F1F985C599}"/>
            </a:ext>
          </a:extLst>
        </xdr:cNvPr>
        <xdr:cNvSpPr/>
      </xdr:nvSpPr>
      <xdr:spPr>
        <a:xfrm>
          <a:off x="5353050" y="1981200"/>
          <a:ext cx="704850" cy="419100"/>
        </a:xfrm>
        <a:prstGeom prst="roundRect">
          <a:avLst>
            <a:gd name="adj" fmla="val 48485"/>
          </a:avLst>
        </a:prstGeom>
        <a:solidFill>
          <a:schemeClr val="accent6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7</xdr:col>
      <xdr:colOff>142875</xdr:colOff>
      <xdr:row>7</xdr:row>
      <xdr:rowOff>0</xdr:rowOff>
    </xdr:from>
    <xdr:to>
      <xdr:col>8</xdr:col>
      <xdr:colOff>66675</xdr:colOff>
      <xdr:row>9</xdr:row>
      <xdr:rowOff>9525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9F6EB1CB-DE55-4D2A-BFDF-57A58A2DDEAF}"/>
            </a:ext>
          </a:extLst>
        </xdr:cNvPr>
        <xdr:cNvSpPr/>
      </xdr:nvSpPr>
      <xdr:spPr>
        <a:xfrm>
          <a:off x="6248400" y="2009775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8</xdr:col>
      <xdr:colOff>133350</xdr:colOff>
      <xdr:row>7</xdr:row>
      <xdr:rowOff>28575</xdr:rowOff>
    </xdr:from>
    <xdr:to>
      <xdr:col>9</xdr:col>
      <xdr:colOff>57150</xdr:colOff>
      <xdr:row>9</xdr:row>
      <xdr:rowOff>38100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D3FEDFBF-932F-42F7-9AD6-457B52C4D7D5}"/>
            </a:ext>
          </a:extLst>
        </xdr:cNvPr>
        <xdr:cNvSpPr/>
      </xdr:nvSpPr>
      <xdr:spPr>
        <a:xfrm>
          <a:off x="7000875" y="2038350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9</xdr:col>
      <xdr:colOff>95250</xdr:colOff>
      <xdr:row>6</xdr:row>
      <xdr:rowOff>180975</xdr:rowOff>
    </xdr:from>
    <xdr:to>
      <xdr:col>10</xdr:col>
      <xdr:colOff>19050</xdr:colOff>
      <xdr:row>9</xdr:row>
      <xdr:rowOff>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6406E2F3-D8E7-4127-84F9-E5BE92D56BF3}"/>
            </a:ext>
          </a:extLst>
        </xdr:cNvPr>
        <xdr:cNvSpPr/>
      </xdr:nvSpPr>
      <xdr:spPr>
        <a:xfrm>
          <a:off x="7724775" y="2000250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4</a:t>
          </a:r>
        </a:p>
      </xdr:txBody>
    </xdr:sp>
    <xdr:clientData/>
  </xdr:twoCellAnchor>
  <xdr:twoCellAnchor>
    <xdr:from>
      <xdr:col>10</xdr:col>
      <xdr:colOff>95250</xdr:colOff>
      <xdr:row>7</xdr:row>
      <xdr:rowOff>9525</xdr:rowOff>
    </xdr:from>
    <xdr:to>
      <xdr:col>10</xdr:col>
      <xdr:colOff>781050</xdr:colOff>
      <xdr:row>9</xdr:row>
      <xdr:rowOff>19050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1959E93B-715B-4FC5-AE3D-4B49C7A6554D}"/>
            </a:ext>
          </a:extLst>
        </xdr:cNvPr>
        <xdr:cNvSpPr/>
      </xdr:nvSpPr>
      <xdr:spPr>
        <a:xfrm>
          <a:off x="8486775" y="2019300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5</a:t>
          </a:r>
        </a:p>
      </xdr:txBody>
    </xdr:sp>
    <xdr:clientData/>
  </xdr:twoCellAnchor>
  <xdr:twoCellAnchor>
    <xdr:from>
      <xdr:col>11</xdr:col>
      <xdr:colOff>95250</xdr:colOff>
      <xdr:row>6</xdr:row>
      <xdr:rowOff>171450</xdr:rowOff>
    </xdr:from>
    <xdr:to>
      <xdr:col>12</xdr:col>
      <xdr:colOff>19050</xdr:colOff>
      <xdr:row>8</xdr:row>
      <xdr:rowOff>180975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DD269502-B852-4B17-AC44-5C7F15A011DC}"/>
            </a:ext>
          </a:extLst>
        </xdr:cNvPr>
        <xdr:cNvSpPr/>
      </xdr:nvSpPr>
      <xdr:spPr>
        <a:xfrm>
          <a:off x="9305925" y="1990725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6</a:t>
          </a:r>
        </a:p>
      </xdr:txBody>
    </xdr:sp>
    <xdr:clientData/>
  </xdr:twoCellAnchor>
  <xdr:twoCellAnchor>
    <xdr:from>
      <xdr:col>12</xdr:col>
      <xdr:colOff>95250</xdr:colOff>
      <xdr:row>6</xdr:row>
      <xdr:rowOff>180975</xdr:rowOff>
    </xdr:from>
    <xdr:to>
      <xdr:col>13</xdr:col>
      <xdr:colOff>19050</xdr:colOff>
      <xdr:row>9</xdr:row>
      <xdr:rowOff>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8C88F5E9-A254-4E87-AC79-9C72C9A97FB1}"/>
            </a:ext>
          </a:extLst>
        </xdr:cNvPr>
        <xdr:cNvSpPr/>
      </xdr:nvSpPr>
      <xdr:spPr>
        <a:xfrm>
          <a:off x="10067925" y="2000250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7</a:t>
          </a:r>
        </a:p>
      </xdr:txBody>
    </xdr:sp>
    <xdr:clientData/>
  </xdr:twoCellAnchor>
  <xdr:twoCellAnchor>
    <xdr:from>
      <xdr:col>13</xdr:col>
      <xdr:colOff>133350</xdr:colOff>
      <xdr:row>7</xdr:row>
      <xdr:rowOff>0</xdr:rowOff>
    </xdr:from>
    <xdr:to>
      <xdr:col>14</xdr:col>
      <xdr:colOff>57150</xdr:colOff>
      <xdr:row>9</xdr:row>
      <xdr:rowOff>9525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527FE0BB-2F10-4595-966B-3872005E6600}"/>
            </a:ext>
          </a:extLst>
        </xdr:cNvPr>
        <xdr:cNvSpPr/>
      </xdr:nvSpPr>
      <xdr:spPr>
        <a:xfrm>
          <a:off x="10868025" y="2009775"/>
          <a:ext cx="685800" cy="390525"/>
        </a:xfrm>
        <a:prstGeom prst="roundRect">
          <a:avLst>
            <a:gd name="adj" fmla="val 2348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8</a:t>
          </a:r>
        </a:p>
      </xdr:txBody>
    </xdr:sp>
    <xdr:clientData/>
  </xdr:twoCellAnchor>
  <xdr:twoCellAnchor>
    <xdr:from>
      <xdr:col>6</xdr:col>
      <xdr:colOff>209550</xdr:colOff>
      <xdr:row>3</xdr:row>
      <xdr:rowOff>95250</xdr:rowOff>
    </xdr:from>
    <xdr:to>
      <xdr:col>12</xdr:col>
      <xdr:colOff>333375</xdr:colOff>
      <xdr:row>6</xdr:row>
      <xdr:rowOff>66675</xdr:rowOff>
    </xdr:to>
    <xdr:sp macro="[0]!création_dossard" textlink="">
      <xdr:nvSpPr>
        <xdr:cNvPr id="18" name="Organigramme : Alternative 17">
          <a:extLst>
            <a:ext uri="{FF2B5EF4-FFF2-40B4-BE49-F238E27FC236}">
              <a16:creationId xmlns:a16="http://schemas.microsoft.com/office/drawing/2014/main" id="{EAB428E7-4B99-4571-8420-96969E8EDD84}"/>
            </a:ext>
          </a:extLst>
        </xdr:cNvPr>
        <xdr:cNvSpPr/>
      </xdr:nvSpPr>
      <xdr:spPr>
        <a:xfrm>
          <a:off x="5553075" y="1343025"/>
          <a:ext cx="4752975" cy="5429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Bouton</a:t>
          </a:r>
          <a:r>
            <a:rPr lang="fr-FR" sz="2800" baseline="0"/>
            <a:t> </a:t>
          </a:r>
          <a:r>
            <a:rPr lang="fr-FR" sz="2800"/>
            <a:t>création des dossards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A340C-5916-4377-BFA7-F743767356B5}">
  <sheetPr codeName="Feuil1"/>
  <dimension ref="A2:B8"/>
  <sheetViews>
    <sheetView workbookViewId="0">
      <selection activeCell="B10" sqref="B10"/>
    </sheetView>
  </sheetViews>
  <sheetFormatPr baseColWidth="10" defaultRowHeight="15" x14ac:dyDescent="0.25"/>
  <cols>
    <col min="2" max="2" width="76.5703125" customWidth="1"/>
    <col min="10" max="10" width="5.5703125" bestFit="1" customWidth="1"/>
  </cols>
  <sheetData>
    <row r="2" spans="1:2" ht="23.25" x14ac:dyDescent="0.35">
      <c r="A2" s="1" t="s">
        <v>0</v>
      </c>
    </row>
    <row r="4" spans="1:2" x14ac:dyDescent="0.25">
      <c r="B4" t="s">
        <v>56</v>
      </c>
    </row>
    <row r="5" spans="1:2" x14ac:dyDescent="0.25">
      <c r="B5" t="s">
        <v>58</v>
      </c>
    </row>
    <row r="6" spans="1:2" x14ac:dyDescent="0.25">
      <c r="B6" t="s">
        <v>59</v>
      </c>
    </row>
    <row r="7" spans="1:2" x14ac:dyDescent="0.25">
      <c r="B7" t="s">
        <v>60</v>
      </c>
    </row>
    <row r="8" spans="1:2" x14ac:dyDescent="0.25">
      <c r="B8" t="s">
        <v>61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75377-7881-4282-9796-C8A7C8B7A0F3}">
  <sheetPr codeName="Feuil4">
    <tabColor rgb="FF7030A0"/>
  </sheetPr>
  <dimension ref="A1:I13"/>
  <sheetViews>
    <sheetView workbookViewId="0">
      <selection activeCell="C31" sqref="C31"/>
    </sheetView>
  </sheetViews>
  <sheetFormatPr baseColWidth="10" defaultRowHeight="15" x14ac:dyDescent="0.25"/>
  <cols>
    <col min="5" max="5" width="14.85546875" bestFit="1" customWidth="1"/>
  </cols>
  <sheetData>
    <row r="1" spans="1:9" x14ac:dyDescent="0.25">
      <c r="A1" s="4" t="s">
        <v>28</v>
      </c>
    </row>
    <row r="2" spans="1:9" ht="18.75" x14ac:dyDescent="0.25">
      <c r="A2" s="5">
        <v>1</v>
      </c>
      <c r="B2" s="2" t="s">
        <v>29</v>
      </c>
      <c r="E2" t="s">
        <v>12</v>
      </c>
      <c r="F2" s="6">
        <v>1</v>
      </c>
      <c r="H2" t="s">
        <v>45</v>
      </c>
      <c r="I2" s="8">
        <v>0</v>
      </c>
    </row>
    <row r="3" spans="1:9" x14ac:dyDescent="0.25">
      <c r="A3" s="5">
        <v>2</v>
      </c>
      <c r="B3" s="2" t="s">
        <v>30</v>
      </c>
      <c r="H3" t="s">
        <v>46</v>
      </c>
      <c r="I3" s="7">
        <v>1.7361111111111112E-4</v>
      </c>
    </row>
    <row r="4" spans="1:9" x14ac:dyDescent="0.25">
      <c r="A4" s="5">
        <v>3</v>
      </c>
      <c r="B4" s="2" t="s">
        <v>31</v>
      </c>
    </row>
    <row r="5" spans="1:9" x14ac:dyDescent="0.25">
      <c r="A5" s="5">
        <v>4</v>
      </c>
      <c r="B5" s="2" t="s">
        <v>32</v>
      </c>
    </row>
    <row r="6" spans="1:9" x14ac:dyDescent="0.25">
      <c r="A6" s="5">
        <v>5</v>
      </c>
      <c r="B6" s="2" t="s">
        <v>33</v>
      </c>
      <c r="E6" t="s">
        <v>52</v>
      </c>
      <c r="F6" s="24">
        <v>2</v>
      </c>
    </row>
    <row r="7" spans="1:9" x14ac:dyDescent="0.25">
      <c r="A7" s="5">
        <v>6</v>
      </c>
      <c r="B7" s="2" t="s">
        <v>34</v>
      </c>
      <c r="E7" t="s">
        <v>54</v>
      </c>
    </row>
    <row r="8" spans="1:9" x14ac:dyDescent="0.25">
      <c r="A8" s="5">
        <v>7</v>
      </c>
      <c r="B8" s="2" t="s">
        <v>35</v>
      </c>
    </row>
    <row r="9" spans="1:9" x14ac:dyDescent="0.25">
      <c r="A9" s="5">
        <v>8</v>
      </c>
      <c r="B9" s="2" t="s">
        <v>36</v>
      </c>
    </row>
    <row r="10" spans="1:9" x14ac:dyDescent="0.25">
      <c r="A10" s="5">
        <v>9</v>
      </c>
      <c r="B10" s="2" t="s">
        <v>37</v>
      </c>
    </row>
    <row r="11" spans="1:9" x14ac:dyDescent="0.25">
      <c r="A11" s="5">
        <v>10</v>
      </c>
      <c r="B11" s="2" t="s">
        <v>38</v>
      </c>
    </row>
    <row r="12" spans="1:9" x14ac:dyDescent="0.25">
      <c r="A12" s="5">
        <v>11</v>
      </c>
      <c r="B12" s="2" t="s">
        <v>39</v>
      </c>
    </row>
    <row r="13" spans="1:9" x14ac:dyDescent="0.25">
      <c r="A13" s="5">
        <v>12</v>
      </c>
      <c r="B13" s="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215A8-3D71-43FC-87EA-1BE4AFE3AC5B}">
  <sheetPr codeName="Feuil2">
    <tabColor rgb="FFFFC000"/>
  </sheetPr>
  <dimension ref="A1:L1504"/>
  <sheetViews>
    <sheetView workbookViewId="0">
      <selection activeCell="H4" sqref="H4"/>
    </sheetView>
  </sheetViews>
  <sheetFormatPr baseColWidth="10" defaultRowHeight="15" x14ac:dyDescent="0.25"/>
  <cols>
    <col min="1" max="1" width="5" style="25" bestFit="1" customWidth="1"/>
    <col min="2" max="2" width="11.42578125" style="25"/>
    <col min="3" max="3" width="16.7109375" style="25" customWidth="1"/>
    <col min="4" max="4" width="10.28515625" style="25" customWidth="1"/>
    <col min="5" max="5" width="11.42578125" style="25"/>
    <col min="6" max="6" width="5.85546875" style="25" customWidth="1"/>
    <col min="7" max="7" width="6.28515625" style="25" customWidth="1"/>
    <col min="8" max="8" width="11.42578125" style="26"/>
    <col min="9" max="9" width="15.140625" style="25" bestFit="1" customWidth="1"/>
    <col min="10" max="16384" width="11.42578125" style="25"/>
  </cols>
  <sheetData>
    <row r="1" spans="1:12" x14ac:dyDescent="0.25">
      <c r="I1" s="17" t="s">
        <v>27</v>
      </c>
      <c r="J1" s="17"/>
      <c r="K1" s="17"/>
      <c r="L1" s="17"/>
    </row>
    <row r="2" spans="1:12" x14ac:dyDescent="0.25">
      <c r="I2" s="17"/>
      <c r="J2" s="17"/>
      <c r="K2" s="17"/>
      <c r="L2" s="17"/>
    </row>
    <row r="3" spans="1:12" ht="15.75" thickBot="1" x14ac:dyDescent="0.3">
      <c r="I3" s="17"/>
      <c r="J3" s="17"/>
      <c r="K3" s="17"/>
      <c r="L3" s="17"/>
    </row>
    <row r="4" spans="1:12" ht="15.75" thickBot="1" x14ac:dyDescent="0.3">
      <c r="A4" s="27" t="s">
        <v>1</v>
      </c>
      <c r="B4" s="28" t="s">
        <v>2</v>
      </c>
      <c r="C4" s="45" t="s">
        <v>3</v>
      </c>
      <c r="D4" s="45" t="s">
        <v>4</v>
      </c>
      <c r="E4" s="46" t="s">
        <v>5</v>
      </c>
      <c r="F4" s="46" t="s">
        <v>6</v>
      </c>
      <c r="G4" s="45" t="s">
        <v>7</v>
      </c>
      <c r="H4" s="47" t="s">
        <v>48</v>
      </c>
      <c r="I4" s="29" t="s">
        <v>55</v>
      </c>
      <c r="J4" s="30" t="s">
        <v>8</v>
      </c>
      <c r="K4" s="30" t="s">
        <v>9</v>
      </c>
      <c r="L4" s="30" t="s">
        <v>10</v>
      </c>
    </row>
    <row r="5" spans="1:12" x14ac:dyDescent="0.25">
      <c r="A5" s="31">
        <v>1</v>
      </c>
      <c r="B5" s="32">
        <f>IF(C5="","",dossard01)</f>
        <v>1</v>
      </c>
      <c r="C5" s="33" t="s">
        <v>41</v>
      </c>
      <c r="D5" s="33" t="s">
        <v>13</v>
      </c>
      <c r="E5" s="34">
        <v>2004</v>
      </c>
      <c r="F5" s="35" t="s">
        <v>14</v>
      </c>
      <c r="G5" s="35" t="s">
        <v>11</v>
      </c>
      <c r="H5" s="36">
        <f>IF(B5="","",depart001)</f>
        <v>0</v>
      </c>
      <c r="I5" s="37" cm="1">
        <f t="array" ref="I5">IF(OR(B5="",INDEX(Detail_Course!$C:$C,MATCH('Listing engagement_result'!B5,Detail_Course!$A:$A,0),0)=0),"",INDEX(Detail_Course!$C:$C,MATCH('Listing engagement_result'!B5,Detail_Course!$A:$A,0),0))</f>
        <v>4.1666666666666666E-3</v>
      </c>
      <c r="J5" s="34">
        <f>IF(I5="","",RANK($I5,TEMPS,1))</f>
        <v>1</v>
      </c>
      <c r="K5" s="34"/>
      <c r="L5" s="38">
        <f>IF(I5="","",$I5-MIN(TEMPS))</f>
        <v>0</v>
      </c>
    </row>
    <row r="6" spans="1:12" x14ac:dyDescent="0.25">
      <c r="A6" s="35">
        <v>2</v>
      </c>
      <c r="B6" s="32">
        <f>IF(C6="","",B5+1)</f>
        <v>2</v>
      </c>
      <c r="C6" s="39" t="s">
        <v>42</v>
      </c>
      <c r="D6" s="39" t="s">
        <v>15</v>
      </c>
      <c r="E6" s="35">
        <v>2002</v>
      </c>
      <c r="F6" s="35" t="s">
        <v>16</v>
      </c>
      <c r="G6" s="35" t="s">
        <v>17</v>
      </c>
      <c r="H6" s="36">
        <f>IF(B6="","",H5+parametre!$I$3)</f>
        <v>1.7361111111111112E-4</v>
      </c>
      <c r="I6" s="40" t="str" cm="1">
        <f t="array" ref="I6">IF(OR(B6="",INDEX(Detail_Course!$C:$C,MATCH('Listing engagement_result'!B6,Detail_Course!$A:$A,0),0)=0),"",INDEX(Detail_Course!$C:$C,MATCH('Listing engagement_result'!B6,Detail_Course!$A:$A,0),0))</f>
        <v/>
      </c>
      <c r="J6" s="34" t="str">
        <f t="shared" ref="J5:J68" si="0">_xlfn.SINGLE(IF(I6="","",RANK($M6,TEMPS,1)))</f>
        <v/>
      </c>
      <c r="K6" s="34"/>
      <c r="L6" s="41" t="str">
        <f>IF(I6="","",$I6-MIN(TEMPS))</f>
        <v/>
      </c>
    </row>
    <row r="7" spans="1:12" x14ac:dyDescent="0.25">
      <c r="A7" s="31">
        <v>3</v>
      </c>
      <c r="B7" s="32">
        <f t="shared" ref="B7:B25" si="1">IF(C7="","",B6+1)</f>
        <v>3</v>
      </c>
      <c r="C7" s="42" t="s">
        <v>43</v>
      </c>
      <c r="D7" s="42" t="s">
        <v>18</v>
      </c>
      <c r="E7" s="35">
        <v>2003</v>
      </c>
      <c r="F7" s="35" t="s">
        <v>19</v>
      </c>
      <c r="G7" s="35" t="s">
        <v>11</v>
      </c>
      <c r="H7" s="36">
        <f>IF(B7="","",H6+parametre!$I$3)</f>
        <v>3.4722222222222224E-4</v>
      </c>
      <c r="I7" s="40" t="str" cm="1">
        <f t="array" ref="I7">IF(OR(B7="",INDEX(Detail_Course!$C:$C,MATCH('Listing engagement_result'!B7,Detail_Course!$A:$A,0),0)=0),"",INDEX(Detail_Course!$C:$C,MATCH('Listing engagement_result'!B7,Detail_Course!$A:$A,0),0))</f>
        <v/>
      </c>
      <c r="J7" s="34" t="str">
        <f t="shared" si="0"/>
        <v/>
      </c>
      <c r="K7" s="34"/>
      <c r="L7" s="41" t="str">
        <f>IF(I7="","",$I7-MIN(TEMPS))</f>
        <v/>
      </c>
    </row>
    <row r="8" spans="1:12" x14ac:dyDescent="0.25">
      <c r="A8" s="35">
        <v>4</v>
      </c>
      <c r="B8" s="32">
        <f t="shared" si="1"/>
        <v>4</v>
      </c>
      <c r="C8" s="39" t="s">
        <v>44</v>
      </c>
      <c r="D8" s="39" t="s">
        <v>20</v>
      </c>
      <c r="E8" s="35">
        <v>2003</v>
      </c>
      <c r="F8" s="35" t="s">
        <v>19</v>
      </c>
      <c r="G8" s="35" t="s">
        <v>11</v>
      </c>
      <c r="H8" s="36">
        <f>IF(B8="","",H7+parametre!$I$3)</f>
        <v>5.2083333333333333E-4</v>
      </c>
      <c r="I8" s="40" t="str" cm="1">
        <f t="array" ref="I8">IF(OR(B8="",INDEX(Detail_Course!$C:$C,MATCH('Listing engagement_result'!B8,Detail_Course!$A:$A,0),0)=0),"",INDEX(Detail_Course!$C:$C,MATCH('Listing engagement_result'!B8,Detail_Course!$A:$A,0),0))</f>
        <v/>
      </c>
      <c r="J8" s="34" t="str">
        <f t="shared" si="0"/>
        <v/>
      </c>
      <c r="K8" s="34"/>
      <c r="L8" s="41" t="str">
        <f>IF(I8="","",$I8-MIN(TEMPS))</f>
        <v/>
      </c>
    </row>
    <row r="9" spans="1:12" x14ac:dyDescent="0.25">
      <c r="A9" s="31">
        <v>5</v>
      </c>
      <c r="B9" s="32">
        <f t="shared" si="1"/>
        <v>5</v>
      </c>
      <c r="C9" s="39" t="s">
        <v>21</v>
      </c>
      <c r="D9" s="39" t="s">
        <v>22</v>
      </c>
      <c r="E9" s="35">
        <v>2003</v>
      </c>
      <c r="F9" s="35" t="s">
        <v>16</v>
      </c>
      <c r="G9" s="35" t="s">
        <v>17</v>
      </c>
      <c r="H9" s="36">
        <f>IF(B9="","",H8+parametre!$I$3)</f>
        <v>6.9444444444444447E-4</v>
      </c>
      <c r="I9" s="40" t="str" cm="1">
        <f t="array" ref="I9">IF(OR(B9="",INDEX(Detail_Course!$C:$C,MATCH('Listing engagement_result'!B9,Detail_Course!$A:$A,0),0)=0),"",INDEX(Detail_Course!$C:$C,MATCH('Listing engagement_result'!B9,Detail_Course!$A:$A,0),0))</f>
        <v/>
      </c>
      <c r="J9" s="34" t="str">
        <f t="shared" si="0"/>
        <v/>
      </c>
      <c r="K9" s="34"/>
      <c r="L9" s="41" t="str">
        <f>IF(I9="","",$I9-MIN(TEMPS))</f>
        <v/>
      </c>
    </row>
    <row r="10" spans="1:12" x14ac:dyDescent="0.25">
      <c r="A10" s="35">
        <v>6</v>
      </c>
      <c r="B10" s="32">
        <f t="shared" si="1"/>
        <v>6</v>
      </c>
      <c r="C10" s="43" t="s">
        <v>21</v>
      </c>
      <c r="D10" s="43" t="s">
        <v>23</v>
      </c>
      <c r="E10" s="44">
        <v>2005</v>
      </c>
      <c r="F10" s="44" t="s">
        <v>24</v>
      </c>
      <c r="G10" s="44" t="s">
        <v>17</v>
      </c>
      <c r="H10" s="36">
        <f>IF(B10="","",H9+parametre!$I$3)</f>
        <v>8.6805555555555562E-4</v>
      </c>
      <c r="I10" s="40" t="str" cm="1">
        <f t="array" ref="I10">IF(OR(B10="",INDEX(Detail_Course!$C:$C,MATCH('Listing engagement_result'!B10,Detail_Course!$A:$A,0),0)=0),"",INDEX(Detail_Course!$C:$C,MATCH('Listing engagement_result'!B10,Detail_Course!$A:$A,0),0))</f>
        <v/>
      </c>
      <c r="J10" s="34" t="str">
        <f t="shared" si="0"/>
        <v/>
      </c>
      <c r="K10" s="34"/>
      <c r="L10" s="41" t="str">
        <f>IF(I10="","",$I10-MIN(TEMPS))</f>
        <v/>
      </c>
    </row>
    <row r="11" spans="1:12" x14ac:dyDescent="0.25">
      <c r="A11" s="31">
        <v>7</v>
      </c>
      <c r="B11" s="32">
        <f t="shared" si="1"/>
        <v>7</v>
      </c>
      <c r="C11" s="43" t="s">
        <v>21</v>
      </c>
      <c r="D11" s="43" t="s">
        <v>25</v>
      </c>
      <c r="E11" s="44">
        <v>2005</v>
      </c>
      <c r="F11" s="44" t="s">
        <v>24</v>
      </c>
      <c r="G11" s="44" t="s">
        <v>17</v>
      </c>
      <c r="H11" s="36">
        <f>IF(B11="","",H10+parametre!$I$3)</f>
        <v>1.0416666666666667E-3</v>
      </c>
      <c r="I11" s="40" t="str" cm="1">
        <f t="array" ref="I11">IF(OR(B11="",INDEX(Detail_Course!$C:$C,MATCH('Listing engagement_result'!B11,Detail_Course!$A:$A,0),0)=0),"",INDEX(Detail_Course!$C:$C,MATCH('Listing engagement_result'!B11,Detail_Course!$A:$A,0),0))</f>
        <v/>
      </c>
      <c r="J11" s="34" t="str">
        <f t="shared" si="0"/>
        <v/>
      </c>
      <c r="K11" s="34"/>
      <c r="L11" s="41" t="str">
        <f>IF(I11="","",$I11-MIN(TEMPS))</f>
        <v/>
      </c>
    </row>
    <row r="12" spans="1:12" x14ac:dyDescent="0.25">
      <c r="A12" s="35">
        <v>8</v>
      </c>
      <c r="B12" s="32">
        <f t="shared" si="1"/>
        <v>8</v>
      </c>
      <c r="C12" s="43" t="s">
        <v>21</v>
      </c>
      <c r="D12" s="43" t="s">
        <v>26</v>
      </c>
      <c r="E12" s="44">
        <v>2004</v>
      </c>
      <c r="F12" s="44" t="s">
        <v>24</v>
      </c>
      <c r="G12" s="44" t="s">
        <v>17</v>
      </c>
      <c r="H12" s="36">
        <f>IF(B12="","",H11+parametre!$I$3)</f>
        <v>1.2152777777777778E-3</v>
      </c>
      <c r="I12" s="40" t="str" cm="1">
        <f t="array" ref="I12">IF(OR(B12="",INDEX(Detail_Course!$C:$C,MATCH('Listing engagement_result'!B12,Detail_Course!$A:$A,0),0)=0),"",INDEX(Detail_Course!$C:$C,MATCH('Listing engagement_result'!B12,Detail_Course!$A:$A,0),0))</f>
        <v/>
      </c>
      <c r="J12" s="34" t="str">
        <f t="shared" si="0"/>
        <v/>
      </c>
      <c r="K12" s="34"/>
      <c r="L12" s="41" t="str">
        <f>IF(I12="","",$I12-MIN(TEMPS))</f>
        <v/>
      </c>
    </row>
    <row r="13" spans="1:12" x14ac:dyDescent="0.25">
      <c r="A13" s="31">
        <v>9</v>
      </c>
      <c r="B13" s="32" t="str">
        <f t="shared" si="1"/>
        <v/>
      </c>
      <c r="C13" s="39"/>
      <c r="D13" s="39"/>
      <c r="E13" s="35"/>
      <c r="F13" s="35"/>
      <c r="G13" s="35"/>
      <c r="H13" s="36" t="str">
        <f>IF(B13="","",H12+parametre!$I$3)</f>
        <v/>
      </c>
      <c r="I13" s="40" t="str" cm="1">
        <f t="array" ref="I13">IF(OR(B13="",INDEX(Detail_Course!$C:$C,MATCH('Listing engagement_result'!B13,Detail_Course!$A:$A,0),0)=0),"",INDEX(Detail_Course!$C:$C,MATCH('Listing engagement_result'!B13,Detail_Course!$A:$A,0),0))</f>
        <v/>
      </c>
      <c r="J13" s="34" t="str">
        <f t="shared" si="0"/>
        <v/>
      </c>
      <c r="K13" s="34"/>
      <c r="L13" s="41" t="str">
        <f>IF(I13="","",$I13-MIN(TEMPS))</f>
        <v/>
      </c>
    </row>
    <row r="14" spans="1:12" x14ac:dyDescent="0.25">
      <c r="A14" s="35">
        <v>10</v>
      </c>
      <c r="B14" s="32" t="str">
        <f t="shared" si="1"/>
        <v/>
      </c>
      <c r="C14" s="39"/>
      <c r="D14" s="39"/>
      <c r="E14" s="35"/>
      <c r="F14" s="35"/>
      <c r="G14" s="35"/>
      <c r="H14" s="36" t="str">
        <f>IF(B14="","",H13+parametre!$I$3)</f>
        <v/>
      </c>
      <c r="I14" s="40" t="str" cm="1">
        <f t="array" ref="I14">IF(OR(B14="",INDEX(Detail_Course!$C:$C,MATCH('Listing engagement_result'!B14,Detail_Course!$A:$A,0),0)=0),"",INDEX(Detail_Course!$C:$C,MATCH('Listing engagement_result'!B14,Detail_Course!$A:$A,0),0))</f>
        <v/>
      </c>
      <c r="J14" s="34" t="str">
        <f t="shared" si="0"/>
        <v/>
      </c>
      <c r="K14" s="34"/>
      <c r="L14" s="41" t="str">
        <f>IF(I14="","",$I14-MIN(TEMPS))</f>
        <v/>
      </c>
    </row>
    <row r="15" spans="1:12" x14ac:dyDescent="0.25">
      <c r="A15" s="31">
        <v>11</v>
      </c>
      <c r="B15" s="32" t="str">
        <f t="shared" si="1"/>
        <v/>
      </c>
      <c r="C15" s="39"/>
      <c r="D15" s="39"/>
      <c r="E15" s="35"/>
      <c r="F15" s="35"/>
      <c r="G15" s="35"/>
      <c r="H15" s="36" t="str">
        <f>IF(B15="","",H14+parametre!$I$3)</f>
        <v/>
      </c>
      <c r="I15" s="40" t="str" cm="1">
        <f t="array" ref="I15">IF(OR(B15="",INDEX(Detail_Course!$C:$C,MATCH('Listing engagement_result'!B15,Detail_Course!$A:$A,0),0)=0),"",INDEX(Detail_Course!$C:$C,MATCH('Listing engagement_result'!B15,Detail_Course!$A:$A,0),0))</f>
        <v/>
      </c>
      <c r="J15" s="34" t="str">
        <f t="shared" si="0"/>
        <v/>
      </c>
      <c r="K15" s="34"/>
      <c r="L15" s="41" t="str">
        <f>IF(I15="","",$I15-MIN(TEMPS))</f>
        <v/>
      </c>
    </row>
    <row r="16" spans="1:12" x14ac:dyDescent="0.25">
      <c r="A16" s="35">
        <v>12</v>
      </c>
      <c r="B16" s="32" t="str">
        <f t="shared" si="1"/>
        <v/>
      </c>
      <c r="C16" s="39"/>
      <c r="D16" s="39"/>
      <c r="E16" s="35"/>
      <c r="F16" s="35"/>
      <c r="G16" s="35"/>
      <c r="H16" s="36" t="str">
        <f>IF(B16="","",H15+parametre!$I$3)</f>
        <v/>
      </c>
      <c r="I16" s="40" t="str" cm="1">
        <f t="array" ref="I16">IF(OR(B16="",INDEX(Detail_Course!$C:$C,MATCH('Listing engagement_result'!B16,Detail_Course!$A:$A,0),0)=0),"",INDEX(Detail_Course!$C:$C,MATCH('Listing engagement_result'!B16,Detail_Course!$A:$A,0),0))</f>
        <v/>
      </c>
      <c r="J16" s="34" t="str">
        <f t="shared" si="0"/>
        <v/>
      </c>
      <c r="K16" s="34"/>
      <c r="L16" s="41" t="str">
        <f>IF(I16="","",$I16-MIN(TEMPS))</f>
        <v/>
      </c>
    </row>
    <row r="17" spans="1:12" x14ac:dyDescent="0.25">
      <c r="A17" s="31">
        <v>13</v>
      </c>
      <c r="B17" s="32" t="str">
        <f t="shared" si="1"/>
        <v/>
      </c>
      <c r="C17" s="39"/>
      <c r="D17" s="39"/>
      <c r="E17" s="35"/>
      <c r="F17" s="35"/>
      <c r="G17" s="35"/>
      <c r="H17" s="36" t="str">
        <f>IF(B17="","",H16+parametre!$I$3)</f>
        <v/>
      </c>
      <c r="I17" s="40" t="str" cm="1">
        <f t="array" ref="I17">IF(OR(B17="",INDEX(Detail_Course!$C:$C,MATCH('Listing engagement_result'!B17,Detail_Course!$A:$A,0),0)=0),"",INDEX(Detail_Course!$C:$C,MATCH('Listing engagement_result'!B17,Detail_Course!$A:$A,0),0))</f>
        <v/>
      </c>
      <c r="J17" s="34" t="str">
        <f t="shared" si="0"/>
        <v/>
      </c>
      <c r="K17" s="34"/>
      <c r="L17" s="41" t="str">
        <f>IF(I17="","",$I17-MIN(TEMPS))</f>
        <v/>
      </c>
    </row>
    <row r="18" spans="1:12" x14ac:dyDescent="0.25">
      <c r="A18" s="35">
        <v>14</v>
      </c>
      <c r="B18" s="32" t="str">
        <f t="shared" si="1"/>
        <v/>
      </c>
      <c r="C18" s="39"/>
      <c r="D18" s="39"/>
      <c r="E18" s="35"/>
      <c r="F18" s="35"/>
      <c r="G18" s="35"/>
      <c r="H18" s="36" t="str">
        <f>IF(B18="","",H17+parametre!$I$3)</f>
        <v/>
      </c>
      <c r="I18" s="40" t="str" cm="1">
        <f t="array" ref="I18">IF(OR(B18="",INDEX(Detail_Course!$C:$C,MATCH('Listing engagement_result'!B18,Detail_Course!$A:$A,0),0)=0),"",INDEX(Detail_Course!$C:$C,MATCH('Listing engagement_result'!B18,Detail_Course!$A:$A,0),0))</f>
        <v/>
      </c>
      <c r="J18" s="34" t="str">
        <f t="shared" si="0"/>
        <v/>
      </c>
      <c r="K18" s="34"/>
      <c r="L18" s="41" t="str">
        <f>IF(I18="","",$I18-MIN(TEMPS))</f>
        <v/>
      </c>
    </row>
    <row r="19" spans="1:12" x14ac:dyDescent="0.25">
      <c r="A19" s="31">
        <v>15</v>
      </c>
      <c r="B19" s="32" t="str">
        <f t="shared" si="1"/>
        <v/>
      </c>
      <c r="C19" s="39"/>
      <c r="D19" s="39"/>
      <c r="E19" s="35"/>
      <c r="F19" s="35"/>
      <c r="G19" s="35"/>
      <c r="H19" s="36" t="str">
        <f>IF(B19="","",H18+parametre!$I$3)</f>
        <v/>
      </c>
      <c r="I19" s="40" t="str" cm="1">
        <f t="array" ref="I19">IF(OR(B19="",INDEX(Detail_Course!$C:$C,MATCH('Listing engagement_result'!B19,Detail_Course!$A:$A,0),0)=0),"",INDEX(Detail_Course!$C:$C,MATCH('Listing engagement_result'!B19,Detail_Course!$A:$A,0),0))</f>
        <v/>
      </c>
      <c r="J19" s="34" t="str">
        <f t="shared" si="0"/>
        <v/>
      </c>
      <c r="K19" s="34"/>
      <c r="L19" s="41" t="str">
        <f>IF(I19="","",$I19-MIN(TEMPS))</f>
        <v/>
      </c>
    </row>
    <row r="20" spans="1:12" x14ac:dyDescent="0.25">
      <c r="A20" s="35">
        <v>16</v>
      </c>
      <c r="B20" s="32" t="str">
        <f t="shared" si="1"/>
        <v/>
      </c>
      <c r="C20" s="39"/>
      <c r="D20" s="39"/>
      <c r="E20" s="35"/>
      <c r="F20" s="35"/>
      <c r="G20" s="35"/>
      <c r="H20" s="36" t="str">
        <f>IF(B20="","",H19+parametre!$I$3)</f>
        <v/>
      </c>
      <c r="I20" s="40" t="str" cm="1">
        <f t="array" ref="I20">IF(OR(B20="",INDEX(Detail_Course!$C:$C,MATCH('Listing engagement_result'!B20,Detail_Course!$A:$A,0),0)=0),"",INDEX(Detail_Course!$C:$C,MATCH('Listing engagement_result'!B20,Detail_Course!$A:$A,0),0))</f>
        <v/>
      </c>
      <c r="J20" s="34" t="str">
        <f t="shared" si="0"/>
        <v/>
      </c>
      <c r="K20" s="34"/>
      <c r="L20" s="41" t="str">
        <f>IF(I20="","",$I20-MIN(TEMPS))</f>
        <v/>
      </c>
    </row>
    <row r="21" spans="1:12" x14ac:dyDescent="0.25">
      <c r="A21" s="31">
        <v>17</v>
      </c>
      <c r="B21" s="32" t="str">
        <f t="shared" si="1"/>
        <v/>
      </c>
      <c r="C21" s="39"/>
      <c r="D21" s="39"/>
      <c r="E21" s="35"/>
      <c r="F21" s="35"/>
      <c r="G21" s="35"/>
      <c r="H21" s="36" t="str">
        <f>IF(B21="","",H20+parametre!$I$3)</f>
        <v/>
      </c>
      <c r="I21" s="40" t="str" cm="1">
        <f t="array" ref="I21">IF(OR(B21="",INDEX(Detail_Course!$C:$C,MATCH('Listing engagement_result'!B21,Detail_Course!$A:$A,0),0)=0),"",INDEX(Detail_Course!$C:$C,MATCH('Listing engagement_result'!B21,Detail_Course!$A:$A,0),0))</f>
        <v/>
      </c>
      <c r="J21" s="34" t="str">
        <f t="shared" si="0"/>
        <v/>
      </c>
      <c r="K21" s="34"/>
      <c r="L21" s="41" t="str">
        <f>IF(I21="","",$I21-MIN(TEMPS))</f>
        <v/>
      </c>
    </row>
    <row r="22" spans="1:12" x14ac:dyDescent="0.25">
      <c r="A22" s="35">
        <v>18</v>
      </c>
      <c r="B22" s="32" t="str">
        <f t="shared" si="1"/>
        <v/>
      </c>
      <c r="C22" s="39"/>
      <c r="D22" s="39"/>
      <c r="E22" s="35"/>
      <c r="F22" s="35"/>
      <c r="G22" s="35"/>
      <c r="H22" s="36" t="str">
        <f>IF(B22="","",H21+parametre!$I$3)</f>
        <v/>
      </c>
      <c r="I22" s="40" t="str" cm="1">
        <f t="array" ref="I22">IF(OR(B22="",INDEX(Detail_Course!$C:$C,MATCH('Listing engagement_result'!B22,Detail_Course!$A:$A,0),0)=0),"",INDEX(Detail_Course!$C:$C,MATCH('Listing engagement_result'!B22,Detail_Course!$A:$A,0),0))</f>
        <v/>
      </c>
      <c r="J22" s="34" t="str">
        <f t="shared" si="0"/>
        <v/>
      </c>
      <c r="K22" s="34"/>
      <c r="L22" s="41" t="str">
        <f>IF(I22="","",$I22-MIN(TEMPS))</f>
        <v/>
      </c>
    </row>
    <row r="23" spans="1:12" x14ac:dyDescent="0.25">
      <c r="A23" s="31">
        <v>19</v>
      </c>
      <c r="B23" s="32" t="str">
        <f t="shared" si="1"/>
        <v/>
      </c>
      <c r="C23" s="39"/>
      <c r="D23" s="39"/>
      <c r="E23" s="35"/>
      <c r="F23" s="35"/>
      <c r="G23" s="35"/>
      <c r="H23" s="36" t="str">
        <f>IF(B23="","",H22+parametre!$I$3)</f>
        <v/>
      </c>
      <c r="I23" s="40" t="str" cm="1">
        <f t="array" ref="I23">IF(OR(B23="",INDEX(Detail_Course!$C:$C,MATCH('Listing engagement_result'!B23,Detail_Course!$A:$A,0),0)=0),"",INDEX(Detail_Course!$C:$C,MATCH('Listing engagement_result'!B23,Detail_Course!$A:$A,0),0))</f>
        <v/>
      </c>
      <c r="J23" s="34" t="str">
        <f t="shared" si="0"/>
        <v/>
      </c>
      <c r="K23" s="34"/>
      <c r="L23" s="41" t="str">
        <f>IF(I23="","",$I23-MIN(TEMPS))</f>
        <v/>
      </c>
    </row>
    <row r="24" spans="1:12" x14ac:dyDescent="0.25">
      <c r="A24" s="35">
        <v>20</v>
      </c>
      <c r="B24" s="32" t="str">
        <f t="shared" si="1"/>
        <v/>
      </c>
      <c r="C24" s="39"/>
      <c r="D24" s="39"/>
      <c r="E24" s="35"/>
      <c r="F24" s="35"/>
      <c r="G24" s="35"/>
      <c r="H24" s="36" t="str">
        <f>IF(B24="","",H23+parametre!$I$3)</f>
        <v/>
      </c>
      <c r="I24" s="40" t="str" cm="1">
        <f t="array" ref="I24">IF(OR(B24="",INDEX(Detail_Course!$C:$C,MATCH('Listing engagement_result'!B24,Detail_Course!$A:$A,0),0)=0),"",INDEX(Detail_Course!$C:$C,MATCH('Listing engagement_result'!B24,Detail_Course!$A:$A,0),0))</f>
        <v/>
      </c>
      <c r="J24" s="34" t="str">
        <f t="shared" si="0"/>
        <v/>
      </c>
      <c r="K24" s="34"/>
      <c r="L24" s="41" t="str">
        <f>IF(I24="","",$I24-MIN(TEMPS))</f>
        <v/>
      </c>
    </row>
    <row r="25" spans="1:12" x14ac:dyDescent="0.25">
      <c r="A25" s="35">
        <v>21</v>
      </c>
      <c r="B25" s="32" t="str">
        <f t="shared" si="1"/>
        <v/>
      </c>
      <c r="C25" s="39"/>
      <c r="D25" s="39"/>
      <c r="E25" s="35"/>
      <c r="F25" s="35"/>
      <c r="G25" s="35"/>
      <c r="H25" s="36" t="str">
        <f>IF(B25="","",H24+parametre!$I$3)</f>
        <v/>
      </c>
      <c r="I25" s="40" t="str" cm="1">
        <f t="array" ref="I25">IF(OR(B25="",INDEX(Detail_Course!$C:$C,MATCH('Listing engagement_result'!B25,Detail_Course!$A:$A,0),0)=0),"",INDEX(Detail_Course!$C:$C,MATCH('Listing engagement_result'!B25,Detail_Course!$A:$A,0),0))</f>
        <v/>
      </c>
      <c r="J25" s="34" t="str">
        <f t="shared" si="0"/>
        <v/>
      </c>
      <c r="K25" s="34"/>
      <c r="L25" s="41" t="str">
        <f>IF(I25="","",$I25-MIN(TEMPS))</f>
        <v/>
      </c>
    </row>
    <row r="26" spans="1:12" x14ac:dyDescent="0.25">
      <c r="A26" s="35">
        <v>22</v>
      </c>
      <c r="B26" s="32" t="str">
        <f t="shared" ref="B26:B89" si="2">IF(C26="","",B25+1)</f>
        <v/>
      </c>
      <c r="C26" s="39"/>
      <c r="D26" s="39"/>
      <c r="E26" s="10"/>
      <c r="F26" s="10"/>
      <c r="G26" s="10"/>
      <c r="H26" s="36" t="str">
        <f>IF(B26="","",H25+parametre!$I$3)</f>
        <v/>
      </c>
      <c r="I26" s="40" t="str" cm="1">
        <f t="array" ref="I26">IF(OR(B26="",INDEX(Detail_Course!$C:$C,MATCH('Listing engagement_result'!B26,Detail_Course!$A:$A,0),0)=0),"",INDEX(Detail_Course!$C:$C,MATCH('Listing engagement_result'!B26,Detail_Course!$A:$A,0),0))</f>
        <v/>
      </c>
      <c r="J26" s="34" t="str">
        <f t="shared" si="0"/>
        <v/>
      </c>
      <c r="K26" s="34"/>
      <c r="L26" s="41" t="str">
        <f>IF(I26="","",$I26-MIN(TEMPS))</f>
        <v/>
      </c>
    </row>
    <row r="27" spans="1:12" x14ac:dyDescent="0.25">
      <c r="A27" s="35">
        <v>23</v>
      </c>
      <c r="B27" s="32" t="str">
        <f t="shared" si="2"/>
        <v/>
      </c>
      <c r="C27" s="39"/>
      <c r="D27" s="39"/>
      <c r="E27" s="10"/>
      <c r="F27" s="10"/>
      <c r="G27" s="10"/>
      <c r="H27" s="36" t="str">
        <f>IF(B27="","",H26+parametre!$I$3)</f>
        <v/>
      </c>
      <c r="I27" s="40" t="str" cm="1">
        <f t="array" ref="I27">IF(OR(B27="",INDEX(Detail_Course!$C:$C,MATCH('Listing engagement_result'!B27,Detail_Course!$A:$A,0),0)=0),"",INDEX(Detail_Course!$C:$C,MATCH('Listing engagement_result'!B27,Detail_Course!$A:$A,0),0))</f>
        <v/>
      </c>
      <c r="J27" s="34" t="str">
        <f t="shared" si="0"/>
        <v/>
      </c>
      <c r="K27" s="34"/>
      <c r="L27" s="41" t="str">
        <f>IF(I27="","",$I27-MIN(TEMPS))</f>
        <v/>
      </c>
    </row>
    <row r="28" spans="1:12" x14ac:dyDescent="0.25">
      <c r="A28" s="35">
        <v>24</v>
      </c>
      <c r="B28" s="32" t="str">
        <f t="shared" si="2"/>
        <v/>
      </c>
      <c r="C28" s="39"/>
      <c r="D28" s="39"/>
      <c r="E28" s="10"/>
      <c r="F28" s="10"/>
      <c r="G28" s="10"/>
      <c r="H28" s="36" t="str">
        <f>IF(B28="","",H27+parametre!$I$3)</f>
        <v/>
      </c>
      <c r="I28" s="40" t="str" cm="1">
        <f t="array" ref="I28">IF(OR(B28="",INDEX(Detail_Course!$C:$C,MATCH('Listing engagement_result'!B28,Detail_Course!$A:$A,0),0)=0),"",INDEX(Detail_Course!$C:$C,MATCH('Listing engagement_result'!B28,Detail_Course!$A:$A,0),0))</f>
        <v/>
      </c>
      <c r="J28" s="34" t="str">
        <f t="shared" si="0"/>
        <v/>
      </c>
      <c r="K28" s="34"/>
      <c r="L28" s="41" t="str">
        <f>IF(I28="","",$I28-MIN(TEMPS))</f>
        <v/>
      </c>
    </row>
    <row r="29" spans="1:12" x14ac:dyDescent="0.25">
      <c r="A29" s="35">
        <v>25</v>
      </c>
      <c r="B29" s="32" t="str">
        <f t="shared" si="2"/>
        <v/>
      </c>
      <c r="C29" s="39"/>
      <c r="D29" s="39"/>
      <c r="E29" s="10"/>
      <c r="F29" s="10"/>
      <c r="G29" s="10"/>
      <c r="H29" s="36" t="str">
        <f>IF(B29="","",H28+parametre!$I$3)</f>
        <v/>
      </c>
      <c r="I29" s="40" t="str" cm="1">
        <f t="array" ref="I29">IF(OR(B29="",INDEX(Detail_Course!$C:$C,MATCH('Listing engagement_result'!B29,Detail_Course!$A:$A,0),0)=0),"",INDEX(Detail_Course!$C:$C,MATCH('Listing engagement_result'!B29,Detail_Course!$A:$A,0),0))</f>
        <v/>
      </c>
      <c r="J29" s="34" t="str">
        <f t="shared" si="0"/>
        <v/>
      </c>
      <c r="K29" s="34"/>
      <c r="L29" s="41" t="str">
        <f>IF(I29="","",$I29-MIN(TEMPS))</f>
        <v/>
      </c>
    </row>
    <row r="30" spans="1:12" x14ac:dyDescent="0.25">
      <c r="A30" s="35">
        <v>26</v>
      </c>
      <c r="B30" s="32" t="str">
        <f t="shared" si="2"/>
        <v/>
      </c>
      <c r="C30" s="39"/>
      <c r="D30" s="39"/>
      <c r="E30" s="10"/>
      <c r="F30" s="10"/>
      <c r="G30" s="10"/>
      <c r="H30" s="36" t="str">
        <f>IF(B30="","",H29+parametre!$I$3)</f>
        <v/>
      </c>
      <c r="I30" s="40" t="str" cm="1">
        <f t="array" ref="I30">IF(OR(B30="",INDEX(Detail_Course!$C:$C,MATCH('Listing engagement_result'!B30,Detail_Course!$A:$A,0),0)=0),"",INDEX(Detail_Course!$C:$C,MATCH('Listing engagement_result'!B30,Detail_Course!$A:$A,0),0))</f>
        <v/>
      </c>
      <c r="J30" s="34" t="str">
        <f t="shared" si="0"/>
        <v/>
      </c>
      <c r="K30" s="34"/>
      <c r="L30" s="41" t="str">
        <f>IF(I30="","",$I30-MIN(TEMPS))</f>
        <v/>
      </c>
    </row>
    <row r="31" spans="1:12" x14ac:dyDescent="0.25">
      <c r="A31" s="35">
        <v>27</v>
      </c>
      <c r="B31" s="32" t="str">
        <f t="shared" si="2"/>
        <v/>
      </c>
      <c r="C31" s="39"/>
      <c r="D31" s="39"/>
      <c r="E31" s="10"/>
      <c r="F31" s="10"/>
      <c r="G31" s="10"/>
      <c r="H31" s="36" t="str">
        <f>IF(B31="","",H30+parametre!$I$3)</f>
        <v/>
      </c>
      <c r="I31" s="40" t="str" cm="1">
        <f t="array" ref="I31">IF(OR(B31="",INDEX(Detail_Course!$C:$C,MATCH('Listing engagement_result'!B31,Detail_Course!$A:$A,0),0)=0),"",INDEX(Detail_Course!$C:$C,MATCH('Listing engagement_result'!B31,Detail_Course!$A:$A,0),0))</f>
        <v/>
      </c>
      <c r="J31" s="34" t="str">
        <f t="shared" si="0"/>
        <v/>
      </c>
      <c r="K31" s="34"/>
      <c r="L31" s="41" t="str">
        <f>IF(I31="","",$I31-MIN(TEMPS))</f>
        <v/>
      </c>
    </row>
    <row r="32" spans="1:12" x14ac:dyDescent="0.25">
      <c r="A32" s="35">
        <v>28</v>
      </c>
      <c r="B32" s="32" t="str">
        <f t="shared" si="2"/>
        <v/>
      </c>
      <c r="C32" s="39"/>
      <c r="D32" s="39"/>
      <c r="E32" s="10"/>
      <c r="F32" s="10"/>
      <c r="G32" s="10"/>
      <c r="H32" s="36" t="str">
        <f>IF(B32="","",H31+parametre!$I$3)</f>
        <v/>
      </c>
      <c r="I32" s="40" t="str" cm="1">
        <f t="array" ref="I32">IF(OR(B32="",INDEX(Detail_Course!$C:$C,MATCH('Listing engagement_result'!B32,Detail_Course!$A:$A,0),0)=0),"",INDEX(Detail_Course!$C:$C,MATCH('Listing engagement_result'!B32,Detail_Course!$A:$A,0),0))</f>
        <v/>
      </c>
      <c r="J32" s="34" t="str">
        <f t="shared" si="0"/>
        <v/>
      </c>
      <c r="K32" s="34"/>
      <c r="L32" s="41" t="str">
        <f>IF(I32="","",$I32-MIN(TEMPS))</f>
        <v/>
      </c>
    </row>
    <row r="33" spans="1:12" x14ac:dyDescent="0.25">
      <c r="A33" s="35">
        <v>29</v>
      </c>
      <c r="B33" s="32" t="str">
        <f t="shared" si="2"/>
        <v/>
      </c>
      <c r="C33" s="39"/>
      <c r="D33" s="39"/>
      <c r="E33" s="10"/>
      <c r="F33" s="10"/>
      <c r="G33" s="10"/>
      <c r="H33" s="36" t="str">
        <f>IF(B33="","",H32+parametre!$I$3)</f>
        <v/>
      </c>
      <c r="I33" s="40" t="str" cm="1">
        <f t="array" ref="I33">IF(OR(B33="",INDEX(Detail_Course!$C:$C,MATCH('Listing engagement_result'!B33,Detail_Course!$A:$A,0),0)=0),"",INDEX(Detail_Course!$C:$C,MATCH('Listing engagement_result'!B33,Detail_Course!$A:$A,0),0))</f>
        <v/>
      </c>
      <c r="J33" s="34" t="str">
        <f t="shared" si="0"/>
        <v/>
      </c>
      <c r="K33" s="34"/>
      <c r="L33" s="41" t="str">
        <f>IF(I33="","",$I33-MIN(TEMPS))</f>
        <v/>
      </c>
    </row>
    <row r="34" spans="1:12" x14ac:dyDescent="0.25">
      <c r="A34" s="35">
        <v>30</v>
      </c>
      <c r="B34" s="32" t="str">
        <f t="shared" si="2"/>
        <v/>
      </c>
      <c r="C34" s="39"/>
      <c r="D34" s="39"/>
      <c r="E34" s="10"/>
      <c r="F34" s="10"/>
      <c r="G34" s="10"/>
      <c r="H34" s="36" t="str">
        <f>IF(B34="","",H33+parametre!$I$3)</f>
        <v/>
      </c>
      <c r="I34" s="40" t="str" cm="1">
        <f t="array" ref="I34">IF(OR(B34="",INDEX(Detail_Course!$C:$C,MATCH('Listing engagement_result'!B34,Detail_Course!$A:$A,0),0)=0),"",INDEX(Detail_Course!$C:$C,MATCH('Listing engagement_result'!B34,Detail_Course!$A:$A,0),0))</f>
        <v/>
      </c>
      <c r="J34" s="34" t="str">
        <f t="shared" si="0"/>
        <v/>
      </c>
      <c r="K34" s="34"/>
      <c r="L34" s="41" t="str">
        <f>IF(I34="","",$I34-MIN(TEMPS))</f>
        <v/>
      </c>
    </row>
    <row r="35" spans="1:12" x14ac:dyDescent="0.25">
      <c r="A35" s="35">
        <v>31</v>
      </c>
      <c r="B35" s="32" t="str">
        <f t="shared" si="2"/>
        <v/>
      </c>
      <c r="C35" s="39"/>
      <c r="D35" s="39"/>
      <c r="E35" s="10"/>
      <c r="F35" s="10"/>
      <c r="G35" s="10"/>
      <c r="H35" s="36" t="str">
        <f>IF(B35="","",H34+parametre!$I$3)</f>
        <v/>
      </c>
      <c r="I35" s="40" t="str" cm="1">
        <f t="array" ref="I35">IF(OR(B35="",INDEX(Detail_Course!$C:$C,MATCH('Listing engagement_result'!B35,Detail_Course!$A:$A,0),0)=0),"",INDEX(Detail_Course!$C:$C,MATCH('Listing engagement_result'!B35,Detail_Course!$A:$A,0),0))</f>
        <v/>
      </c>
      <c r="J35" s="34" t="str">
        <f t="shared" si="0"/>
        <v/>
      </c>
      <c r="K35" s="34"/>
      <c r="L35" s="41" t="str">
        <f>IF(I35="","",$I35-MIN(TEMPS))</f>
        <v/>
      </c>
    </row>
    <row r="36" spans="1:12" x14ac:dyDescent="0.25">
      <c r="A36" s="35">
        <v>32</v>
      </c>
      <c r="B36" s="32" t="str">
        <f t="shared" si="2"/>
        <v/>
      </c>
      <c r="C36" s="39"/>
      <c r="D36" s="39"/>
      <c r="E36" s="10"/>
      <c r="F36" s="10"/>
      <c r="G36" s="10"/>
      <c r="H36" s="36" t="str">
        <f>IF(B36="","",H35+parametre!$I$3)</f>
        <v/>
      </c>
      <c r="I36" s="40" t="str" cm="1">
        <f t="array" ref="I36">IF(OR(B36="",INDEX(Detail_Course!$C:$C,MATCH('Listing engagement_result'!B36,Detail_Course!$A:$A,0),0)=0),"",INDEX(Detail_Course!$C:$C,MATCH('Listing engagement_result'!B36,Detail_Course!$A:$A,0),0))</f>
        <v/>
      </c>
      <c r="J36" s="34" t="str">
        <f t="shared" si="0"/>
        <v/>
      </c>
      <c r="K36" s="34"/>
      <c r="L36" s="41" t="str">
        <f>IF(I36="","",$I36-MIN(TEMPS))</f>
        <v/>
      </c>
    </row>
    <row r="37" spans="1:12" x14ac:dyDescent="0.25">
      <c r="A37" s="35">
        <v>33</v>
      </c>
      <c r="B37" s="32" t="str">
        <f t="shared" si="2"/>
        <v/>
      </c>
      <c r="C37" s="39"/>
      <c r="D37" s="39"/>
      <c r="E37" s="10"/>
      <c r="F37" s="10"/>
      <c r="G37" s="10"/>
      <c r="H37" s="36" t="str">
        <f>IF(B37="","",H36+parametre!$I$3)</f>
        <v/>
      </c>
      <c r="I37" s="40" t="str" cm="1">
        <f t="array" ref="I37">IF(OR(B37="",INDEX(Detail_Course!$C:$C,MATCH('Listing engagement_result'!B37,Detail_Course!$A:$A,0),0)=0),"",INDEX(Detail_Course!$C:$C,MATCH('Listing engagement_result'!B37,Detail_Course!$A:$A,0),0))</f>
        <v/>
      </c>
      <c r="J37" s="34" t="str">
        <f t="shared" si="0"/>
        <v/>
      </c>
      <c r="K37" s="34"/>
      <c r="L37" s="41" t="str">
        <f>IF(I37="","",$I37-MIN(TEMPS))</f>
        <v/>
      </c>
    </row>
    <row r="38" spans="1:12" x14ac:dyDescent="0.25">
      <c r="A38" s="35">
        <v>34</v>
      </c>
      <c r="B38" s="32" t="str">
        <f t="shared" si="2"/>
        <v/>
      </c>
      <c r="C38" s="39"/>
      <c r="D38" s="39"/>
      <c r="E38" s="10"/>
      <c r="F38" s="10"/>
      <c r="G38" s="10"/>
      <c r="H38" s="36" t="str">
        <f>IF(B38="","",H37+parametre!$I$3)</f>
        <v/>
      </c>
      <c r="I38" s="40" t="str" cm="1">
        <f t="array" ref="I38">IF(OR(B38="",INDEX(Detail_Course!$C:$C,MATCH('Listing engagement_result'!B38,Detail_Course!$A:$A,0),0)=0),"",INDEX(Detail_Course!$C:$C,MATCH('Listing engagement_result'!B38,Detail_Course!$A:$A,0),0))</f>
        <v/>
      </c>
      <c r="J38" s="34" t="str">
        <f t="shared" si="0"/>
        <v/>
      </c>
      <c r="K38" s="34"/>
      <c r="L38" s="41" t="str">
        <f>IF(I38="","",$I38-MIN(TEMPS))</f>
        <v/>
      </c>
    </row>
    <row r="39" spans="1:12" x14ac:dyDescent="0.25">
      <c r="A39" s="35">
        <v>35</v>
      </c>
      <c r="B39" s="32" t="str">
        <f t="shared" si="2"/>
        <v/>
      </c>
      <c r="C39" s="39"/>
      <c r="D39" s="39"/>
      <c r="E39" s="10"/>
      <c r="F39" s="10"/>
      <c r="G39" s="10"/>
      <c r="H39" s="36" t="str">
        <f>IF(B39="","",H38+parametre!$I$3)</f>
        <v/>
      </c>
      <c r="I39" s="40" t="str" cm="1">
        <f t="array" ref="I39">IF(OR(B39="",INDEX(Detail_Course!$C:$C,MATCH('Listing engagement_result'!B39,Detail_Course!$A:$A,0),0)=0),"",INDEX(Detail_Course!$C:$C,MATCH('Listing engagement_result'!B39,Detail_Course!$A:$A,0),0))</f>
        <v/>
      </c>
      <c r="J39" s="34" t="str">
        <f t="shared" si="0"/>
        <v/>
      </c>
      <c r="K39" s="34"/>
      <c r="L39" s="41" t="str">
        <f>IF(I39="","",$I39-MIN(TEMPS))</f>
        <v/>
      </c>
    </row>
    <row r="40" spans="1:12" x14ac:dyDescent="0.25">
      <c r="A40" s="35">
        <v>36</v>
      </c>
      <c r="B40" s="32" t="str">
        <f t="shared" si="2"/>
        <v/>
      </c>
      <c r="C40" s="39"/>
      <c r="D40" s="39"/>
      <c r="E40" s="10"/>
      <c r="F40" s="10"/>
      <c r="G40" s="10"/>
      <c r="H40" s="36" t="str">
        <f>IF(B40="","",H39+parametre!$I$3)</f>
        <v/>
      </c>
      <c r="I40" s="40" t="str" cm="1">
        <f t="array" ref="I40">IF(OR(B40="",INDEX(Detail_Course!$C:$C,MATCH('Listing engagement_result'!B40,Detail_Course!$A:$A,0),0)=0),"",INDEX(Detail_Course!$C:$C,MATCH('Listing engagement_result'!B40,Detail_Course!$A:$A,0),0))</f>
        <v/>
      </c>
      <c r="J40" s="34" t="str">
        <f t="shared" si="0"/>
        <v/>
      </c>
      <c r="K40" s="34"/>
      <c r="L40" s="41" t="str">
        <f>IF(I40="","",$I40-MIN(TEMPS))</f>
        <v/>
      </c>
    </row>
    <row r="41" spans="1:12" x14ac:dyDescent="0.25">
      <c r="A41" s="35">
        <v>37</v>
      </c>
      <c r="B41" s="32" t="str">
        <f t="shared" si="2"/>
        <v/>
      </c>
      <c r="C41" s="39"/>
      <c r="D41" s="39"/>
      <c r="E41" s="10"/>
      <c r="F41" s="10"/>
      <c r="G41" s="10"/>
      <c r="H41" s="36" t="str">
        <f>IF(B41="","",H40+parametre!$I$3)</f>
        <v/>
      </c>
      <c r="I41" s="40" t="str" cm="1">
        <f t="array" ref="I41">IF(OR(B41="",INDEX(Detail_Course!$C:$C,MATCH('Listing engagement_result'!B41,Detail_Course!$A:$A,0),0)=0),"",INDEX(Detail_Course!$C:$C,MATCH('Listing engagement_result'!B41,Detail_Course!$A:$A,0),0))</f>
        <v/>
      </c>
      <c r="J41" s="34" t="str">
        <f t="shared" si="0"/>
        <v/>
      </c>
      <c r="K41" s="34"/>
      <c r="L41" s="41" t="str">
        <f>IF(I41="","",$I41-MIN(TEMPS))</f>
        <v/>
      </c>
    </row>
    <row r="42" spans="1:12" x14ac:dyDescent="0.25">
      <c r="A42" s="35">
        <v>38</v>
      </c>
      <c r="B42" s="32" t="str">
        <f t="shared" si="2"/>
        <v/>
      </c>
      <c r="C42" s="39"/>
      <c r="D42" s="39"/>
      <c r="E42" s="10"/>
      <c r="F42" s="10"/>
      <c r="G42" s="10"/>
      <c r="H42" s="36" t="str">
        <f>IF(B42="","",H41+parametre!$I$3)</f>
        <v/>
      </c>
      <c r="I42" s="40" t="str" cm="1">
        <f t="array" ref="I42">IF(OR(B42="",INDEX(Detail_Course!$C:$C,MATCH('Listing engagement_result'!B42,Detail_Course!$A:$A,0),0)=0),"",INDEX(Detail_Course!$C:$C,MATCH('Listing engagement_result'!B42,Detail_Course!$A:$A,0),0))</f>
        <v/>
      </c>
      <c r="J42" s="34" t="str">
        <f t="shared" si="0"/>
        <v/>
      </c>
      <c r="K42" s="34"/>
      <c r="L42" s="41" t="str">
        <f>IF(I42="","",$I42-MIN(TEMPS))</f>
        <v/>
      </c>
    </row>
    <row r="43" spans="1:12" x14ac:dyDescent="0.25">
      <c r="A43" s="35">
        <v>39</v>
      </c>
      <c r="B43" s="32" t="str">
        <f t="shared" si="2"/>
        <v/>
      </c>
      <c r="C43" s="39"/>
      <c r="D43" s="39"/>
      <c r="E43" s="10"/>
      <c r="F43" s="10"/>
      <c r="G43" s="10"/>
      <c r="H43" s="36" t="str">
        <f>IF(B43="","",H42+parametre!$I$3)</f>
        <v/>
      </c>
      <c r="I43" s="40" t="str" cm="1">
        <f t="array" ref="I43">IF(OR(B43="",INDEX(Detail_Course!$C:$C,MATCH('Listing engagement_result'!B43,Detail_Course!$A:$A,0),0)=0),"",INDEX(Detail_Course!$C:$C,MATCH('Listing engagement_result'!B43,Detail_Course!$A:$A,0),0))</f>
        <v/>
      </c>
      <c r="J43" s="34" t="str">
        <f t="shared" si="0"/>
        <v/>
      </c>
      <c r="K43" s="34"/>
      <c r="L43" s="41" t="str">
        <f>IF(I43="","",$I43-MIN(TEMPS))</f>
        <v/>
      </c>
    </row>
    <row r="44" spans="1:12" x14ac:dyDescent="0.25">
      <c r="A44" s="35">
        <v>40</v>
      </c>
      <c r="B44" s="32" t="str">
        <f t="shared" si="2"/>
        <v/>
      </c>
      <c r="C44" s="39"/>
      <c r="D44" s="39"/>
      <c r="E44" s="10"/>
      <c r="F44" s="10"/>
      <c r="G44" s="10"/>
      <c r="H44" s="36" t="str">
        <f>IF(B44="","",H43+parametre!$I$3)</f>
        <v/>
      </c>
      <c r="I44" s="40" t="str" cm="1">
        <f t="array" ref="I44">IF(OR(B44="",INDEX(Detail_Course!$C:$C,MATCH('Listing engagement_result'!B44,Detail_Course!$A:$A,0),0)=0),"",INDEX(Detail_Course!$C:$C,MATCH('Listing engagement_result'!B44,Detail_Course!$A:$A,0),0))</f>
        <v/>
      </c>
      <c r="J44" s="34" t="str">
        <f t="shared" si="0"/>
        <v/>
      </c>
      <c r="K44" s="34"/>
      <c r="L44" s="41" t="str">
        <f>IF(I44="","",$I44-MIN(TEMPS))</f>
        <v/>
      </c>
    </row>
    <row r="45" spans="1:12" x14ac:dyDescent="0.25">
      <c r="A45" s="35">
        <v>41</v>
      </c>
      <c r="B45" s="32" t="str">
        <f t="shared" si="2"/>
        <v/>
      </c>
      <c r="C45" s="39"/>
      <c r="D45" s="39"/>
      <c r="E45" s="10"/>
      <c r="F45" s="10"/>
      <c r="G45" s="10"/>
      <c r="H45" s="36" t="str">
        <f>IF(B45="","",H44+parametre!$I$3)</f>
        <v/>
      </c>
      <c r="I45" s="40" t="str" cm="1">
        <f t="array" ref="I45">IF(OR(B45="",INDEX(Detail_Course!$C:$C,MATCH('Listing engagement_result'!B45,Detail_Course!$A:$A,0),0)=0),"",INDEX(Detail_Course!$C:$C,MATCH('Listing engagement_result'!B45,Detail_Course!$A:$A,0),0))</f>
        <v/>
      </c>
      <c r="J45" s="34" t="str">
        <f t="shared" si="0"/>
        <v/>
      </c>
      <c r="K45" s="34"/>
      <c r="L45" s="41" t="str">
        <f>IF(I45="","",$I45-MIN(TEMPS))</f>
        <v/>
      </c>
    </row>
    <row r="46" spans="1:12" x14ac:dyDescent="0.25">
      <c r="A46" s="35">
        <v>42</v>
      </c>
      <c r="B46" s="32" t="str">
        <f t="shared" si="2"/>
        <v/>
      </c>
      <c r="C46" s="39"/>
      <c r="D46" s="39"/>
      <c r="E46" s="10"/>
      <c r="F46" s="10"/>
      <c r="G46" s="10"/>
      <c r="H46" s="36" t="str">
        <f>IF(B46="","",H45+parametre!$I$3)</f>
        <v/>
      </c>
      <c r="I46" s="40" t="str" cm="1">
        <f t="array" ref="I46">IF(OR(B46="",INDEX(Detail_Course!$C:$C,MATCH('Listing engagement_result'!B46,Detail_Course!$A:$A,0),0)=0),"",INDEX(Detail_Course!$C:$C,MATCH('Listing engagement_result'!B46,Detail_Course!$A:$A,0),0))</f>
        <v/>
      </c>
      <c r="J46" s="34" t="str">
        <f t="shared" si="0"/>
        <v/>
      </c>
      <c r="K46" s="34"/>
      <c r="L46" s="41" t="str">
        <f>IF(I46="","",$I46-MIN(TEMPS))</f>
        <v/>
      </c>
    </row>
    <row r="47" spans="1:12" x14ac:dyDescent="0.25">
      <c r="A47" s="35">
        <v>43</v>
      </c>
      <c r="B47" s="32" t="str">
        <f t="shared" si="2"/>
        <v/>
      </c>
      <c r="C47" s="39"/>
      <c r="D47" s="39"/>
      <c r="E47" s="10"/>
      <c r="F47" s="10"/>
      <c r="G47" s="10"/>
      <c r="H47" s="36" t="str">
        <f>IF(B47="","",H46+parametre!$I$3)</f>
        <v/>
      </c>
      <c r="I47" s="40" t="str" cm="1">
        <f t="array" ref="I47">IF(OR(B47="",INDEX(Detail_Course!$C:$C,MATCH('Listing engagement_result'!B47,Detail_Course!$A:$A,0),0)=0),"",INDEX(Detail_Course!$C:$C,MATCH('Listing engagement_result'!B47,Detail_Course!$A:$A,0),0))</f>
        <v/>
      </c>
      <c r="J47" s="34" t="str">
        <f t="shared" si="0"/>
        <v/>
      </c>
      <c r="K47" s="34"/>
      <c r="L47" s="41" t="str">
        <f>IF(I47="","",$I47-MIN(TEMPS))</f>
        <v/>
      </c>
    </row>
    <row r="48" spans="1:12" x14ac:dyDescent="0.25">
      <c r="A48" s="35">
        <v>44</v>
      </c>
      <c r="B48" s="32" t="str">
        <f t="shared" si="2"/>
        <v/>
      </c>
      <c r="C48" s="39"/>
      <c r="D48" s="39"/>
      <c r="E48" s="10"/>
      <c r="F48" s="10"/>
      <c r="G48" s="10"/>
      <c r="H48" s="36" t="str">
        <f>IF(B48="","",H47+parametre!$I$3)</f>
        <v/>
      </c>
      <c r="I48" s="40" t="str" cm="1">
        <f t="array" ref="I48">IF(OR(B48="",INDEX(Detail_Course!$C:$C,MATCH('Listing engagement_result'!B48,Detail_Course!$A:$A,0),0)=0),"",INDEX(Detail_Course!$C:$C,MATCH('Listing engagement_result'!B48,Detail_Course!$A:$A,0),0))</f>
        <v/>
      </c>
      <c r="J48" s="34" t="str">
        <f t="shared" si="0"/>
        <v/>
      </c>
      <c r="K48" s="34"/>
      <c r="L48" s="41" t="str">
        <f>IF(I48="","",$I48-MIN(TEMPS))</f>
        <v/>
      </c>
    </row>
    <row r="49" spans="1:12" x14ac:dyDescent="0.25">
      <c r="A49" s="35">
        <v>45</v>
      </c>
      <c r="B49" s="32" t="str">
        <f t="shared" si="2"/>
        <v/>
      </c>
      <c r="C49" s="39"/>
      <c r="D49" s="39"/>
      <c r="E49" s="10"/>
      <c r="F49" s="10"/>
      <c r="G49" s="10"/>
      <c r="H49" s="36" t="str">
        <f>IF(B49="","",H48+parametre!$I$3)</f>
        <v/>
      </c>
      <c r="I49" s="40" t="str" cm="1">
        <f t="array" ref="I49">IF(OR(B49="",INDEX(Detail_Course!$C:$C,MATCH('Listing engagement_result'!B49,Detail_Course!$A:$A,0),0)=0),"",INDEX(Detail_Course!$C:$C,MATCH('Listing engagement_result'!B49,Detail_Course!$A:$A,0),0))</f>
        <v/>
      </c>
      <c r="J49" s="34" t="str">
        <f t="shared" si="0"/>
        <v/>
      </c>
      <c r="K49" s="34"/>
      <c r="L49" s="41" t="str">
        <f>IF(I49="","",$I49-MIN(TEMPS))</f>
        <v/>
      </c>
    </row>
    <row r="50" spans="1:12" x14ac:dyDescent="0.25">
      <c r="A50" s="35">
        <v>46</v>
      </c>
      <c r="B50" s="32" t="str">
        <f t="shared" si="2"/>
        <v/>
      </c>
      <c r="C50" s="39"/>
      <c r="D50" s="39"/>
      <c r="E50" s="10"/>
      <c r="F50" s="10"/>
      <c r="G50" s="10"/>
      <c r="H50" s="36" t="str">
        <f>IF(B50="","",H49+parametre!$I$3)</f>
        <v/>
      </c>
      <c r="I50" s="40" t="str" cm="1">
        <f t="array" ref="I50">IF(OR(B50="",INDEX(Detail_Course!$C:$C,MATCH('Listing engagement_result'!B50,Detail_Course!$A:$A,0),0)=0),"",INDEX(Detail_Course!$C:$C,MATCH('Listing engagement_result'!B50,Detail_Course!$A:$A,0),0))</f>
        <v/>
      </c>
      <c r="J50" s="34" t="str">
        <f t="shared" si="0"/>
        <v/>
      </c>
      <c r="K50" s="34"/>
      <c r="L50" s="41" t="str">
        <f>IF(I50="","",$I50-MIN(TEMPS))</f>
        <v/>
      </c>
    </row>
    <row r="51" spans="1:12" x14ac:dyDescent="0.25">
      <c r="A51" s="35">
        <v>47</v>
      </c>
      <c r="B51" s="32" t="str">
        <f t="shared" si="2"/>
        <v/>
      </c>
      <c r="C51" s="39"/>
      <c r="D51" s="39"/>
      <c r="E51" s="10"/>
      <c r="F51" s="10"/>
      <c r="G51" s="10"/>
      <c r="H51" s="36" t="str">
        <f>IF(B51="","",H50+parametre!$I$3)</f>
        <v/>
      </c>
      <c r="I51" s="40" t="str" cm="1">
        <f t="array" ref="I51">IF(OR(B51="",INDEX(Detail_Course!$C:$C,MATCH('Listing engagement_result'!B51,Detail_Course!$A:$A,0),0)=0),"",INDEX(Detail_Course!$C:$C,MATCH('Listing engagement_result'!B51,Detail_Course!$A:$A,0),0))</f>
        <v/>
      </c>
      <c r="J51" s="34" t="str">
        <f t="shared" si="0"/>
        <v/>
      </c>
      <c r="K51" s="34"/>
      <c r="L51" s="41" t="str">
        <f>IF(I51="","",$I51-MIN(TEMPS))</f>
        <v/>
      </c>
    </row>
    <row r="52" spans="1:12" x14ac:dyDescent="0.25">
      <c r="A52" s="35">
        <v>48</v>
      </c>
      <c r="B52" s="32" t="str">
        <f t="shared" si="2"/>
        <v/>
      </c>
      <c r="C52" s="39"/>
      <c r="D52" s="39"/>
      <c r="E52" s="10"/>
      <c r="F52" s="10"/>
      <c r="G52" s="10"/>
      <c r="H52" s="36" t="str">
        <f>IF(B52="","",H51+parametre!$I$3)</f>
        <v/>
      </c>
      <c r="I52" s="40" t="str" cm="1">
        <f t="array" ref="I52">IF(OR(B52="",INDEX(Detail_Course!$C:$C,MATCH('Listing engagement_result'!B52,Detail_Course!$A:$A,0),0)=0),"",INDEX(Detail_Course!$C:$C,MATCH('Listing engagement_result'!B52,Detail_Course!$A:$A,0),0))</f>
        <v/>
      </c>
      <c r="J52" s="34" t="str">
        <f t="shared" si="0"/>
        <v/>
      </c>
      <c r="K52" s="34"/>
      <c r="L52" s="41" t="str">
        <f>IF(I52="","",$I52-MIN(TEMPS))</f>
        <v/>
      </c>
    </row>
    <row r="53" spans="1:12" x14ac:dyDescent="0.25">
      <c r="A53" s="35">
        <v>49</v>
      </c>
      <c r="B53" s="32" t="str">
        <f t="shared" si="2"/>
        <v/>
      </c>
      <c r="C53" s="39"/>
      <c r="D53" s="39"/>
      <c r="E53" s="10"/>
      <c r="F53" s="10"/>
      <c r="G53" s="10"/>
      <c r="H53" s="36" t="str">
        <f>IF(B53="","",H52+parametre!$I$3)</f>
        <v/>
      </c>
      <c r="I53" s="40" t="str" cm="1">
        <f t="array" ref="I53">IF(OR(B53="",INDEX(Detail_Course!$C:$C,MATCH('Listing engagement_result'!B53,Detail_Course!$A:$A,0),0)=0),"",INDEX(Detail_Course!$C:$C,MATCH('Listing engagement_result'!B53,Detail_Course!$A:$A,0),0))</f>
        <v/>
      </c>
      <c r="J53" s="34" t="str">
        <f t="shared" si="0"/>
        <v/>
      </c>
      <c r="K53" s="34"/>
      <c r="L53" s="41" t="str">
        <f>IF(I53="","",$I53-MIN(TEMPS))</f>
        <v/>
      </c>
    </row>
    <row r="54" spans="1:12" x14ac:dyDescent="0.25">
      <c r="A54" s="35">
        <v>50</v>
      </c>
      <c r="B54" s="32" t="str">
        <f t="shared" si="2"/>
        <v/>
      </c>
      <c r="C54" s="39"/>
      <c r="D54" s="39"/>
      <c r="E54" s="10"/>
      <c r="F54" s="10"/>
      <c r="G54" s="10"/>
      <c r="H54" s="36" t="str">
        <f>IF(B54="","",H53+parametre!$I$3)</f>
        <v/>
      </c>
      <c r="I54" s="40" t="str" cm="1">
        <f t="array" ref="I54">IF(OR(B54="",INDEX(Detail_Course!$C:$C,MATCH('Listing engagement_result'!B54,Detail_Course!$A:$A,0),0)=0),"",INDEX(Detail_Course!$C:$C,MATCH('Listing engagement_result'!B54,Detail_Course!$A:$A,0),0))</f>
        <v/>
      </c>
      <c r="J54" s="34" t="str">
        <f t="shared" si="0"/>
        <v/>
      </c>
      <c r="K54" s="34"/>
      <c r="L54" s="41" t="str">
        <f>IF(I54="","",$I54-MIN(TEMPS))</f>
        <v/>
      </c>
    </row>
    <row r="55" spans="1:12" x14ac:dyDescent="0.25">
      <c r="A55" s="35">
        <v>51</v>
      </c>
      <c r="B55" s="32" t="str">
        <f t="shared" si="2"/>
        <v/>
      </c>
      <c r="C55" s="39"/>
      <c r="D55" s="39"/>
      <c r="E55" s="10"/>
      <c r="F55" s="10"/>
      <c r="G55" s="10"/>
      <c r="H55" s="36" t="str">
        <f>IF(B55="","",H54+parametre!$I$3)</f>
        <v/>
      </c>
      <c r="I55" s="40" t="str" cm="1">
        <f t="array" ref="I55">IF(OR(B55="",INDEX(Detail_Course!$C:$C,MATCH('Listing engagement_result'!B55,Detail_Course!$A:$A,0),0)=0),"",INDEX(Detail_Course!$C:$C,MATCH('Listing engagement_result'!B55,Detail_Course!$A:$A,0),0))</f>
        <v/>
      </c>
      <c r="J55" s="34" t="str">
        <f t="shared" si="0"/>
        <v/>
      </c>
      <c r="K55" s="34"/>
      <c r="L55" s="41" t="str">
        <f>IF(I55="","",$I55-MIN(TEMPS))</f>
        <v/>
      </c>
    </row>
    <row r="56" spans="1:12" x14ac:dyDescent="0.25">
      <c r="A56" s="35">
        <v>52</v>
      </c>
      <c r="B56" s="32" t="str">
        <f t="shared" si="2"/>
        <v/>
      </c>
      <c r="C56" s="39"/>
      <c r="D56" s="39"/>
      <c r="E56" s="10"/>
      <c r="F56" s="10"/>
      <c r="G56" s="10"/>
      <c r="H56" s="36" t="str">
        <f>IF(B56="","",H55+parametre!$I$3)</f>
        <v/>
      </c>
      <c r="I56" s="40" t="str" cm="1">
        <f t="array" ref="I56">IF(OR(B56="",INDEX(Detail_Course!$C:$C,MATCH('Listing engagement_result'!B56,Detail_Course!$A:$A,0),0)=0),"",INDEX(Detail_Course!$C:$C,MATCH('Listing engagement_result'!B56,Detail_Course!$A:$A,0),0))</f>
        <v/>
      </c>
      <c r="J56" s="34" t="str">
        <f t="shared" si="0"/>
        <v/>
      </c>
      <c r="K56" s="34"/>
      <c r="L56" s="41" t="str">
        <f>IF(I56="","",$I56-MIN(TEMPS))</f>
        <v/>
      </c>
    </row>
    <row r="57" spans="1:12" x14ac:dyDescent="0.25">
      <c r="A57" s="35">
        <v>53</v>
      </c>
      <c r="B57" s="32" t="str">
        <f t="shared" si="2"/>
        <v/>
      </c>
      <c r="C57" s="39"/>
      <c r="D57" s="39"/>
      <c r="E57" s="10"/>
      <c r="F57" s="10"/>
      <c r="G57" s="10"/>
      <c r="H57" s="36" t="str">
        <f>IF(B57="","",H56+parametre!$I$3)</f>
        <v/>
      </c>
      <c r="I57" s="40" t="str" cm="1">
        <f t="array" ref="I57">IF(OR(B57="",INDEX(Detail_Course!$C:$C,MATCH('Listing engagement_result'!B57,Detail_Course!$A:$A,0),0)=0),"",INDEX(Detail_Course!$C:$C,MATCH('Listing engagement_result'!B57,Detail_Course!$A:$A,0),0))</f>
        <v/>
      </c>
      <c r="J57" s="34" t="str">
        <f t="shared" si="0"/>
        <v/>
      </c>
      <c r="K57" s="34"/>
      <c r="L57" s="41" t="str">
        <f>IF(I57="","",$I57-MIN(TEMPS))</f>
        <v/>
      </c>
    </row>
    <row r="58" spans="1:12" x14ac:dyDescent="0.25">
      <c r="A58" s="35">
        <v>54</v>
      </c>
      <c r="B58" s="32" t="str">
        <f t="shared" si="2"/>
        <v/>
      </c>
      <c r="C58" s="39"/>
      <c r="D58" s="39"/>
      <c r="E58" s="10"/>
      <c r="F58" s="10"/>
      <c r="G58" s="10"/>
      <c r="H58" s="36" t="str">
        <f>IF(B58="","",H57+parametre!$I$3)</f>
        <v/>
      </c>
      <c r="I58" s="40" t="str" cm="1">
        <f t="array" ref="I58">IF(OR(B58="",INDEX(Detail_Course!$C:$C,MATCH('Listing engagement_result'!B58,Detail_Course!$A:$A,0),0)=0),"",INDEX(Detail_Course!$C:$C,MATCH('Listing engagement_result'!B58,Detail_Course!$A:$A,0),0))</f>
        <v/>
      </c>
      <c r="J58" s="34" t="str">
        <f t="shared" si="0"/>
        <v/>
      </c>
      <c r="K58" s="34"/>
      <c r="L58" s="41" t="str">
        <f>IF(I58="","",$I58-MIN(TEMPS))</f>
        <v/>
      </c>
    </row>
    <row r="59" spans="1:12" x14ac:dyDescent="0.25">
      <c r="A59" s="35">
        <v>55</v>
      </c>
      <c r="B59" s="32" t="str">
        <f t="shared" si="2"/>
        <v/>
      </c>
      <c r="C59" s="39"/>
      <c r="D59" s="39"/>
      <c r="E59" s="10"/>
      <c r="F59" s="10"/>
      <c r="G59" s="10"/>
      <c r="H59" s="36" t="str">
        <f>IF(B59="","",H58+parametre!$I$3)</f>
        <v/>
      </c>
      <c r="I59" s="40" t="str" cm="1">
        <f t="array" ref="I59">IF(OR(B59="",INDEX(Detail_Course!$C:$C,MATCH('Listing engagement_result'!B59,Detail_Course!$A:$A,0),0)=0),"",INDEX(Detail_Course!$C:$C,MATCH('Listing engagement_result'!B59,Detail_Course!$A:$A,0),0))</f>
        <v/>
      </c>
      <c r="J59" s="34" t="str">
        <f t="shared" si="0"/>
        <v/>
      </c>
      <c r="K59" s="34"/>
      <c r="L59" s="41" t="str">
        <f>IF(I59="","",$I59-MIN(TEMPS))</f>
        <v/>
      </c>
    </row>
    <row r="60" spans="1:12" x14ac:dyDescent="0.25">
      <c r="A60" s="35">
        <v>56</v>
      </c>
      <c r="B60" s="32" t="str">
        <f t="shared" si="2"/>
        <v/>
      </c>
      <c r="C60" s="39"/>
      <c r="D60" s="39"/>
      <c r="E60" s="10"/>
      <c r="F60" s="10"/>
      <c r="G60" s="10"/>
      <c r="H60" s="36" t="str">
        <f>IF(B60="","",H59+parametre!$I$3)</f>
        <v/>
      </c>
      <c r="I60" s="40" t="str" cm="1">
        <f t="array" ref="I60">IF(OR(B60="",INDEX(Detail_Course!$C:$C,MATCH('Listing engagement_result'!B60,Detail_Course!$A:$A,0),0)=0),"",INDEX(Detail_Course!$C:$C,MATCH('Listing engagement_result'!B60,Detail_Course!$A:$A,0),0))</f>
        <v/>
      </c>
      <c r="J60" s="34" t="str">
        <f t="shared" si="0"/>
        <v/>
      </c>
      <c r="K60" s="34"/>
      <c r="L60" s="41" t="str">
        <f>IF(I60="","",$I60-MIN(TEMPS))</f>
        <v/>
      </c>
    </row>
    <row r="61" spans="1:12" x14ac:dyDescent="0.25">
      <c r="A61" s="35">
        <v>57</v>
      </c>
      <c r="B61" s="32" t="str">
        <f t="shared" si="2"/>
        <v/>
      </c>
      <c r="C61" s="39"/>
      <c r="D61" s="39"/>
      <c r="E61" s="10"/>
      <c r="F61" s="10"/>
      <c r="G61" s="10"/>
      <c r="H61" s="36" t="str">
        <f>IF(B61="","",H60+parametre!$I$3)</f>
        <v/>
      </c>
      <c r="I61" s="40" t="str" cm="1">
        <f t="array" ref="I61">IF(OR(B61="",INDEX(Detail_Course!$C:$C,MATCH('Listing engagement_result'!B61,Detail_Course!$A:$A,0),0)=0),"",INDEX(Detail_Course!$C:$C,MATCH('Listing engagement_result'!B61,Detail_Course!$A:$A,0),0))</f>
        <v/>
      </c>
      <c r="J61" s="34" t="str">
        <f t="shared" si="0"/>
        <v/>
      </c>
      <c r="K61" s="34"/>
      <c r="L61" s="41" t="str">
        <f>IF(I61="","",$I61-MIN(TEMPS))</f>
        <v/>
      </c>
    </row>
    <row r="62" spans="1:12" x14ac:dyDescent="0.25">
      <c r="A62" s="35">
        <v>58</v>
      </c>
      <c r="B62" s="32" t="str">
        <f t="shared" si="2"/>
        <v/>
      </c>
      <c r="C62" s="39"/>
      <c r="D62" s="39"/>
      <c r="E62" s="10"/>
      <c r="F62" s="10"/>
      <c r="G62" s="10"/>
      <c r="H62" s="36" t="str">
        <f>IF(B62="","",H61+parametre!$I$3)</f>
        <v/>
      </c>
      <c r="I62" s="40" t="str" cm="1">
        <f t="array" ref="I62">IF(OR(B62="",INDEX(Detail_Course!$C:$C,MATCH('Listing engagement_result'!B62,Detail_Course!$A:$A,0),0)=0),"",INDEX(Detail_Course!$C:$C,MATCH('Listing engagement_result'!B62,Detail_Course!$A:$A,0),0))</f>
        <v/>
      </c>
      <c r="J62" s="34" t="str">
        <f t="shared" si="0"/>
        <v/>
      </c>
      <c r="K62" s="34"/>
      <c r="L62" s="41" t="str">
        <f>IF(I62="","",$I62-MIN(TEMPS))</f>
        <v/>
      </c>
    </row>
    <row r="63" spans="1:12" x14ac:dyDescent="0.25">
      <c r="A63" s="35">
        <v>59</v>
      </c>
      <c r="B63" s="32" t="str">
        <f t="shared" si="2"/>
        <v/>
      </c>
      <c r="C63" s="39"/>
      <c r="D63" s="39"/>
      <c r="E63" s="10"/>
      <c r="F63" s="10"/>
      <c r="G63" s="10"/>
      <c r="H63" s="36" t="str">
        <f>IF(B63="","",H62+parametre!$I$3)</f>
        <v/>
      </c>
      <c r="I63" s="40" t="str" cm="1">
        <f t="array" ref="I63">IF(OR(B63="",INDEX(Detail_Course!$C:$C,MATCH('Listing engagement_result'!B63,Detail_Course!$A:$A,0),0)=0),"",INDEX(Detail_Course!$C:$C,MATCH('Listing engagement_result'!B63,Detail_Course!$A:$A,0),0))</f>
        <v/>
      </c>
      <c r="J63" s="34" t="str">
        <f t="shared" si="0"/>
        <v/>
      </c>
      <c r="K63" s="34"/>
      <c r="L63" s="41" t="str">
        <f>IF(I63="","",$I63-MIN(TEMPS))</f>
        <v/>
      </c>
    </row>
    <row r="64" spans="1:12" x14ac:dyDescent="0.25">
      <c r="A64" s="35">
        <v>60</v>
      </c>
      <c r="B64" s="32" t="str">
        <f t="shared" si="2"/>
        <v/>
      </c>
      <c r="C64" s="39"/>
      <c r="D64" s="39"/>
      <c r="E64" s="10"/>
      <c r="F64" s="10"/>
      <c r="G64" s="10"/>
      <c r="H64" s="36" t="str">
        <f>IF(B64="","",H63+parametre!$I$3)</f>
        <v/>
      </c>
      <c r="I64" s="40" t="str" cm="1">
        <f t="array" ref="I64">IF(OR(B64="",INDEX(Detail_Course!$C:$C,MATCH('Listing engagement_result'!B64,Detail_Course!$A:$A,0),0)=0),"",INDEX(Detail_Course!$C:$C,MATCH('Listing engagement_result'!B64,Detail_Course!$A:$A,0),0))</f>
        <v/>
      </c>
      <c r="J64" s="34" t="str">
        <f t="shared" si="0"/>
        <v/>
      </c>
      <c r="K64" s="34"/>
      <c r="L64" s="41" t="str">
        <f>IF(I64="","",$I64-MIN(TEMPS))</f>
        <v/>
      </c>
    </row>
    <row r="65" spans="1:12" x14ac:dyDescent="0.25">
      <c r="A65" s="35">
        <v>61</v>
      </c>
      <c r="B65" s="32" t="str">
        <f t="shared" si="2"/>
        <v/>
      </c>
      <c r="C65" s="39"/>
      <c r="D65" s="39"/>
      <c r="E65" s="10"/>
      <c r="F65" s="10"/>
      <c r="G65" s="10"/>
      <c r="H65" s="36" t="str">
        <f>IF(B65="","",H64+parametre!$I$3)</f>
        <v/>
      </c>
      <c r="I65" s="40" t="str" cm="1">
        <f t="array" ref="I65">IF(OR(B65="",INDEX(Detail_Course!$C:$C,MATCH('Listing engagement_result'!B65,Detail_Course!$A:$A,0),0)=0),"",INDEX(Detail_Course!$C:$C,MATCH('Listing engagement_result'!B65,Detail_Course!$A:$A,0),0))</f>
        <v/>
      </c>
      <c r="J65" s="34" t="str">
        <f t="shared" si="0"/>
        <v/>
      </c>
      <c r="K65" s="34"/>
      <c r="L65" s="41" t="str">
        <f>IF(I65="","",$I65-MIN(TEMPS))</f>
        <v/>
      </c>
    </row>
    <row r="66" spans="1:12" x14ac:dyDescent="0.25">
      <c r="A66" s="35">
        <v>62</v>
      </c>
      <c r="B66" s="32" t="str">
        <f t="shared" si="2"/>
        <v/>
      </c>
      <c r="C66" s="39"/>
      <c r="D66" s="39"/>
      <c r="E66" s="10"/>
      <c r="F66" s="10"/>
      <c r="G66" s="10"/>
      <c r="H66" s="36" t="str">
        <f>IF(B66="","",H65+parametre!$I$3)</f>
        <v/>
      </c>
      <c r="I66" s="40" t="str" cm="1">
        <f t="array" ref="I66">IF(OR(B66="",INDEX(Detail_Course!$C:$C,MATCH('Listing engagement_result'!B66,Detail_Course!$A:$A,0),0)=0),"",INDEX(Detail_Course!$C:$C,MATCH('Listing engagement_result'!B66,Detail_Course!$A:$A,0),0))</f>
        <v/>
      </c>
      <c r="J66" s="34" t="str">
        <f t="shared" si="0"/>
        <v/>
      </c>
      <c r="K66" s="34"/>
      <c r="L66" s="41" t="str">
        <f>IF(I66="","",$I66-MIN(TEMPS))</f>
        <v/>
      </c>
    </row>
    <row r="67" spans="1:12" x14ac:dyDescent="0.25">
      <c r="A67" s="35">
        <v>63</v>
      </c>
      <c r="B67" s="32" t="str">
        <f t="shared" si="2"/>
        <v/>
      </c>
      <c r="C67" s="39"/>
      <c r="D67" s="39"/>
      <c r="E67" s="10"/>
      <c r="F67" s="10"/>
      <c r="G67" s="10"/>
      <c r="H67" s="36" t="str">
        <f>IF(B67="","",H66+parametre!$I$3)</f>
        <v/>
      </c>
      <c r="I67" s="40" t="str" cm="1">
        <f t="array" ref="I67">IF(OR(B67="",INDEX(Detail_Course!$C:$C,MATCH('Listing engagement_result'!B67,Detail_Course!$A:$A,0),0)=0),"",INDEX(Detail_Course!$C:$C,MATCH('Listing engagement_result'!B67,Detail_Course!$A:$A,0),0))</f>
        <v/>
      </c>
      <c r="J67" s="34" t="str">
        <f t="shared" si="0"/>
        <v/>
      </c>
      <c r="K67" s="34"/>
      <c r="L67" s="41" t="str">
        <f>IF(I67="","",$I67-MIN(TEMPS))</f>
        <v/>
      </c>
    </row>
    <row r="68" spans="1:12" x14ac:dyDescent="0.25">
      <c r="A68" s="35">
        <v>64</v>
      </c>
      <c r="B68" s="32" t="str">
        <f t="shared" si="2"/>
        <v/>
      </c>
      <c r="C68" s="39"/>
      <c r="D68" s="39"/>
      <c r="E68" s="10"/>
      <c r="F68" s="10"/>
      <c r="G68" s="10"/>
      <c r="H68" s="36" t="str">
        <f>IF(B68="","",H67+parametre!$I$3)</f>
        <v/>
      </c>
      <c r="I68" s="40" t="str" cm="1">
        <f t="array" ref="I68">IF(OR(B68="",INDEX(Detail_Course!$C:$C,MATCH('Listing engagement_result'!B68,Detail_Course!$A:$A,0),0)=0),"",INDEX(Detail_Course!$C:$C,MATCH('Listing engagement_result'!B68,Detail_Course!$A:$A,0),0))</f>
        <v/>
      </c>
      <c r="J68" s="34" t="str">
        <f t="shared" si="0"/>
        <v/>
      </c>
      <c r="K68" s="34"/>
      <c r="L68" s="41" t="str">
        <f>IF(I68="","",$I68-MIN(TEMPS))</f>
        <v/>
      </c>
    </row>
    <row r="69" spans="1:12" x14ac:dyDescent="0.25">
      <c r="A69" s="35">
        <v>65</v>
      </c>
      <c r="B69" s="32" t="str">
        <f t="shared" si="2"/>
        <v/>
      </c>
      <c r="C69" s="39"/>
      <c r="D69" s="39"/>
      <c r="E69" s="10"/>
      <c r="F69" s="10"/>
      <c r="G69" s="10"/>
      <c r="H69" s="36" t="str">
        <f>IF(B69="","",H68+parametre!$I$3)</f>
        <v/>
      </c>
      <c r="I69" s="40" t="str" cm="1">
        <f t="array" ref="I69">IF(OR(B69="",INDEX(Detail_Course!$C:$C,MATCH('Listing engagement_result'!B69,Detail_Course!$A:$A,0),0)=0),"",INDEX(Detail_Course!$C:$C,MATCH('Listing engagement_result'!B69,Detail_Course!$A:$A,0),0))</f>
        <v/>
      </c>
      <c r="J69" s="34" t="str">
        <f t="shared" ref="J69:J132" si="3">_xlfn.SINGLE(IF(I69="","",RANK($M69,TEMPS,1)))</f>
        <v/>
      </c>
      <c r="K69" s="34"/>
      <c r="L69" s="41" t="str">
        <f>IF(I69="","",$I69-MIN(TEMPS))</f>
        <v/>
      </c>
    </row>
    <row r="70" spans="1:12" x14ac:dyDescent="0.25">
      <c r="A70" s="35">
        <v>66</v>
      </c>
      <c r="B70" s="32" t="str">
        <f t="shared" si="2"/>
        <v/>
      </c>
      <c r="C70" s="39"/>
      <c r="D70" s="39"/>
      <c r="E70" s="10"/>
      <c r="F70" s="10"/>
      <c r="G70" s="10"/>
      <c r="H70" s="36" t="str">
        <f>IF(B70="","",H69+parametre!$I$3)</f>
        <v/>
      </c>
      <c r="I70" s="40" t="str" cm="1">
        <f t="array" ref="I70">IF(OR(B70="",INDEX(Detail_Course!$C:$C,MATCH('Listing engagement_result'!B70,Detail_Course!$A:$A,0),0)=0),"",INDEX(Detail_Course!$C:$C,MATCH('Listing engagement_result'!B70,Detail_Course!$A:$A,0),0))</f>
        <v/>
      </c>
      <c r="J70" s="34" t="str">
        <f t="shared" si="3"/>
        <v/>
      </c>
      <c r="K70" s="34"/>
      <c r="L70" s="41" t="str">
        <f>IF(I70="","",$I70-MIN(TEMPS))</f>
        <v/>
      </c>
    </row>
    <row r="71" spans="1:12" x14ac:dyDescent="0.25">
      <c r="A71" s="35">
        <v>67</v>
      </c>
      <c r="B71" s="32" t="str">
        <f t="shared" si="2"/>
        <v/>
      </c>
      <c r="C71" s="39"/>
      <c r="D71" s="39"/>
      <c r="E71" s="10"/>
      <c r="F71" s="10"/>
      <c r="G71" s="10"/>
      <c r="H71" s="36" t="str">
        <f>IF(B71="","",H70+parametre!$I$3)</f>
        <v/>
      </c>
      <c r="I71" s="40" t="str" cm="1">
        <f t="array" ref="I71">IF(OR(B71="",INDEX(Detail_Course!$C:$C,MATCH('Listing engagement_result'!B71,Detail_Course!$A:$A,0),0)=0),"",INDEX(Detail_Course!$C:$C,MATCH('Listing engagement_result'!B71,Detail_Course!$A:$A,0),0))</f>
        <v/>
      </c>
      <c r="J71" s="34" t="str">
        <f t="shared" si="3"/>
        <v/>
      </c>
      <c r="K71" s="34"/>
      <c r="L71" s="41" t="str">
        <f>IF(I71="","",$I71-MIN(TEMPS))</f>
        <v/>
      </c>
    </row>
    <row r="72" spans="1:12" x14ac:dyDescent="0.25">
      <c r="A72" s="35">
        <v>68</v>
      </c>
      <c r="B72" s="32" t="str">
        <f t="shared" si="2"/>
        <v/>
      </c>
      <c r="C72" s="39"/>
      <c r="D72" s="39"/>
      <c r="E72" s="10"/>
      <c r="F72" s="10"/>
      <c r="G72" s="10"/>
      <c r="H72" s="36" t="str">
        <f>IF(B72="","",H71+parametre!$I$3)</f>
        <v/>
      </c>
      <c r="I72" s="40" t="str" cm="1">
        <f t="array" ref="I72">IF(OR(B72="",INDEX(Detail_Course!$C:$C,MATCH('Listing engagement_result'!B72,Detail_Course!$A:$A,0),0)=0),"",INDEX(Detail_Course!$C:$C,MATCH('Listing engagement_result'!B72,Detail_Course!$A:$A,0),0))</f>
        <v/>
      </c>
      <c r="J72" s="34" t="str">
        <f t="shared" si="3"/>
        <v/>
      </c>
      <c r="K72" s="34"/>
      <c r="L72" s="41" t="str">
        <f>IF(I72="","",$I72-MIN(TEMPS))</f>
        <v/>
      </c>
    </row>
    <row r="73" spans="1:12" x14ac:dyDescent="0.25">
      <c r="A73" s="35">
        <v>69</v>
      </c>
      <c r="B73" s="32" t="str">
        <f t="shared" si="2"/>
        <v/>
      </c>
      <c r="C73" s="39"/>
      <c r="D73" s="39"/>
      <c r="E73" s="10"/>
      <c r="F73" s="10"/>
      <c r="G73" s="10"/>
      <c r="H73" s="36" t="str">
        <f>IF(B73="","",H72+parametre!$I$3)</f>
        <v/>
      </c>
      <c r="I73" s="40" t="str" cm="1">
        <f t="array" ref="I73">IF(OR(B73="",INDEX(Detail_Course!$C:$C,MATCH('Listing engagement_result'!B73,Detail_Course!$A:$A,0),0)=0),"",INDEX(Detail_Course!$C:$C,MATCH('Listing engagement_result'!B73,Detail_Course!$A:$A,0),0))</f>
        <v/>
      </c>
      <c r="J73" s="34" t="str">
        <f t="shared" si="3"/>
        <v/>
      </c>
      <c r="K73" s="34"/>
      <c r="L73" s="41" t="str">
        <f>IF(I73="","",$I73-MIN(TEMPS))</f>
        <v/>
      </c>
    </row>
    <row r="74" spans="1:12" x14ac:dyDescent="0.25">
      <c r="A74" s="35">
        <v>70</v>
      </c>
      <c r="B74" s="32" t="str">
        <f t="shared" si="2"/>
        <v/>
      </c>
      <c r="C74" s="39"/>
      <c r="D74" s="39"/>
      <c r="E74" s="10"/>
      <c r="F74" s="10"/>
      <c r="G74" s="10"/>
      <c r="H74" s="36" t="str">
        <f>IF(B74="","",H73+parametre!$I$3)</f>
        <v/>
      </c>
      <c r="I74" s="40" t="str" cm="1">
        <f t="array" ref="I74">IF(OR(B74="",INDEX(Detail_Course!$C:$C,MATCH('Listing engagement_result'!B74,Detail_Course!$A:$A,0),0)=0),"",INDEX(Detail_Course!$C:$C,MATCH('Listing engagement_result'!B74,Detail_Course!$A:$A,0),0))</f>
        <v/>
      </c>
      <c r="J74" s="34" t="str">
        <f t="shared" si="3"/>
        <v/>
      </c>
      <c r="K74" s="34"/>
      <c r="L74" s="41" t="str">
        <f>IF(I74="","",$I74-MIN(TEMPS))</f>
        <v/>
      </c>
    </row>
    <row r="75" spans="1:12" x14ac:dyDescent="0.25">
      <c r="A75" s="35">
        <v>71</v>
      </c>
      <c r="B75" s="32" t="str">
        <f t="shared" si="2"/>
        <v/>
      </c>
      <c r="C75" s="39"/>
      <c r="D75" s="39"/>
      <c r="E75" s="10"/>
      <c r="F75" s="10"/>
      <c r="G75" s="10"/>
      <c r="H75" s="36" t="str">
        <f>IF(B75="","",H74+parametre!$I$3)</f>
        <v/>
      </c>
      <c r="I75" s="40" t="str" cm="1">
        <f t="array" ref="I75">IF(OR(B75="",INDEX(Detail_Course!$C:$C,MATCH('Listing engagement_result'!B75,Detail_Course!$A:$A,0),0)=0),"",INDEX(Detail_Course!$C:$C,MATCH('Listing engagement_result'!B75,Detail_Course!$A:$A,0),0))</f>
        <v/>
      </c>
      <c r="J75" s="34" t="str">
        <f t="shared" si="3"/>
        <v/>
      </c>
      <c r="K75" s="34"/>
      <c r="L75" s="41" t="str">
        <f>IF(I75="","",$I75-MIN(TEMPS))</f>
        <v/>
      </c>
    </row>
    <row r="76" spans="1:12" x14ac:dyDescent="0.25">
      <c r="A76" s="35">
        <v>72</v>
      </c>
      <c r="B76" s="32" t="str">
        <f t="shared" si="2"/>
        <v/>
      </c>
      <c r="C76" s="39"/>
      <c r="D76" s="39"/>
      <c r="E76" s="10"/>
      <c r="F76" s="10"/>
      <c r="G76" s="10"/>
      <c r="H76" s="36" t="str">
        <f>IF(B76="","",H75+parametre!$I$3)</f>
        <v/>
      </c>
      <c r="I76" s="40" t="str" cm="1">
        <f t="array" ref="I76">IF(OR(B76="",INDEX(Detail_Course!$C:$C,MATCH('Listing engagement_result'!B76,Detail_Course!$A:$A,0),0)=0),"",INDEX(Detail_Course!$C:$C,MATCH('Listing engagement_result'!B76,Detail_Course!$A:$A,0),0))</f>
        <v/>
      </c>
      <c r="J76" s="34" t="str">
        <f t="shared" si="3"/>
        <v/>
      </c>
      <c r="K76" s="34"/>
      <c r="L76" s="41" t="str">
        <f>IF(I76="","",$I76-MIN(TEMPS))</f>
        <v/>
      </c>
    </row>
    <row r="77" spans="1:12" x14ac:dyDescent="0.25">
      <c r="A77" s="35">
        <v>73</v>
      </c>
      <c r="B77" s="32" t="str">
        <f t="shared" si="2"/>
        <v/>
      </c>
      <c r="C77" s="39"/>
      <c r="D77" s="39"/>
      <c r="E77" s="10"/>
      <c r="F77" s="10"/>
      <c r="G77" s="10"/>
      <c r="H77" s="36" t="str">
        <f>IF(B77="","",H76+parametre!$I$3)</f>
        <v/>
      </c>
      <c r="I77" s="40" t="str" cm="1">
        <f t="array" ref="I77">IF(OR(B77="",INDEX(Detail_Course!$C:$C,MATCH('Listing engagement_result'!B77,Detail_Course!$A:$A,0),0)=0),"",INDEX(Detail_Course!$C:$C,MATCH('Listing engagement_result'!B77,Detail_Course!$A:$A,0),0))</f>
        <v/>
      </c>
      <c r="J77" s="34" t="str">
        <f t="shared" si="3"/>
        <v/>
      </c>
      <c r="K77" s="34"/>
      <c r="L77" s="41" t="str">
        <f>IF(I77="","",$I77-MIN(TEMPS))</f>
        <v/>
      </c>
    </row>
    <row r="78" spans="1:12" x14ac:dyDescent="0.25">
      <c r="A78" s="35">
        <v>74</v>
      </c>
      <c r="B78" s="32" t="str">
        <f t="shared" si="2"/>
        <v/>
      </c>
      <c r="C78" s="39"/>
      <c r="D78" s="39"/>
      <c r="E78" s="10"/>
      <c r="F78" s="10"/>
      <c r="G78" s="10"/>
      <c r="H78" s="36" t="str">
        <f>IF(B78="","",H77+parametre!$I$3)</f>
        <v/>
      </c>
      <c r="I78" s="40" t="str" cm="1">
        <f t="array" ref="I78">IF(OR(B78="",INDEX(Detail_Course!$C:$C,MATCH('Listing engagement_result'!B78,Detail_Course!$A:$A,0),0)=0),"",INDEX(Detail_Course!$C:$C,MATCH('Listing engagement_result'!B78,Detail_Course!$A:$A,0),0))</f>
        <v/>
      </c>
      <c r="J78" s="34" t="str">
        <f t="shared" si="3"/>
        <v/>
      </c>
      <c r="K78" s="34"/>
      <c r="L78" s="41" t="str">
        <f>IF(I78="","",$I78-MIN(TEMPS))</f>
        <v/>
      </c>
    </row>
    <row r="79" spans="1:12" x14ac:dyDescent="0.25">
      <c r="A79" s="35">
        <v>75</v>
      </c>
      <c r="B79" s="32" t="str">
        <f t="shared" si="2"/>
        <v/>
      </c>
      <c r="C79" s="39"/>
      <c r="D79" s="39"/>
      <c r="E79" s="10"/>
      <c r="F79" s="10"/>
      <c r="G79" s="10"/>
      <c r="H79" s="36" t="str">
        <f>IF(B79="","",H78+parametre!$I$3)</f>
        <v/>
      </c>
      <c r="I79" s="40" t="str" cm="1">
        <f t="array" ref="I79">IF(OR(B79="",INDEX(Detail_Course!$C:$C,MATCH('Listing engagement_result'!B79,Detail_Course!$A:$A,0),0)=0),"",INDEX(Detail_Course!$C:$C,MATCH('Listing engagement_result'!B79,Detail_Course!$A:$A,0),0))</f>
        <v/>
      </c>
      <c r="J79" s="34" t="str">
        <f t="shared" si="3"/>
        <v/>
      </c>
      <c r="K79" s="34"/>
      <c r="L79" s="41" t="str">
        <f>IF(I79="","",$I79-MIN(TEMPS))</f>
        <v/>
      </c>
    </row>
    <row r="80" spans="1:12" x14ac:dyDescent="0.25">
      <c r="A80" s="35">
        <v>76</v>
      </c>
      <c r="B80" s="32" t="str">
        <f t="shared" si="2"/>
        <v/>
      </c>
      <c r="C80" s="39"/>
      <c r="D80" s="39"/>
      <c r="E80" s="10"/>
      <c r="F80" s="10"/>
      <c r="G80" s="10"/>
      <c r="H80" s="36" t="str">
        <f>IF(B80="","",H79+parametre!$I$3)</f>
        <v/>
      </c>
      <c r="I80" s="40" t="str" cm="1">
        <f t="array" ref="I80">IF(OR(B80="",INDEX(Detail_Course!$C:$C,MATCH('Listing engagement_result'!B80,Detail_Course!$A:$A,0),0)=0),"",INDEX(Detail_Course!$C:$C,MATCH('Listing engagement_result'!B80,Detail_Course!$A:$A,0),0))</f>
        <v/>
      </c>
      <c r="J80" s="34" t="str">
        <f t="shared" si="3"/>
        <v/>
      </c>
      <c r="K80" s="34"/>
      <c r="L80" s="41" t="str">
        <f>IF(I80="","",$I80-MIN(TEMPS))</f>
        <v/>
      </c>
    </row>
    <row r="81" spans="1:12" x14ac:dyDescent="0.25">
      <c r="A81" s="35">
        <v>77</v>
      </c>
      <c r="B81" s="32" t="str">
        <f t="shared" si="2"/>
        <v/>
      </c>
      <c r="C81" s="39"/>
      <c r="D81" s="39"/>
      <c r="E81" s="10"/>
      <c r="F81" s="10"/>
      <c r="G81" s="10"/>
      <c r="H81" s="36" t="str">
        <f>IF(B81="","",H80+parametre!$I$3)</f>
        <v/>
      </c>
      <c r="I81" s="40" t="str" cm="1">
        <f t="array" ref="I81">IF(OR(B81="",INDEX(Detail_Course!$C:$C,MATCH('Listing engagement_result'!B81,Detail_Course!$A:$A,0),0)=0),"",INDEX(Detail_Course!$C:$C,MATCH('Listing engagement_result'!B81,Detail_Course!$A:$A,0),0))</f>
        <v/>
      </c>
      <c r="J81" s="34" t="str">
        <f t="shared" si="3"/>
        <v/>
      </c>
      <c r="K81" s="34"/>
      <c r="L81" s="41" t="str">
        <f>IF(I81="","",$I81-MIN(TEMPS))</f>
        <v/>
      </c>
    </row>
    <row r="82" spans="1:12" x14ac:dyDescent="0.25">
      <c r="A82" s="35">
        <v>78</v>
      </c>
      <c r="B82" s="32" t="str">
        <f t="shared" si="2"/>
        <v/>
      </c>
      <c r="C82" s="39"/>
      <c r="D82" s="39"/>
      <c r="E82" s="10"/>
      <c r="F82" s="10"/>
      <c r="G82" s="10"/>
      <c r="H82" s="36" t="str">
        <f>IF(B82="","",H81+parametre!$I$3)</f>
        <v/>
      </c>
      <c r="I82" s="40" t="str" cm="1">
        <f t="array" ref="I82">IF(OR(B82="",INDEX(Detail_Course!$C:$C,MATCH('Listing engagement_result'!B82,Detail_Course!$A:$A,0),0)=0),"",INDEX(Detail_Course!$C:$C,MATCH('Listing engagement_result'!B82,Detail_Course!$A:$A,0),0))</f>
        <v/>
      </c>
      <c r="J82" s="34" t="str">
        <f t="shared" si="3"/>
        <v/>
      </c>
      <c r="K82" s="34"/>
      <c r="L82" s="41" t="str">
        <f>IF(I82="","",$I82-MIN(TEMPS))</f>
        <v/>
      </c>
    </row>
    <row r="83" spans="1:12" x14ac:dyDescent="0.25">
      <c r="A83" s="35">
        <v>79</v>
      </c>
      <c r="B83" s="32" t="str">
        <f t="shared" si="2"/>
        <v/>
      </c>
      <c r="C83" s="39"/>
      <c r="D83" s="39"/>
      <c r="E83" s="10"/>
      <c r="F83" s="10"/>
      <c r="G83" s="10"/>
      <c r="H83" s="36" t="str">
        <f>IF(B83="","",H82+parametre!$I$3)</f>
        <v/>
      </c>
      <c r="I83" s="40" t="str" cm="1">
        <f t="array" ref="I83">IF(OR(B83="",INDEX(Detail_Course!$C:$C,MATCH('Listing engagement_result'!B83,Detail_Course!$A:$A,0),0)=0),"",INDEX(Detail_Course!$C:$C,MATCH('Listing engagement_result'!B83,Detail_Course!$A:$A,0),0))</f>
        <v/>
      </c>
      <c r="J83" s="34" t="str">
        <f t="shared" si="3"/>
        <v/>
      </c>
      <c r="K83" s="34"/>
      <c r="L83" s="41" t="str">
        <f>IF(I83="","",$I83-MIN(TEMPS))</f>
        <v/>
      </c>
    </row>
    <row r="84" spans="1:12" x14ac:dyDescent="0.25">
      <c r="A84" s="35">
        <v>80</v>
      </c>
      <c r="B84" s="32" t="str">
        <f t="shared" si="2"/>
        <v/>
      </c>
      <c r="C84" s="39"/>
      <c r="D84" s="39"/>
      <c r="E84" s="10"/>
      <c r="F84" s="10"/>
      <c r="G84" s="10"/>
      <c r="H84" s="36" t="str">
        <f>IF(B84="","",H83+parametre!$I$3)</f>
        <v/>
      </c>
      <c r="I84" s="40" t="str" cm="1">
        <f t="array" ref="I84">IF(OR(B84="",INDEX(Detail_Course!$C:$C,MATCH('Listing engagement_result'!B84,Detail_Course!$A:$A,0),0)=0),"",INDEX(Detail_Course!$C:$C,MATCH('Listing engagement_result'!B84,Detail_Course!$A:$A,0),0))</f>
        <v/>
      </c>
      <c r="J84" s="34" t="str">
        <f t="shared" si="3"/>
        <v/>
      </c>
      <c r="K84" s="34"/>
      <c r="L84" s="41" t="str">
        <f>IF(I84="","",$I84-MIN(TEMPS))</f>
        <v/>
      </c>
    </row>
    <row r="85" spans="1:12" x14ac:dyDescent="0.25">
      <c r="A85" s="35">
        <v>81</v>
      </c>
      <c r="B85" s="32" t="str">
        <f t="shared" si="2"/>
        <v/>
      </c>
      <c r="C85" s="39"/>
      <c r="D85" s="39"/>
      <c r="E85" s="10"/>
      <c r="F85" s="10"/>
      <c r="G85" s="10"/>
      <c r="H85" s="36" t="str">
        <f>IF(B85="","",H84+parametre!$I$3)</f>
        <v/>
      </c>
      <c r="I85" s="40" t="str" cm="1">
        <f t="array" ref="I85">IF(OR(B85="",INDEX(Detail_Course!$C:$C,MATCH('Listing engagement_result'!B85,Detail_Course!$A:$A,0),0)=0),"",INDEX(Detail_Course!$C:$C,MATCH('Listing engagement_result'!B85,Detail_Course!$A:$A,0),0))</f>
        <v/>
      </c>
      <c r="J85" s="34" t="str">
        <f t="shared" si="3"/>
        <v/>
      </c>
      <c r="K85" s="34"/>
      <c r="L85" s="41" t="str">
        <f>IF(I85="","",$I85-MIN(TEMPS))</f>
        <v/>
      </c>
    </row>
    <row r="86" spans="1:12" x14ac:dyDescent="0.25">
      <c r="A86" s="35">
        <v>82</v>
      </c>
      <c r="B86" s="32" t="str">
        <f t="shared" si="2"/>
        <v/>
      </c>
      <c r="C86" s="39"/>
      <c r="D86" s="39"/>
      <c r="E86" s="10"/>
      <c r="F86" s="10"/>
      <c r="G86" s="10"/>
      <c r="H86" s="36" t="str">
        <f>IF(B86="","",H85+parametre!$I$3)</f>
        <v/>
      </c>
      <c r="I86" s="40" t="str" cm="1">
        <f t="array" ref="I86">IF(OR(B86="",INDEX(Detail_Course!$C:$C,MATCH('Listing engagement_result'!B86,Detail_Course!$A:$A,0),0)=0),"",INDEX(Detail_Course!$C:$C,MATCH('Listing engagement_result'!B86,Detail_Course!$A:$A,0),0))</f>
        <v/>
      </c>
      <c r="J86" s="34" t="str">
        <f t="shared" si="3"/>
        <v/>
      </c>
      <c r="K86" s="34"/>
      <c r="L86" s="41" t="str">
        <f>IF(I86="","",$I86-MIN(TEMPS))</f>
        <v/>
      </c>
    </row>
    <row r="87" spans="1:12" x14ac:dyDescent="0.25">
      <c r="A87" s="35">
        <v>83</v>
      </c>
      <c r="B87" s="32" t="str">
        <f t="shared" si="2"/>
        <v/>
      </c>
      <c r="C87" s="39"/>
      <c r="D87" s="39"/>
      <c r="E87" s="10"/>
      <c r="F87" s="10"/>
      <c r="G87" s="10"/>
      <c r="H87" s="36" t="str">
        <f>IF(B87="","",H86+parametre!$I$3)</f>
        <v/>
      </c>
      <c r="I87" s="40" t="str" cm="1">
        <f t="array" ref="I87">IF(OR(B87="",INDEX(Detail_Course!$C:$C,MATCH('Listing engagement_result'!B87,Detail_Course!$A:$A,0),0)=0),"",INDEX(Detail_Course!$C:$C,MATCH('Listing engagement_result'!B87,Detail_Course!$A:$A,0),0))</f>
        <v/>
      </c>
      <c r="J87" s="34" t="str">
        <f t="shared" si="3"/>
        <v/>
      </c>
      <c r="K87" s="34"/>
      <c r="L87" s="41" t="str">
        <f>IF(I87="","",$I87-MIN(TEMPS))</f>
        <v/>
      </c>
    </row>
    <row r="88" spans="1:12" x14ac:dyDescent="0.25">
      <c r="A88" s="35">
        <v>84</v>
      </c>
      <c r="B88" s="32" t="str">
        <f t="shared" si="2"/>
        <v/>
      </c>
      <c r="C88" s="39"/>
      <c r="D88" s="39"/>
      <c r="E88" s="10"/>
      <c r="F88" s="10"/>
      <c r="G88" s="10"/>
      <c r="H88" s="36" t="str">
        <f>IF(B88="","",H87+parametre!$I$3)</f>
        <v/>
      </c>
      <c r="I88" s="40" t="str" cm="1">
        <f t="array" ref="I88">IF(OR(B88="",INDEX(Detail_Course!$C:$C,MATCH('Listing engagement_result'!B88,Detail_Course!$A:$A,0),0)=0),"",INDEX(Detail_Course!$C:$C,MATCH('Listing engagement_result'!B88,Detail_Course!$A:$A,0),0))</f>
        <v/>
      </c>
      <c r="J88" s="34" t="str">
        <f t="shared" si="3"/>
        <v/>
      </c>
      <c r="K88" s="34"/>
      <c r="L88" s="41" t="str">
        <f>IF(I88="","",$I88-MIN(TEMPS))</f>
        <v/>
      </c>
    </row>
    <row r="89" spans="1:12" x14ac:dyDescent="0.25">
      <c r="A89" s="35">
        <v>85</v>
      </c>
      <c r="B89" s="32" t="str">
        <f t="shared" si="2"/>
        <v/>
      </c>
      <c r="C89" s="39"/>
      <c r="D89" s="39"/>
      <c r="E89" s="10"/>
      <c r="F89" s="10"/>
      <c r="G89" s="10"/>
      <c r="H89" s="36" t="str">
        <f>IF(B89="","",H88+parametre!$I$3)</f>
        <v/>
      </c>
      <c r="I89" s="40" t="str" cm="1">
        <f t="array" ref="I89">IF(OR(B89="",INDEX(Detail_Course!$C:$C,MATCH('Listing engagement_result'!B89,Detail_Course!$A:$A,0),0)=0),"",INDEX(Detail_Course!$C:$C,MATCH('Listing engagement_result'!B89,Detail_Course!$A:$A,0),0))</f>
        <v/>
      </c>
      <c r="J89" s="34" t="str">
        <f t="shared" si="3"/>
        <v/>
      </c>
      <c r="K89" s="34"/>
      <c r="L89" s="41" t="str">
        <f>IF(I89="","",$I89-MIN(TEMPS))</f>
        <v/>
      </c>
    </row>
    <row r="90" spans="1:12" x14ac:dyDescent="0.25">
      <c r="A90" s="35">
        <v>86</v>
      </c>
      <c r="B90" s="32" t="str">
        <f t="shared" ref="B90:B106" si="4">IF(C90="","",B89+1)</f>
        <v/>
      </c>
      <c r="C90" s="39"/>
      <c r="D90" s="39"/>
      <c r="E90" s="10"/>
      <c r="F90" s="10"/>
      <c r="G90" s="10"/>
      <c r="H90" s="36" t="str">
        <f>IF(B90="","",H89+parametre!$I$3)</f>
        <v/>
      </c>
      <c r="I90" s="40" t="str" cm="1">
        <f t="array" ref="I90">IF(OR(B90="",INDEX(Detail_Course!$C:$C,MATCH('Listing engagement_result'!B90,Detail_Course!$A:$A,0),0)=0),"",INDEX(Detail_Course!$C:$C,MATCH('Listing engagement_result'!B90,Detail_Course!$A:$A,0),0))</f>
        <v/>
      </c>
      <c r="J90" s="34" t="str">
        <f t="shared" si="3"/>
        <v/>
      </c>
      <c r="K90" s="34"/>
      <c r="L90" s="41" t="str">
        <f>IF(I90="","",$I90-MIN(TEMPS))</f>
        <v/>
      </c>
    </row>
    <row r="91" spans="1:12" x14ac:dyDescent="0.25">
      <c r="A91" s="35">
        <v>87</v>
      </c>
      <c r="B91" s="32" t="str">
        <f t="shared" si="4"/>
        <v/>
      </c>
      <c r="C91" s="39"/>
      <c r="D91" s="39"/>
      <c r="E91" s="10"/>
      <c r="F91" s="10"/>
      <c r="G91" s="10"/>
      <c r="H91" s="36" t="str">
        <f>IF(B91="","",H90+parametre!$I$3)</f>
        <v/>
      </c>
      <c r="I91" s="40" t="str" cm="1">
        <f t="array" ref="I91">IF(OR(B91="",INDEX(Detail_Course!$C:$C,MATCH('Listing engagement_result'!B91,Detail_Course!$A:$A,0),0)=0),"",INDEX(Detail_Course!$C:$C,MATCH('Listing engagement_result'!B91,Detail_Course!$A:$A,0),0))</f>
        <v/>
      </c>
      <c r="J91" s="34" t="str">
        <f t="shared" si="3"/>
        <v/>
      </c>
      <c r="K91" s="34"/>
      <c r="L91" s="41" t="str">
        <f>IF(I91="","",$I91-MIN(TEMPS))</f>
        <v/>
      </c>
    </row>
    <row r="92" spans="1:12" x14ac:dyDescent="0.25">
      <c r="A92" s="35">
        <v>88</v>
      </c>
      <c r="B92" s="32" t="str">
        <f t="shared" si="4"/>
        <v/>
      </c>
      <c r="C92" s="39"/>
      <c r="D92" s="39"/>
      <c r="E92" s="10"/>
      <c r="F92" s="10"/>
      <c r="G92" s="10"/>
      <c r="H92" s="36" t="str">
        <f>IF(B92="","",H91+parametre!$I$3)</f>
        <v/>
      </c>
      <c r="I92" s="40" t="str" cm="1">
        <f t="array" ref="I92">IF(OR(B92="",INDEX(Detail_Course!$C:$C,MATCH('Listing engagement_result'!B92,Detail_Course!$A:$A,0),0)=0),"",INDEX(Detail_Course!$C:$C,MATCH('Listing engagement_result'!B92,Detail_Course!$A:$A,0),0))</f>
        <v/>
      </c>
      <c r="J92" s="34" t="str">
        <f t="shared" si="3"/>
        <v/>
      </c>
      <c r="K92" s="34"/>
      <c r="L92" s="41" t="str">
        <f>IF(I92="","",$I92-MIN(TEMPS))</f>
        <v/>
      </c>
    </row>
    <row r="93" spans="1:12" x14ac:dyDescent="0.25">
      <c r="A93" s="35">
        <v>89</v>
      </c>
      <c r="B93" s="32" t="str">
        <f t="shared" si="4"/>
        <v/>
      </c>
      <c r="C93" s="39"/>
      <c r="D93" s="39"/>
      <c r="E93" s="10"/>
      <c r="F93" s="10"/>
      <c r="G93" s="10"/>
      <c r="H93" s="36" t="str">
        <f>IF(B93="","",H92+parametre!$I$3)</f>
        <v/>
      </c>
      <c r="I93" s="40" t="str" cm="1">
        <f t="array" ref="I93">IF(OR(B93="",INDEX(Detail_Course!$C:$C,MATCH('Listing engagement_result'!B93,Detail_Course!$A:$A,0),0)=0),"",INDEX(Detail_Course!$C:$C,MATCH('Listing engagement_result'!B93,Detail_Course!$A:$A,0),0))</f>
        <v/>
      </c>
      <c r="J93" s="34" t="str">
        <f t="shared" si="3"/>
        <v/>
      </c>
      <c r="K93" s="34"/>
      <c r="L93" s="41" t="str">
        <f>IF(I93="","",$I93-MIN(TEMPS))</f>
        <v/>
      </c>
    </row>
    <row r="94" spans="1:12" x14ac:dyDescent="0.25">
      <c r="A94" s="35">
        <v>90</v>
      </c>
      <c r="B94" s="32" t="str">
        <f t="shared" si="4"/>
        <v/>
      </c>
      <c r="C94" s="39"/>
      <c r="D94" s="39"/>
      <c r="E94" s="10"/>
      <c r="F94" s="10"/>
      <c r="G94" s="10"/>
      <c r="H94" s="36" t="str">
        <f>IF(B94="","",H93+parametre!$I$3)</f>
        <v/>
      </c>
      <c r="I94" s="40" t="str" cm="1">
        <f t="array" ref="I94">IF(OR(B94="",INDEX(Detail_Course!$C:$C,MATCH('Listing engagement_result'!B94,Detail_Course!$A:$A,0),0)=0),"",INDEX(Detail_Course!$C:$C,MATCH('Listing engagement_result'!B94,Detail_Course!$A:$A,0),0))</f>
        <v/>
      </c>
      <c r="J94" s="34" t="str">
        <f t="shared" si="3"/>
        <v/>
      </c>
      <c r="K94" s="34"/>
      <c r="L94" s="41" t="str">
        <f>IF(I94="","",$I94-MIN(TEMPS))</f>
        <v/>
      </c>
    </row>
    <row r="95" spans="1:12" x14ac:dyDescent="0.25">
      <c r="A95" s="35">
        <v>91</v>
      </c>
      <c r="B95" s="32" t="str">
        <f t="shared" si="4"/>
        <v/>
      </c>
      <c r="C95" s="39"/>
      <c r="D95" s="39"/>
      <c r="E95" s="10"/>
      <c r="F95" s="10"/>
      <c r="G95" s="10"/>
      <c r="H95" s="36" t="str">
        <f>IF(B95="","",H94+parametre!$I$3)</f>
        <v/>
      </c>
      <c r="I95" s="40" t="str" cm="1">
        <f t="array" ref="I95">IF(OR(B95="",INDEX(Detail_Course!$C:$C,MATCH('Listing engagement_result'!B95,Detail_Course!$A:$A,0),0)=0),"",INDEX(Detail_Course!$C:$C,MATCH('Listing engagement_result'!B95,Detail_Course!$A:$A,0),0))</f>
        <v/>
      </c>
      <c r="J95" s="34" t="str">
        <f t="shared" si="3"/>
        <v/>
      </c>
      <c r="K95" s="34"/>
      <c r="L95" s="41" t="str">
        <f>IF(I95="","",$I95-MIN(TEMPS))</f>
        <v/>
      </c>
    </row>
    <row r="96" spans="1:12" x14ac:dyDescent="0.25">
      <c r="A96" s="35">
        <v>92</v>
      </c>
      <c r="B96" s="32" t="str">
        <f t="shared" si="4"/>
        <v/>
      </c>
      <c r="C96" s="39"/>
      <c r="D96" s="39"/>
      <c r="E96" s="10"/>
      <c r="F96" s="10"/>
      <c r="G96" s="10"/>
      <c r="H96" s="36" t="str">
        <f>IF(B96="","",H95+parametre!$I$3)</f>
        <v/>
      </c>
      <c r="I96" s="40" t="str" cm="1">
        <f t="array" ref="I96">IF(OR(B96="",INDEX(Detail_Course!$C:$C,MATCH('Listing engagement_result'!B96,Detail_Course!$A:$A,0),0)=0),"",INDEX(Detail_Course!$C:$C,MATCH('Listing engagement_result'!B96,Detail_Course!$A:$A,0),0))</f>
        <v/>
      </c>
      <c r="J96" s="34" t="str">
        <f t="shared" si="3"/>
        <v/>
      </c>
      <c r="K96" s="34"/>
      <c r="L96" s="41" t="str">
        <f>IF(I96="","",$I96-MIN(TEMPS))</f>
        <v/>
      </c>
    </row>
    <row r="97" spans="1:12" x14ac:dyDescent="0.25">
      <c r="A97" s="35">
        <v>93</v>
      </c>
      <c r="B97" s="32" t="str">
        <f t="shared" si="4"/>
        <v/>
      </c>
      <c r="C97" s="39"/>
      <c r="D97" s="39"/>
      <c r="E97" s="10"/>
      <c r="F97" s="10"/>
      <c r="G97" s="10"/>
      <c r="H97" s="36" t="str">
        <f>IF(B97="","",H96+parametre!$I$3)</f>
        <v/>
      </c>
      <c r="I97" s="40" t="str" cm="1">
        <f t="array" ref="I97">IF(OR(B97="",INDEX(Detail_Course!$C:$C,MATCH('Listing engagement_result'!B97,Detail_Course!$A:$A,0),0)=0),"",INDEX(Detail_Course!$C:$C,MATCH('Listing engagement_result'!B97,Detail_Course!$A:$A,0),0))</f>
        <v/>
      </c>
      <c r="J97" s="34" t="str">
        <f t="shared" si="3"/>
        <v/>
      </c>
      <c r="K97" s="34"/>
      <c r="L97" s="41" t="str">
        <f>IF(I97="","",$I97-MIN(TEMPS))</f>
        <v/>
      </c>
    </row>
    <row r="98" spans="1:12" x14ac:dyDescent="0.25">
      <c r="A98" s="35">
        <v>94</v>
      </c>
      <c r="B98" s="32" t="str">
        <f t="shared" si="4"/>
        <v/>
      </c>
      <c r="C98" s="39"/>
      <c r="D98" s="39"/>
      <c r="E98" s="10"/>
      <c r="F98" s="10"/>
      <c r="G98" s="10"/>
      <c r="H98" s="36" t="str">
        <f>IF(B98="","",H97+parametre!$I$3)</f>
        <v/>
      </c>
      <c r="I98" s="40" t="str" cm="1">
        <f t="array" ref="I98">IF(OR(B98="",INDEX(Detail_Course!$C:$C,MATCH('Listing engagement_result'!B98,Detail_Course!$A:$A,0),0)=0),"",INDEX(Detail_Course!$C:$C,MATCH('Listing engagement_result'!B98,Detail_Course!$A:$A,0),0))</f>
        <v/>
      </c>
      <c r="J98" s="34" t="str">
        <f t="shared" si="3"/>
        <v/>
      </c>
      <c r="K98" s="34"/>
      <c r="L98" s="41" t="str">
        <f>IF(I98="","",$I98-MIN(TEMPS))</f>
        <v/>
      </c>
    </row>
    <row r="99" spans="1:12" x14ac:dyDescent="0.25">
      <c r="A99" s="35">
        <v>95</v>
      </c>
      <c r="B99" s="32" t="str">
        <f t="shared" si="4"/>
        <v/>
      </c>
      <c r="C99" s="39"/>
      <c r="D99" s="39"/>
      <c r="E99" s="10"/>
      <c r="F99" s="10"/>
      <c r="G99" s="10"/>
      <c r="H99" s="36" t="str">
        <f>IF(B99="","",H98+parametre!$I$3)</f>
        <v/>
      </c>
      <c r="I99" s="40" t="str" cm="1">
        <f t="array" ref="I99">IF(OR(B99="",INDEX(Detail_Course!$C:$C,MATCH('Listing engagement_result'!B99,Detail_Course!$A:$A,0),0)=0),"",INDEX(Detail_Course!$C:$C,MATCH('Listing engagement_result'!B99,Detail_Course!$A:$A,0),0))</f>
        <v/>
      </c>
      <c r="J99" s="34" t="str">
        <f t="shared" si="3"/>
        <v/>
      </c>
      <c r="K99" s="34"/>
      <c r="L99" s="41" t="str">
        <f>IF(I99="","",$I99-MIN(TEMPS))</f>
        <v/>
      </c>
    </row>
    <row r="100" spans="1:12" x14ac:dyDescent="0.25">
      <c r="A100" s="35">
        <v>96</v>
      </c>
      <c r="B100" s="32" t="str">
        <f t="shared" si="4"/>
        <v/>
      </c>
      <c r="C100" s="39"/>
      <c r="D100" s="39"/>
      <c r="E100" s="10"/>
      <c r="F100" s="10"/>
      <c r="G100" s="10"/>
      <c r="H100" s="36" t="str">
        <f>IF(B100="","",H99+parametre!$I$3)</f>
        <v/>
      </c>
      <c r="I100" s="40" t="str" cm="1">
        <f t="array" ref="I100">IF(OR(B100="",INDEX(Detail_Course!$C:$C,MATCH('Listing engagement_result'!B100,Detail_Course!$A:$A,0),0)=0),"",INDEX(Detail_Course!$C:$C,MATCH('Listing engagement_result'!B100,Detail_Course!$A:$A,0),0))</f>
        <v/>
      </c>
      <c r="J100" s="34" t="str">
        <f t="shared" si="3"/>
        <v/>
      </c>
      <c r="K100" s="34"/>
      <c r="L100" s="41" t="str">
        <f>IF(I100="","",$I100-MIN(TEMPS))</f>
        <v/>
      </c>
    </row>
    <row r="101" spans="1:12" x14ac:dyDescent="0.25">
      <c r="A101" s="35">
        <v>97</v>
      </c>
      <c r="B101" s="32" t="str">
        <f t="shared" si="4"/>
        <v/>
      </c>
      <c r="C101" s="39"/>
      <c r="D101" s="39"/>
      <c r="E101" s="10"/>
      <c r="F101" s="10"/>
      <c r="G101" s="10"/>
      <c r="H101" s="36" t="str">
        <f>IF(B101="","",H100+parametre!$I$3)</f>
        <v/>
      </c>
      <c r="I101" s="40" t="str" cm="1">
        <f t="array" ref="I101">IF(OR(B101="",INDEX(Detail_Course!$C:$C,MATCH('Listing engagement_result'!B101,Detail_Course!$A:$A,0),0)=0),"",INDEX(Detail_Course!$C:$C,MATCH('Listing engagement_result'!B101,Detail_Course!$A:$A,0),0))</f>
        <v/>
      </c>
      <c r="J101" s="34" t="str">
        <f t="shared" si="3"/>
        <v/>
      </c>
      <c r="K101" s="34"/>
      <c r="L101" s="41" t="str">
        <f>IF(I101="","",$I101-MIN(TEMPS))</f>
        <v/>
      </c>
    </row>
    <row r="102" spans="1:12" x14ac:dyDescent="0.25">
      <c r="A102" s="35">
        <v>98</v>
      </c>
      <c r="B102" s="32" t="str">
        <f t="shared" si="4"/>
        <v/>
      </c>
      <c r="C102" s="39"/>
      <c r="D102" s="39"/>
      <c r="E102" s="10"/>
      <c r="F102" s="10"/>
      <c r="G102" s="10"/>
      <c r="H102" s="36" t="str">
        <f>IF(B102="","",H101+parametre!$I$3)</f>
        <v/>
      </c>
      <c r="I102" s="40" t="str" cm="1">
        <f t="array" ref="I102">IF(OR(B102="",INDEX(Detail_Course!$C:$C,MATCH('Listing engagement_result'!B102,Detail_Course!$A:$A,0),0)=0),"",INDEX(Detail_Course!$C:$C,MATCH('Listing engagement_result'!B102,Detail_Course!$A:$A,0),0))</f>
        <v/>
      </c>
      <c r="J102" s="34" t="str">
        <f t="shared" si="3"/>
        <v/>
      </c>
      <c r="K102" s="34"/>
      <c r="L102" s="41" t="str">
        <f>IF(I102="","",$I102-MIN(TEMPS))</f>
        <v/>
      </c>
    </row>
    <row r="103" spans="1:12" x14ac:dyDescent="0.25">
      <c r="A103" s="35">
        <v>99</v>
      </c>
      <c r="B103" s="32" t="str">
        <f t="shared" si="4"/>
        <v/>
      </c>
      <c r="C103" s="39"/>
      <c r="D103" s="39"/>
      <c r="E103" s="10"/>
      <c r="F103" s="10"/>
      <c r="G103" s="10"/>
      <c r="H103" s="36" t="str">
        <f>IF(B103="","",H102+parametre!$I$3)</f>
        <v/>
      </c>
      <c r="I103" s="40" t="str" cm="1">
        <f t="array" ref="I103">IF(OR(B103="",INDEX(Detail_Course!$C:$C,MATCH('Listing engagement_result'!B103,Detail_Course!$A:$A,0),0)=0),"",INDEX(Detail_Course!$C:$C,MATCH('Listing engagement_result'!B103,Detail_Course!$A:$A,0),0))</f>
        <v/>
      </c>
      <c r="J103" s="34" t="str">
        <f t="shared" si="3"/>
        <v/>
      </c>
      <c r="K103" s="34"/>
      <c r="L103" s="41" t="str">
        <f>IF(I103="","",$I103-MIN(TEMPS))</f>
        <v/>
      </c>
    </row>
    <row r="104" spans="1:12" x14ac:dyDescent="0.25">
      <c r="A104" s="35">
        <v>100</v>
      </c>
      <c r="B104" s="32" t="str">
        <f t="shared" si="4"/>
        <v/>
      </c>
      <c r="C104" s="39"/>
      <c r="D104" s="39"/>
      <c r="E104" s="10"/>
      <c r="F104" s="10"/>
      <c r="G104" s="10"/>
      <c r="H104" s="36" t="str">
        <f>IF(B104="","",H103+parametre!$I$3)</f>
        <v/>
      </c>
      <c r="I104" s="40" t="str" cm="1">
        <f t="array" ref="I104">IF(OR(B104="",INDEX(Detail_Course!$C:$C,MATCH('Listing engagement_result'!B104,Detail_Course!$A:$A,0),0)=0),"",INDEX(Detail_Course!$C:$C,MATCH('Listing engagement_result'!B104,Detail_Course!$A:$A,0),0))</f>
        <v/>
      </c>
      <c r="J104" s="34" t="str">
        <f t="shared" si="3"/>
        <v/>
      </c>
      <c r="K104" s="34"/>
      <c r="L104" s="41" t="str">
        <f>IF(I104="","",$I104-MIN(TEMPS))</f>
        <v/>
      </c>
    </row>
    <row r="105" spans="1:12" x14ac:dyDescent="0.25">
      <c r="A105" s="35">
        <v>101</v>
      </c>
      <c r="B105" s="32" t="str">
        <f t="shared" si="4"/>
        <v/>
      </c>
      <c r="C105" s="39"/>
      <c r="D105" s="39"/>
      <c r="E105" s="10"/>
      <c r="F105" s="10"/>
      <c r="G105" s="10"/>
      <c r="H105" s="36" t="str">
        <f>IF(B105="","",H104+parametre!$I$3)</f>
        <v/>
      </c>
      <c r="I105" s="40" t="str" cm="1">
        <f t="array" ref="I105">IF(OR(B105="",INDEX(Detail_Course!$C:$C,MATCH('Listing engagement_result'!B105,Detail_Course!$A:$A,0),0)=0),"",INDEX(Detail_Course!$C:$C,MATCH('Listing engagement_result'!B105,Detail_Course!$A:$A,0),0))</f>
        <v/>
      </c>
      <c r="J105" s="34" t="str">
        <f t="shared" si="3"/>
        <v/>
      </c>
      <c r="K105" s="34"/>
      <c r="L105" s="41" t="str">
        <f>IF(I105="","",$I105-MIN(TEMPS))</f>
        <v/>
      </c>
    </row>
    <row r="106" spans="1:12" x14ac:dyDescent="0.25">
      <c r="A106" s="35">
        <v>102</v>
      </c>
      <c r="B106" s="32" t="str">
        <f t="shared" si="4"/>
        <v/>
      </c>
      <c r="C106" s="39"/>
      <c r="D106" s="39"/>
      <c r="E106" s="10"/>
      <c r="F106" s="10"/>
      <c r="G106" s="10"/>
      <c r="H106" s="36" t="str">
        <f>IF(B106="","",H105+parametre!$I$3)</f>
        <v/>
      </c>
      <c r="I106" s="40" t="str" cm="1">
        <f t="array" ref="I106">IF(OR(B106="",INDEX(Detail_Course!$C:$C,MATCH('Listing engagement_result'!B106,Detail_Course!$A:$A,0),0)=0),"",INDEX(Detail_Course!$C:$C,MATCH('Listing engagement_result'!B106,Detail_Course!$A:$A,0),0))</f>
        <v/>
      </c>
      <c r="J106" s="34" t="str">
        <f t="shared" si="3"/>
        <v/>
      </c>
      <c r="K106" s="34"/>
      <c r="L106" s="41" t="str">
        <f>IF(I106="","",$I106-MIN(TEMPS))</f>
        <v/>
      </c>
    </row>
    <row r="107" spans="1:12" x14ac:dyDescent="0.25">
      <c r="A107" s="35">
        <v>103</v>
      </c>
      <c r="B107" s="32" t="str">
        <f t="shared" ref="B107:B170" si="5">IF(C107="","",B106+1)</f>
        <v/>
      </c>
      <c r="C107" s="39"/>
      <c r="D107" s="39"/>
      <c r="E107" s="10"/>
      <c r="F107" s="10"/>
      <c r="G107" s="10"/>
      <c r="H107" s="36" t="str">
        <f>IF(B107="","",H106+parametre!$I$3)</f>
        <v/>
      </c>
      <c r="I107" s="40" t="str" cm="1">
        <f t="array" ref="I107">IF(OR(B107="",INDEX(Detail_Course!$C:$C,MATCH('Listing engagement_result'!B107,Detail_Course!$A:$A,0),0)=0),"",INDEX(Detail_Course!$C:$C,MATCH('Listing engagement_result'!B107,Detail_Course!$A:$A,0),0))</f>
        <v/>
      </c>
      <c r="J107" s="34" t="str">
        <f t="shared" si="3"/>
        <v/>
      </c>
      <c r="K107" s="34"/>
      <c r="L107" s="41" t="str">
        <f>IF(I107="","",$I107-MIN(TEMPS))</f>
        <v/>
      </c>
    </row>
    <row r="108" spans="1:12" x14ac:dyDescent="0.25">
      <c r="A108" s="35">
        <v>104</v>
      </c>
      <c r="B108" s="32" t="str">
        <f t="shared" si="5"/>
        <v/>
      </c>
      <c r="C108" s="39"/>
      <c r="D108" s="39"/>
      <c r="E108" s="10"/>
      <c r="F108" s="10"/>
      <c r="G108" s="10"/>
      <c r="H108" s="36" t="str">
        <f>IF(B108="","",H107+parametre!$I$3)</f>
        <v/>
      </c>
      <c r="I108" s="40" t="str" cm="1">
        <f t="array" ref="I108">IF(OR(B108="",INDEX(Detail_Course!$C:$C,MATCH('Listing engagement_result'!B108,Detail_Course!$A:$A,0),0)=0),"",INDEX(Detail_Course!$C:$C,MATCH('Listing engagement_result'!B108,Detail_Course!$A:$A,0),0))</f>
        <v/>
      </c>
      <c r="J108" s="34" t="str">
        <f t="shared" si="3"/>
        <v/>
      </c>
      <c r="K108" s="34"/>
      <c r="L108" s="41" t="str">
        <f>IF(I108="","",$I108-MIN(TEMPS))</f>
        <v/>
      </c>
    </row>
    <row r="109" spans="1:12" x14ac:dyDescent="0.25">
      <c r="A109" s="35">
        <v>105</v>
      </c>
      <c r="B109" s="32" t="str">
        <f t="shared" si="5"/>
        <v/>
      </c>
      <c r="C109" s="39"/>
      <c r="D109" s="39"/>
      <c r="E109" s="10"/>
      <c r="F109" s="10"/>
      <c r="G109" s="10"/>
      <c r="H109" s="36" t="str">
        <f>IF(B109="","",H108+parametre!$I$3)</f>
        <v/>
      </c>
      <c r="I109" s="40" t="str" cm="1">
        <f t="array" ref="I109">IF(OR(B109="",INDEX(Detail_Course!$C:$C,MATCH('Listing engagement_result'!B109,Detail_Course!$A:$A,0),0)=0),"",INDEX(Detail_Course!$C:$C,MATCH('Listing engagement_result'!B109,Detail_Course!$A:$A,0),0))</f>
        <v/>
      </c>
      <c r="J109" s="34" t="str">
        <f t="shared" si="3"/>
        <v/>
      </c>
      <c r="K109" s="34"/>
      <c r="L109" s="41" t="str">
        <f>IF(I109="","",$I109-MIN(TEMPS))</f>
        <v/>
      </c>
    </row>
    <row r="110" spans="1:12" x14ac:dyDescent="0.25">
      <c r="A110" s="35">
        <v>106</v>
      </c>
      <c r="B110" s="32" t="str">
        <f t="shared" si="5"/>
        <v/>
      </c>
      <c r="C110" s="39"/>
      <c r="D110" s="39"/>
      <c r="E110" s="10"/>
      <c r="F110" s="10"/>
      <c r="G110" s="10"/>
      <c r="H110" s="36" t="str">
        <f>IF(B110="","",H109+parametre!$I$3)</f>
        <v/>
      </c>
      <c r="I110" s="40" t="str" cm="1">
        <f t="array" ref="I110">IF(OR(B110="",INDEX(Detail_Course!$C:$C,MATCH('Listing engagement_result'!B110,Detail_Course!$A:$A,0),0)=0),"",INDEX(Detail_Course!$C:$C,MATCH('Listing engagement_result'!B110,Detail_Course!$A:$A,0),0))</f>
        <v/>
      </c>
      <c r="J110" s="34" t="str">
        <f t="shared" si="3"/>
        <v/>
      </c>
      <c r="K110" s="34"/>
      <c r="L110" s="41" t="str">
        <f>IF(I110="","",$I110-MIN(TEMPS))</f>
        <v/>
      </c>
    </row>
    <row r="111" spans="1:12" x14ac:dyDescent="0.25">
      <c r="A111" s="35">
        <v>107</v>
      </c>
      <c r="B111" s="32" t="str">
        <f t="shared" si="5"/>
        <v/>
      </c>
      <c r="C111" s="39"/>
      <c r="D111" s="39"/>
      <c r="E111" s="10"/>
      <c r="F111" s="10"/>
      <c r="G111" s="10"/>
      <c r="H111" s="36" t="str">
        <f>IF(B111="","",H110+parametre!$I$3)</f>
        <v/>
      </c>
      <c r="I111" s="40" t="str" cm="1">
        <f t="array" ref="I111">IF(OR(B111="",INDEX(Detail_Course!$C:$C,MATCH('Listing engagement_result'!B111,Detail_Course!$A:$A,0),0)=0),"",INDEX(Detail_Course!$C:$C,MATCH('Listing engagement_result'!B111,Detail_Course!$A:$A,0),0))</f>
        <v/>
      </c>
      <c r="J111" s="34" t="str">
        <f t="shared" si="3"/>
        <v/>
      </c>
      <c r="K111" s="34"/>
      <c r="L111" s="41" t="str">
        <f>IF(I111="","",$I111-MIN(TEMPS))</f>
        <v/>
      </c>
    </row>
    <row r="112" spans="1:12" x14ac:dyDescent="0.25">
      <c r="A112" s="35">
        <v>108</v>
      </c>
      <c r="B112" s="32" t="str">
        <f t="shared" si="5"/>
        <v/>
      </c>
      <c r="C112" s="39"/>
      <c r="D112" s="39"/>
      <c r="E112" s="10"/>
      <c r="F112" s="10"/>
      <c r="G112" s="10"/>
      <c r="H112" s="36" t="str">
        <f>IF(B112="","",H111+parametre!$I$3)</f>
        <v/>
      </c>
      <c r="I112" s="40" t="str" cm="1">
        <f t="array" ref="I112">IF(OR(B112="",INDEX(Detail_Course!$C:$C,MATCH('Listing engagement_result'!B112,Detail_Course!$A:$A,0),0)=0),"",INDEX(Detail_Course!$C:$C,MATCH('Listing engagement_result'!B112,Detail_Course!$A:$A,0),0))</f>
        <v/>
      </c>
      <c r="J112" s="34" t="str">
        <f t="shared" si="3"/>
        <v/>
      </c>
      <c r="K112" s="34"/>
      <c r="L112" s="41" t="str">
        <f>IF(I112="","",$I112-MIN(TEMPS))</f>
        <v/>
      </c>
    </row>
    <row r="113" spans="1:12" x14ac:dyDescent="0.25">
      <c r="A113" s="35">
        <v>109</v>
      </c>
      <c r="B113" s="32" t="str">
        <f t="shared" si="5"/>
        <v/>
      </c>
      <c r="C113" s="39"/>
      <c r="D113" s="39"/>
      <c r="E113" s="10"/>
      <c r="F113" s="10"/>
      <c r="G113" s="10"/>
      <c r="H113" s="36" t="str">
        <f>IF(B113="","",H112+parametre!$I$3)</f>
        <v/>
      </c>
      <c r="I113" s="40" t="str" cm="1">
        <f t="array" ref="I113">IF(OR(B113="",INDEX(Detail_Course!$C:$C,MATCH('Listing engagement_result'!B113,Detail_Course!$A:$A,0),0)=0),"",INDEX(Detail_Course!$C:$C,MATCH('Listing engagement_result'!B113,Detail_Course!$A:$A,0),0))</f>
        <v/>
      </c>
      <c r="J113" s="34" t="str">
        <f t="shared" si="3"/>
        <v/>
      </c>
      <c r="K113" s="34"/>
      <c r="L113" s="41" t="str">
        <f>IF(I113="","",$I113-MIN(TEMPS))</f>
        <v/>
      </c>
    </row>
    <row r="114" spans="1:12" x14ac:dyDescent="0.25">
      <c r="A114" s="35">
        <v>110</v>
      </c>
      <c r="B114" s="32" t="str">
        <f t="shared" si="5"/>
        <v/>
      </c>
      <c r="C114" s="39"/>
      <c r="D114" s="39"/>
      <c r="E114" s="10"/>
      <c r="F114" s="10"/>
      <c r="G114" s="10"/>
      <c r="H114" s="36" t="str">
        <f>IF(B114="","",H113+parametre!$I$3)</f>
        <v/>
      </c>
      <c r="I114" s="40" t="str" cm="1">
        <f t="array" ref="I114">IF(OR(B114="",INDEX(Detail_Course!$C:$C,MATCH('Listing engagement_result'!B114,Detail_Course!$A:$A,0),0)=0),"",INDEX(Detail_Course!$C:$C,MATCH('Listing engagement_result'!B114,Detail_Course!$A:$A,0),0))</f>
        <v/>
      </c>
      <c r="J114" s="34" t="str">
        <f t="shared" si="3"/>
        <v/>
      </c>
      <c r="K114" s="34"/>
      <c r="L114" s="41" t="str">
        <f>IF(I114="","",$I114-MIN(TEMPS))</f>
        <v/>
      </c>
    </row>
    <row r="115" spans="1:12" x14ac:dyDescent="0.25">
      <c r="A115" s="35">
        <v>111</v>
      </c>
      <c r="B115" s="32" t="str">
        <f t="shared" si="5"/>
        <v/>
      </c>
      <c r="C115" s="39"/>
      <c r="D115" s="39"/>
      <c r="E115" s="10"/>
      <c r="F115" s="10"/>
      <c r="G115" s="10"/>
      <c r="H115" s="36" t="str">
        <f>IF(B115="","",H114+parametre!$I$3)</f>
        <v/>
      </c>
      <c r="I115" s="40" t="str" cm="1">
        <f t="array" ref="I115">IF(OR(B115="",INDEX(Detail_Course!$C:$C,MATCH('Listing engagement_result'!B115,Detail_Course!$A:$A,0),0)=0),"",INDEX(Detail_Course!$C:$C,MATCH('Listing engagement_result'!B115,Detail_Course!$A:$A,0),0))</f>
        <v/>
      </c>
      <c r="J115" s="34" t="str">
        <f t="shared" si="3"/>
        <v/>
      </c>
      <c r="K115" s="34"/>
      <c r="L115" s="41" t="str">
        <f>IF(I115="","",$I115-MIN(TEMPS))</f>
        <v/>
      </c>
    </row>
    <row r="116" spans="1:12" x14ac:dyDescent="0.25">
      <c r="A116" s="35">
        <v>112</v>
      </c>
      <c r="B116" s="32" t="str">
        <f t="shared" si="5"/>
        <v/>
      </c>
      <c r="C116" s="39"/>
      <c r="D116" s="39"/>
      <c r="E116" s="10"/>
      <c r="F116" s="10"/>
      <c r="G116" s="10"/>
      <c r="H116" s="36" t="str">
        <f>IF(B116="","",H115+parametre!$I$3)</f>
        <v/>
      </c>
      <c r="I116" s="40" t="str" cm="1">
        <f t="array" ref="I116">IF(OR(B116="",INDEX(Detail_Course!$C:$C,MATCH('Listing engagement_result'!B116,Detail_Course!$A:$A,0),0)=0),"",INDEX(Detail_Course!$C:$C,MATCH('Listing engagement_result'!B116,Detail_Course!$A:$A,0),0))</f>
        <v/>
      </c>
      <c r="J116" s="34" t="str">
        <f t="shared" si="3"/>
        <v/>
      </c>
      <c r="K116" s="34"/>
      <c r="L116" s="41" t="str">
        <f>IF(I116="","",$I116-MIN(TEMPS))</f>
        <v/>
      </c>
    </row>
    <row r="117" spans="1:12" x14ac:dyDescent="0.25">
      <c r="A117" s="35">
        <v>113</v>
      </c>
      <c r="B117" s="32" t="str">
        <f t="shared" si="5"/>
        <v/>
      </c>
      <c r="C117" s="39"/>
      <c r="D117" s="39"/>
      <c r="E117" s="10"/>
      <c r="F117" s="10"/>
      <c r="G117" s="10"/>
      <c r="H117" s="36" t="str">
        <f>IF(B117="","",H116+parametre!$I$3)</f>
        <v/>
      </c>
      <c r="I117" s="40" t="str" cm="1">
        <f t="array" ref="I117">IF(OR(B117="",INDEX(Detail_Course!$C:$C,MATCH('Listing engagement_result'!B117,Detail_Course!$A:$A,0),0)=0),"",INDEX(Detail_Course!$C:$C,MATCH('Listing engagement_result'!B117,Detail_Course!$A:$A,0),0))</f>
        <v/>
      </c>
      <c r="J117" s="34" t="str">
        <f t="shared" si="3"/>
        <v/>
      </c>
      <c r="K117" s="34"/>
      <c r="L117" s="41" t="str">
        <f>IF(I117="","",$I117-MIN(TEMPS))</f>
        <v/>
      </c>
    </row>
    <row r="118" spans="1:12" x14ac:dyDescent="0.25">
      <c r="A118" s="35">
        <v>114</v>
      </c>
      <c r="B118" s="32" t="str">
        <f t="shared" si="5"/>
        <v/>
      </c>
      <c r="C118" s="39"/>
      <c r="D118" s="39"/>
      <c r="E118" s="10"/>
      <c r="F118" s="10"/>
      <c r="G118" s="10"/>
      <c r="H118" s="36" t="str">
        <f>IF(B118="","",H117+parametre!$I$3)</f>
        <v/>
      </c>
      <c r="I118" s="40" t="str" cm="1">
        <f t="array" ref="I118">IF(OR(B118="",INDEX(Detail_Course!$C:$C,MATCH('Listing engagement_result'!B118,Detail_Course!$A:$A,0),0)=0),"",INDEX(Detail_Course!$C:$C,MATCH('Listing engagement_result'!B118,Detail_Course!$A:$A,0),0))</f>
        <v/>
      </c>
      <c r="J118" s="34" t="str">
        <f t="shared" si="3"/>
        <v/>
      </c>
      <c r="K118" s="34"/>
      <c r="L118" s="41" t="str">
        <f>IF(I118="","",$I118-MIN(TEMPS))</f>
        <v/>
      </c>
    </row>
    <row r="119" spans="1:12" x14ac:dyDescent="0.25">
      <c r="A119" s="35">
        <v>115</v>
      </c>
      <c r="B119" s="32" t="str">
        <f t="shared" si="5"/>
        <v/>
      </c>
      <c r="C119" s="39"/>
      <c r="D119" s="39"/>
      <c r="E119" s="10"/>
      <c r="F119" s="10"/>
      <c r="G119" s="10"/>
      <c r="H119" s="36" t="str">
        <f>IF(B119="","",H118+parametre!$I$3)</f>
        <v/>
      </c>
      <c r="I119" s="40" t="str" cm="1">
        <f t="array" ref="I119">IF(OR(B119="",INDEX(Detail_Course!$C:$C,MATCH('Listing engagement_result'!B119,Detail_Course!$A:$A,0),0)=0),"",INDEX(Detail_Course!$C:$C,MATCH('Listing engagement_result'!B119,Detail_Course!$A:$A,0),0))</f>
        <v/>
      </c>
      <c r="J119" s="34" t="str">
        <f t="shared" si="3"/>
        <v/>
      </c>
      <c r="K119" s="34"/>
      <c r="L119" s="41" t="str">
        <f>IF(I119="","",$I119-MIN(TEMPS))</f>
        <v/>
      </c>
    </row>
    <row r="120" spans="1:12" x14ac:dyDescent="0.25">
      <c r="A120" s="35">
        <v>116</v>
      </c>
      <c r="B120" s="32" t="str">
        <f t="shared" si="5"/>
        <v/>
      </c>
      <c r="C120" s="39"/>
      <c r="D120" s="39"/>
      <c r="E120" s="10"/>
      <c r="F120" s="10"/>
      <c r="G120" s="10"/>
      <c r="H120" s="36" t="str">
        <f>IF(B120="","",H119+parametre!$I$3)</f>
        <v/>
      </c>
      <c r="I120" s="40" t="str" cm="1">
        <f t="array" ref="I120">IF(OR(B120="",INDEX(Detail_Course!$C:$C,MATCH('Listing engagement_result'!B120,Detail_Course!$A:$A,0),0)=0),"",INDEX(Detail_Course!$C:$C,MATCH('Listing engagement_result'!B120,Detail_Course!$A:$A,0),0))</f>
        <v/>
      </c>
      <c r="J120" s="34" t="str">
        <f t="shared" si="3"/>
        <v/>
      </c>
      <c r="K120" s="34"/>
      <c r="L120" s="41" t="str">
        <f>IF(I120="","",$I120-MIN(TEMPS))</f>
        <v/>
      </c>
    </row>
    <row r="121" spans="1:12" x14ac:dyDescent="0.25">
      <c r="A121" s="35">
        <v>117</v>
      </c>
      <c r="B121" s="32" t="str">
        <f t="shared" si="5"/>
        <v/>
      </c>
      <c r="C121" s="39"/>
      <c r="D121" s="39"/>
      <c r="E121" s="10"/>
      <c r="F121" s="10"/>
      <c r="G121" s="10"/>
      <c r="H121" s="36" t="str">
        <f>IF(B121="","",H120+parametre!$I$3)</f>
        <v/>
      </c>
      <c r="I121" s="40" t="str" cm="1">
        <f t="array" ref="I121">IF(OR(B121="",INDEX(Detail_Course!$C:$C,MATCH('Listing engagement_result'!B121,Detail_Course!$A:$A,0),0)=0),"",INDEX(Detail_Course!$C:$C,MATCH('Listing engagement_result'!B121,Detail_Course!$A:$A,0),0))</f>
        <v/>
      </c>
      <c r="J121" s="34" t="str">
        <f t="shared" si="3"/>
        <v/>
      </c>
      <c r="K121" s="34"/>
      <c r="L121" s="41" t="str">
        <f>IF(I121="","",$I121-MIN(TEMPS))</f>
        <v/>
      </c>
    </row>
    <row r="122" spans="1:12" x14ac:dyDescent="0.25">
      <c r="A122" s="35">
        <v>118</v>
      </c>
      <c r="B122" s="32" t="str">
        <f t="shared" si="5"/>
        <v/>
      </c>
      <c r="C122" s="39"/>
      <c r="D122" s="39"/>
      <c r="E122" s="10"/>
      <c r="F122" s="10"/>
      <c r="G122" s="10"/>
      <c r="H122" s="36" t="str">
        <f>IF(B122="","",H121+parametre!$I$3)</f>
        <v/>
      </c>
      <c r="I122" s="40" t="str" cm="1">
        <f t="array" ref="I122">IF(OR(B122="",INDEX(Detail_Course!$C:$C,MATCH('Listing engagement_result'!B122,Detail_Course!$A:$A,0),0)=0),"",INDEX(Detail_Course!$C:$C,MATCH('Listing engagement_result'!B122,Detail_Course!$A:$A,0),0))</f>
        <v/>
      </c>
      <c r="J122" s="34" t="str">
        <f t="shared" si="3"/>
        <v/>
      </c>
      <c r="K122" s="34"/>
      <c r="L122" s="41" t="str">
        <f>IF(I122="","",$I122-MIN(TEMPS))</f>
        <v/>
      </c>
    </row>
    <row r="123" spans="1:12" x14ac:dyDescent="0.25">
      <c r="A123" s="35">
        <v>119</v>
      </c>
      <c r="B123" s="32" t="str">
        <f t="shared" si="5"/>
        <v/>
      </c>
      <c r="C123" s="39"/>
      <c r="D123" s="39"/>
      <c r="E123" s="10"/>
      <c r="F123" s="10"/>
      <c r="G123" s="10"/>
      <c r="H123" s="36" t="str">
        <f>IF(B123="","",H122+parametre!$I$3)</f>
        <v/>
      </c>
      <c r="I123" s="40" t="str" cm="1">
        <f t="array" ref="I123">IF(OR(B123="",INDEX(Detail_Course!$C:$C,MATCH('Listing engagement_result'!B123,Detail_Course!$A:$A,0),0)=0),"",INDEX(Detail_Course!$C:$C,MATCH('Listing engagement_result'!B123,Detail_Course!$A:$A,0),0))</f>
        <v/>
      </c>
      <c r="J123" s="34" t="str">
        <f t="shared" si="3"/>
        <v/>
      </c>
      <c r="K123" s="34"/>
      <c r="L123" s="41" t="str">
        <f>IF(I123="","",$I123-MIN(TEMPS))</f>
        <v/>
      </c>
    </row>
    <row r="124" spans="1:12" x14ac:dyDescent="0.25">
      <c r="A124" s="35">
        <v>120</v>
      </c>
      <c r="B124" s="32" t="str">
        <f t="shared" si="5"/>
        <v/>
      </c>
      <c r="C124" s="39"/>
      <c r="D124" s="39"/>
      <c r="E124" s="10"/>
      <c r="F124" s="10"/>
      <c r="G124" s="10"/>
      <c r="H124" s="36" t="str">
        <f>IF(B124="","",H123+parametre!$I$3)</f>
        <v/>
      </c>
      <c r="I124" s="40" t="str" cm="1">
        <f t="array" ref="I124">IF(OR(B124="",INDEX(Detail_Course!$C:$C,MATCH('Listing engagement_result'!B124,Detail_Course!$A:$A,0),0)=0),"",INDEX(Detail_Course!$C:$C,MATCH('Listing engagement_result'!B124,Detail_Course!$A:$A,0),0))</f>
        <v/>
      </c>
      <c r="J124" s="34" t="str">
        <f t="shared" si="3"/>
        <v/>
      </c>
      <c r="K124" s="34"/>
      <c r="L124" s="41" t="str">
        <f>IF(I124="","",$I124-MIN(TEMPS))</f>
        <v/>
      </c>
    </row>
    <row r="125" spans="1:12" x14ac:dyDescent="0.25">
      <c r="A125" s="35">
        <v>121</v>
      </c>
      <c r="B125" s="32" t="str">
        <f t="shared" si="5"/>
        <v/>
      </c>
      <c r="C125" s="39"/>
      <c r="D125" s="39"/>
      <c r="E125" s="10"/>
      <c r="F125" s="10"/>
      <c r="G125" s="10"/>
      <c r="H125" s="36" t="str">
        <f>IF(B125="","",H124+parametre!$I$3)</f>
        <v/>
      </c>
      <c r="I125" s="40" t="str" cm="1">
        <f t="array" ref="I125">IF(OR(B125="",INDEX(Detail_Course!$C:$C,MATCH('Listing engagement_result'!B125,Detail_Course!$A:$A,0),0)=0),"",INDEX(Detail_Course!$C:$C,MATCH('Listing engagement_result'!B125,Detail_Course!$A:$A,0),0))</f>
        <v/>
      </c>
      <c r="J125" s="34" t="str">
        <f t="shared" si="3"/>
        <v/>
      </c>
      <c r="K125" s="34"/>
      <c r="L125" s="41" t="str">
        <f>IF(I125="","",$I125-MIN(TEMPS))</f>
        <v/>
      </c>
    </row>
    <row r="126" spans="1:12" x14ac:dyDescent="0.25">
      <c r="A126" s="35">
        <v>122</v>
      </c>
      <c r="B126" s="32" t="str">
        <f t="shared" si="5"/>
        <v/>
      </c>
      <c r="C126" s="39"/>
      <c r="D126" s="39"/>
      <c r="E126" s="10"/>
      <c r="F126" s="10"/>
      <c r="G126" s="10"/>
      <c r="H126" s="36" t="str">
        <f>IF(B126="","",H125+parametre!$I$3)</f>
        <v/>
      </c>
      <c r="I126" s="40" t="str" cm="1">
        <f t="array" ref="I126">IF(OR(B126="",INDEX(Detail_Course!$C:$C,MATCH('Listing engagement_result'!B126,Detail_Course!$A:$A,0),0)=0),"",INDEX(Detail_Course!$C:$C,MATCH('Listing engagement_result'!B126,Detail_Course!$A:$A,0),0))</f>
        <v/>
      </c>
      <c r="J126" s="34" t="str">
        <f t="shared" si="3"/>
        <v/>
      </c>
      <c r="K126" s="34"/>
      <c r="L126" s="41" t="str">
        <f>IF(I126="","",$I126-MIN(TEMPS))</f>
        <v/>
      </c>
    </row>
    <row r="127" spans="1:12" x14ac:dyDescent="0.25">
      <c r="A127" s="35">
        <v>123</v>
      </c>
      <c r="B127" s="32" t="str">
        <f t="shared" si="5"/>
        <v/>
      </c>
      <c r="C127" s="39"/>
      <c r="D127" s="39"/>
      <c r="E127" s="10"/>
      <c r="F127" s="10"/>
      <c r="G127" s="10"/>
      <c r="H127" s="36" t="str">
        <f>IF(B127="","",H126+parametre!$I$3)</f>
        <v/>
      </c>
      <c r="I127" s="40" t="str" cm="1">
        <f t="array" ref="I127">IF(OR(B127="",INDEX(Detail_Course!$C:$C,MATCH('Listing engagement_result'!B127,Detail_Course!$A:$A,0),0)=0),"",INDEX(Detail_Course!$C:$C,MATCH('Listing engagement_result'!B127,Detail_Course!$A:$A,0),0))</f>
        <v/>
      </c>
      <c r="J127" s="34" t="str">
        <f t="shared" si="3"/>
        <v/>
      </c>
      <c r="K127" s="34"/>
      <c r="L127" s="41" t="str">
        <f>IF(I127="","",$I127-MIN(TEMPS))</f>
        <v/>
      </c>
    </row>
    <row r="128" spans="1:12" x14ac:dyDescent="0.25">
      <c r="A128" s="35">
        <v>124</v>
      </c>
      <c r="B128" s="32" t="str">
        <f t="shared" si="5"/>
        <v/>
      </c>
      <c r="C128" s="39"/>
      <c r="D128" s="39"/>
      <c r="E128" s="10"/>
      <c r="F128" s="10"/>
      <c r="G128" s="10"/>
      <c r="H128" s="36" t="str">
        <f>IF(B128="","",H127+parametre!$I$3)</f>
        <v/>
      </c>
      <c r="I128" s="40" t="str" cm="1">
        <f t="array" ref="I128">IF(OR(B128="",INDEX(Detail_Course!$C:$C,MATCH('Listing engagement_result'!B128,Detail_Course!$A:$A,0),0)=0),"",INDEX(Detail_Course!$C:$C,MATCH('Listing engagement_result'!B128,Detail_Course!$A:$A,0),0))</f>
        <v/>
      </c>
      <c r="J128" s="34" t="str">
        <f t="shared" si="3"/>
        <v/>
      </c>
      <c r="K128" s="34"/>
      <c r="L128" s="41" t="str">
        <f>IF(I128="","",$I128-MIN(TEMPS))</f>
        <v/>
      </c>
    </row>
    <row r="129" spans="1:12" x14ac:dyDescent="0.25">
      <c r="A129" s="35">
        <v>125</v>
      </c>
      <c r="B129" s="32" t="str">
        <f t="shared" si="5"/>
        <v/>
      </c>
      <c r="C129" s="39"/>
      <c r="D129" s="39"/>
      <c r="E129" s="10"/>
      <c r="F129" s="10"/>
      <c r="G129" s="10"/>
      <c r="H129" s="36" t="str">
        <f>IF(B129="","",H128+parametre!$I$3)</f>
        <v/>
      </c>
      <c r="I129" s="40" t="str" cm="1">
        <f t="array" ref="I129">IF(OR(B129="",INDEX(Detail_Course!$C:$C,MATCH('Listing engagement_result'!B129,Detail_Course!$A:$A,0),0)=0),"",INDEX(Detail_Course!$C:$C,MATCH('Listing engagement_result'!B129,Detail_Course!$A:$A,0),0))</f>
        <v/>
      </c>
      <c r="J129" s="34" t="str">
        <f t="shared" si="3"/>
        <v/>
      </c>
      <c r="K129" s="34"/>
      <c r="L129" s="41" t="str">
        <f>IF(I129="","",$I129-MIN(TEMPS))</f>
        <v/>
      </c>
    </row>
    <row r="130" spans="1:12" x14ac:dyDescent="0.25">
      <c r="A130" s="35">
        <v>126</v>
      </c>
      <c r="B130" s="32" t="str">
        <f t="shared" si="5"/>
        <v/>
      </c>
      <c r="C130" s="39"/>
      <c r="D130" s="39"/>
      <c r="E130" s="10"/>
      <c r="F130" s="10"/>
      <c r="G130" s="10"/>
      <c r="H130" s="36" t="str">
        <f>IF(B130="","",H129+parametre!$I$3)</f>
        <v/>
      </c>
      <c r="I130" s="40" t="str" cm="1">
        <f t="array" ref="I130">IF(OR(B130="",INDEX(Detail_Course!$C:$C,MATCH('Listing engagement_result'!B130,Detail_Course!$A:$A,0),0)=0),"",INDEX(Detail_Course!$C:$C,MATCH('Listing engagement_result'!B130,Detail_Course!$A:$A,0),0))</f>
        <v/>
      </c>
      <c r="J130" s="34" t="str">
        <f t="shared" si="3"/>
        <v/>
      </c>
      <c r="K130" s="34"/>
      <c r="L130" s="41" t="str">
        <f>IF(I130="","",$I130-MIN(TEMPS))</f>
        <v/>
      </c>
    </row>
    <row r="131" spans="1:12" x14ac:dyDescent="0.25">
      <c r="A131" s="35">
        <v>127</v>
      </c>
      <c r="B131" s="32" t="str">
        <f t="shared" si="5"/>
        <v/>
      </c>
      <c r="C131" s="39"/>
      <c r="D131" s="39"/>
      <c r="E131" s="10"/>
      <c r="F131" s="10"/>
      <c r="G131" s="10"/>
      <c r="H131" s="36" t="str">
        <f>IF(B131="","",H130+parametre!$I$3)</f>
        <v/>
      </c>
      <c r="I131" s="40" t="str" cm="1">
        <f t="array" ref="I131">IF(OR(B131="",INDEX(Detail_Course!$C:$C,MATCH('Listing engagement_result'!B131,Detail_Course!$A:$A,0),0)=0),"",INDEX(Detail_Course!$C:$C,MATCH('Listing engagement_result'!B131,Detail_Course!$A:$A,0),0))</f>
        <v/>
      </c>
      <c r="J131" s="34" t="str">
        <f t="shared" si="3"/>
        <v/>
      </c>
      <c r="K131" s="34"/>
      <c r="L131" s="41" t="str">
        <f>IF(I131="","",$I131-MIN(TEMPS))</f>
        <v/>
      </c>
    </row>
    <row r="132" spans="1:12" x14ac:dyDescent="0.25">
      <c r="A132" s="35">
        <v>128</v>
      </c>
      <c r="B132" s="32" t="str">
        <f t="shared" si="5"/>
        <v/>
      </c>
      <c r="C132" s="39"/>
      <c r="D132" s="39"/>
      <c r="E132" s="10"/>
      <c r="F132" s="10"/>
      <c r="G132" s="10"/>
      <c r="H132" s="36" t="str">
        <f>IF(B132="","",H131+parametre!$I$3)</f>
        <v/>
      </c>
      <c r="I132" s="40" t="str" cm="1">
        <f t="array" ref="I132">IF(OR(B132="",INDEX(Detail_Course!$C:$C,MATCH('Listing engagement_result'!B132,Detail_Course!$A:$A,0),0)=0),"",INDEX(Detail_Course!$C:$C,MATCH('Listing engagement_result'!B132,Detail_Course!$A:$A,0),0))</f>
        <v/>
      </c>
      <c r="J132" s="34" t="str">
        <f t="shared" si="3"/>
        <v/>
      </c>
      <c r="K132" s="34"/>
      <c r="L132" s="41" t="str">
        <f>IF(I132="","",$I132-MIN(TEMPS))</f>
        <v/>
      </c>
    </row>
    <row r="133" spans="1:12" x14ac:dyDescent="0.25">
      <c r="A133" s="35">
        <v>129</v>
      </c>
      <c r="B133" s="32" t="str">
        <f t="shared" si="5"/>
        <v/>
      </c>
      <c r="C133" s="39"/>
      <c r="D133" s="39"/>
      <c r="E133" s="10"/>
      <c r="F133" s="10"/>
      <c r="G133" s="10"/>
      <c r="H133" s="36" t="str">
        <f>IF(B133="","",H132+parametre!$I$3)</f>
        <v/>
      </c>
      <c r="I133" s="40" t="str" cm="1">
        <f t="array" ref="I133">IF(OR(B133="",INDEX(Detail_Course!$C:$C,MATCH('Listing engagement_result'!B133,Detail_Course!$A:$A,0),0)=0),"",INDEX(Detail_Course!$C:$C,MATCH('Listing engagement_result'!B133,Detail_Course!$A:$A,0),0))</f>
        <v/>
      </c>
      <c r="J133" s="34" t="str">
        <f t="shared" ref="J133:J196" si="6">_xlfn.SINGLE(IF(I133="","",RANK($M133,TEMPS,1)))</f>
        <v/>
      </c>
      <c r="K133" s="34"/>
      <c r="L133" s="41" t="str">
        <f>IF(I133="","",$I133-MIN(TEMPS))</f>
        <v/>
      </c>
    </row>
    <row r="134" spans="1:12" x14ac:dyDescent="0.25">
      <c r="A134" s="35">
        <v>130</v>
      </c>
      <c r="B134" s="32" t="str">
        <f t="shared" si="5"/>
        <v/>
      </c>
      <c r="C134" s="39"/>
      <c r="D134" s="39"/>
      <c r="E134" s="10"/>
      <c r="F134" s="10"/>
      <c r="G134" s="10"/>
      <c r="H134" s="36" t="str">
        <f>IF(B134="","",H133+parametre!$I$3)</f>
        <v/>
      </c>
      <c r="I134" s="40" t="str" cm="1">
        <f t="array" ref="I134">IF(OR(B134="",INDEX(Detail_Course!$C:$C,MATCH('Listing engagement_result'!B134,Detail_Course!$A:$A,0),0)=0),"",INDEX(Detail_Course!$C:$C,MATCH('Listing engagement_result'!B134,Detail_Course!$A:$A,0),0))</f>
        <v/>
      </c>
      <c r="J134" s="34" t="str">
        <f t="shared" si="6"/>
        <v/>
      </c>
      <c r="K134" s="34"/>
      <c r="L134" s="41" t="str">
        <f>IF(I134="","",$I134-MIN(TEMPS))</f>
        <v/>
      </c>
    </row>
    <row r="135" spans="1:12" x14ac:dyDescent="0.25">
      <c r="A135" s="35">
        <v>131</v>
      </c>
      <c r="B135" s="32" t="str">
        <f t="shared" si="5"/>
        <v/>
      </c>
      <c r="C135" s="39"/>
      <c r="D135" s="39"/>
      <c r="E135" s="10"/>
      <c r="F135" s="10"/>
      <c r="G135" s="10"/>
      <c r="H135" s="36" t="str">
        <f>IF(B135="","",H134+parametre!$I$3)</f>
        <v/>
      </c>
      <c r="I135" s="40" t="str" cm="1">
        <f t="array" ref="I135">IF(OR(B135="",INDEX(Detail_Course!$C:$C,MATCH('Listing engagement_result'!B135,Detail_Course!$A:$A,0),0)=0),"",INDEX(Detail_Course!$C:$C,MATCH('Listing engagement_result'!B135,Detail_Course!$A:$A,0),0))</f>
        <v/>
      </c>
      <c r="J135" s="34" t="str">
        <f t="shared" si="6"/>
        <v/>
      </c>
      <c r="K135" s="34"/>
      <c r="L135" s="41" t="str">
        <f>IF(I135="","",$I135-MIN(TEMPS))</f>
        <v/>
      </c>
    </row>
    <row r="136" spans="1:12" x14ac:dyDescent="0.25">
      <c r="A136" s="35">
        <v>132</v>
      </c>
      <c r="B136" s="32" t="str">
        <f t="shared" si="5"/>
        <v/>
      </c>
      <c r="C136" s="39"/>
      <c r="D136" s="39"/>
      <c r="E136" s="10"/>
      <c r="F136" s="10"/>
      <c r="G136" s="10"/>
      <c r="H136" s="36" t="str">
        <f>IF(B136="","",H135+parametre!$I$3)</f>
        <v/>
      </c>
      <c r="I136" s="40" t="str" cm="1">
        <f t="array" ref="I136">IF(OR(B136="",INDEX(Detail_Course!$C:$C,MATCH('Listing engagement_result'!B136,Detail_Course!$A:$A,0),0)=0),"",INDEX(Detail_Course!$C:$C,MATCH('Listing engagement_result'!B136,Detail_Course!$A:$A,0),0))</f>
        <v/>
      </c>
      <c r="J136" s="34" t="str">
        <f t="shared" si="6"/>
        <v/>
      </c>
      <c r="K136" s="34"/>
      <c r="L136" s="41" t="str">
        <f>IF(I136="","",$I136-MIN(TEMPS))</f>
        <v/>
      </c>
    </row>
    <row r="137" spans="1:12" x14ac:dyDescent="0.25">
      <c r="A137" s="35">
        <v>133</v>
      </c>
      <c r="B137" s="32" t="str">
        <f t="shared" si="5"/>
        <v/>
      </c>
      <c r="C137" s="39"/>
      <c r="D137" s="39"/>
      <c r="E137" s="10"/>
      <c r="F137" s="10"/>
      <c r="G137" s="10"/>
      <c r="H137" s="36" t="str">
        <f>IF(B137="","",H136+parametre!$I$3)</f>
        <v/>
      </c>
      <c r="I137" s="40" t="str" cm="1">
        <f t="array" ref="I137">IF(OR(B137="",INDEX(Detail_Course!$C:$C,MATCH('Listing engagement_result'!B137,Detail_Course!$A:$A,0),0)=0),"",INDEX(Detail_Course!$C:$C,MATCH('Listing engagement_result'!B137,Detail_Course!$A:$A,0),0))</f>
        <v/>
      </c>
      <c r="J137" s="34" t="str">
        <f t="shared" si="6"/>
        <v/>
      </c>
      <c r="K137" s="34"/>
      <c r="L137" s="41" t="str">
        <f>IF(I137="","",$I137-MIN(TEMPS))</f>
        <v/>
      </c>
    </row>
    <row r="138" spans="1:12" x14ac:dyDescent="0.25">
      <c r="A138" s="35">
        <v>134</v>
      </c>
      <c r="B138" s="32" t="str">
        <f t="shared" si="5"/>
        <v/>
      </c>
      <c r="C138" s="39"/>
      <c r="D138" s="39"/>
      <c r="E138" s="10"/>
      <c r="F138" s="10"/>
      <c r="G138" s="10"/>
      <c r="H138" s="36" t="str">
        <f>IF(B138="","",H137+parametre!$I$3)</f>
        <v/>
      </c>
      <c r="I138" s="40" t="str" cm="1">
        <f t="array" ref="I138">IF(OR(B138="",INDEX(Detail_Course!$C:$C,MATCH('Listing engagement_result'!B138,Detail_Course!$A:$A,0),0)=0),"",INDEX(Detail_Course!$C:$C,MATCH('Listing engagement_result'!B138,Detail_Course!$A:$A,0),0))</f>
        <v/>
      </c>
      <c r="J138" s="34" t="str">
        <f t="shared" si="6"/>
        <v/>
      </c>
      <c r="K138" s="34"/>
      <c r="L138" s="41" t="str">
        <f>IF(I138="","",$I138-MIN(TEMPS))</f>
        <v/>
      </c>
    </row>
    <row r="139" spans="1:12" x14ac:dyDescent="0.25">
      <c r="A139" s="35">
        <v>135</v>
      </c>
      <c r="B139" s="32" t="str">
        <f t="shared" si="5"/>
        <v/>
      </c>
      <c r="C139" s="39"/>
      <c r="D139" s="39"/>
      <c r="E139" s="10"/>
      <c r="F139" s="10"/>
      <c r="G139" s="10"/>
      <c r="H139" s="36" t="str">
        <f>IF(B139="","",H138+parametre!$I$3)</f>
        <v/>
      </c>
      <c r="I139" s="40" t="str" cm="1">
        <f t="array" ref="I139">IF(OR(B139="",INDEX(Detail_Course!$C:$C,MATCH('Listing engagement_result'!B139,Detail_Course!$A:$A,0),0)=0),"",INDEX(Detail_Course!$C:$C,MATCH('Listing engagement_result'!B139,Detail_Course!$A:$A,0),0))</f>
        <v/>
      </c>
      <c r="J139" s="34" t="str">
        <f t="shared" si="6"/>
        <v/>
      </c>
      <c r="K139" s="34"/>
      <c r="L139" s="41" t="str">
        <f>IF(I139="","",$I139-MIN(TEMPS))</f>
        <v/>
      </c>
    </row>
    <row r="140" spans="1:12" x14ac:dyDescent="0.25">
      <c r="A140" s="35">
        <v>136</v>
      </c>
      <c r="B140" s="32" t="str">
        <f t="shared" si="5"/>
        <v/>
      </c>
      <c r="C140" s="39"/>
      <c r="D140" s="39"/>
      <c r="E140" s="10"/>
      <c r="F140" s="10"/>
      <c r="G140" s="10"/>
      <c r="H140" s="36" t="str">
        <f>IF(B140="","",H139+parametre!$I$3)</f>
        <v/>
      </c>
      <c r="I140" s="40" t="str" cm="1">
        <f t="array" ref="I140">IF(OR(B140="",INDEX(Detail_Course!$C:$C,MATCH('Listing engagement_result'!B140,Detail_Course!$A:$A,0),0)=0),"",INDEX(Detail_Course!$C:$C,MATCH('Listing engagement_result'!B140,Detail_Course!$A:$A,0),0))</f>
        <v/>
      </c>
      <c r="J140" s="34" t="str">
        <f t="shared" si="6"/>
        <v/>
      </c>
      <c r="K140" s="34"/>
      <c r="L140" s="41" t="str">
        <f>IF(I140="","",$I140-MIN(TEMPS))</f>
        <v/>
      </c>
    </row>
    <row r="141" spans="1:12" x14ac:dyDescent="0.25">
      <c r="A141" s="35">
        <v>137</v>
      </c>
      <c r="B141" s="32" t="str">
        <f t="shared" si="5"/>
        <v/>
      </c>
      <c r="C141" s="39"/>
      <c r="D141" s="39"/>
      <c r="E141" s="10"/>
      <c r="F141" s="10"/>
      <c r="G141" s="10"/>
      <c r="H141" s="36" t="str">
        <f>IF(B141="","",H140+parametre!$I$3)</f>
        <v/>
      </c>
      <c r="I141" s="40" t="str" cm="1">
        <f t="array" ref="I141">IF(OR(B141="",INDEX(Detail_Course!$C:$C,MATCH('Listing engagement_result'!B141,Detail_Course!$A:$A,0),0)=0),"",INDEX(Detail_Course!$C:$C,MATCH('Listing engagement_result'!B141,Detail_Course!$A:$A,0),0))</f>
        <v/>
      </c>
      <c r="J141" s="34" t="str">
        <f t="shared" si="6"/>
        <v/>
      </c>
      <c r="K141" s="34"/>
      <c r="L141" s="41" t="str">
        <f>IF(I141="","",$I141-MIN(TEMPS))</f>
        <v/>
      </c>
    </row>
    <row r="142" spans="1:12" x14ac:dyDescent="0.25">
      <c r="A142" s="35">
        <v>138</v>
      </c>
      <c r="B142" s="32" t="str">
        <f t="shared" si="5"/>
        <v/>
      </c>
      <c r="C142" s="39"/>
      <c r="D142" s="39"/>
      <c r="E142" s="10"/>
      <c r="F142" s="10"/>
      <c r="G142" s="10"/>
      <c r="H142" s="36" t="str">
        <f>IF(B142="","",H141+parametre!$I$3)</f>
        <v/>
      </c>
      <c r="I142" s="40" t="str" cm="1">
        <f t="array" ref="I142">IF(OR(B142="",INDEX(Detail_Course!$C:$C,MATCH('Listing engagement_result'!B142,Detail_Course!$A:$A,0),0)=0),"",INDEX(Detail_Course!$C:$C,MATCH('Listing engagement_result'!B142,Detail_Course!$A:$A,0),0))</f>
        <v/>
      </c>
      <c r="J142" s="34" t="str">
        <f t="shared" si="6"/>
        <v/>
      </c>
      <c r="K142" s="34"/>
      <c r="L142" s="41" t="str">
        <f>IF(I142="","",$I142-MIN(TEMPS))</f>
        <v/>
      </c>
    </row>
    <row r="143" spans="1:12" x14ac:dyDescent="0.25">
      <c r="A143" s="35">
        <v>139</v>
      </c>
      <c r="B143" s="32" t="str">
        <f t="shared" si="5"/>
        <v/>
      </c>
      <c r="C143" s="39"/>
      <c r="D143" s="39"/>
      <c r="E143" s="10"/>
      <c r="F143" s="10"/>
      <c r="G143" s="10"/>
      <c r="H143" s="36" t="str">
        <f>IF(B143="","",H142+parametre!$I$3)</f>
        <v/>
      </c>
      <c r="I143" s="40" t="str" cm="1">
        <f t="array" ref="I143">IF(OR(B143="",INDEX(Detail_Course!$C:$C,MATCH('Listing engagement_result'!B143,Detail_Course!$A:$A,0),0)=0),"",INDEX(Detail_Course!$C:$C,MATCH('Listing engagement_result'!B143,Detail_Course!$A:$A,0),0))</f>
        <v/>
      </c>
      <c r="J143" s="34" t="str">
        <f t="shared" si="6"/>
        <v/>
      </c>
      <c r="K143" s="34"/>
      <c r="L143" s="41" t="str">
        <f>IF(I143="","",$I143-MIN(TEMPS))</f>
        <v/>
      </c>
    </row>
    <row r="144" spans="1:12" x14ac:dyDescent="0.25">
      <c r="A144" s="35">
        <v>140</v>
      </c>
      <c r="B144" s="32" t="str">
        <f t="shared" si="5"/>
        <v/>
      </c>
      <c r="C144" s="39"/>
      <c r="D144" s="39"/>
      <c r="E144" s="10"/>
      <c r="F144" s="10"/>
      <c r="G144" s="10"/>
      <c r="H144" s="36" t="str">
        <f>IF(B144="","",H143+parametre!$I$3)</f>
        <v/>
      </c>
      <c r="I144" s="40" t="str" cm="1">
        <f t="array" ref="I144">IF(OR(B144="",INDEX(Detail_Course!$C:$C,MATCH('Listing engagement_result'!B144,Detail_Course!$A:$A,0),0)=0),"",INDEX(Detail_Course!$C:$C,MATCH('Listing engagement_result'!B144,Detail_Course!$A:$A,0),0))</f>
        <v/>
      </c>
      <c r="J144" s="34" t="str">
        <f t="shared" si="6"/>
        <v/>
      </c>
      <c r="K144" s="34"/>
      <c r="L144" s="41" t="str">
        <f>IF(I144="","",$I144-MIN(TEMPS))</f>
        <v/>
      </c>
    </row>
    <row r="145" spans="1:12" x14ac:dyDescent="0.25">
      <c r="A145" s="35">
        <v>141</v>
      </c>
      <c r="B145" s="32" t="str">
        <f t="shared" si="5"/>
        <v/>
      </c>
      <c r="C145" s="39"/>
      <c r="D145" s="39"/>
      <c r="E145" s="10"/>
      <c r="F145" s="10"/>
      <c r="G145" s="10"/>
      <c r="H145" s="36" t="str">
        <f>IF(B145="","",H144+parametre!$I$3)</f>
        <v/>
      </c>
      <c r="I145" s="40" t="str" cm="1">
        <f t="array" ref="I145">IF(OR(B145="",INDEX(Detail_Course!$C:$C,MATCH('Listing engagement_result'!B145,Detail_Course!$A:$A,0),0)=0),"",INDEX(Detail_Course!$C:$C,MATCH('Listing engagement_result'!B145,Detail_Course!$A:$A,0),0))</f>
        <v/>
      </c>
      <c r="J145" s="34" t="str">
        <f t="shared" si="6"/>
        <v/>
      </c>
      <c r="K145" s="34"/>
      <c r="L145" s="41" t="str">
        <f>IF(I145="","",$I145-MIN(TEMPS))</f>
        <v/>
      </c>
    </row>
    <row r="146" spans="1:12" x14ac:dyDescent="0.25">
      <c r="A146" s="35">
        <v>142</v>
      </c>
      <c r="B146" s="32" t="str">
        <f t="shared" si="5"/>
        <v/>
      </c>
      <c r="C146" s="39"/>
      <c r="D146" s="39"/>
      <c r="E146" s="10"/>
      <c r="F146" s="10"/>
      <c r="G146" s="10"/>
      <c r="H146" s="36" t="str">
        <f>IF(B146="","",H145+parametre!$I$3)</f>
        <v/>
      </c>
      <c r="I146" s="40" t="str" cm="1">
        <f t="array" ref="I146">IF(OR(B146="",INDEX(Detail_Course!$C:$C,MATCH('Listing engagement_result'!B146,Detail_Course!$A:$A,0),0)=0),"",INDEX(Detail_Course!$C:$C,MATCH('Listing engagement_result'!B146,Detail_Course!$A:$A,0),0))</f>
        <v/>
      </c>
      <c r="J146" s="34" t="str">
        <f t="shared" si="6"/>
        <v/>
      </c>
      <c r="K146" s="34"/>
      <c r="L146" s="41" t="str">
        <f>IF(I146="","",$I146-MIN(TEMPS))</f>
        <v/>
      </c>
    </row>
    <row r="147" spans="1:12" x14ac:dyDescent="0.25">
      <c r="A147" s="35">
        <v>143</v>
      </c>
      <c r="B147" s="32" t="str">
        <f t="shared" si="5"/>
        <v/>
      </c>
      <c r="C147" s="39"/>
      <c r="D147" s="39"/>
      <c r="E147" s="10"/>
      <c r="F147" s="10"/>
      <c r="G147" s="10"/>
      <c r="H147" s="36" t="str">
        <f>IF(B147="","",H146+parametre!$I$3)</f>
        <v/>
      </c>
      <c r="I147" s="40" t="str" cm="1">
        <f t="array" ref="I147">IF(OR(B147="",INDEX(Detail_Course!$C:$C,MATCH('Listing engagement_result'!B147,Detail_Course!$A:$A,0),0)=0),"",INDEX(Detail_Course!$C:$C,MATCH('Listing engagement_result'!B147,Detail_Course!$A:$A,0),0))</f>
        <v/>
      </c>
      <c r="J147" s="34" t="str">
        <f t="shared" si="6"/>
        <v/>
      </c>
      <c r="K147" s="34"/>
      <c r="L147" s="41" t="str">
        <f>IF(I147="","",$I147-MIN(TEMPS))</f>
        <v/>
      </c>
    </row>
    <row r="148" spans="1:12" x14ac:dyDescent="0.25">
      <c r="A148" s="35">
        <v>144</v>
      </c>
      <c r="B148" s="32" t="str">
        <f t="shared" si="5"/>
        <v/>
      </c>
      <c r="C148" s="39"/>
      <c r="D148" s="39"/>
      <c r="E148" s="10"/>
      <c r="F148" s="10"/>
      <c r="G148" s="10"/>
      <c r="H148" s="36" t="str">
        <f>IF(B148="","",H147+parametre!$I$3)</f>
        <v/>
      </c>
      <c r="I148" s="40" t="str" cm="1">
        <f t="array" ref="I148">IF(OR(B148="",INDEX(Detail_Course!$C:$C,MATCH('Listing engagement_result'!B148,Detail_Course!$A:$A,0),0)=0),"",INDEX(Detail_Course!$C:$C,MATCH('Listing engagement_result'!B148,Detail_Course!$A:$A,0),0))</f>
        <v/>
      </c>
      <c r="J148" s="34" t="str">
        <f t="shared" si="6"/>
        <v/>
      </c>
      <c r="K148" s="34"/>
      <c r="L148" s="41" t="str">
        <f>IF(I148="","",$I148-MIN(TEMPS))</f>
        <v/>
      </c>
    </row>
    <row r="149" spans="1:12" x14ac:dyDescent="0.25">
      <c r="A149" s="35">
        <v>145</v>
      </c>
      <c r="B149" s="32" t="str">
        <f t="shared" si="5"/>
        <v/>
      </c>
      <c r="C149" s="39"/>
      <c r="D149" s="39"/>
      <c r="E149" s="10"/>
      <c r="F149" s="10"/>
      <c r="G149" s="10"/>
      <c r="H149" s="36" t="str">
        <f>IF(B149="","",H148+parametre!$I$3)</f>
        <v/>
      </c>
      <c r="I149" s="40" t="str" cm="1">
        <f t="array" ref="I149">IF(OR(B149="",INDEX(Detail_Course!$C:$C,MATCH('Listing engagement_result'!B149,Detail_Course!$A:$A,0),0)=0),"",INDEX(Detail_Course!$C:$C,MATCH('Listing engagement_result'!B149,Detail_Course!$A:$A,0),0))</f>
        <v/>
      </c>
      <c r="J149" s="34" t="str">
        <f t="shared" si="6"/>
        <v/>
      </c>
      <c r="K149" s="34"/>
      <c r="L149" s="41" t="str">
        <f>IF(I149="","",$I149-MIN(TEMPS))</f>
        <v/>
      </c>
    </row>
    <row r="150" spans="1:12" x14ac:dyDescent="0.25">
      <c r="A150" s="35">
        <v>146</v>
      </c>
      <c r="B150" s="32" t="str">
        <f t="shared" si="5"/>
        <v/>
      </c>
      <c r="C150" s="39"/>
      <c r="D150" s="39"/>
      <c r="E150" s="10"/>
      <c r="F150" s="10"/>
      <c r="G150" s="10"/>
      <c r="H150" s="36" t="str">
        <f>IF(B150="","",H149+parametre!$I$3)</f>
        <v/>
      </c>
      <c r="I150" s="40" t="str" cm="1">
        <f t="array" ref="I150">IF(OR(B150="",INDEX(Detail_Course!$C:$C,MATCH('Listing engagement_result'!B150,Detail_Course!$A:$A,0),0)=0),"",INDEX(Detail_Course!$C:$C,MATCH('Listing engagement_result'!B150,Detail_Course!$A:$A,0),0))</f>
        <v/>
      </c>
      <c r="J150" s="34" t="str">
        <f t="shared" si="6"/>
        <v/>
      </c>
      <c r="K150" s="34"/>
      <c r="L150" s="41" t="str">
        <f>IF(I150="","",$I150-MIN(TEMPS))</f>
        <v/>
      </c>
    </row>
    <row r="151" spans="1:12" x14ac:dyDescent="0.25">
      <c r="A151" s="35">
        <v>147</v>
      </c>
      <c r="B151" s="32" t="str">
        <f t="shared" si="5"/>
        <v/>
      </c>
      <c r="C151" s="39"/>
      <c r="D151" s="39"/>
      <c r="E151" s="10"/>
      <c r="F151" s="10"/>
      <c r="G151" s="10"/>
      <c r="H151" s="36" t="str">
        <f>IF(B151="","",H150+parametre!$I$3)</f>
        <v/>
      </c>
      <c r="I151" s="40" t="str" cm="1">
        <f t="array" ref="I151">IF(OR(B151="",INDEX(Detail_Course!$C:$C,MATCH('Listing engagement_result'!B151,Detail_Course!$A:$A,0),0)=0),"",INDEX(Detail_Course!$C:$C,MATCH('Listing engagement_result'!B151,Detail_Course!$A:$A,0),0))</f>
        <v/>
      </c>
      <c r="J151" s="34" t="str">
        <f t="shared" si="6"/>
        <v/>
      </c>
      <c r="K151" s="34"/>
      <c r="L151" s="41" t="str">
        <f>IF(I151="","",$I151-MIN(TEMPS))</f>
        <v/>
      </c>
    </row>
    <row r="152" spans="1:12" x14ac:dyDescent="0.25">
      <c r="A152" s="35">
        <v>148</v>
      </c>
      <c r="B152" s="32" t="str">
        <f t="shared" si="5"/>
        <v/>
      </c>
      <c r="C152" s="39"/>
      <c r="D152" s="39"/>
      <c r="E152" s="10"/>
      <c r="F152" s="10"/>
      <c r="G152" s="10"/>
      <c r="H152" s="36" t="str">
        <f>IF(B152="","",H151+parametre!$I$3)</f>
        <v/>
      </c>
      <c r="I152" s="40" t="str" cm="1">
        <f t="array" ref="I152">IF(OR(B152="",INDEX(Detail_Course!$C:$C,MATCH('Listing engagement_result'!B152,Detail_Course!$A:$A,0),0)=0),"",INDEX(Detail_Course!$C:$C,MATCH('Listing engagement_result'!B152,Detail_Course!$A:$A,0),0))</f>
        <v/>
      </c>
      <c r="J152" s="34" t="str">
        <f t="shared" si="6"/>
        <v/>
      </c>
      <c r="K152" s="34"/>
      <c r="L152" s="41" t="str">
        <f>IF(I152="","",$I152-MIN(TEMPS))</f>
        <v/>
      </c>
    </row>
    <row r="153" spans="1:12" x14ac:dyDescent="0.25">
      <c r="A153" s="35">
        <v>149</v>
      </c>
      <c r="B153" s="32" t="str">
        <f t="shared" si="5"/>
        <v/>
      </c>
      <c r="C153" s="39"/>
      <c r="D153" s="39"/>
      <c r="E153" s="10"/>
      <c r="F153" s="10"/>
      <c r="G153" s="10"/>
      <c r="H153" s="36" t="str">
        <f>IF(B153="","",H152+parametre!$I$3)</f>
        <v/>
      </c>
      <c r="I153" s="40" t="str" cm="1">
        <f t="array" ref="I153">IF(OR(B153="",INDEX(Detail_Course!$C:$C,MATCH('Listing engagement_result'!B153,Detail_Course!$A:$A,0),0)=0),"",INDEX(Detail_Course!$C:$C,MATCH('Listing engagement_result'!B153,Detail_Course!$A:$A,0),0))</f>
        <v/>
      </c>
      <c r="J153" s="34" t="str">
        <f t="shared" si="6"/>
        <v/>
      </c>
      <c r="K153" s="34"/>
      <c r="L153" s="41" t="str">
        <f>IF(I153="","",$I153-MIN(TEMPS))</f>
        <v/>
      </c>
    </row>
    <row r="154" spans="1:12" x14ac:dyDescent="0.25">
      <c r="A154" s="35">
        <v>150</v>
      </c>
      <c r="B154" s="32" t="str">
        <f t="shared" si="5"/>
        <v/>
      </c>
      <c r="C154" s="39"/>
      <c r="D154" s="39"/>
      <c r="E154" s="10"/>
      <c r="F154" s="10"/>
      <c r="G154" s="10"/>
      <c r="H154" s="36" t="str">
        <f>IF(B154="","",H153+parametre!$I$3)</f>
        <v/>
      </c>
      <c r="I154" s="40" t="str" cm="1">
        <f t="array" ref="I154">IF(OR(B154="",INDEX(Detail_Course!$C:$C,MATCH('Listing engagement_result'!B154,Detail_Course!$A:$A,0),0)=0),"",INDEX(Detail_Course!$C:$C,MATCH('Listing engagement_result'!B154,Detail_Course!$A:$A,0),0))</f>
        <v/>
      </c>
      <c r="J154" s="34" t="str">
        <f t="shared" si="6"/>
        <v/>
      </c>
      <c r="K154" s="34"/>
      <c r="L154" s="41" t="str">
        <f>IF(I154="","",$I154-MIN(TEMPS))</f>
        <v/>
      </c>
    </row>
    <row r="155" spans="1:12" x14ac:dyDescent="0.25">
      <c r="A155" s="35">
        <v>151</v>
      </c>
      <c r="B155" s="32" t="str">
        <f t="shared" si="5"/>
        <v/>
      </c>
      <c r="C155" s="39"/>
      <c r="D155" s="39"/>
      <c r="E155" s="10"/>
      <c r="F155" s="10"/>
      <c r="G155" s="10"/>
      <c r="H155" s="36" t="str">
        <f>IF(B155="","",H154+parametre!$I$3)</f>
        <v/>
      </c>
      <c r="I155" s="40" t="str" cm="1">
        <f t="array" ref="I155">IF(OR(B155="",INDEX(Detail_Course!$C:$C,MATCH('Listing engagement_result'!B155,Detail_Course!$A:$A,0),0)=0),"",INDEX(Detail_Course!$C:$C,MATCH('Listing engagement_result'!B155,Detail_Course!$A:$A,0),0))</f>
        <v/>
      </c>
      <c r="J155" s="34" t="str">
        <f t="shared" si="6"/>
        <v/>
      </c>
      <c r="K155" s="34"/>
      <c r="L155" s="41" t="str">
        <f>IF(I155="","",$I155-MIN(TEMPS))</f>
        <v/>
      </c>
    </row>
    <row r="156" spans="1:12" x14ac:dyDescent="0.25">
      <c r="A156" s="35">
        <v>152</v>
      </c>
      <c r="B156" s="32" t="str">
        <f t="shared" si="5"/>
        <v/>
      </c>
      <c r="C156" s="39"/>
      <c r="D156" s="39"/>
      <c r="E156" s="10"/>
      <c r="F156" s="10"/>
      <c r="G156" s="10"/>
      <c r="H156" s="36" t="str">
        <f>IF(B156="","",H155+parametre!$I$3)</f>
        <v/>
      </c>
      <c r="I156" s="40" t="str" cm="1">
        <f t="array" ref="I156">IF(OR(B156="",INDEX(Detail_Course!$C:$C,MATCH('Listing engagement_result'!B156,Detail_Course!$A:$A,0),0)=0),"",INDEX(Detail_Course!$C:$C,MATCH('Listing engagement_result'!B156,Detail_Course!$A:$A,0),0))</f>
        <v/>
      </c>
      <c r="J156" s="34" t="str">
        <f t="shared" si="6"/>
        <v/>
      </c>
      <c r="K156" s="34"/>
      <c r="L156" s="41" t="str">
        <f>IF(I156="","",$I156-MIN(TEMPS))</f>
        <v/>
      </c>
    </row>
    <row r="157" spans="1:12" x14ac:dyDescent="0.25">
      <c r="A157" s="35">
        <v>153</v>
      </c>
      <c r="B157" s="32" t="str">
        <f t="shared" si="5"/>
        <v/>
      </c>
      <c r="C157" s="39"/>
      <c r="D157" s="39"/>
      <c r="E157" s="10"/>
      <c r="F157" s="10"/>
      <c r="G157" s="10"/>
      <c r="H157" s="36" t="str">
        <f>IF(B157="","",H156+parametre!$I$3)</f>
        <v/>
      </c>
      <c r="I157" s="40" t="str" cm="1">
        <f t="array" ref="I157">IF(OR(B157="",INDEX(Detail_Course!$C:$C,MATCH('Listing engagement_result'!B157,Detail_Course!$A:$A,0),0)=0),"",INDEX(Detail_Course!$C:$C,MATCH('Listing engagement_result'!B157,Detail_Course!$A:$A,0),0))</f>
        <v/>
      </c>
      <c r="J157" s="34" t="str">
        <f t="shared" si="6"/>
        <v/>
      </c>
      <c r="K157" s="34"/>
      <c r="L157" s="41" t="str">
        <f>IF(I157="","",$I157-MIN(TEMPS))</f>
        <v/>
      </c>
    </row>
    <row r="158" spans="1:12" x14ac:dyDescent="0.25">
      <c r="A158" s="35">
        <v>154</v>
      </c>
      <c r="B158" s="32" t="str">
        <f t="shared" si="5"/>
        <v/>
      </c>
      <c r="C158" s="39"/>
      <c r="D158" s="39"/>
      <c r="E158" s="10"/>
      <c r="F158" s="10"/>
      <c r="G158" s="10"/>
      <c r="H158" s="36" t="str">
        <f>IF(B158="","",H157+parametre!$I$3)</f>
        <v/>
      </c>
      <c r="I158" s="40" t="str" cm="1">
        <f t="array" ref="I158">IF(OR(B158="",INDEX(Detail_Course!$C:$C,MATCH('Listing engagement_result'!B158,Detail_Course!$A:$A,0),0)=0),"",INDEX(Detail_Course!$C:$C,MATCH('Listing engagement_result'!B158,Detail_Course!$A:$A,0),0))</f>
        <v/>
      </c>
      <c r="J158" s="34" t="str">
        <f t="shared" si="6"/>
        <v/>
      </c>
      <c r="K158" s="34"/>
      <c r="L158" s="41" t="str">
        <f>IF(I158="","",$I158-MIN(TEMPS))</f>
        <v/>
      </c>
    </row>
    <row r="159" spans="1:12" x14ac:dyDescent="0.25">
      <c r="A159" s="35">
        <v>155</v>
      </c>
      <c r="B159" s="32" t="str">
        <f t="shared" si="5"/>
        <v/>
      </c>
      <c r="C159" s="39"/>
      <c r="D159" s="39"/>
      <c r="E159" s="10"/>
      <c r="F159" s="10"/>
      <c r="G159" s="10"/>
      <c r="H159" s="36" t="str">
        <f>IF(B159="","",H158+parametre!$I$3)</f>
        <v/>
      </c>
      <c r="I159" s="40" t="str" cm="1">
        <f t="array" ref="I159">IF(OR(B159="",INDEX(Detail_Course!$C:$C,MATCH('Listing engagement_result'!B159,Detail_Course!$A:$A,0),0)=0),"",INDEX(Detail_Course!$C:$C,MATCH('Listing engagement_result'!B159,Detail_Course!$A:$A,0),0))</f>
        <v/>
      </c>
      <c r="J159" s="34" t="str">
        <f t="shared" si="6"/>
        <v/>
      </c>
      <c r="K159" s="34"/>
      <c r="L159" s="41" t="str">
        <f>IF(I159="","",$I159-MIN(TEMPS))</f>
        <v/>
      </c>
    </row>
    <row r="160" spans="1:12" x14ac:dyDescent="0.25">
      <c r="A160" s="35">
        <v>156</v>
      </c>
      <c r="B160" s="32" t="str">
        <f t="shared" si="5"/>
        <v/>
      </c>
      <c r="C160" s="39"/>
      <c r="D160" s="39"/>
      <c r="E160" s="10"/>
      <c r="F160" s="10"/>
      <c r="G160" s="10"/>
      <c r="H160" s="36" t="str">
        <f>IF(B160="","",H159+parametre!$I$3)</f>
        <v/>
      </c>
      <c r="I160" s="40" t="str" cm="1">
        <f t="array" ref="I160">IF(OR(B160="",INDEX(Detail_Course!$C:$C,MATCH('Listing engagement_result'!B160,Detail_Course!$A:$A,0),0)=0),"",INDEX(Detail_Course!$C:$C,MATCH('Listing engagement_result'!B160,Detail_Course!$A:$A,0),0))</f>
        <v/>
      </c>
      <c r="J160" s="34" t="str">
        <f t="shared" si="6"/>
        <v/>
      </c>
      <c r="K160" s="34"/>
      <c r="L160" s="41" t="str">
        <f>IF(I160="","",$I160-MIN(TEMPS))</f>
        <v/>
      </c>
    </row>
    <row r="161" spans="1:12" x14ac:dyDescent="0.25">
      <c r="A161" s="35">
        <v>157</v>
      </c>
      <c r="B161" s="32" t="str">
        <f t="shared" si="5"/>
        <v/>
      </c>
      <c r="C161" s="39"/>
      <c r="D161" s="39"/>
      <c r="E161" s="10"/>
      <c r="F161" s="10"/>
      <c r="G161" s="10"/>
      <c r="H161" s="36" t="str">
        <f>IF(B161="","",H160+parametre!$I$3)</f>
        <v/>
      </c>
      <c r="I161" s="40" t="str" cm="1">
        <f t="array" ref="I161">IF(OR(B161="",INDEX(Detail_Course!$C:$C,MATCH('Listing engagement_result'!B161,Detail_Course!$A:$A,0),0)=0),"",INDEX(Detail_Course!$C:$C,MATCH('Listing engagement_result'!B161,Detail_Course!$A:$A,0),0))</f>
        <v/>
      </c>
      <c r="J161" s="34" t="str">
        <f t="shared" si="6"/>
        <v/>
      </c>
      <c r="K161" s="34"/>
      <c r="L161" s="41" t="str">
        <f>IF(I161="","",$I161-MIN(TEMPS))</f>
        <v/>
      </c>
    </row>
    <row r="162" spans="1:12" x14ac:dyDescent="0.25">
      <c r="A162" s="35">
        <v>158</v>
      </c>
      <c r="B162" s="32" t="str">
        <f t="shared" si="5"/>
        <v/>
      </c>
      <c r="C162" s="39"/>
      <c r="D162" s="39"/>
      <c r="E162" s="10"/>
      <c r="F162" s="10"/>
      <c r="G162" s="10"/>
      <c r="H162" s="36" t="str">
        <f>IF(B162="","",H161+parametre!$I$3)</f>
        <v/>
      </c>
      <c r="I162" s="40" t="str" cm="1">
        <f t="array" ref="I162">IF(OR(B162="",INDEX(Detail_Course!$C:$C,MATCH('Listing engagement_result'!B162,Detail_Course!$A:$A,0),0)=0),"",INDEX(Detail_Course!$C:$C,MATCH('Listing engagement_result'!B162,Detail_Course!$A:$A,0),0))</f>
        <v/>
      </c>
      <c r="J162" s="34" t="str">
        <f t="shared" si="6"/>
        <v/>
      </c>
      <c r="K162" s="34"/>
      <c r="L162" s="41" t="str">
        <f>IF(I162="","",$I162-MIN(TEMPS))</f>
        <v/>
      </c>
    </row>
    <row r="163" spans="1:12" x14ac:dyDescent="0.25">
      <c r="A163" s="35">
        <v>159</v>
      </c>
      <c r="B163" s="32" t="str">
        <f t="shared" si="5"/>
        <v/>
      </c>
      <c r="C163" s="39"/>
      <c r="D163" s="39"/>
      <c r="E163" s="10"/>
      <c r="F163" s="10"/>
      <c r="G163" s="10"/>
      <c r="H163" s="36" t="str">
        <f>IF(B163="","",H162+parametre!$I$3)</f>
        <v/>
      </c>
      <c r="I163" s="40" t="str" cm="1">
        <f t="array" ref="I163">IF(OR(B163="",INDEX(Detail_Course!$C:$C,MATCH('Listing engagement_result'!B163,Detail_Course!$A:$A,0),0)=0),"",INDEX(Detail_Course!$C:$C,MATCH('Listing engagement_result'!B163,Detail_Course!$A:$A,0),0))</f>
        <v/>
      </c>
      <c r="J163" s="34" t="str">
        <f t="shared" si="6"/>
        <v/>
      </c>
      <c r="K163" s="34"/>
      <c r="L163" s="41" t="str">
        <f>IF(I163="","",$I163-MIN(TEMPS))</f>
        <v/>
      </c>
    </row>
    <row r="164" spans="1:12" x14ac:dyDescent="0.25">
      <c r="A164" s="35">
        <v>160</v>
      </c>
      <c r="B164" s="32" t="str">
        <f t="shared" si="5"/>
        <v/>
      </c>
      <c r="C164" s="39"/>
      <c r="D164" s="39"/>
      <c r="E164" s="10"/>
      <c r="F164" s="10"/>
      <c r="G164" s="10"/>
      <c r="H164" s="36" t="str">
        <f>IF(B164="","",H163+parametre!$I$3)</f>
        <v/>
      </c>
      <c r="I164" s="40" t="str" cm="1">
        <f t="array" ref="I164">IF(OR(B164="",INDEX(Detail_Course!$C:$C,MATCH('Listing engagement_result'!B164,Detail_Course!$A:$A,0),0)=0),"",INDEX(Detail_Course!$C:$C,MATCH('Listing engagement_result'!B164,Detail_Course!$A:$A,0),0))</f>
        <v/>
      </c>
      <c r="J164" s="34" t="str">
        <f t="shared" si="6"/>
        <v/>
      </c>
      <c r="K164" s="34"/>
      <c r="L164" s="41" t="str">
        <f>IF(I164="","",$I164-MIN(TEMPS))</f>
        <v/>
      </c>
    </row>
    <row r="165" spans="1:12" x14ac:dyDescent="0.25">
      <c r="A165" s="35">
        <v>161</v>
      </c>
      <c r="B165" s="32" t="str">
        <f t="shared" si="5"/>
        <v/>
      </c>
      <c r="C165" s="39"/>
      <c r="D165" s="39"/>
      <c r="E165" s="10"/>
      <c r="F165" s="10"/>
      <c r="G165" s="10"/>
      <c r="H165" s="36" t="str">
        <f>IF(B165="","",H164+parametre!$I$3)</f>
        <v/>
      </c>
      <c r="I165" s="40" t="str" cm="1">
        <f t="array" ref="I165">IF(OR(B165="",INDEX(Detail_Course!$C:$C,MATCH('Listing engagement_result'!B165,Detail_Course!$A:$A,0),0)=0),"",INDEX(Detail_Course!$C:$C,MATCH('Listing engagement_result'!B165,Detail_Course!$A:$A,0),0))</f>
        <v/>
      </c>
      <c r="J165" s="34" t="str">
        <f t="shared" si="6"/>
        <v/>
      </c>
      <c r="K165" s="34"/>
      <c r="L165" s="41" t="str">
        <f>IF(I165="","",$I165-MIN(TEMPS))</f>
        <v/>
      </c>
    </row>
    <row r="166" spans="1:12" x14ac:dyDescent="0.25">
      <c r="A166" s="35">
        <v>162</v>
      </c>
      <c r="B166" s="32" t="str">
        <f t="shared" si="5"/>
        <v/>
      </c>
      <c r="C166" s="39"/>
      <c r="D166" s="39"/>
      <c r="E166" s="10"/>
      <c r="F166" s="10"/>
      <c r="G166" s="10"/>
      <c r="H166" s="36" t="str">
        <f>IF(B166="","",H165+parametre!$I$3)</f>
        <v/>
      </c>
      <c r="I166" s="40" t="str" cm="1">
        <f t="array" ref="I166">IF(OR(B166="",INDEX(Detail_Course!$C:$C,MATCH('Listing engagement_result'!B166,Detail_Course!$A:$A,0),0)=0),"",INDEX(Detail_Course!$C:$C,MATCH('Listing engagement_result'!B166,Detail_Course!$A:$A,0),0))</f>
        <v/>
      </c>
      <c r="J166" s="34" t="str">
        <f t="shared" si="6"/>
        <v/>
      </c>
      <c r="K166" s="34"/>
      <c r="L166" s="41" t="str">
        <f>IF(I166="","",$I166-MIN(TEMPS))</f>
        <v/>
      </c>
    </row>
    <row r="167" spans="1:12" x14ac:dyDescent="0.25">
      <c r="A167" s="35">
        <v>163</v>
      </c>
      <c r="B167" s="32" t="str">
        <f t="shared" si="5"/>
        <v/>
      </c>
      <c r="C167" s="39"/>
      <c r="D167" s="39"/>
      <c r="E167" s="10"/>
      <c r="F167" s="10"/>
      <c r="G167" s="10"/>
      <c r="H167" s="36" t="str">
        <f>IF(B167="","",H166+parametre!$I$3)</f>
        <v/>
      </c>
      <c r="I167" s="40" t="str" cm="1">
        <f t="array" ref="I167">IF(OR(B167="",INDEX(Detail_Course!$C:$C,MATCH('Listing engagement_result'!B167,Detail_Course!$A:$A,0),0)=0),"",INDEX(Detail_Course!$C:$C,MATCH('Listing engagement_result'!B167,Detail_Course!$A:$A,0),0))</f>
        <v/>
      </c>
      <c r="J167" s="34" t="str">
        <f t="shared" si="6"/>
        <v/>
      </c>
      <c r="K167" s="34"/>
      <c r="L167" s="41" t="str">
        <f>IF(I167="","",$I167-MIN(TEMPS))</f>
        <v/>
      </c>
    </row>
    <row r="168" spans="1:12" x14ac:dyDescent="0.25">
      <c r="A168" s="35">
        <v>164</v>
      </c>
      <c r="B168" s="32" t="str">
        <f t="shared" si="5"/>
        <v/>
      </c>
      <c r="C168" s="39"/>
      <c r="D168" s="39"/>
      <c r="E168" s="10"/>
      <c r="F168" s="10"/>
      <c r="G168" s="10"/>
      <c r="H168" s="36" t="str">
        <f>IF(B168="","",H167+parametre!$I$3)</f>
        <v/>
      </c>
      <c r="I168" s="40" t="str" cm="1">
        <f t="array" ref="I168">IF(OR(B168="",INDEX(Detail_Course!$C:$C,MATCH('Listing engagement_result'!B168,Detail_Course!$A:$A,0),0)=0),"",INDEX(Detail_Course!$C:$C,MATCH('Listing engagement_result'!B168,Detail_Course!$A:$A,0),0))</f>
        <v/>
      </c>
      <c r="J168" s="34" t="str">
        <f t="shared" si="6"/>
        <v/>
      </c>
      <c r="K168" s="34"/>
      <c r="L168" s="41" t="str">
        <f>IF(I168="","",$I168-MIN(TEMPS))</f>
        <v/>
      </c>
    </row>
    <row r="169" spans="1:12" x14ac:dyDescent="0.25">
      <c r="A169" s="35">
        <v>165</v>
      </c>
      <c r="B169" s="32" t="str">
        <f t="shared" si="5"/>
        <v/>
      </c>
      <c r="C169" s="39"/>
      <c r="D169" s="39"/>
      <c r="E169" s="10"/>
      <c r="F169" s="10"/>
      <c r="G169" s="10"/>
      <c r="H169" s="36" t="str">
        <f>IF(B169="","",H168+parametre!$I$3)</f>
        <v/>
      </c>
      <c r="I169" s="40" t="str" cm="1">
        <f t="array" ref="I169">IF(OR(B169="",INDEX(Detail_Course!$C:$C,MATCH('Listing engagement_result'!B169,Detail_Course!$A:$A,0),0)=0),"",INDEX(Detail_Course!$C:$C,MATCH('Listing engagement_result'!B169,Detail_Course!$A:$A,0),0))</f>
        <v/>
      </c>
      <c r="J169" s="34" t="str">
        <f t="shared" si="6"/>
        <v/>
      </c>
      <c r="K169" s="34"/>
      <c r="L169" s="41" t="str">
        <f>IF(I169="","",$I169-MIN(TEMPS))</f>
        <v/>
      </c>
    </row>
    <row r="170" spans="1:12" x14ac:dyDescent="0.25">
      <c r="A170" s="35">
        <v>166</v>
      </c>
      <c r="B170" s="32" t="str">
        <f t="shared" si="5"/>
        <v/>
      </c>
      <c r="C170" s="39"/>
      <c r="D170" s="39"/>
      <c r="E170" s="10"/>
      <c r="F170" s="10"/>
      <c r="G170" s="10"/>
      <c r="H170" s="36" t="str">
        <f>IF(B170="","",H169+parametre!$I$3)</f>
        <v/>
      </c>
      <c r="I170" s="40" t="str" cm="1">
        <f t="array" ref="I170">IF(OR(B170="",INDEX(Detail_Course!$C:$C,MATCH('Listing engagement_result'!B170,Detail_Course!$A:$A,0),0)=0),"",INDEX(Detail_Course!$C:$C,MATCH('Listing engagement_result'!B170,Detail_Course!$A:$A,0),0))</f>
        <v/>
      </c>
      <c r="J170" s="34" t="str">
        <f t="shared" si="6"/>
        <v/>
      </c>
      <c r="K170" s="34"/>
      <c r="L170" s="41" t="str">
        <f>IF(I170="","",$I170-MIN(TEMPS))</f>
        <v/>
      </c>
    </row>
    <row r="171" spans="1:12" x14ac:dyDescent="0.25">
      <c r="A171" s="35">
        <v>167</v>
      </c>
      <c r="B171" s="32" t="str">
        <f t="shared" ref="B171:B234" si="7">IF(C171="","",B170+1)</f>
        <v/>
      </c>
      <c r="C171" s="39"/>
      <c r="D171" s="39"/>
      <c r="E171" s="10"/>
      <c r="F171" s="10"/>
      <c r="G171" s="10"/>
      <c r="H171" s="36" t="str">
        <f>IF(B171="","",H170+parametre!$I$3)</f>
        <v/>
      </c>
      <c r="I171" s="40" t="str" cm="1">
        <f t="array" ref="I171">IF(OR(B171="",INDEX(Detail_Course!$C:$C,MATCH('Listing engagement_result'!B171,Detail_Course!$A:$A,0),0)=0),"",INDEX(Detail_Course!$C:$C,MATCH('Listing engagement_result'!B171,Detail_Course!$A:$A,0),0))</f>
        <v/>
      </c>
      <c r="J171" s="34" t="str">
        <f t="shared" si="6"/>
        <v/>
      </c>
      <c r="K171" s="34"/>
      <c r="L171" s="41" t="str">
        <f>IF(I171="","",$I171-MIN(TEMPS))</f>
        <v/>
      </c>
    </row>
    <row r="172" spans="1:12" x14ac:dyDescent="0.25">
      <c r="A172" s="35">
        <v>168</v>
      </c>
      <c r="B172" s="32" t="str">
        <f t="shared" si="7"/>
        <v/>
      </c>
      <c r="C172" s="39"/>
      <c r="D172" s="39"/>
      <c r="E172" s="10"/>
      <c r="F172" s="10"/>
      <c r="G172" s="10"/>
      <c r="H172" s="36" t="str">
        <f>IF(B172="","",H171+parametre!$I$3)</f>
        <v/>
      </c>
      <c r="I172" s="40" t="str" cm="1">
        <f t="array" ref="I172">IF(OR(B172="",INDEX(Detail_Course!$C:$C,MATCH('Listing engagement_result'!B172,Detail_Course!$A:$A,0),0)=0),"",INDEX(Detail_Course!$C:$C,MATCH('Listing engagement_result'!B172,Detail_Course!$A:$A,0),0))</f>
        <v/>
      </c>
      <c r="J172" s="34" t="str">
        <f t="shared" si="6"/>
        <v/>
      </c>
      <c r="K172" s="34"/>
      <c r="L172" s="41" t="str">
        <f>IF(I172="","",$I172-MIN(TEMPS))</f>
        <v/>
      </c>
    </row>
    <row r="173" spans="1:12" x14ac:dyDescent="0.25">
      <c r="A173" s="35">
        <v>169</v>
      </c>
      <c r="B173" s="32" t="str">
        <f t="shared" si="7"/>
        <v/>
      </c>
      <c r="C173" s="39"/>
      <c r="D173" s="39"/>
      <c r="E173" s="10"/>
      <c r="F173" s="10"/>
      <c r="G173" s="10"/>
      <c r="H173" s="36" t="str">
        <f>IF(B173="","",H172+parametre!$I$3)</f>
        <v/>
      </c>
      <c r="I173" s="40" t="str" cm="1">
        <f t="array" ref="I173">IF(OR(B173="",INDEX(Detail_Course!$C:$C,MATCH('Listing engagement_result'!B173,Detail_Course!$A:$A,0),0)=0),"",INDEX(Detail_Course!$C:$C,MATCH('Listing engagement_result'!B173,Detail_Course!$A:$A,0),0))</f>
        <v/>
      </c>
      <c r="J173" s="34" t="str">
        <f t="shared" si="6"/>
        <v/>
      </c>
      <c r="K173" s="34"/>
      <c r="L173" s="41" t="str">
        <f>IF(I173="","",$I173-MIN(TEMPS))</f>
        <v/>
      </c>
    </row>
    <row r="174" spans="1:12" x14ac:dyDescent="0.25">
      <c r="A174" s="35">
        <v>170</v>
      </c>
      <c r="B174" s="32" t="str">
        <f t="shared" si="7"/>
        <v/>
      </c>
      <c r="C174" s="39"/>
      <c r="D174" s="39"/>
      <c r="E174" s="10"/>
      <c r="F174" s="10"/>
      <c r="G174" s="10"/>
      <c r="H174" s="36" t="str">
        <f>IF(B174="","",H173+parametre!$I$3)</f>
        <v/>
      </c>
      <c r="I174" s="40" t="str" cm="1">
        <f t="array" ref="I174">IF(OR(B174="",INDEX(Detail_Course!$C:$C,MATCH('Listing engagement_result'!B174,Detail_Course!$A:$A,0),0)=0),"",INDEX(Detail_Course!$C:$C,MATCH('Listing engagement_result'!B174,Detail_Course!$A:$A,0),0))</f>
        <v/>
      </c>
      <c r="J174" s="34" t="str">
        <f t="shared" si="6"/>
        <v/>
      </c>
      <c r="K174" s="34"/>
      <c r="L174" s="41" t="str">
        <f>IF(I174="","",$I174-MIN(TEMPS))</f>
        <v/>
      </c>
    </row>
    <row r="175" spans="1:12" x14ac:dyDescent="0.25">
      <c r="A175" s="35">
        <v>171</v>
      </c>
      <c r="B175" s="32" t="str">
        <f t="shared" si="7"/>
        <v/>
      </c>
      <c r="C175" s="39"/>
      <c r="D175" s="39"/>
      <c r="E175" s="10"/>
      <c r="F175" s="10"/>
      <c r="G175" s="10"/>
      <c r="H175" s="36" t="str">
        <f>IF(B175="","",H174+parametre!$I$3)</f>
        <v/>
      </c>
      <c r="I175" s="40" t="str" cm="1">
        <f t="array" ref="I175">IF(OR(B175="",INDEX(Detail_Course!$C:$C,MATCH('Listing engagement_result'!B175,Detail_Course!$A:$A,0),0)=0),"",INDEX(Detail_Course!$C:$C,MATCH('Listing engagement_result'!B175,Detail_Course!$A:$A,0),0))</f>
        <v/>
      </c>
      <c r="J175" s="34" t="str">
        <f t="shared" si="6"/>
        <v/>
      </c>
      <c r="K175" s="34"/>
      <c r="L175" s="41" t="str">
        <f>IF(I175="","",$I175-MIN(TEMPS))</f>
        <v/>
      </c>
    </row>
    <row r="176" spans="1:12" x14ac:dyDescent="0.25">
      <c r="A176" s="35">
        <v>172</v>
      </c>
      <c r="B176" s="32" t="str">
        <f t="shared" si="7"/>
        <v/>
      </c>
      <c r="C176" s="39"/>
      <c r="D176" s="39"/>
      <c r="E176" s="10"/>
      <c r="F176" s="10"/>
      <c r="G176" s="10"/>
      <c r="H176" s="36" t="str">
        <f>IF(B176="","",H175+parametre!$I$3)</f>
        <v/>
      </c>
      <c r="I176" s="40" t="str" cm="1">
        <f t="array" ref="I176">IF(OR(B176="",INDEX(Detail_Course!$C:$C,MATCH('Listing engagement_result'!B176,Detail_Course!$A:$A,0),0)=0),"",INDEX(Detail_Course!$C:$C,MATCH('Listing engagement_result'!B176,Detail_Course!$A:$A,0),0))</f>
        <v/>
      </c>
      <c r="J176" s="34" t="str">
        <f t="shared" si="6"/>
        <v/>
      </c>
      <c r="K176" s="34"/>
      <c r="L176" s="41" t="str">
        <f>IF(I176="","",$I176-MIN(TEMPS))</f>
        <v/>
      </c>
    </row>
    <row r="177" spans="1:12" x14ac:dyDescent="0.25">
      <c r="A177" s="35">
        <v>173</v>
      </c>
      <c r="B177" s="32" t="str">
        <f t="shared" si="7"/>
        <v/>
      </c>
      <c r="C177" s="39"/>
      <c r="D177" s="39"/>
      <c r="E177" s="10"/>
      <c r="F177" s="10"/>
      <c r="G177" s="10"/>
      <c r="H177" s="36" t="str">
        <f>IF(B177="","",H176+parametre!$I$3)</f>
        <v/>
      </c>
      <c r="I177" s="40" t="str" cm="1">
        <f t="array" ref="I177">IF(OR(B177="",INDEX(Detail_Course!$C:$C,MATCH('Listing engagement_result'!B177,Detail_Course!$A:$A,0),0)=0),"",INDEX(Detail_Course!$C:$C,MATCH('Listing engagement_result'!B177,Detail_Course!$A:$A,0),0))</f>
        <v/>
      </c>
      <c r="J177" s="34" t="str">
        <f t="shared" si="6"/>
        <v/>
      </c>
      <c r="K177" s="34"/>
      <c r="L177" s="41" t="str">
        <f>IF(I177="","",$I177-MIN(TEMPS))</f>
        <v/>
      </c>
    </row>
    <row r="178" spans="1:12" x14ac:dyDescent="0.25">
      <c r="A178" s="35">
        <v>174</v>
      </c>
      <c r="B178" s="32" t="str">
        <f t="shared" si="7"/>
        <v/>
      </c>
      <c r="C178" s="39"/>
      <c r="D178" s="39"/>
      <c r="E178" s="10"/>
      <c r="F178" s="10"/>
      <c r="G178" s="10"/>
      <c r="H178" s="36" t="str">
        <f>IF(B178="","",H177+parametre!$I$3)</f>
        <v/>
      </c>
      <c r="I178" s="40" t="str" cm="1">
        <f t="array" ref="I178">IF(OR(B178="",INDEX(Detail_Course!$C:$C,MATCH('Listing engagement_result'!B178,Detail_Course!$A:$A,0),0)=0),"",INDEX(Detail_Course!$C:$C,MATCH('Listing engagement_result'!B178,Detail_Course!$A:$A,0),0))</f>
        <v/>
      </c>
      <c r="J178" s="34" t="str">
        <f t="shared" si="6"/>
        <v/>
      </c>
      <c r="K178" s="34"/>
      <c r="L178" s="41" t="str">
        <f>IF(I178="","",$I178-MIN(TEMPS))</f>
        <v/>
      </c>
    </row>
    <row r="179" spans="1:12" x14ac:dyDescent="0.25">
      <c r="A179" s="35">
        <v>175</v>
      </c>
      <c r="B179" s="32" t="str">
        <f t="shared" si="7"/>
        <v/>
      </c>
      <c r="C179" s="39"/>
      <c r="D179" s="39"/>
      <c r="E179" s="10"/>
      <c r="F179" s="10"/>
      <c r="G179" s="10"/>
      <c r="H179" s="36" t="str">
        <f>IF(B179="","",H178+parametre!$I$3)</f>
        <v/>
      </c>
      <c r="I179" s="40" t="str" cm="1">
        <f t="array" ref="I179">IF(OR(B179="",INDEX(Detail_Course!$C:$C,MATCH('Listing engagement_result'!B179,Detail_Course!$A:$A,0),0)=0),"",INDEX(Detail_Course!$C:$C,MATCH('Listing engagement_result'!B179,Detail_Course!$A:$A,0),0))</f>
        <v/>
      </c>
      <c r="J179" s="34" t="str">
        <f t="shared" si="6"/>
        <v/>
      </c>
      <c r="K179" s="34"/>
      <c r="L179" s="41" t="str">
        <f>IF(I179="","",$I179-MIN(TEMPS))</f>
        <v/>
      </c>
    </row>
    <row r="180" spans="1:12" x14ac:dyDescent="0.25">
      <c r="A180" s="35">
        <v>176</v>
      </c>
      <c r="B180" s="32" t="str">
        <f t="shared" si="7"/>
        <v/>
      </c>
      <c r="C180" s="39"/>
      <c r="D180" s="39"/>
      <c r="E180" s="10"/>
      <c r="F180" s="10"/>
      <c r="G180" s="10"/>
      <c r="H180" s="36" t="str">
        <f>IF(B180="","",H179+parametre!$I$3)</f>
        <v/>
      </c>
      <c r="I180" s="40" t="str" cm="1">
        <f t="array" ref="I180">IF(OR(B180="",INDEX(Detail_Course!$C:$C,MATCH('Listing engagement_result'!B180,Detail_Course!$A:$A,0),0)=0),"",INDEX(Detail_Course!$C:$C,MATCH('Listing engagement_result'!B180,Detail_Course!$A:$A,0),0))</f>
        <v/>
      </c>
      <c r="J180" s="34" t="str">
        <f t="shared" si="6"/>
        <v/>
      </c>
      <c r="K180" s="34"/>
      <c r="L180" s="41" t="str">
        <f>IF(I180="","",$I180-MIN(TEMPS))</f>
        <v/>
      </c>
    </row>
    <row r="181" spans="1:12" x14ac:dyDescent="0.25">
      <c r="A181" s="35">
        <v>177</v>
      </c>
      <c r="B181" s="32" t="str">
        <f t="shared" si="7"/>
        <v/>
      </c>
      <c r="C181" s="39"/>
      <c r="D181" s="39"/>
      <c r="E181" s="10"/>
      <c r="F181" s="10"/>
      <c r="G181" s="10"/>
      <c r="H181" s="36" t="str">
        <f>IF(B181="","",H180+parametre!$I$3)</f>
        <v/>
      </c>
      <c r="I181" s="40" t="str" cm="1">
        <f t="array" ref="I181">IF(OR(B181="",INDEX(Detail_Course!$C:$C,MATCH('Listing engagement_result'!B181,Detail_Course!$A:$A,0),0)=0),"",INDEX(Detail_Course!$C:$C,MATCH('Listing engagement_result'!B181,Detail_Course!$A:$A,0),0))</f>
        <v/>
      </c>
      <c r="J181" s="34" t="str">
        <f t="shared" si="6"/>
        <v/>
      </c>
      <c r="K181" s="34"/>
      <c r="L181" s="41" t="str">
        <f>IF(I181="","",$I181-MIN(TEMPS))</f>
        <v/>
      </c>
    </row>
    <row r="182" spans="1:12" x14ac:dyDescent="0.25">
      <c r="A182" s="35">
        <v>178</v>
      </c>
      <c r="B182" s="32" t="str">
        <f t="shared" si="7"/>
        <v/>
      </c>
      <c r="C182" s="39"/>
      <c r="D182" s="39"/>
      <c r="E182" s="10"/>
      <c r="F182" s="10"/>
      <c r="G182" s="10"/>
      <c r="H182" s="36" t="str">
        <f>IF(B182="","",H181+parametre!$I$3)</f>
        <v/>
      </c>
      <c r="I182" s="40" t="str" cm="1">
        <f t="array" ref="I182">IF(OR(B182="",INDEX(Detail_Course!$C:$C,MATCH('Listing engagement_result'!B182,Detail_Course!$A:$A,0),0)=0),"",INDEX(Detail_Course!$C:$C,MATCH('Listing engagement_result'!B182,Detail_Course!$A:$A,0),0))</f>
        <v/>
      </c>
      <c r="J182" s="34" t="str">
        <f t="shared" si="6"/>
        <v/>
      </c>
      <c r="K182" s="34"/>
      <c r="L182" s="41" t="str">
        <f>IF(I182="","",$I182-MIN(TEMPS))</f>
        <v/>
      </c>
    </row>
    <row r="183" spans="1:12" x14ac:dyDescent="0.25">
      <c r="A183" s="35">
        <v>179</v>
      </c>
      <c r="B183" s="32" t="str">
        <f t="shared" si="7"/>
        <v/>
      </c>
      <c r="C183" s="39"/>
      <c r="D183" s="39"/>
      <c r="E183" s="10"/>
      <c r="F183" s="10"/>
      <c r="G183" s="10"/>
      <c r="H183" s="36" t="str">
        <f>IF(B183="","",H182+parametre!$I$3)</f>
        <v/>
      </c>
      <c r="I183" s="40" t="str" cm="1">
        <f t="array" ref="I183">IF(OR(B183="",INDEX(Detail_Course!$C:$C,MATCH('Listing engagement_result'!B183,Detail_Course!$A:$A,0),0)=0),"",INDEX(Detail_Course!$C:$C,MATCH('Listing engagement_result'!B183,Detail_Course!$A:$A,0),0))</f>
        <v/>
      </c>
      <c r="J183" s="34" t="str">
        <f t="shared" si="6"/>
        <v/>
      </c>
      <c r="K183" s="34"/>
      <c r="L183" s="41" t="str">
        <f>IF(I183="","",$I183-MIN(TEMPS))</f>
        <v/>
      </c>
    </row>
    <row r="184" spans="1:12" x14ac:dyDescent="0.25">
      <c r="A184" s="35">
        <v>180</v>
      </c>
      <c r="B184" s="32" t="str">
        <f t="shared" si="7"/>
        <v/>
      </c>
      <c r="C184" s="39"/>
      <c r="D184" s="39"/>
      <c r="E184" s="10"/>
      <c r="F184" s="10"/>
      <c r="G184" s="10"/>
      <c r="H184" s="36" t="str">
        <f>IF(B184="","",H183+parametre!$I$3)</f>
        <v/>
      </c>
      <c r="I184" s="40" t="str" cm="1">
        <f t="array" ref="I184">IF(OR(B184="",INDEX(Detail_Course!$C:$C,MATCH('Listing engagement_result'!B184,Detail_Course!$A:$A,0),0)=0),"",INDEX(Detail_Course!$C:$C,MATCH('Listing engagement_result'!B184,Detail_Course!$A:$A,0),0))</f>
        <v/>
      </c>
      <c r="J184" s="34" t="str">
        <f t="shared" si="6"/>
        <v/>
      </c>
      <c r="K184" s="34"/>
      <c r="L184" s="41" t="str">
        <f>IF(I184="","",$I184-MIN(TEMPS))</f>
        <v/>
      </c>
    </row>
    <row r="185" spans="1:12" x14ac:dyDescent="0.25">
      <c r="A185" s="35">
        <v>181</v>
      </c>
      <c r="B185" s="32" t="str">
        <f t="shared" si="7"/>
        <v/>
      </c>
      <c r="C185" s="39"/>
      <c r="D185" s="39"/>
      <c r="E185" s="10"/>
      <c r="F185" s="10"/>
      <c r="G185" s="10"/>
      <c r="H185" s="36" t="str">
        <f>IF(B185="","",H184+parametre!$I$3)</f>
        <v/>
      </c>
      <c r="I185" s="40" t="str" cm="1">
        <f t="array" ref="I185">IF(OR(B185="",INDEX(Detail_Course!$C:$C,MATCH('Listing engagement_result'!B185,Detail_Course!$A:$A,0),0)=0),"",INDEX(Detail_Course!$C:$C,MATCH('Listing engagement_result'!B185,Detail_Course!$A:$A,0),0))</f>
        <v/>
      </c>
      <c r="J185" s="34" t="str">
        <f t="shared" si="6"/>
        <v/>
      </c>
      <c r="K185" s="34"/>
      <c r="L185" s="41" t="str">
        <f>IF(I185="","",$I185-MIN(TEMPS))</f>
        <v/>
      </c>
    </row>
    <row r="186" spans="1:12" x14ac:dyDescent="0.25">
      <c r="A186" s="35">
        <v>182</v>
      </c>
      <c r="B186" s="32" t="str">
        <f t="shared" si="7"/>
        <v/>
      </c>
      <c r="C186" s="39"/>
      <c r="D186" s="39"/>
      <c r="E186" s="10"/>
      <c r="F186" s="10"/>
      <c r="G186" s="10"/>
      <c r="H186" s="36" t="str">
        <f>IF(B186="","",H185+parametre!$I$3)</f>
        <v/>
      </c>
      <c r="I186" s="40" t="str" cm="1">
        <f t="array" ref="I186">IF(OR(B186="",INDEX(Detail_Course!$C:$C,MATCH('Listing engagement_result'!B186,Detail_Course!$A:$A,0),0)=0),"",INDEX(Detail_Course!$C:$C,MATCH('Listing engagement_result'!B186,Detail_Course!$A:$A,0),0))</f>
        <v/>
      </c>
      <c r="J186" s="34" t="str">
        <f t="shared" si="6"/>
        <v/>
      </c>
      <c r="K186" s="34"/>
      <c r="L186" s="41" t="str">
        <f>IF(I186="","",$I186-MIN(TEMPS))</f>
        <v/>
      </c>
    </row>
    <row r="187" spans="1:12" x14ac:dyDescent="0.25">
      <c r="A187" s="35">
        <v>183</v>
      </c>
      <c r="B187" s="32" t="str">
        <f t="shared" si="7"/>
        <v/>
      </c>
      <c r="C187" s="39"/>
      <c r="D187" s="39"/>
      <c r="E187" s="10"/>
      <c r="F187" s="10"/>
      <c r="G187" s="10"/>
      <c r="H187" s="36" t="str">
        <f>IF(B187="","",H186+parametre!$I$3)</f>
        <v/>
      </c>
      <c r="I187" s="40" t="str" cm="1">
        <f t="array" ref="I187">IF(OR(B187="",INDEX(Detail_Course!$C:$C,MATCH('Listing engagement_result'!B187,Detail_Course!$A:$A,0),0)=0),"",INDEX(Detail_Course!$C:$C,MATCH('Listing engagement_result'!B187,Detail_Course!$A:$A,0),0))</f>
        <v/>
      </c>
      <c r="J187" s="34" t="str">
        <f t="shared" si="6"/>
        <v/>
      </c>
      <c r="K187" s="34"/>
      <c r="L187" s="41" t="str">
        <f>IF(I187="","",$I187-MIN(TEMPS))</f>
        <v/>
      </c>
    </row>
    <row r="188" spans="1:12" x14ac:dyDescent="0.25">
      <c r="A188" s="35">
        <v>184</v>
      </c>
      <c r="B188" s="32" t="str">
        <f t="shared" si="7"/>
        <v/>
      </c>
      <c r="C188" s="39"/>
      <c r="D188" s="39"/>
      <c r="E188" s="10"/>
      <c r="F188" s="10"/>
      <c r="G188" s="10"/>
      <c r="H188" s="36" t="str">
        <f>IF(B188="","",H187+parametre!$I$3)</f>
        <v/>
      </c>
      <c r="I188" s="40" t="str" cm="1">
        <f t="array" ref="I188">IF(OR(B188="",INDEX(Detail_Course!$C:$C,MATCH('Listing engagement_result'!B188,Detail_Course!$A:$A,0),0)=0),"",INDEX(Detail_Course!$C:$C,MATCH('Listing engagement_result'!B188,Detail_Course!$A:$A,0),0))</f>
        <v/>
      </c>
      <c r="J188" s="34" t="str">
        <f t="shared" si="6"/>
        <v/>
      </c>
      <c r="K188" s="34"/>
      <c r="L188" s="41" t="str">
        <f>IF(I188="","",$I188-MIN(TEMPS))</f>
        <v/>
      </c>
    </row>
    <row r="189" spans="1:12" x14ac:dyDescent="0.25">
      <c r="A189" s="35">
        <v>185</v>
      </c>
      <c r="B189" s="32" t="str">
        <f t="shared" si="7"/>
        <v/>
      </c>
      <c r="C189" s="39"/>
      <c r="D189" s="39"/>
      <c r="E189" s="10"/>
      <c r="F189" s="10"/>
      <c r="G189" s="10"/>
      <c r="H189" s="36" t="str">
        <f>IF(B189="","",H188+parametre!$I$3)</f>
        <v/>
      </c>
      <c r="I189" s="40" t="str" cm="1">
        <f t="array" ref="I189">IF(OR(B189="",INDEX(Detail_Course!$C:$C,MATCH('Listing engagement_result'!B189,Detail_Course!$A:$A,0),0)=0),"",INDEX(Detail_Course!$C:$C,MATCH('Listing engagement_result'!B189,Detail_Course!$A:$A,0),0))</f>
        <v/>
      </c>
      <c r="J189" s="34" t="str">
        <f t="shared" si="6"/>
        <v/>
      </c>
      <c r="K189" s="34"/>
      <c r="L189" s="41" t="str">
        <f>IF(I189="","",$I189-MIN(TEMPS))</f>
        <v/>
      </c>
    </row>
    <row r="190" spans="1:12" x14ac:dyDescent="0.25">
      <c r="A190" s="35">
        <v>186</v>
      </c>
      <c r="B190" s="32" t="str">
        <f t="shared" si="7"/>
        <v/>
      </c>
      <c r="C190" s="39"/>
      <c r="D190" s="39"/>
      <c r="E190" s="10"/>
      <c r="F190" s="10"/>
      <c r="G190" s="10"/>
      <c r="H190" s="36" t="str">
        <f>IF(B190="","",H189+parametre!$I$3)</f>
        <v/>
      </c>
      <c r="I190" s="40" t="str" cm="1">
        <f t="array" ref="I190">IF(OR(B190="",INDEX(Detail_Course!$C:$C,MATCH('Listing engagement_result'!B190,Detail_Course!$A:$A,0),0)=0),"",INDEX(Detail_Course!$C:$C,MATCH('Listing engagement_result'!B190,Detail_Course!$A:$A,0),0))</f>
        <v/>
      </c>
      <c r="J190" s="34" t="str">
        <f t="shared" si="6"/>
        <v/>
      </c>
      <c r="K190" s="34"/>
      <c r="L190" s="41" t="str">
        <f>IF(I190="","",$I190-MIN(TEMPS))</f>
        <v/>
      </c>
    </row>
    <row r="191" spans="1:12" x14ac:dyDescent="0.25">
      <c r="A191" s="35">
        <v>187</v>
      </c>
      <c r="B191" s="32" t="str">
        <f t="shared" si="7"/>
        <v/>
      </c>
      <c r="C191" s="39"/>
      <c r="D191" s="39"/>
      <c r="E191" s="10"/>
      <c r="F191" s="10"/>
      <c r="G191" s="10"/>
      <c r="H191" s="36" t="str">
        <f>IF(B191="","",H190+parametre!$I$3)</f>
        <v/>
      </c>
      <c r="I191" s="40" t="str" cm="1">
        <f t="array" ref="I191">IF(OR(B191="",INDEX(Detail_Course!$C:$C,MATCH('Listing engagement_result'!B191,Detail_Course!$A:$A,0),0)=0),"",INDEX(Detail_Course!$C:$C,MATCH('Listing engagement_result'!B191,Detail_Course!$A:$A,0),0))</f>
        <v/>
      </c>
      <c r="J191" s="34" t="str">
        <f t="shared" si="6"/>
        <v/>
      </c>
      <c r="K191" s="34"/>
      <c r="L191" s="41" t="str">
        <f>IF(I191="","",$I191-MIN(TEMPS))</f>
        <v/>
      </c>
    </row>
    <row r="192" spans="1:12" x14ac:dyDescent="0.25">
      <c r="A192" s="35">
        <v>188</v>
      </c>
      <c r="B192" s="32" t="str">
        <f t="shared" si="7"/>
        <v/>
      </c>
      <c r="C192" s="39"/>
      <c r="D192" s="39"/>
      <c r="E192" s="10"/>
      <c r="F192" s="10"/>
      <c r="G192" s="10"/>
      <c r="H192" s="36" t="str">
        <f>IF(B192="","",H191+parametre!$I$3)</f>
        <v/>
      </c>
      <c r="I192" s="40" t="str" cm="1">
        <f t="array" ref="I192">IF(OR(B192="",INDEX(Detail_Course!$C:$C,MATCH('Listing engagement_result'!B192,Detail_Course!$A:$A,0),0)=0),"",INDEX(Detail_Course!$C:$C,MATCH('Listing engagement_result'!B192,Detail_Course!$A:$A,0),0))</f>
        <v/>
      </c>
      <c r="J192" s="34" t="str">
        <f t="shared" si="6"/>
        <v/>
      </c>
      <c r="K192" s="34"/>
      <c r="L192" s="41" t="str">
        <f>IF(I192="","",$I192-MIN(TEMPS))</f>
        <v/>
      </c>
    </row>
    <row r="193" spans="1:12" x14ac:dyDescent="0.25">
      <c r="A193" s="35">
        <v>189</v>
      </c>
      <c r="B193" s="32" t="str">
        <f t="shared" si="7"/>
        <v/>
      </c>
      <c r="C193" s="39"/>
      <c r="D193" s="39"/>
      <c r="E193" s="10"/>
      <c r="F193" s="10"/>
      <c r="G193" s="10"/>
      <c r="H193" s="36" t="str">
        <f>IF(B193="","",H192+parametre!$I$3)</f>
        <v/>
      </c>
      <c r="I193" s="40" t="str" cm="1">
        <f t="array" ref="I193">IF(OR(B193="",INDEX(Detail_Course!$C:$C,MATCH('Listing engagement_result'!B193,Detail_Course!$A:$A,0),0)=0),"",INDEX(Detail_Course!$C:$C,MATCH('Listing engagement_result'!B193,Detail_Course!$A:$A,0),0))</f>
        <v/>
      </c>
      <c r="J193" s="34" t="str">
        <f t="shared" si="6"/>
        <v/>
      </c>
      <c r="K193" s="34"/>
      <c r="L193" s="41" t="str">
        <f>IF(I193="","",$I193-MIN(TEMPS))</f>
        <v/>
      </c>
    </row>
    <row r="194" spans="1:12" x14ac:dyDescent="0.25">
      <c r="A194" s="35">
        <v>190</v>
      </c>
      <c r="B194" s="32" t="str">
        <f t="shared" si="7"/>
        <v/>
      </c>
      <c r="C194" s="39"/>
      <c r="D194" s="39"/>
      <c r="E194" s="10"/>
      <c r="F194" s="10"/>
      <c r="G194" s="10"/>
      <c r="H194" s="36" t="str">
        <f>IF(B194="","",H193+parametre!$I$3)</f>
        <v/>
      </c>
      <c r="I194" s="40" t="str" cm="1">
        <f t="array" ref="I194">IF(OR(B194="",INDEX(Detail_Course!$C:$C,MATCH('Listing engagement_result'!B194,Detail_Course!$A:$A,0),0)=0),"",INDEX(Detail_Course!$C:$C,MATCH('Listing engagement_result'!B194,Detail_Course!$A:$A,0),0))</f>
        <v/>
      </c>
      <c r="J194" s="34" t="str">
        <f t="shared" si="6"/>
        <v/>
      </c>
      <c r="K194" s="34"/>
      <c r="L194" s="41" t="str">
        <f>IF(I194="","",$I194-MIN(TEMPS))</f>
        <v/>
      </c>
    </row>
    <row r="195" spans="1:12" x14ac:dyDescent="0.25">
      <c r="A195" s="35">
        <v>191</v>
      </c>
      <c r="B195" s="32" t="str">
        <f t="shared" si="7"/>
        <v/>
      </c>
      <c r="C195" s="39"/>
      <c r="D195" s="39"/>
      <c r="E195" s="10"/>
      <c r="F195" s="10"/>
      <c r="G195" s="10"/>
      <c r="H195" s="36" t="str">
        <f>IF(B195="","",H194+parametre!$I$3)</f>
        <v/>
      </c>
      <c r="I195" s="40" t="str" cm="1">
        <f t="array" ref="I195">IF(OR(B195="",INDEX(Detail_Course!$C:$C,MATCH('Listing engagement_result'!B195,Detail_Course!$A:$A,0),0)=0),"",INDEX(Detail_Course!$C:$C,MATCH('Listing engagement_result'!B195,Detail_Course!$A:$A,0),0))</f>
        <v/>
      </c>
      <c r="J195" s="34" t="str">
        <f t="shared" si="6"/>
        <v/>
      </c>
      <c r="K195" s="34"/>
      <c r="L195" s="41" t="str">
        <f>IF(I195="","",$I195-MIN(TEMPS))</f>
        <v/>
      </c>
    </row>
    <row r="196" spans="1:12" x14ac:dyDescent="0.25">
      <c r="A196" s="35">
        <v>192</v>
      </c>
      <c r="B196" s="32" t="str">
        <f t="shared" si="7"/>
        <v/>
      </c>
      <c r="C196" s="39"/>
      <c r="D196" s="39"/>
      <c r="E196" s="10"/>
      <c r="F196" s="10"/>
      <c r="G196" s="10"/>
      <c r="H196" s="36" t="str">
        <f>IF(B196="","",H195+parametre!$I$3)</f>
        <v/>
      </c>
      <c r="I196" s="40" t="str" cm="1">
        <f t="array" ref="I196">IF(OR(B196="",INDEX(Detail_Course!$C:$C,MATCH('Listing engagement_result'!B196,Detail_Course!$A:$A,0),0)=0),"",INDEX(Detail_Course!$C:$C,MATCH('Listing engagement_result'!B196,Detail_Course!$A:$A,0),0))</f>
        <v/>
      </c>
      <c r="J196" s="34" t="str">
        <f t="shared" si="6"/>
        <v/>
      </c>
      <c r="K196" s="34"/>
      <c r="L196" s="41" t="str">
        <f>IF(I196="","",$I196-MIN(TEMPS))</f>
        <v/>
      </c>
    </row>
    <row r="197" spans="1:12" x14ac:dyDescent="0.25">
      <c r="A197" s="35">
        <v>193</v>
      </c>
      <c r="B197" s="32" t="str">
        <f t="shared" si="7"/>
        <v/>
      </c>
      <c r="C197" s="39"/>
      <c r="D197" s="39"/>
      <c r="E197" s="10"/>
      <c r="F197" s="10"/>
      <c r="G197" s="10"/>
      <c r="H197" s="36" t="str">
        <f>IF(B197="","",H196+parametre!$I$3)</f>
        <v/>
      </c>
      <c r="I197" s="40" t="str" cm="1">
        <f t="array" ref="I197">IF(OR(B197="",INDEX(Detail_Course!$C:$C,MATCH('Listing engagement_result'!B197,Detail_Course!$A:$A,0),0)=0),"",INDEX(Detail_Course!$C:$C,MATCH('Listing engagement_result'!B197,Detail_Course!$A:$A,0),0))</f>
        <v/>
      </c>
      <c r="J197" s="34" t="str">
        <f t="shared" ref="J197:J260" si="8">_xlfn.SINGLE(IF(I197="","",RANK($M197,TEMPS,1)))</f>
        <v/>
      </c>
      <c r="K197" s="34"/>
      <c r="L197" s="41" t="str">
        <f>IF(I197="","",$I197-MIN(TEMPS))</f>
        <v/>
      </c>
    </row>
    <row r="198" spans="1:12" x14ac:dyDescent="0.25">
      <c r="A198" s="35">
        <v>194</v>
      </c>
      <c r="B198" s="32" t="str">
        <f t="shared" si="7"/>
        <v/>
      </c>
      <c r="C198" s="39"/>
      <c r="D198" s="39"/>
      <c r="E198" s="10"/>
      <c r="F198" s="10"/>
      <c r="G198" s="10"/>
      <c r="H198" s="36" t="str">
        <f>IF(B198="","",H197+parametre!$I$3)</f>
        <v/>
      </c>
      <c r="I198" s="40" t="str" cm="1">
        <f t="array" ref="I198">IF(OR(B198="",INDEX(Detail_Course!$C:$C,MATCH('Listing engagement_result'!B198,Detail_Course!$A:$A,0),0)=0),"",INDEX(Detail_Course!$C:$C,MATCH('Listing engagement_result'!B198,Detail_Course!$A:$A,0),0))</f>
        <v/>
      </c>
      <c r="J198" s="34" t="str">
        <f t="shared" si="8"/>
        <v/>
      </c>
      <c r="K198" s="34"/>
      <c r="L198" s="41" t="str">
        <f>IF(I198="","",$I198-MIN(TEMPS))</f>
        <v/>
      </c>
    </row>
    <row r="199" spans="1:12" x14ac:dyDescent="0.25">
      <c r="A199" s="35">
        <v>195</v>
      </c>
      <c r="B199" s="32" t="str">
        <f t="shared" si="7"/>
        <v/>
      </c>
      <c r="C199" s="39"/>
      <c r="D199" s="39"/>
      <c r="E199" s="10"/>
      <c r="F199" s="10"/>
      <c r="G199" s="10"/>
      <c r="H199" s="36" t="str">
        <f>IF(B199="","",H198+parametre!$I$3)</f>
        <v/>
      </c>
      <c r="I199" s="40" t="str" cm="1">
        <f t="array" ref="I199">IF(OR(B199="",INDEX(Detail_Course!$C:$C,MATCH('Listing engagement_result'!B199,Detail_Course!$A:$A,0),0)=0),"",INDEX(Detail_Course!$C:$C,MATCH('Listing engagement_result'!B199,Detail_Course!$A:$A,0),0))</f>
        <v/>
      </c>
      <c r="J199" s="34" t="str">
        <f t="shared" si="8"/>
        <v/>
      </c>
      <c r="K199" s="34"/>
      <c r="L199" s="41" t="str">
        <f>IF(I199="","",$I199-MIN(TEMPS))</f>
        <v/>
      </c>
    </row>
    <row r="200" spans="1:12" x14ac:dyDescent="0.25">
      <c r="A200" s="35">
        <v>196</v>
      </c>
      <c r="B200" s="32" t="str">
        <f t="shared" si="7"/>
        <v/>
      </c>
      <c r="C200" s="39"/>
      <c r="D200" s="39"/>
      <c r="E200" s="10"/>
      <c r="F200" s="10"/>
      <c r="G200" s="10"/>
      <c r="H200" s="36" t="str">
        <f>IF(B200="","",H199+parametre!$I$3)</f>
        <v/>
      </c>
      <c r="I200" s="40" t="str" cm="1">
        <f t="array" ref="I200">IF(OR(B200="",INDEX(Detail_Course!$C:$C,MATCH('Listing engagement_result'!B200,Detail_Course!$A:$A,0),0)=0),"",INDEX(Detail_Course!$C:$C,MATCH('Listing engagement_result'!B200,Detail_Course!$A:$A,0),0))</f>
        <v/>
      </c>
      <c r="J200" s="34" t="str">
        <f t="shared" si="8"/>
        <v/>
      </c>
      <c r="K200" s="34"/>
      <c r="L200" s="41" t="str">
        <f>IF(I200="","",$I200-MIN(TEMPS))</f>
        <v/>
      </c>
    </row>
    <row r="201" spans="1:12" x14ac:dyDescent="0.25">
      <c r="A201" s="35">
        <v>197</v>
      </c>
      <c r="B201" s="32" t="str">
        <f t="shared" si="7"/>
        <v/>
      </c>
      <c r="C201" s="39"/>
      <c r="D201" s="39"/>
      <c r="E201" s="10"/>
      <c r="F201" s="10"/>
      <c r="G201" s="10"/>
      <c r="H201" s="36" t="str">
        <f>IF(B201="","",H200+parametre!$I$3)</f>
        <v/>
      </c>
      <c r="I201" s="40" t="str" cm="1">
        <f t="array" ref="I201">IF(OR(B201="",INDEX(Detail_Course!$C:$C,MATCH('Listing engagement_result'!B201,Detail_Course!$A:$A,0),0)=0),"",INDEX(Detail_Course!$C:$C,MATCH('Listing engagement_result'!B201,Detail_Course!$A:$A,0),0))</f>
        <v/>
      </c>
      <c r="J201" s="34" t="str">
        <f t="shared" si="8"/>
        <v/>
      </c>
      <c r="K201" s="34"/>
      <c r="L201" s="41" t="str">
        <f>IF(I201="","",$I201-MIN(TEMPS))</f>
        <v/>
      </c>
    </row>
    <row r="202" spans="1:12" x14ac:dyDescent="0.25">
      <c r="A202" s="35">
        <v>198</v>
      </c>
      <c r="B202" s="32" t="str">
        <f t="shared" si="7"/>
        <v/>
      </c>
      <c r="C202" s="39"/>
      <c r="D202" s="39"/>
      <c r="E202" s="10"/>
      <c r="F202" s="10"/>
      <c r="G202" s="10"/>
      <c r="H202" s="36" t="str">
        <f>IF(B202="","",H201+parametre!$I$3)</f>
        <v/>
      </c>
      <c r="I202" s="40" t="str" cm="1">
        <f t="array" ref="I202">IF(OR(B202="",INDEX(Detail_Course!$C:$C,MATCH('Listing engagement_result'!B202,Detail_Course!$A:$A,0),0)=0),"",INDEX(Detail_Course!$C:$C,MATCH('Listing engagement_result'!B202,Detail_Course!$A:$A,0),0))</f>
        <v/>
      </c>
      <c r="J202" s="34" t="str">
        <f t="shared" si="8"/>
        <v/>
      </c>
      <c r="K202" s="34"/>
      <c r="L202" s="41" t="str">
        <f>IF(I202="","",$I202-MIN(TEMPS))</f>
        <v/>
      </c>
    </row>
    <row r="203" spans="1:12" x14ac:dyDescent="0.25">
      <c r="A203" s="35">
        <v>199</v>
      </c>
      <c r="B203" s="32" t="str">
        <f t="shared" si="7"/>
        <v/>
      </c>
      <c r="C203" s="39"/>
      <c r="D203" s="39"/>
      <c r="E203" s="10"/>
      <c r="F203" s="10"/>
      <c r="G203" s="10"/>
      <c r="H203" s="36" t="str">
        <f>IF(B203="","",H202+parametre!$I$3)</f>
        <v/>
      </c>
      <c r="I203" s="40" t="str" cm="1">
        <f t="array" ref="I203">IF(OR(B203="",INDEX(Detail_Course!$C:$C,MATCH('Listing engagement_result'!B203,Detail_Course!$A:$A,0),0)=0),"",INDEX(Detail_Course!$C:$C,MATCH('Listing engagement_result'!B203,Detail_Course!$A:$A,0),0))</f>
        <v/>
      </c>
      <c r="J203" s="34" t="str">
        <f t="shared" si="8"/>
        <v/>
      </c>
      <c r="K203" s="34"/>
      <c r="L203" s="41" t="str">
        <f>IF(I203="","",$I203-MIN(TEMPS))</f>
        <v/>
      </c>
    </row>
    <row r="204" spans="1:12" x14ac:dyDescent="0.25">
      <c r="A204" s="35">
        <v>200</v>
      </c>
      <c r="B204" s="32" t="str">
        <f t="shared" si="7"/>
        <v/>
      </c>
      <c r="C204" s="39"/>
      <c r="D204" s="39"/>
      <c r="E204" s="10"/>
      <c r="F204" s="10"/>
      <c r="G204" s="10"/>
      <c r="H204" s="36" t="str">
        <f>IF(B204="","",H203+parametre!$I$3)</f>
        <v/>
      </c>
      <c r="I204" s="40" t="str" cm="1">
        <f t="array" ref="I204">IF(OR(B204="",INDEX(Detail_Course!$C:$C,MATCH('Listing engagement_result'!B204,Detail_Course!$A:$A,0),0)=0),"",INDEX(Detail_Course!$C:$C,MATCH('Listing engagement_result'!B204,Detail_Course!$A:$A,0),0))</f>
        <v/>
      </c>
      <c r="J204" s="34" t="str">
        <f t="shared" si="8"/>
        <v/>
      </c>
      <c r="K204" s="34"/>
      <c r="L204" s="41" t="str">
        <f>IF(I204="","",$I204-MIN(TEMPS))</f>
        <v/>
      </c>
    </row>
    <row r="205" spans="1:12" x14ac:dyDescent="0.25">
      <c r="A205" s="35">
        <v>201</v>
      </c>
      <c r="B205" s="32" t="str">
        <f t="shared" si="7"/>
        <v/>
      </c>
      <c r="C205" s="39"/>
      <c r="D205" s="39"/>
      <c r="E205" s="10"/>
      <c r="F205" s="10"/>
      <c r="G205" s="10"/>
      <c r="H205" s="36" t="str">
        <f>IF(B205="","",H204+parametre!$I$3)</f>
        <v/>
      </c>
      <c r="I205" s="40" t="str" cm="1">
        <f t="array" ref="I205">IF(OR(B205="",INDEX(Detail_Course!$C:$C,MATCH('Listing engagement_result'!B205,Detail_Course!$A:$A,0),0)=0),"",INDEX(Detail_Course!$C:$C,MATCH('Listing engagement_result'!B205,Detail_Course!$A:$A,0),0))</f>
        <v/>
      </c>
      <c r="J205" s="34" t="str">
        <f t="shared" si="8"/>
        <v/>
      </c>
      <c r="K205" s="34"/>
      <c r="L205" s="41" t="str">
        <f>IF(I205="","",$I205-MIN(TEMPS))</f>
        <v/>
      </c>
    </row>
    <row r="206" spans="1:12" x14ac:dyDescent="0.25">
      <c r="A206" s="35">
        <v>202</v>
      </c>
      <c r="B206" s="32" t="str">
        <f t="shared" si="7"/>
        <v/>
      </c>
      <c r="C206" s="39"/>
      <c r="D206" s="39"/>
      <c r="E206" s="10"/>
      <c r="F206" s="10"/>
      <c r="G206" s="10"/>
      <c r="H206" s="36" t="str">
        <f>IF(B206="","",H205+parametre!$I$3)</f>
        <v/>
      </c>
      <c r="I206" s="40" t="str" cm="1">
        <f t="array" ref="I206">IF(OR(B206="",INDEX(Detail_Course!$C:$C,MATCH('Listing engagement_result'!B206,Detail_Course!$A:$A,0),0)=0),"",INDEX(Detail_Course!$C:$C,MATCH('Listing engagement_result'!B206,Detail_Course!$A:$A,0),0))</f>
        <v/>
      </c>
      <c r="J206" s="34" t="str">
        <f t="shared" si="8"/>
        <v/>
      </c>
      <c r="K206" s="34"/>
      <c r="L206" s="41" t="str">
        <f>IF(I206="","",$I206-MIN(TEMPS))</f>
        <v/>
      </c>
    </row>
    <row r="207" spans="1:12" x14ac:dyDescent="0.25">
      <c r="A207" s="35">
        <v>203</v>
      </c>
      <c r="B207" s="32" t="str">
        <f t="shared" si="7"/>
        <v/>
      </c>
      <c r="C207" s="39"/>
      <c r="D207" s="39"/>
      <c r="E207" s="10"/>
      <c r="F207" s="10"/>
      <c r="G207" s="10"/>
      <c r="H207" s="36" t="str">
        <f>IF(B207="","",H206+parametre!$I$3)</f>
        <v/>
      </c>
      <c r="I207" s="40" t="str" cm="1">
        <f t="array" ref="I207">IF(OR(B207="",INDEX(Detail_Course!$C:$C,MATCH('Listing engagement_result'!B207,Detail_Course!$A:$A,0),0)=0),"",INDEX(Detail_Course!$C:$C,MATCH('Listing engagement_result'!B207,Detail_Course!$A:$A,0),0))</f>
        <v/>
      </c>
      <c r="J207" s="34" t="str">
        <f t="shared" si="8"/>
        <v/>
      </c>
      <c r="K207" s="34"/>
      <c r="L207" s="41" t="str">
        <f>IF(I207="","",$I207-MIN(TEMPS))</f>
        <v/>
      </c>
    </row>
    <row r="208" spans="1:12" x14ac:dyDescent="0.25">
      <c r="A208" s="35">
        <v>204</v>
      </c>
      <c r="B208" s="32" t="str">
        <f t="shared" si="7"/>
        <v/>
      </c>
      <c r="C208" s="39"/>
      <c r="D208" s="39"/>
      <c r="E208" s="10"/>
      <c r="F208" s="10"/>
      <c r="G208" s="10"/>
      <c r="H208" s="36" t="str">
        <f>IF(B208="","",H207+parametre!$I$3)</f>
        <v/>
      </c>
      <c r="I208" s="40" t="str" cm="1">
        <f t="array" ref="I208">IF(OR(B208="",INDEX(Detail_Course!$C:$C,MATCH('Listing engagement_result'!B208,Detail_Course!$A:$A,0),0)=0),"",INDEX(Detail_Course!$C:$C,MATCH('Listing engagement_result'!B208,Detail_Course!$A:$A,0),0))</f>
        <v/>
      </c>
      <c r="J208" s="34" t="str">
        <f t="shared" si="8"/>
        <v/>
      </c>
      <c r="K208" s="34"/>
      <c r="L208" s="41" t="str">
        <f>IF(I208="","",$I208-MIN(TEMPS))</f>
        <v/>
      </c>
    </row>
    <row r="209" spans="1:12" x14ac:dyDescent="0.25">
      <c r="A209" s="35">
        <v>205</v>
      </c>
      <c r="B209" s="32" t="str">
        <f t="shared" si="7"/>
        <v/>
      </c>
      <c r="C209" s="39"/>
      <c r="D209" s="39"/>
      <c r="E209" s="10"/>
      <c r="F209" s="10"/>
      <c r="G209" s="10"/>
      <c r="H209" s="36" t="str">
        <f>IF(B209="","",H208+parametre!$I$3)</f>
        <v/>
      </c>
      <c r="I209" s="40" t="str" cm="1">
        <f t="array" ref="I209">IF(OR(B209="",INDEX(Detail_Course!$C:$C,MATCH('Listing engagement_result'!B209,Detail_Course!$A:$A,0),0)=0),"",INDEX(Detail_Course!$C:$C,MATCH('Listing engagement_result'!B209,Detail_Course!$A:$A,0),0))</f>
        <v/>
      </c>
      <c r="J209" s="34" t="str">
        <f t="shared" si="8"/>
        <v/>
      </c>
      <c r="K209" s="34"/>
      <c r="L209" s="41" t="str">
        <f>IF(I209="","",$I209-MIN(TEMPS))</f>
        <v/>
      </c>
    </row>
    <row r="210" spans="1:12" x14ac:dyDescent="0.25">
      <c r="A210" s="35">
        <v>206</v>
      </c>
      <c r="B210" s="32" t="str">
        <f t="shared" si="7"/>
        <v/>
      </c>
      <c r="C210" s="39"/>
      <c r="D210" s="39"/>
      <c r="E210" s="10"/>
      <c r="F210" s="10"/>
      <c r="G210" s="10"/>
      <c r="H210" s="36" t="str">
        <f>IF(B210="","",H209+parametre!$I$3)</f>
        <v/>
      </c>
      <c r="I210" s="40" t="str" cm="1">
        <f t="array" ref="I210">IF(OR(B210="",INDEX(Detail_Course!$C:$C,MATCH('Listing engagement_result'!B210,Detail_Course!$A:$A,0),0)=0),"",INDEX(Detail_Course!$C:$C,MATCH('Listing engagement_result'!B210,Detail_Course!$A:$A,0),0))</f>
        <v/>
      </c>
      <c r="J210" s="34" t="str">
        <f t="shared" si="8"/>
        <v/>
      </c>
      <c r="K210" s="34"/>
      <c r="L210" s="41" t="str">
        <f>IF(I210="","",$I210-MIN(TEMPS))</f>
        <v/>
      </c>
    </row>
    <row r="211" spans="1:12" x14ac:dyDescent="0.25">
      <c r="A211" s="35">
        <v>207</v>
      </c>
      <c r="B211" s="32" t="str">
        <f t="shared" si="7"/>
        <v/>
      </c>
      <c r="C211" s="39"/>
      <c r="D211" s="39"/>
      <c r="E211" s="10"/>
      <c r="F211" s="10"/>
      <c r="G211" s="10"/>
      <c r="H211" s="36" t="str">
        <f>IF(B211="","",H210+parametre!$I$3)</f>
        <v/>
      </c>
      <c r="I211" s="40" t="str" cm="1">
        <f t="array" ref="I211">IF(OR(B211="",INDEX(Detail_Course!$C:$C,MATCH('Listing engagement_result'!B211,Detail_Course!$A:$A,0),0)=0),"",INDEX(Detail_Course!$C:$C,MATCH('Listing engagement_result'!B211,Detail_Course!$A:$A,0),0))</f>
        <v/>
      </c>
      <c r="J211" s="34" t="str">
        <f t="shared" si="8"/>
        <v/>
      </c>
      <c r="K211" s="34"/>
      <c r="L211" s="41" t="str">
        <f>IF(I211="","",$I211-MIN(TEMPS))</f>
        <v/>
      </c>
    </row>
    <row r="212" spans="1:12" x14ac:dyDescent="0.25">
      <c r="A212" s="35">
        <v>208</v>
      </c>
      <c r="B212" s="32" t="str">
        <f t="shared" si="7"/>
        <v/>
      </c>
      <c r="C212" s="39"/>
      <c r="D212" s="39"/>
      <c r="E212" s="10"/>
      <c r="F212" s="10"/>
      <c r="G212" s="10"/>
      <c r="H212" s="36" t="str">
        <f>IF(B212="","",H211+parametre!$I$3)</f>
        <v/>
      </c>
      <c r="I212" s="40" t="str" cm="1">
        <f t="array" ref="I212">IF(OR(B212="",INDEX(Detail_Course!$C:$C,MATCH('Listing engagement_result'!B212,Detail_Course!$A:$A,0),0)=0),"",INDEX(Detail_Course!$C:$C,MATCH('Listing engagement_result'!B212,Detail_Course!$A:$A,0),0))</f>
        <v/>
      </c>
      <c r="J212" s="34" t="str">
        <f t="shared" si="8"/>
        <v/>
      </c>
      <c r="K212" s="34"/>
      <c r="L212" s="41" t="str">
        <f>IF(I212="","",$I212-MIN(TEMPS))</f>
        <v/>
      </c>
    </row>
    <row r="213" spans="1:12" x14ac:dyDescent="0.25">
      <c r="A213" s="35">
        <v>209</v>
      </c>
      <c r="B213" s="32" t="str">
        <f t="shared" si="7"/>
        <v/>
      </c>
      <c r="C213" s="39"/>
      <c r="D213" s="39"/>
      <c r="E213" s="10"/>
      <c r="F213" s="10"/>
      <c r="G213" s="10"/>
      <c r="H213" s="36" t="str">
        <f>IF(B213="","",H212+parametre!$I$3)</f>
        <v/>
      </c>
      <c r="I213" s="40" t="str" cm="1">
        <f t="array" ref="I213">IF(OR(B213="",INDEX(Detail_Course!$C:$C,MATCH('Listing engagement_result'!B213,Detail_Course!$A:$A,0),0)=0),"",INDEX(Detail_Course!$C:$C,MATCH('Listing engagement_result'!B213,Detail_Course!$A:$A,0),0))</f>
        <v/>
      </c>
      <c r="J213" s="34" t="str">
        <f t="shared" si="8"/>
        <v/>
      </c>
      <c r="K213" s="34"/>
      <c r="L213" s="41" t="str">
        <f>IF(I213="","",$I213-MIN(TEMPS))</f>
        <v/>
      </c>
    </row>
    <row r="214" spans="1:12" x14ac:dyDescent="0.25">
      <c r="A214" s="35">
        <v>210</v>
      </c>
      <c r="B214" s="32" t="str">
        <f t="shared" si="7"/>
        <v/>
      </c>
      <c r="C214" s="39"/>
      <c r="D214" s="39"/>
      <c r="E214" s="10"/>
      <c r="F214" s="10"/>
      <c r="G214" s="10"/>
      <c r="H214" s="36" t="str">
        <f>IF(B214="","",H213+parametre!$I$3)</f>
        <v/>
      </c>
      <c r="I214" s="40" t="str" cm="1">
        <f t="array" ref="I214">IF(OR(B214="",INDEX(Detail_Course!$C:$C,MATCH('Listing engagement_result'!B214,Detail_Course!$A:$A,0),0)=0),"",INDEX(Detail_Course!$C:$C,MATCH('Listing engagement_result'!B214,Detail_Course!$A:$A,0),0))</f>
        <v/>
      </c>
      <c r="J214" s="34" t="str">
        <f t="shared" si="8"/>
        <v/>
      </c>
      <c r="K214" s="34"/>
      <c r="L214" s="41" t="str">
        <f>IF(I214="","",$I214-MIN(TEMPS))</f>
        <v/>
      </c>
    </row>
    <row r="215" spans="1:12" x14ac:dyDescent="0.25">
      <c r="A215" s="35">
        <v>211</v>
      </c>
      <c r="B215" s="32" t="str">
        <f t="shared" si="7"/>
        <v/>
      </c>
      <c r="C215" s="39"/>
      <c r="D215" s="39"/>
      <c r="E215" s="10"/>
      <c r="F215" s="10"/>
      <c r="G215" s="10"/>
      <c r="H215" s="36" t="str">
        <f>IF(B215="","",H214+parametre!$I$3)</f>
        <v/>
      </c>
      <c r="I215" s="40" t="str" cm="1">
        <f t="array" ref="I215">IF(OR(B215="",INDEX(Detail_Course!$C:$C,MATCH('Listing engagement_result'!B215,Detail_Course!$A:$A,0),0)=0),"",INDEX(Detail_Course!$C:$C,MATCH('Listing engagement_result'!B215,Detail_Course!$A:$A,0),0))</f>
        <v/>
      </c>
      <c r="J215" s="34" t="str">
        <f t="shared" si="8"/>
        <v/>
      </c>
      <c r="K215" s="34"/>
      <c r="L215" s="41" t="str">
        <f>IF(I215="","",$I215-MIN(TEMPS))</f>
        <v/>
      </c>
    </row>
    <row r="216" spans="1:12" x14ac:dyDescent="0.25">
      <c r="A216" s="35">
        <v>212</v>
      </c>
      <c r="B216" s="32" t="str">
        <f t="shared" si="7"/>
        <v/>
      </c>
      <c r="C216" s="39"/>
      <c r="D216" s="39"/>
      <c r="E216" s="10"/>
      <c r="F216" s="10"/>
      <c r="G216" s="10"/>
      <c r="H216" s="36" t="str">
        <f>IF(B216="","",H215+parametre!$I$3)</f>
        <v/>
      </c>
      <c r="I216" s="40" t="str" cm="1">
        <f t="array" ref="I216">IF(OR(B216="",INDEX(Detail_Course!$C:$C,MATCH('Listing engagement_result'!B216,Detail_Course!$A:$A,0),0)=0),"",INDEX(Detail_Course!$C:$C,MATCH('Listing engagement_result'!B216,Detail_Course!$A:$A,0),0))</f>
        <v/>
      </c>
      <c r="J216" s="34" t="str">
        <f t="shared" si="8"/>
        <v/>
      </c>
      <c r="K216" s="34"/>
      <c r="L216" s="41" t="str">
        <f>IF(I216="","",$I216-MIN(TEMPS))</f>
        <v/>
      </c>
    </row>
    <row r="217" spans="1:12" x14ac:dyDescent="0.25">
      <c r="A217" s="35">
        <v>213</v>
      </c>
      <c r="B217" s="32" t="str">
        <f t="shared" si="7"/>
        <v/>
      </c>
      <c r="C217" s="39"/>
      <c r="D217" s="39"/>
      <c r="E217" s="10"/>
      <c r="F217" s="10"/>
      <c r="G217" s="10"/>
      <c r="H217" s="36" t="str">
        <f>IF(B217="","",H216+parametre!$I$3)</f>
        <v/>
      </c>
      <c r="I217" s="40" t="str" cm="1">
        <f t="array" ref="I217">IF(OR(B217="",INDEX(Detail_Course!$C:$C,MATCH('Listing engagement_result'!B217,Detail_Course!$A:$A,0),0)=0),"",INDEX(Detail_Course!$C:$C,MATCH('Listing engagement_result'!B217,Detail_Course!$A:$A,0),0))</f>
        <v/>
      </c>
      <c r="J217" s="34" t="str">
        <f t="shared" si="8"/>
        <v/>
      </c>
      <c r="K217" s="34"/>
      <c r="L217" s="41" t="str">
        <f>IF(I217="","",$I217-MIN(TEMPS))</f>
        <v/>
      </c>
    </row>
    <row r="218" spans="1:12" x14ac:dyDescent="0.25">
      <c r="A218" s="35">
        <v>214</v>
      </c>
      <c r="B218" s="32" t="str">
        <f t="shared" si="7"/>
        <v/>
      </c>
      <c r="C218" s="39"/>
      <c r="D218" s="39"/>
      <c r="E218" s="10"/>
      <c r="F218" s="10"/>
      <c r="G218" s="10"/>
      <c r="H218" s="36" t="str">
        <f>IF(B218="","",H217+parametre!$I$3)</f>
        <v/>
      </c>
      <c r="I218" s="40" t="str" cm="1">
        <f t="array" ref="I218">IF(OR(B218="",INDEX(Detail_Course!$C:$C,MATCH('Listing engagement_result'!B218,Detail_Course!$A:$A,0),0)=0),"",INDEX(Detail_Course!$C:$C,MATCH('Listing engagement_result'!B218,Detail_Course!$A:$A,0),0))</f>
        <v/>
      </c>
      <c r="J218" s="34" t="str">
        <f t="shared" si="8"/>
        <v/>
      </c>
      <c r="K218" s="34"/>
      <c r="L218" s="41" t="str">
        <f>IF(I218="","",$I218-MIN(TEMPS))</f>
        <v/>
      </c>
    </row>
    <row r="219" spans="1:12" x14ac:dyDescent="0.25">
      <c r="A219" s="35">
        <v>215</v>
      </c>
      <c r="B219" s="32" t="str">
        <f t="shared" si="7"/>
        <v/>
      </c>
      <c r="C219" s="39"/>
      <c r="D219" s="39"/>
      <c r="E219" s="10"/>
      <c r="F219" s="10"/>
      <c r="G219" s="10"/>
      <c r="H219" s="36" t="str">
        <f>IF(B219="","",H218+parametre!$I$3)</f>
        <v/>
      </c>
      <c r="I219" s="40" t="str" cm="1">
        <f t="array" ref="I219">IF(OR(B219="",INDEX(Detail_Course!$C:$C,MATCH('Listing engagement_result'!B219,Detail_Course!$A:$A,0),0)=0),"",INDEX(Detail_Course!$C:$C,MATCH('Listing engagement_result'!B219,Detail_Course!$A:$A,0),0))</f>
        <v/>
      </c>
      <c r="J219" s="34" t="str">
        <f t="shared" si="8"/>
        <v/>
      </c>
      <c r="K219" s="34"/>
      <c r="L219" s="41" t="str">
        <f>IF(I219="","",$I219-MIN(TEMPS))</f>
        <v/>
      </c>
    </row>
    <row r="220" spans="1:12" x14ac:dyDescent="0.25">
      <c r="A220" s="35">
        <v>216</v>
      </c>
      <c r="B220" s="32" t="str">
        <f t="shared" si="7"/>
        <v/>
      </c>
      <c r="C220" s="39"/>
      <c r="D220" s="39"/>
      <c r="E220" s="10"/>
      <c r="F220" s="10"/>
      <c r="G220" s="10"/>
      <c r="H220" s="36" t="str">
        <f>IF(B220="","",H219+parametre!$I$3)</f>
        <v/>
      </c>
      <c r="I220" s="40" t="str" cm="1">
        <f t="array" ref="I220">IF(OR(B220="",INDEX(Detail_Course!$C:$C,MATCH('Listing engagement_result'!B220,Detail_Course!$A:$A,0),0)=0),"",INDEX(Detail_Course!$C:$C,MATCH('Listing engagement_result'!B220,Detail_Course!$A:$A,0),0))</f>
        <v/>
      </c>
      <c r="J220" s="34" t="str">
        <f t="shared" si="8"/>
        <v/>
      </c>
      <c r="K220" s="34"/>
      <c r="L220" s="41" t="str">
        <f>IF(I220="","",$I220-MIN(TEMPS))</f>
        <v/>
      </c>
    </row>
    <row r="221" spans="1:12" x14ac:dyDescent="0.25">
      <c r="A221" s="35">
        <v>217</v>
      </c>
      <c r="B221" s="32" t="str">
        <f t="shared" si="7"/>
        <v/>
      </c>
      <c r="C221" s="39"/>
      <c r="D221" s="39"/>
      <c r="E221" s="10"/>
      <c r="F221" s="10"/>
      <c r="G221" s="10"/>
      <c r="H221" s="36" t="str">
        <f>IF(B221="","",H220+parametre!$I$3)</f>
        <v/>
      </c>
      <c r="I221" s="40" t="str" cm="1">
        <f t="array" ref="I221">IF(OR(B221="",INDEX(Detail_Course!$C:$C,MATCH('Listing engagement_result'!B221,Detail_Course!$A:$A,0),0)=0),"",INDEX(Detail_Course!$C:$C,MATCH('Listing engagement_result'!B221,Detail_Course!$A:$A,0),0))</f>
        <v/>
      </c>
      <c r="J221" s="34" t="str">
        <f t="shared" si="8"/>
        <v/>
      </c>
      <c r="K221" s="34"/>
      <c r="L221" s="41" t="str">
        <f>IF(I221="","",$I221-MIN(TEMPS))</f>
        <v/>
      </c>
    </row>
    <row r="222" spans="1:12" x14ac:dyDescent="0.25">
      <c r="A222" s="35">
        <v>218</v>
      </c>
      <c r="B222" s="32" t="str">
        <f t="shared" si="7"/>
        <v/>
      </c>
      <c r="C222" s="39"/>
      <c r="D222" s="39"/>
      <c r="E222" s="10"/>
      <c r="F222" s="10"/>
      <c r="G222" s="10"/>
      <c r="H222" s="36" t="str">
        <f>IF(B222="","",H221+parametre!$I$3)</f>
        <v/>
      </c>
      <c r="I222" s="40" t="str" cm="1">
        <f t="array" ref="I222">IF(OR(B222="",INDEX(Detail_Course!$C:$C,MATCH('Listing engagement_result'!B222,Detail_Course!$A:$A,0),0)=0),"",INDEX(Detail_Course!$C:$C,MATCH('Listing engagement_result'!B222,Detail_Course!$A:$A,0),0))</f>
        <v/>
      </c>
      <c r="J222" s="34" t="str">
        <f t="shared" si="8"/>
        <v/>
      </c>
      <c r="K222" s="34"/>
      <c r="L222" s="41" t="str">
        <f>IF(I222="","",$I222-MIN(TEMPS))</f>
        <v/>
      </c>
    </row>
    <row r="223" spans="1:12" x14ac:dyDescent="0.25">
      <c r="A223" s="35">
        <v>219</v>
      </c>
      <c r="B223" s="32" t="str">
        <f t="shared" si="7"/>
        <v/>
      </c>
      <c r="C223" s="39"/>
      <c r="D223" s="39"/>
      <c r="E223" s="10"/>
      <c r="F223" s="10"/>
      <c r="G223" s="10"/>
      <c r="H223" s="36" t="str">
        <f>IF(B223="","",H222+parametre!$I$3)</f>
        <v/>
      </c>
      <c r="I223" s="40" t="str" cm="1">
        <f t="array" ref="I223">IF(OR(B223="",INDEX(Detail_Course!$C:$C,MATCH('Listing engagement_result'!B223,Detail_Course!$A:$A,0),0)=0),"",INDEX(Detail_Course!$C:$C,MATCH('Listing engagement_result'!B223,Detail_Course!$A:$A,0),0))</f>
        <v/>
      </c>
      <c r="J223" s="34" t="str">
        <f t="shared" si="8"/>
        <v/>
      </c>
      <c r="K223" s="34"/>
      <c r="L223" s="41" t="str">
        <f>IF(I223="","",$I223-MIN(TEMPS))</f>
        <v/>
      </c>
    </row>
    <row r="224" spans="1:12" x14ac:dyDescent="0.25">
      <c r="A224" s="35">
        <v>220</v>
      </c>
      <c r="B224" s="32" t="str">
        <f t="shared" si="7"/>
        <v/>
      </c>
      <c r="C224" s="39"/>
      <c r="D224" s="39"/>
      <c r="E224" s="10"/>
      <c r="F224" s="10"/>
      <c r="G224" s="10"/>
      <c r="H224" s="36" t="str">
        <f>IF(B224="","",H223+parametre!$I$3)</f>
        <v/>
      </c>
      <c r="I224" s="40" t="str" cm="1">
        <f t="array" ref="I224">IF(OR(B224="",INDEX(Detail_Course!$C:$C,MATCH('Listing engagement_result'!B224,Detail_Course!$A:$A,0),0)=0),"",INDEX(Detail_Course!$C:$C,MATCH('Listing engagement_result'!B224,Detail_Course!$A:$A,0),0))</f>
        <v/>
      </c>
      <c r="J224" s="34" t="str">
        <f t="shared" si="8"/>
        <v/>
      </c>
      <c r="K224" s="34"/>
      <c r="L224" s="41" t="str">
        <f>IF(I224="","",$I224-MIN(TEMPS))</f>
        <v/>
      </c>
    </row>
    <row r="225" spans="1:12" x14ac:dyDescent="0.25">
      <c r="A225" s="35">
        <v>221</v>
      </c>
      <c r="B225" s="32" t="str">
        <f t="shared" si="7"/>
        <v/>
      </c>
      <c r="C225" s="39"/>
      <c r="D225" s="39"/>
      <c r="E225" s="10"/>
      <c r="F225" s="10"/>
      <c r="G225" s="10"/>
      <c r="H225" s="36" t="str">
        <f>IF(B225="","",H224+parametre!$I$3)</f>
        <v/>
      </c>
      <c r="I225" s="40" t="str" cm="1">
        <f t="array" ref="I225">IF(OR(B225="",INDEX(Detail_Course!$C:$C,MATCH('Listing engagement_result'!B225,Detail_Course!$A:$A,0),0)=0),"",INDEX(Detail_Course!$C:$C,MATCH('Listing engagement_result'!B225,Detail_Course!$A:$A,0),0))</f>
        <v/>
      </c>
      <c r="J225" s="34" t="str">
        <f t="shared" si="8"/>
        <v/>
      </c>
      <c r="K225" s="34"/>
      <c r="L225" s="41" t="str">
        <f>IF(I225="","",$I225-MIN(TEMPS))</f>
        <v/>
      </c>
    </row>
    <row r="226" spans="1:12" x14ac:dyDescent="0.25">
      <c r="A226" s="35">
        <v>222</v>
      </c>
      <c r="B226" s="32" t="str">
        <f t="shared" si="7"/>
        <v/>
      </c>
      <c r="C226" s="39"/>
      <c r="D226" s="39"/>
      <c r="E226" s="10"/>
      <c r="F226" s="10"/>
      <c r="G226" s="10"/>
      <c r="H226" s="36" t="str">
        <f>IF(B226="","",H225+parametre!$I$3)</f>
        <v/>
      </c>
      <c r="I226" s="40" t="str" cm="1">
        <f t="array" ref="I226">IF(OR(B226="",INDEX(Detail_Course!$C:$C,MATCH('Listing engagement_result'!B226,Detail_Course!$A:$A,0),0)=0),"",INDEX(Detail_Course!$C:$C,MATCH('Listing engagement_result'!B226,Detail_Course!$A:$A,0),0))</f>
        <v/>
      </c>
      <c r="J226" s="34" t="str">
        <f t="shared" si="8"/>
        <v/>
      </c>
      <c r="K226" s="34"/>
      <c r="L226" s="41" t="str">
        <f>IF(I226="","",$I226-MIN(TEMPS))</f>
        <v/>
      </c>
    </row>
    <row r="227" spans="1:12" x14ac:dyDescent="0.25">
      <c r="A227" s="35">
        <v>223</v>
      </c>
      <c r="B227" s="32" t="str">
        <f t="shared" si="7"/>
        <v/>
      </c>
      <c r="C227" s="39"/>
      <c r="D227" s="39"/>
      <c r="E227" s="10"/>
      <c r="F227" s="10"/>
      <c r="G227" s="10"/>
      <c r="H227" s="36" t="str">
        <f>IF(B227="","",H226+parametre!$I$3)</f>
        <v/>
      </c>
      <c r="I227" s="40" t="str" cm="1">
        <f t="array" ref="I227">IF(OR(B227="",INDEX(Detail_Course!$C:$C,MATCH('Listing engagement_result'!B227,Detail_Course!$A:$A,0),0)=0),"",INDEX(Detail_Course!$C:$C,MATCH('Listing engagement_result'!B227,Detail_Course!$A:$A,0),0))</f>
        <v/>
      </c>
      <c r="J227" s="34" t="str">
        <f t="shared" si="8"/>
        <v/>
      </c>
      <c r="K227" s="34"/>
      <c r="L227" s="41" t="str">
        <f>IF(I227="","",$I227-MIN(TEMPS))</f>
        <v/>
      </c>
    </row>
    <row r="228" spans="1:12" x14ac:dyDescent="0.25">
      <c r="A228" s="35">
        <v>224</v>
      </c>
      <c r="B228" s="32" t="str">
        <f t="shared" si="7"/>
        <v/>
      </c>
      <c r="C228" s="39"/>
      <c r="D228" s="39"/>
      <c r="E228" s="10"/>
      <c r="F228" s="10"/>
      <c r="G228" s="10"/>
      <c r="H228" s="36" t="str">
        <f>IF(B228="","",H227+parametre!$I$3)</f>
        <v/>
      </c>
      <c r="I228" s="40" t="str" cm="1">
        <f t="array" ref="I228">IF(OR(B228="",INDEX(Detail_Course!$C:$C,MATCH('Listing engagement_result'!B228,Detail_Course!$A:$A,0),0)=0),"",INDEX(Detail_Course!$C:$C,MATCH('Listing engagement_result'!B228,Detail_Course!$A:$A,0),0))</f>
        <v/>
      </c>
      <c r="J228" s="34" t="str">
        <f t="shared" si="8"/>
        <v/>
      </c>
      <c r="K228" s="34"/>
      <c r="L228" s="41" t="str">
        <f>IF(I228="","",$I228-MIN(TEMPS))</f>
        <v/>
      </c>
    </row>
    <row r="229" spans="1:12" x14ac:dyDescent="0.25">
      <c r="A229" s="35">
        <v>225</v>
      </c>
      <c r="B229" s="32" t="str">
        <f t="shared" si="7"/>
        <v/>
      </c>
      <c r="C229" s="39"/>
      <c r="D229" s="39"/>
      <c r="E229" s="10"/>
      <c r="F229" s="10"/>
      <c r="G229" s="10"/>
      <c r="H229" s="36" t="str">
        <f>IF(B229="","",H228+parametre!$I$3)</f>
        <v/>
      </c>
      <c r="I229" s="40" t="str" cm="1">
        <f t="array" ref="I229">IF(OR(B229="",INDEX(Detail_Course!$C:$C,MATCH('Listing engagement_result'!B229,Detail_Course!$A:$A,0),0)=0),"",INDEX(Detail_Course!$C:$C,MATCH('Listing engagement_result'!B229,Detail_Course!$A:$A,0),0))</f>
        <v/>
      </c>
      <c r="J229" s="34" t="str">
        <f t="shared" si="8"/>
        <v/>
      </c>
      <c r="K229" s="34"/>
      <c r="L229" s="41" t="str">
        <f>IF(I229="","",$I229-MIN(TEMPS))</f>
        <v/>
      </c>
    </row>
    <row r="230" spans="1:12" x14ac:dyDescent="0.25">
      <c r="A230" s="35">
        <v>226</v>
      </c>
      <c r="B230" s="32" t="str">
        <f t="shared" si="7"/>
        <v/>
      </c>
      <c r="C230" s="39"/>
      <c r="D230" s="39"/>
      <c r="E230" s="10"/>
      <c r="F230" s="10"/>
      <c r="G230" s="10"/>
      <c r="H230" s="36" t="str">
        <f>IF(B230="","",H229+parametre!$I$3)</f>
        <v/>
      </c>
      <c r="I230" s="40" t="str" cm="1">
        <f t="array" ref="I230">IF(OR(B230="",INDEX(Detail_Course!$C:$C,MATCH('Listing engagement_result'!B230,Detail_Course!$A:$A,0),0)=0),"",INDEX(Detail_Course!$C:$C,MATCH('Listing engagement_result'!B230,Detail_Course!$A:$A,0),0))</f>
        <v/>
      </c>
      <c r="J230" s="34" t="str">
        <f t="shared" si="8"/>
        <v/>
      </c>
      <c r="K230" s="34"/>
      <c r="L230" s="41" t="str">
        <f>IF(I230="","",$I230-MIN(TEMPS))</f>
        <v/>
      </c>
    </row>
    <row r="231" spans="1:12" x14ac:dyDescent="0.25">
      <c r="A231" s="35">
        <v>227</v>
      </c>
      <c r="B231" s="32" t="str">
        <f t="shared" si="7"/>
        <v/>
      </c>
      <c r="C231" s="39"/>
      <c r="D231" s="39"/>
      <c r="E231" s="10"/>
      <c r="F231" s="10"/>
      <c r="G231" s="10"/>
      <c r="H231" s="36" t="str">
        <f>IF(B231="","",H230+parametre!$I$3)</f>
        <v/>
      </c>
      <c r="I231" s="40" t="str" cm="1">
        <f t="array" ref="I231">IF(OR(B231="",INDEX(Detail_Course!$C:$C,MATCH('Listing engagement_result'!B231,Detail_Course!$A:$A,0),0)=0),"",INDEX(Detail_Course!$C:$C,MATCH('Listing engagement_result'!B231,Detail_Course!$A:$A,0),0))</f>
        <v/>
      </c>
      <c r="J231" s="34" t="str">
        <f t="shared" si="8"/>
        <v/>
      </c>
      <c r="K231" s="34"/>
      <c r="L231" s="41" t="str">
        <f>IF(I231="","",$I231-MIN(TEMPS))</f>
        <v/>
      </c>
    </row>
    <row r="232" spans="1:12" x14ac:dyDescent="0.25">
      <c r="A232" s="35">
        <v>228</v>
      </c>
      <c r="B232" s="32" t="str">
        <f t="shared" si="7"/>
        <v/>
      </c>
      <c r="C232" s="39"/>
      <c r="D232" s="39"/>
      <c r="E232" s="10"/>
      <c r="F232" s="10"/>
      <c r="G232" s="10"/>
      <c r="H232" s="36" t="str">
        <f>IF(B232="","",H231+parametre!$I$3)</f>
        <v/>
      </c>
      <c r="I232" s="40" t="str" cm="1">
        <f t="array" ref="I232">IF(OR(B232="",INDEX(Detail_Course!$C:$C,MATCH('Listing engagement_result'!B232,Detail_Course!$A:$A,0),0)=0),"",INDEX(Detail_Course!$C:$C,MATCH('Listing engagement_result'!B232,Detail_Course!$A:$A,0),0))</f>
        <v/>
      </c>
      <c r="J232" s="34" t="str">
        <f t="shared" si="8"/>
        <v/>
      </c>
      <c r="K232" s="34"/>
      <c r="L232" s="41" t="str">
        <f>IF(I232="","",$I232-MIN(TEMPS))</f>
        <v/>
      </c>
    </row>
    <row r="233" spans="1:12" x14ac:dyDescent="0.25">
      <c r="A233" s="35">
        <v>229</v>
      </c>
      <c r="B233" s="32" t="str">
        <f t="shared" si="7"/>
        <v/>
      </c>
      <c r="C233" s="39"/>
      <c r="D233" s="39"/>
      <c r="E233" s="10"/>
      <c r="F233" s="10"/>
      <c r="G233" s="10"/>
      <c r="H233" s="36" t="str">
        <f>IF(B233="","",H232+parametre!$I$3)</f>
        <v/>
      </c>
      <c r="I233" s="40" t="str" cm="1">
        <f t="array" ref="I233">IF(OR(B233="",INDEX(Detail_Course!$C:$C,MATCH('Listing engagement_result'!B233,Detail_Course!$A:$A,0),0)=0),"",INDEX(Detail_Course!$C:$C,MATCH('Listing engagement_result'!B233,Detail_Course!$A:$A,0),0))</f>
        <v/>
      </c>
      <c r="J233" s="34" t="str">
        <f t="shared" si="8"/>
        <v/>
      </c>
      <c r="K233" s="34"/>
      <c r="L233" s="41" t="str">
        <f>IF(I233="","",$I233-MIN(TEMPS))</f>
        <v/>
      </c>
    </row>
    <row r="234" spans="1:12" x14ac:dyDescent="0.25">
      <c r="A234" s="35">
        <v>230</v>
      </c>
      <c r="B234" s="32" t="str">
        <f t="shared" si="7"/>
        <v/>
      </c>
      <c r="C234" s="39"/>
      <c r="D234" s="39"/>
      <c r="E234" s="10"/>
      <c r="F234" s="10"/>
      <c r="G234" s="10"/>
      <c r="H234" s="36" t="str">
        <f>IF(B234="","",H233+parametre!$I$3)</f>
        <v/>
      </c>
      <c r="I234" s="40" t="str" cm="1">
        <f t="array" ref="I234">IF(OR(B234="",INDEX(Detail_Course!$C:$C,MATCH('Listing engagement_result'!B234,Detail_Course!$A:$A,0),0)=0),"",INDEX(Detail_Course!$C:$C,MATCH('Listing engagement_result'!B234,Detail_Course!$A:$A,0),0))</f>
        <v/>
      </c>
      <c r="J234" s="34" t="str">
        <f t="shared" si="8"/>
        <v/>
      </c>
      <c r="K234" s="34"/>
      <c r="L234" s="41" t="str">
        <f>IF(I234="","",$I234-MIN(TEMPS))</f>
        <v/>
      </c>
    </row>
    <row r="235" spans="1:12" x14ac:dyDescent="0.25">
      <c r="A235" s="35">
        <v>231</v>
      </c>
      <c r="B235" s="32" t="str">
        <f t="shared" ref="B235:B298" si="9">IF(C235="","",B234+1)</f>
        <v/>
      </c>
      <c r="C235" s="39"/>
      <c r="D235" s="39"/>
      <c r="E235" s="10"/>
      <c r="F235" s="10"/>
      <c r="G235" s="10"/>
      <c r="H235" s="36" t="str">
        <f>IF(B235="","",H234+parametre!$I$3)</f>
        <v/>
      </c>
      <c r="I235" s="40" t="str" cm="1">
        <f t="array" ref="I235">IF(OR(B235="",INDEX(Detail_Course!$C:$C,MATCH('Listing engagement_result'!B235,Detail_Course!$A:$A,0),0)=0),"",INDEX(Detail_Course!$C:$C,MATCH('Listing engagement_result'!B235,Detail_Course!$A:$A,0),0))</f>
        <v/>
      </c>
      <c r="J235" s="34" t="str">
        <f t="shared" si="8"/>
        <v/>
      </c>
      <c r="K235" s="34"/>
      <c r="L235" s="41" t="str">
        <f>IF(I235="","",$I235-MIN(TEMPS))</f>
        <v/>
      </c>
    </row>
    <row r="236" spans="1:12" x14ac:dyDescent="0.25">
      <c r="A236" s="35">
        <v>232</v>
      </c>
      <c r="B236" s="32" t="str">
        <f t="shared" si="9"/>
        <v/>
      </c>
      <c r="C236" s="39"/>
      <c r="D236" s="39"/>
      <c r="E236" s="10"/>
      <c r="F236" s="10"/>
      <c r="G236" s="10"/>
      <c r="H236" s="36" t="str">
        <f>IF(B236="","",H235+parametre!$I$3)</f>
        <v/>
      </c>
      <c r="I236" s="40" t="str" cm="1">
        <f t="array" ref="I236">IF(OR(B236="",INDEX(Detail_Course!$C:$C,MATCH('Listing engagement_result'!B236,Detail_Course!$A:$A,0),0)=0),"",INDEX(Detail_Course!$C:$C,MATCH('Listing engagement_result'!B236,Detail_Course!$A:$A,0),0))</f>
        <v/>
      </c>
      <c r="J236" s="34" t="str">
        <f t="shared" si="8"/>
        <v/>
      </c>
      <c r="K236" s="34"/>
      <c r="L236" s="41" t="str">
        <f>IF(I236="","",$I236-MIN(TEMPS))</f>
        <v/>
      </c>
    </row>
    <row r="237" spans="1:12" x14ac:dyDescent="0.25">
      <c r="A237" s="35">
        <v>233</v>
      </c>
      <c r="B237" s="32" t="str">
        <f t="shared" si="9"/>
        <v/>
      </c>
      <c r="C237" s="39"/>
      <c r="D237" s="39"/>
      <c r="E237" s="10"/>
      <c r="F237" s="10"/>
      <c r="G237" s="10"/>
      <c r="H237" s="36" t="str">
        <f>IF(B237="","",H236+parametre!$I$3)</f>
        <v/>
      </c>
      <c r="I237" s="40" t="str" cm="1">
        <f t="array" ref="I237">IF(OR(B237="",INDEX(Detail_Course!$C:$C,MATCH('Listing engagement_result'!B237,Detail_Course!$A:$A,0),0)=0),"",INDEX(Detail_Course!$C:$C,MATCH('Listing engagement_result'!B237,Detail_Course!$A:$A,0),0))</f>
        <v/>
      </c>
      <c r="J237" s="34" t="str">
        <f t="shared" si="8"/>
        <v/>
      </c>
      <c r="K237" s="34"/>
      <c r="L237" s="41" t="str">
        <f>IF(I237="","",$I237-MIN(TEMPS))</f>
        <v/>
      </c>
    </row>
    <row r="238" spans="1:12" x14ac:dyDescent="0.25">
      <c r="A238" s="35">
        <v>234</v>
      </c>
      <c r="B238" s="32" t="str">
        <f t="shared" si="9"/>
        <v/>
      </c>
      <c r="C238" s="39"/>
      <c r="D238" s="39"/>
      <c r="E238" s="10"/>
      <c r="F238" s="10"/>
      <c r="G238" s="10"/>
      <c r="H238" s="36" t="str">
        <f>IF(B238="","",H237+parametre!$I$3)</f>
        <v/>
      </c>
      <c r="I238" s="40" t="str" cm="1">
        <f t="array" ref="I238">IF(OR(B238="",INDEX(Detail_Course!$C:$C,MATCH('Listing engagement_result'!B238,Detail_Course!$A:$A,0),0)=0),"",INDEX(Detail_Course!$C:$C,MATCH('Listing engagement_result'!B238,Detail_Course!$A:$A,0),0))</f>
        <v/>
      </c>
      <c r="J238" s="34" t="str">
        <f t="shared" si="8"/>
        <v/>
      </c>
      <c r="K238" s="34"/>
      <c r="L238" s="41" t="str">
        <f>IF(I238="","",$I238-MIN(TEMPS))</f>
        <v/>
      </c>
    </row>
    <row r="239" spans="1:12" x14ac:dyDescent="0.25">
      <c r="A239" s="35">
        <v>235</v>
      </c>
      <c r="B239" s="32" t="str">
        <f t="shared" si="9"/>
        <v/>
      </c>
      <c r="C239" s="39"/>
      <c r="D239" s="39"/>
      <c r="E239" s="10"/>
      <c r="F239" s="10"/>
      <c r="G239" s="10"/>
      <c r="H239" s="36" t="str">
        <f>IF(B239="","",H238+parametre!$I$3)</f>
        <v/>
      </c>
      <c r="I239" s="40" t="str" cm="1">
        <f t="array" ref="I239">IF(OR(B239="",INDEX(Detail_Course!$C:$C,MATCH('Listing engagement_result'!B239,Detail_Course!$A:$A,0),0)=0),"",INDEX(Detail_Course!$C:$C,MATCH('Listing engagement_result'!B239,Detail_Course!$A:$A,0),0))</f>
        <v/>
      </c>
      <c r="J239" s="34" t="str">
        <f t="shared" si="8"/>
        <v/>
      </c>
      <c r="K239" s="34"/>
      <c r="L239" s="41" t="str">
        <f>IF(I239="","",$I239-MIN(TEMPS))</f>
        <v/>
      </c>
    </row>
    <row r="240" spans="1:12" x14ac:dyDescent="0.25">
      <c r="A240" s="35">
        <v>236</v>
      </c>
      <c r="B240" s="32" t="str">
        <f t="shared" si="9"/>
        <v/>
      </c>
      <c r="C240" s="39"/>
      <c r="D240" s="39"/>
      <c r="E240" s="10"/>
      <c r="F240" s="10"/>
      <c r="G240" s="10"/>
      <c r="H240" s="36" t="str">
        <f>IF(B240="","",H239+parametre!$I$3)</f>
        <v/>
      </c>
      <c r="I240" s="40" t="str" cm="1">
        <f t="array" ref="I240">IF(OR(B240="",INDEX(Detail_Course!$C:$C,MATCH('Listing engagement_result'!B240,Detail_Course!$A:$A,0),0)=0),"",INDEX(Detail_Course!$C:$C,MATCH('Listing engagement_result'!B240,Detail_Course!$A:$A,0),0))</f>
        <v/>
      </c>
      <c r="J240" s="34" t="str">
        <f t="shared" si="8"/>
        <v/>
      </c>
      <c r="K240" s="34"/>
      <c r="L240" s="41" t="str">
        <f>IF(I240="","",$I240-MIN(TEMPS))</f>
        <v/>
      </c>
    </row>
    <row r="241" spans="1:12" x14ac:dyDescent="0.25">
      <c r="A241" s="35">
        <v>237</v>
      </c>
      <c r="B241" s="32" t="str">
        <f t="shared" si="9"/>
        <v/>
      </c>
      <c r="C241" s="39"/>
      <c r="D241" s="39"/>
      <c r="E241" s="10"/>
      <c r="F241" s="10"/>
      <c r="G241" s="10"/>
      <c r="H241" s="36" t="str">
        <f>IF(B241="","",H240+parametre!$I$3)</f>
        <v/>
      </c>
      <c r="I241" s="40" t="str" cm="1">
        <f t="array" ref="I241">IF(OR(B241="",INDEX(Detail_Course!$C:$C,MATCH('Listing engagement_result'!B241,Detail_Course!$A:$A,0),0)=0),"",INDEX(Detail_Course!$C:$C,MATCH('Listing engagement_result'!B241,Detail_Course!$A:$A,0),0))</f>
        <v/>
      </c>
      <c r="J241" s="34" t="str">
        <f t="shared" si="8"/>
        <v/>
      </c>
      <c r="K241" s="34"/>
      <c r="L241" s="41" t="str">
        <f>IF(I241="","",$I241-MIN(TEMPS))</f>
        <v/>
      </c>
    </row>
    <row r="242" spans="1:12" x14ac:dyDescent="0.25">
      <c r="A242" s="35">
        <v>238</v>
      </c>
      <c r="B242" s="32" t="str">
        <f t="shared" si="9"/>
        <v/>
      </c>
      <c r="C242" s="39"/>
      <c r="D242" s="39"/>
      <c r="E242" s="10"/>
      <c r="F242" s="10"/>
      <c r="G242" s="10"/>
      <c r="H242" s="36" t="str">
        <f>IF(B242="","",H241+parametre!$I$3)</f>
        <v/>
      </c>
      <c r="I242" s="40" t="str" cm="1">
        <f t="array" ref="I242">IF(OR(B242="",INDEX(Detail_Course!$C:$C,MATCH('Listing engagement_result'!B242,Detail_Course!$A:$A,0),0)=0),"",INDEX(Detail_Course!$C:$C,MATCH('Listing engagement_result'!B242,Detail_Course!$A:$A,0),0))</f>
        <v/>
      </c>
      <c r="J242" s="34" t="str">
        <f t="shared" si="8"/>
        <v/>
      </c>
      <c r="K242" s="34"/>
      <c r="L242" s="41" t="str">
        <f>IF(I242="","",$I242-MIN(TEMPS))</f>
        <v/>
      </c>
    </row>
    <row r="243" spans="1:12" x14ac:dyDescent="0.25">
      <c r="A243" s="35">
        <v>239</v>
      </c>
      <c r="B243" s="32" t="str">
        <f t="shared" si="9"/>
        <v/>
      </c>
      <c r="C243" s="39"/>
      <c r="D243" s="39"/>
      <c r="E243" s="10"/>
      <c r="F243" s="10"/>
      <c r="G243" s="10"/>
      <c r="H243" s="36" t="str">
        <f>IF(B243="","",H242+parametre!$I$3)</f>
        <v/>
      </c>
      <c r="I243" s="40" t="str" cm="1">
        <f t="array" ref="I243">IF(OR(B243="",INDEX(Detail_Course!$C:$C,MATCH('Listing engagement_result'!B243,Detail_Course!$A:$A,0),0)=0),"",INDEX(Detail_Course!$C:$C,MATCH('Listing engagement_result'!B243,Detail_Course!$A:$A,0),0))</f>
        <v/>
      </c>
      <c r="J243" s="34" t="str">
        <f t="shared" si="8"/>
        <v/>
      </c>
      <c r="K243" s="34"/>
      <c r="L243" s="41" t="str">
        <f>IF(I243="","",$I243-MIN(TEMPS))</f>
        <v/>
      </c>
    </row>
    <row r="244" spans="1:12" x14ac:dyDescent="0.25">
      <c r="A244" s="35">
        <v>240</v>
      </c>
      <c r="B244" s="32" t="str">
        <f t="shared" si="9"/>
        <v/>
      </c>
      <c r="C244" s="39"/>
      <c r="D244" s="39"/>
      <c r="E244" s="10"/>
      <c r="F244" s="10"/>
      <c r="G244" s="10"/>
      <c r="H244" s="36" t="str">
        <f>IF(B244="","",H243+parametre!$I$3)</f>
        <v/>
      </c>
      <c r="I244" s="40" t="str" cm="1">
        <f t="array" ref="I244">IF(OR(B244="",INDEX(Detail_Course!$C:$C,MATCH('Listing engagement_result'!B244,Detail_Course!$A:$A,0),0)=0),"",INDEX(Detail_Course!$C:$C,MATCH('Listing engagement_result'!B244,Detail_Course!$A:$A,0),0))</f>
        <v/>
      </c>
      <c r="J244" s="34" t="str">
        <f t="shared" si="8"/>
        <v/>
      </c>
      <c r="K244" s="34"/>
      <c r="L244" s="41" t="str">
        <f>IF(I244="","",$I244-MIN(TEMPS))</f>
        <v/>
      </c>
    </row>
    <row r="245" spans="1:12" x14ac:dyDescent="0.25">
      <c r="A245" s="35">
        <v>241</v>
      </c>
      <c r="B245" s="32" t="str">
        <f t="shared" si="9"/>
        <v/>
      </c>
      <c r="C245" s="39"/>
      <c r="D245" s="39"/>
      <c r="E245" s="10"/>
      <c r="F245" s="10"/>
      <c r="G245" s="10"/>
      <c r="H245" s="36" t="str">
        <f>IF(B245="","",H244+parametre!$I$3)</f>
        <v/>
      </c>
      <c r="I245" s="40" t="str" cm="1">
        <f t="array" ref="I245">IF(OR(B245="",INDEX(Detail_Course!$C:$C,MATCH('Listing engagement_result'!B245,Detail_Course!$A:$A,0),0)=0),"",INDEX(Detail_Course!$C:$C,MATCH('Listing engagement_result'!B245,Detail_Course!$A:$A,0),0))</f>
        <v/>
      </c>
      <c r="J245" s="34" t="str">
        <f t="shared" si="8"/>
        <v/>
      </c>
      <c r="K245" s="34"/>
      <c r="L245" s="41" t="str">
        <f>IF(I245="","",$I245-MIN(TEMPS))</f>
        <v/>
      </c>
    </row>
    <row r="246" spans="1:12" x14ac:dyDescent="0.25">
      <c r="A246" s="35">
        <v>242</v>
      </c>
      <c r="B246" s="32" t="str">
        <f t="shared" si="9"/>
        <v/>
      </c>
      <c r="C246" s="39"/>
      <c r="D246" s="39"/>
      <c r="E246" s="10"/>
      <c r="F246" s="10"/>
      <c r="G246" s="10"/>
      <c r="H246" s="36" t="str">
        <f>IF(B246="","",H245+parametre!$I$3)</f>
        <v/>
      </c>
      <c r="I246" s="40" t="str" cm="1">
        <f t="array" ref="I246">IF(OR(B246="",INDEX(Detail_Course!$C:$C,MATCH('Listing engagement_result'!B246,Detail_Course!$A:$A,0),0)=0),"",INDEX(Detail_Course!$C:$C,MATCH('Listing engagement_result'!B246,Detail_Course!$A:$A,0),0))</f>
        <v/>
      </c>
      <c r="J246" s="34" t="str">
        <f t="shared" si="8"/>
        <v/>
      </c>
      <c r="K246" s="34"/>
      <c r="L246" s="41" t="str">
        <f>IF(I246="","",$I246-MIN(TEMPS))</f>
        <v/>
      </c>
    </row>
    <row r="247" spans="1:12" x14ac:dyDescent="0.25">
      <c r="A247" s="35">
        <v>243</v>
      </c>
      <c r="B247" s="32" t="str">
        <f t="shared" si="9"/>
        <v/>
      </c>
      <c r="C247" s="39"/>
      <c r="D247" s="39"/>
      <c r="E247" s="10"/>
      <c r="F247" s="10"/>
      <c r="G247" s="10"/>
      <c r="H247" s="36" t="str">
        <f>IF(B247="","",H246+parametre!$I$3)</f>
        <v/>
      </c>
      <c r="I247" s="40" t="str" cm="1">
        <f t="array" ref="I247">IF(OR(B247="",INDEX(Detail_Course!$C:$C,MATCH('Listing engagement_result'!B247,Detail_Course!$A:$A,0),0)=0),"",INDEX(Detail_Course!$C:$C,MATCH('Listing engagement_result'!B247,Detail_Course!$A:$A,0),0))</f>
        <v/>
      </c>
      <c r="J247" s="34" t="str">
        <f t="shared" si="8"/>
        <v/>
      </c>
      <c r="K247" s="34"/>
      <c r="L247" s="41" t="str">
        <f>IF(I247="","",$I247-MIN(TEMPS))</f>
        <v/>
      </c>
    </row>
    <row r="248" spans="1:12" x14ac:dyDescent="0.25">
      <c r="A248" s="35">
        <v>244</v>
      </c>
      <c r="B248" s="32" t="str">
        <f t="shared" si="9"/>
        <v/>
      </c>
      <c r="C248" s="39"/>
      <c r="D248" s="39"/>
      <c r="E248" s="10"/>
      <c r="F248" s="10"/>
      <c r="G248" s="10"/>
      <c r="H248" s="36" t="str">
        <f>IF(B248="","",H247+parametre!$I$3)</f>
        <v/>
      </c>
      <c r="I248" s="40" t="str" cm="1">
        <f t="array" ref="I248">IF(OR(B248="",INDEX(Detail_Course!$C:$C,MATCH('Listing engagement_result'!B248,Detail_Course!$A:$A,0),0)=0),"",INDEX(Detail_Course!$C:$C,MATCH('Listing engagement_result'!B248,Detail_Course!$A:$A,0),0))</f>
        <v/>
      </c>
      <c r="J248" s="34" t="str">
        <f t="shared" si="8"/>
        <v/>
      </c>
      <c r="K248" s="34"/>
      <c r="L248" s="41" t="str">
        <f>IF(I248="","",$I248-MIN(TEMPS))</f>
        <v/>
      </c>
    </row>
    <row r="249" spans="1:12" x14ac:dyDescent="0.25">
      <c r="A249" s="35">
        <v>245</v>
      </c>
      <c r="B249" s="32" t="str">
        <f t="shared" si="9"/>
        <v/>
      </c>
      <c r="C249" s="39"/>
      <c r="D249" s="39"/>
      <c r="E249" s="10"/>
      <c r="F249" s="10"/>
      <c r="G249" s="10"/>
      <c r="H249" s="36" t="str">
        <f>IF(B249="","",H248+parametre!$I$3)</f>
        <v/>
      </c>
      <c r="I249" s="40" t="str" cm="1">
        <f t="array" ref="I249">IF(OR(B249="",INDEX(Detail_Course!$C:$C,MATCH('Listing engagement_result'!B249,Detail_Course!$A:$A,0),0)=0),"",INDEX(Detail_Course!$C:$C,MATCH('Listing engagement_result'!B249,Detail_Course!$A:$A,0),0))</f>
        <v/>
      </c>
      <c r="J249" s="34" t="str">
        <f t="shared" si="8"/>
        <v/>
      </c>
      <c r="K249" s="34"/>
      <c r="L249" s="41" t="str">
        <f>IF(I249="","",$I249-MIN(TEMPS))</f>
        <v/>
      </c>
    </row>
    <row r="250" spans="1:12" x14ac:dyDescent="0.25">
      <c r="A250" s="35">
        <v>246</v>
      </c>
      <c r="B250" s="32" t="str">
        <f t="shared" si="9"/>
        <v/>
      </c>
      <c r="C250" s="39"/>
      <c r="D250" s="39"/>
      <c r="E250" s="10"/>
      <c r="F250" s="10"/>
      <c r="G250" s="10"/>
      <c r="H250" s="36" t="str">
        <f>IF(B250="","",H249+parametre!$I$3)</f>
        <v/>
      </c>
      <c r="I250" s="40" t="str" cm="1">
        <f t="array" ref="I250">IF(OR(B250="",INDEX(Detail_Course!$C:$C,MATCH('Listing engagement_result'!B250,Detail_Course!$A:$A,0),0)=0),"",INDEX(Detail_Course!$C:$C,MATCH('Listing engagement_result'!B250,Detail_Course!$A:$A,0),0))</f>
        <v/>
      </c>
      <c r="J250" s="34" t="str">
        <f t="shared" si="8"/>
        <v/>
      </c>
      <c r="K250" s="34"/>
      <c r="L250" s="41" t="str">
        <f>IF(I250="","",$I250-MIN(TEMPS))</f>
        <v/>
      </c>
    </row>
    <row r="251" spans="1:12" x14ac:dyDescent="0.25">
      <c r="A251" s="35">
        <v>247</v>
      </c>
      <c r="B251" s="32" t="str">
        <f t="shared" si="9"/>
        <v/>
      </c>
      <c r="C251" s="39"/>
      <c r="D251" s="39"/>
      <c r="E251" s="10"/>
      <c r="F251" s="10"/>
      <c r="G251" s="10"/>
      <c r="H251" s="36" t="str">
        <f>IF(B251="","",H250+parametre!$I$3)</f>
        <v/>
      </c>
      <c r="I251" s="40" t="str" cm="1">
        <f t="array" ref="I251">IF(OR(B251="",INDEX(Detail_Course!$C:$C,MATCH('Listing engagement_result'!B251,Detail_Course!$A:$A,0),0)=0),"",INDEX(Detail_Course!$C:$C,MATCH('Listing engagement_result'!B251,Detail_Course!$A:$A,0),0))</f>
        <v/>
      </c>
      <c r="J251" s="34" t="str">
        <f t="shared" si="8"/>
        <v/>
      </c>
      <c r="K251" s="34"/>
      <c r="L251" s="41" t="str">
        <f>IF(I251="","",$I251-MIN(TEMPS))</f>
        <v/>
      </c>
    </row>
    <row r="252" spans="1:12" x14ac:dyDescent="0.25">
      <c r="A252" s="35">
        <v>248</v>
      </c>
      <c r="B252" s="32" t="str">
        <f t="shared" si="9"/>
        <v/>
      </c>
      <c r="C252" s="39"/>
      <c r="D252" s="39"/>
      <c r="E252" s="10"/>
      <c r="F252" s="10"/>
      <c r="G252" s="10"/>
      <c r="H252" s="36" t="str">
        <f>IF(B252="","",H251+parametre!$I$3)</f>
        <v/>
      </c>
      <c r="I252" s="40" t="str" cm="1">
        <f t="array" ref="I252">IF(OR(B252="",INDEX(Detail_Course!$C:$C,MATCH('Listing engagement_result'!B252,Detail_Course!$A:$A,0),0)=0),"",INDEX(Detail_Course!$C:$C,MATCH('Listing engagement_result'!B252,Detail_Course!$A:$A,0),0))</f>
        <v/>
      </c>
      <c r="J252" s="34" t="str">
        <f t="shared" si="8"/>
        <v/>
      </c>
      <c r="K252" s="34"/>
      <c r="L252" s="41" t="str">
        <f>IF(I252="","",$I252-MIN(TEMPS))</f>
        <v/>
      </c>
    </row>
    <row r="253" spans="1:12" x14ac:dyDescent="0.25">
      <c r="A253" s="35">
        <v>249</v>
      </c>
      <c r="B253" s="32" t="str">
        <f t="shared" si="9"/>
        <v/>
      </c>
      <c r="C253" s="39"/>
      <c r="D253" s="39"/>
      <c r="E253" s="10"/>
      <c r="F253" s="10"/>
      <c r="G253" s="10"/>
      <c r="H253" s="36" t="str">
        <f>IF(B253="","",H252+parametre!$I$3)</f>
        <v/>
      </c>
      <c r="I253" s="40" t="str" cm="1">
        <f t="array" ref="I253">IF(OR(B253="",INDEX(Detail_Course!$C:$C,MATCH('Listing engagement_result'!B253,Detail_Course!$A:$A,0),0)=0),"",INDEX(Detail_Course!$C:$C,MATCH('Listing engagement_result'!B253,Detail_Course!$A:$A,0),0))</f>
        <v/>
      </c>
      <c r="J253" s="34" t="str">
        <f t="shared" si="8"/>
        <v/>
      </c>
      <c r="K253" s="34"/>
      <c r="L253" s="41" t="str">
        <f>IF(I253="","",$I253-MIN(TEMPS))</f>
        <v/>
      </c>
    </row>
    <row r="254" spans="1:12" x14ac:dyDescent="0.25">
      <c r="A254" s="35">
        <v>250</v>
      </c>
      <c r="B254" s="32" t="str">
        <f t="shared" si="9"/>
        <v/>
      </c>
      <c r="C254" s="39"/>
      <c r="D254" s="39"/>
      <c r="E254" s="10"/>
      <c r="F254" s="10"/>
      <c r="G254" s="10"/>
      <c r="H254" s="36" t="str">
        <f>IF(B254="","",H253+parametre!$I$3)</f>
        <v/>
      </c>
      <c r="I254" s="40" t="str" cm="1">
        <f t="array" ref="I254">IF(OR(B254="",INDEX(Detail_Course!$C:$C,MATCH('Listing engagement_result'!B254,Detail_Course!$A:$A,0),0)=0),"",INDEX(Detail_Course!$C:$C,MATCH('Listing engagement_result'!B254,Detail_Course!$A:$A,0),0))</f>
        <v/>
      </c>
      <c r="J254" s="34" t="str">
        <f t="shared" si="8"/>
        <v/>
      </c>
      <c r="K254" s="34"/>
      <c r="L254" s="41" t="str">
        <f>IF(I254="","",$I254-MIN(TEMPS))</f>
        <v/>
      </c>
    </row>
    <row r="255" spans="1:12" x14ac:dyDescent="0.25">
      <c r="A255" s="35">
        <v>251</v>
      </c>
      <c r="B255" s="32" t="str">
        <f t="shared" si="9"/>
        <v/>
      </c>
      <c r="C255" s="39"/>
      <c r="D255" s="39"/>
      <c r="E255" s="10"/>
      <c r="F255" s="10"/>
      <c r="G255" s="10"/>
      <c r="H255" s="36" t="str">
        <f>IF(B255="","",H254+parametre!$I$3)</f>
        <v/>
      </c>
      <c r="I255" s="40" t="str" cm="1">
        <f t="array" ref="I255">IF(OR(B255="",INDEX(Detail_Course!$C:$C,MATCH('Listing engagement_result'!B255,Detail_Course!$A:$A,0),0)=0),"",INDEX(Detail_Course!$C:$C,MATCH('Listing engagement_result'!B255,Detail_Course!$A:$A,0),0))</f>
        <v/>
      </c>
      <c r="J255" s="34" t="str">
        <f t="shared" si="8"/>
        <v/>
      </c>
      <c r="K255" s="34"/>
      <c r="L255" s="41" t="str">
        <f>IF(I255="","",$I255-MIN(TEMPS))</f>
        <v/>
      </c>
    </row>
    <row r="256" spans="1:12" x14ac:dyDescent="0.25">
      <c r="A256" s="35">
        <v>252</v>
      </c>
      <c r="B256" s="32" t="str">
        <f t="shared" si="9"/>
        <v/>
      </c>
      <c r="C256" s="39"/>
      <c r="D256" s="39"/>
      <c r="E256" s="10"/>
      <c r="F256" s="10"/>
      <c r="G256" s="10"/>
      <c r="H256" s="36" t="str">
        <f>IF(B256="","",H255+parametre!$I$3)</f>
        <v/>
      </c>
      <c r="I256" s="40" t="str" cm="1">
        <f t="array" ref="I256">IF(OR(B256="",INDEX(Detail_Course!$C:$C,MATCH('Listing engagement_result'!B256,Detail_Course!$A:$A,0),0)=0),"",INDEX(Detail_Course!$C:$C,MATCH('Listing engagement_result'!B256,Detail_Course!$A:$A,0),0))</f>
        <v/>
      </c>
      <c r="J256" s="34" t="str">
        <f t="shared" si="8"/>
        <v/>
      </c>
      <c r="K256" s="34"/>
      <c r="L256" s="41" t="str">
        <f>IF(I256="","",$I256-MIN(TEMPS))</f>
        <v/>
      </c>
    </row>
    <row r="257" spans="1:12" x14ac:dyDescent="0.25">
      <c r="A257" s="35">
        <v>253</v>
      </c>
      <c r="B257" s="32" t="str">
        <f t="shared" si="9"/>
        <v/>
      </c>
      <c r="C257" s="39"/>
      <c r="D257" s="39"/>
      <c r="E257" s="10"/>
      <c r="F257" s="10"/>
      <c r="G257" s="10"/>
      <c r="H257" s="36" t="str">
        <f>IF(B257="","",H256+parametre!$I$3)</f>
        <v/>
      </c>
      <c r="I257" s="40" t="str" cm="1">
        <f t="array" ref="I257">IF(OR(B257="",INDEX(Detail_Course!$C:$C,MATCH('Listing engagement_result'!B257,Detail_Course!$A:$A,0),0)=0),"",INDEX(Detail_Course!$C:$C,MATCH('Listing engagement_result'!B257,Detail_Course!$A:$A,0),0))</f>
        <v/>
      </c>
      <c r="J257" s="34" t="str">
        <f t="shared" si="8"/>
        <v/>
      </c>
      <c r="K257" s="34"/>
      <c r="L257" s="41" t="str">
        <f>IF(I257="","",$I257-MIN(TEMPS))</f>
        <v/>
      </c>
    </row>
    <row r="258" spans="1:12" x14ac:dyDescent="0.25">
      <c r="A258" s="35">
        <v>254</v>
      </c>
      <c r="B258" s="32" t="str">
        <f t="shared" si="9"/>
        <v/>
      </c>
      <c r="C258" s="39"/>
      <c r="D258" s="39"/>
      <c r="E258" s="10"/>
      <c r="F258" s="10"/>
      <c r="G258" s="10"/>
      <c r="H258" s="36" t="str">
        <f>IF(B258="","",H257+parametre!$I$3)</f>
        <v/>
      </c>
      <c r="I258" s="40" t="str" cm="1">
        <f t="array" ref="I258">IF(OR(B258="",INDEX(Detail_Course!$C:$C,MATCH('Listing engagement_result'!B258,Detail_Course!$A:$A,0),0)=0),"",INDEX(Detail_Course!$C:$C,MATCH('Listing engagement_result'!B258,Detail_Course!$A:$A,0),0))</f>
        <v/>
      </c>
      <c r="J258" s="34" t="str">
        <f t="shared" si="8"/>
        <v/>
      </c>
      <c r="K258" s="34"/>
      <c r="L258" s="41" t="str">
        <f>IF(I258="","",$I258-MIN(TEMPS))</f>
        <v/>
      </c>
    </row>
    <row r="259" spans="1:12" x14ac:dyDescent="0.25">
      <c r="A259" s="35">
        <v>255</v>
      </c>
      <c r="B259" s="32" t="str">
        <f t="shared" si="9"/>
        <v/>
      </c>
      <c r="C259" s="39"/>
      <c r="D259" s="39"/>
      <c r="E259" s="10"/>
      <c r="F259" s="10"/>
      <c r="G259" s="10"/>
      <c r="H259" s="36" t="str">
        <f>IF(B259="","",H258+parametre!$I$3)</f>
        <v/>
      </c>
      <c r="I259" s="40" t="str" cm="1">
        <f t="array" ref="I259">IF(OR(B259="",INDEX(Detail_Course!$C:$C,MATCH('Listing engagement_result'!B259,Detail_Course!$A:$A,0),0)=0),"",INDEX(Detail_Course!$C:$C,MATCH('Listing engagement_result'!B259,Detail_Course!$A:$A,0),0))</f>
        <v/>
      </c>
      <c r="J259" s="34" t="str">
        <f t="shared" si="8"/>
        <v/>
      </c>
      <c r="K259" s="34"/>
      <c r="L259" s="41" t="str">
        <f>IF(I259="","",$I259-MIN(TEMPS))</f>
        <v/>
      </c>
    </row>
    <row r="260" spans="1:12" x14ac:dyDescent="0.25">
      <c r="A260" s="35">
        <v>256</v>
      </c>
      <c r="B260" s="32" t="str">
        <f t="shared" si="9"/>
        <v/>
      </c>
      <c r="C260" s="39"/>
      <c r="D260" s="39"/>
      <c r="E260" s="10"/>
      <c r="F260" s="10"/>
      <c r="G260" s="10"/>
      <c r="H260" s="36" t="str">
        <f>IF(B260="","",H259+parametre!$I$3)</f>
        <v/>
      </c>
      <c r="I260" s="40" t="str" cm="1">
        <f t="array" ref="I260">IF(OR(B260="",INDEX(Detail_Course!$C:$C,MATCH('Listing engagement_result'!B260,Detail_Course!$A:$A,0),0)=0),"",INDEX(Detail_Course!$C:$C,MATCH('Listing engagement_result'!B260,Detail_Course!$A:$A,0),0))</f>
        <v/>
      </c>
      <c r="J260" s="34" t="str">
        <f t="shared" si="8"/>
        <v/>
      </c>
      <c r="K260" s="34"/>
      <c r="L260" s="41" t="str">
        <f>IF(I260="","",$I260-MIN(TEMPS))</f>
        <v/>
      </c>
    </row>
    <row r="261" spans="1:12" x14ac:dyDescent="0.25">
      <c r="A261" s="35">
        <v>257</v>
      </c>
      <c r="B261" s="32" t="str">
        <f t="shared" si="9"/>
        <v/>
      </c>
      <c r="C261" s="39"/>
      <c r="D261" s="39"/>
      <c r="E261" s="10"/>
      <c r="F261" s="10"/>
      <c r="G261" s="10"/>
      <c r="H261" s="36" t="str">
        <f>IF(B261="","",H260+parametre!$I$3)</f>
        <v/>
      </c>
      <c r="I261" s="40" t="str" cm="1">
        <f t="array" ref="I261">IF(OR(B261="",INDEX(Detail_Course!$C:$C,MATCH('Listing engagement_result'!B261,Detail_Course!$A:$A,0),0)=0),"",INDEX(Detail_Course!$C:$C,MATCH('Listing engagement_result'!B261,Detail_Course!$A:$A,0),0))</f>
        <v/>
      </c>
      <c r="J261" s="34" t="str">
        <f t="shared" ref="J261:J324" si="10">_xlfn.SINGLE(IF(I261="","",RANK($M261,TEMPS,1)))</f>
        <v/>
      </c>
      <c r="K261" s="34"/>
      <c r="L261" s="41" t="str">
        <f>IF(I261="","",$I261-MIN(TEMPS))</f>
        <v/>
      </c>
    </row>
    <row r="262" spans="1:12" x14ac:dyDescent="0.25">
      <c r="A262" s="35">
        <v>258</v>
      </c>
      <c r="B262" s="32" t="str">
        <f t="shared" si="9"/>
        <v/>
      </c>
      <c r="C262" s="39"/>
      <c r="D262" s="39"/>
      <c r="E262" s="10"/>
      <c r="F262" s="10"/>
      <c r="G262" s="10"/>
      <c r="H262" s="36" t="str">
        <f>IF(B262="","",H261+parametre!$I$3)</f>
        <v/>
      </c>
      <c r="I262" s="40" t="str" cm="1">
        <f t="array" ref="I262">IF(OR(B262="",INDEX(Detail_Course!$C:$C,MATCH('Listing engagement_result'!B262,Detail_Course!$A:$A,0),0)=0),"",INDEX(Detail_Course!$C:$C,MATCH('Listing engagement_result'!B262,Detail_Course!$A:$A,0),0))</f>
        <v/>
      </c>
      <c r="J262" s="34" t="str">
        <f t="shared" si="10"/>
        <v/>
      </c>
      <c r="K262" s="34"/>
      <c r="L262" s="41" t="str">
        <f>IF(I262="","",$I262-MIN(TEMPS))</f>
        <v/>
      </c>
    </row>
    <row r="263" spans="1:12" x14ac:dyDescent="0.25">
      <c r="A263" s="35">
        <v>259</v>
      </c>
      <c r="B263" s="32" t="str">
        <f t="shared" si="9"/>
        <v/>
      </c>
      <c r="C263" s="39"/>
      <c r="D263" s="39"/>
      <c r="E263" s="10"/>
      <c r="F263" s="10"/>
      <c r="G263" s="10"/>
      <c r="H263" s="36" t="str">
        <f>IF(B263="","",H262+parametre!$I$3)</f>
        <v/>
      </c>
      <c r="I263" s="40" t="str" cm="1">
        <f t="array" ref="I263">IF(OR(B263="",INDEX(Detail_Course!$C:$C,MATCH('Listing engagement_result'!B263,Detail_Course!$A:$A,0),0)=0),"",INDEX(Detail_Course!$C:$C,MATCH('Listing engagement_result'!B263,Detail_Course!$A:$A,0),0))</f>
        <v/>
      </c>
      <c r="J263" s="34" t="str">
        <f t="shared" si="10"/>
        <v/>
      </c>
      <c r="K263" s="34"/>
      <c r="L263" s="41" t="str">
        <f>IF(I263="","",$I263-MIN(TEMPS))</f>
        <v/>
      </c>
    </row>
    <row r="264" spans="1:12" x14ac:dyDescent="0.25">
      <c r="A264" s="35">
        <v>260</v>
      </c>
      <c r="B264" s="32" t="str">
        <f t="shared" si="9"/>
        <v/>
      </c>
      <c r="C264" s="39"/>
      <c r="D264" s="39"/>
      <c r="E264" s="10"/>
      <c r="F264" s="10"/>
      <c r="G264" s="10"/>
      <c r="H264" s="36" t="str">
        <f>IF(B264="","",H263+parametre!$I$3)</f>
        <v/>
      </c>
      <c r="I264" s="40" t="str" cm="1">
        <f t="array" ref="I264">IF(OR(B264="",INDEX(Detail_Course!$C:$C,MATCH('Listing engagement_result'!B264,Detail_Course!$A:$A,0),0)=0),"",INDEX(Detail_Course!$C:$C,MATCH('Listing engagement_result'!B264,Detail_Course!$A:$A,0),0))</f>
        <v/>
      </c>
      <c r="J264" s="34" t="str">
        <f t="shared" si="10"/>
        <v/>
      </c>
      <c r="K264" s="34"/>
      <c r="L264" s="41" t="str">
        <f>IF(I264="","",$I264-MIN(TEMPS))</f>
        <v/>
      </c>
    </row>
    <row r="265" spans="1:12" x14ac:dyDescent="0.25">
      <c r="A265" s="35">
        <v>261</v>
      </c>
      <c r="B265" s="32" t="str">
        <f t="shared" si="9"/>
        <v/>
      </c>
      <c r="C265" s="39"/>
      <c r="D265" s="39"/>
      <c r="E265" s="10"/>
      <c r="F265" s="10"/>
      <c r="G265" s="10"/>
      <c r="H265" s="36" t="str">
        <f>IF(B265="","",H264+parametre!$I$3)</f>
        <v/>
      </c>
      <c r="I265" s="40" t="str" cm="1">
        <f t="array" ref="I265">IF(OR(B265="",INDEX(Detail_Course!$C:$C,MATCH('Listing engagement_result'!B265,Detail_Course!$A:$A,0),0)=0),"",INDEX(Detail_Course!$C:$C,MATCH('Listing engagement_result'!B265,Detail_Course!$A:$A,0),0))</f>
        <v/>
      </c>
      <c r="J265" s="34" t="str">
        <f t="shared" si="10"/>
        <v/>
      </c>
      <c r="K265" s="34"/>
      <c r="L265" s="41" t="str">
        <f>IF(I265="","",$I265-MIN(TEMPS))</f>
        <v/>
      </c>
    </row>
    <row r="266" spans="1:12" x14ac:dyDescent="0.25">
      <c r="A266" s="35">
        <v>262</v>
      </c>
      <c r="B266" s="32" t="str">
        <f t="shared" si="9"/>
        <v/>
      </c>
      <c r="C266" s="39"/>
      <c r="D266" s="39"/>
      <c r="E266" s="10"/>
      <c r="F266" s="10"/>
      <c r="G266" s="10"/>
      <c r="H266" s="36" t="str">
        <f>IF(B266="","",H265+parametre!$I$3)</f>
        <v/>
      </c>
      <c r="I266" s="40" t="str" cm="1">
        <f t="array" ref="I266">IF(OR(B266="",INDEX(Detail_Course!$C:$C,MATCH('Listing engagement_result'!B266,Detail_Course!$A:$A,0),0)=0),"",INDEX(Detail_Course!$C:$C,MATCH('Listing engagement_result'!B266,Detail_Course!$A:$A,0),0))</f>
        <v/>
      </c>
      <c r="J266" s="34" t="str">
        <f t="shared" si="10"/>
        <v/>
      </c>
      <c r="K266" s="34"/>
      <c r="L266" s="41" t="str">
        <f>IF(I266="","",$I266-MIN(TEMPS))</f>
        <v/>
      </c>
    </row>
    <row r="267" spans="1:12" x14ac:dyDescent="0.25">
      <c r="A267" s="35">
        <v>263</v>
      </c>
      <c r="B267" s="32" t="str">
        <f t="shared" si="9"/>
        <v/>
      </c>
      <c r="C267" s="39"/>
      <c r="D267" s="39"/>
      <c r="E267" s="10"/>
      <c r="F267" s="10"/>
      <c r="G267" s="10"/>
      <c r="H267" s="36" t="str">
        <f>IF(B267="","",H266+parametre!$I$3)</f>
        <v/>
      </c>
      <c r="I267" s="40" t="str" cm="1">
        <f t="array" ref="I267">IF(OR(B267="",INDEX(Detail_Course!$C:$C,MATCH('Listing engagement_result'!B267,Detail_Course!$A:$A,0),0)=0),"",INDEX(Detail_Course!$C:$C,MATCH('Listing engagement_result'!B267,Detail_Course!$A:$A,0),0))</f>
        <v/>
      </c>
      <c r="J267" s="34" t="str">
        <f t="shared" si="10"/>
        <v/>
      </c>
      <c r="K267" s="34"/>
      <c r="L267" s="41" t="str">
        <f>IF(I267="","",$I267-MIN(TEMPS))</f>
        <v/>
      </c>
    </row>
    <row r="268" spans="1:12" x14ac:dyDescent="0.25">
      <c r="A268" s="35">
        <v>264</v>
      </c>
      <c r="B268" s="32" t="str">
        <f t="shared" si="9"/>
        <v/>
      </c>
      <c r="C268" s="39"/>
      <c r="D268" s="39"/>
      <c r="E268" s="10"/>
      <c r="F268" s="10"/>
      <c r="G268" s="10"/>
      <c r="H268" s="36" t="str">
        <f>IF(B268="","",H267+parametre!$I$3)</f>
        <v/>
      </c>
      <c r="I268" s="40" t="str" cm="1">
        <f t="array" ref="I268">IF(OR(B268="",INDEX(Detail_Course!$C:$C,MATCH('Listing engagement_result'!B268,Detail_Course!$A:$A,0),0)=0),"",INDEX(Detail_Course!$C:$C,MATCH('Listing engagement_result'!B268,Detail_Course!$A:$A,0),0))</f>
        <v/>
      </c>
      <c r="J268" s="34" t="str">
        <f t="shared" si="10"/>
        <v/>
      </c>
      <c r="K268" s="34"/>
      <c r="L268" s="41" t="str">
        <f>IF(I268="","",$I268-MIN(TEMPS))</f>
        <v/>
      </c>
    </row>
    <row r="269" spans="1:12" x14ac:dyDescent="0.25">
      <c r="A269" s="35">
        <v>265</v>
      </c>
      <c r="B269" s="32" t="str">
        <f t="shared" si="9"/>
        <v/>
      </c>
      <c r="C269" s="39"/>
      <c r="D269" s="39"/>
      <c r="E269" s="10"/>
      <c r="F269" s="10"/>
      <c r="G269" s="10"/>
      <c r="H269" s="36" t="str">
        <f>IF(B269="","",H268+parametre!$I$3)</f>
        <v/>
      </c>
      <c r="I269" s="40" t="str" cm="1">
        <f t="array" ref="I269">IF(OR(B269="",INDEX(Detail_Course!$C:$C,MATCH('Listing engagement_result'!B269,Detail_Course!$A:$A,0),0)=0),"",INDEX(Detail_Course!$C:$C,MATCH('Listing engagement_result'!B269,Detail_Course!$A:$A,0),0))</f>
        <v/>
      </c>
      <c r="J269" s="34" t="str">
        <f t="shared" si="10"/>
        <v/>
      </c>
      <c r="K269" s="34"/>
      <c r="L269" s="41" t="str">
        <f>IF(I269="","",$I269-MIN(TEMPS))</f>
        <v/>
      </c>
    </row>
    <row r="270" spans="1:12" x14ac:dyDescent="0.25">
      <c r="A270" s="35">
        <v>266</v>
      </c>
      <c r="B270" s="32" t="str">
        <f t="shared" si="9"/>
        <v/>
      </c>
      <c r="C270" s="39"/>
      <c r="D270" s="39"/>
      <c r="E270" s="10"/>
      <c r="F270" s="10"/>
      <c r="G270" s="10"/>
      <c r="H270" s="36" t="str">
        <f>IF(B270="","",H269+parametre!$I$3)</f>
        <v/>
      </c>
      <c r="I270" s="40" t="str" cm="1">
        <f t="array" ref="I270">IF(OR(B270="",INDEX(Detail_Course!$C:$C,MATCH('Listing engagement_result'!B270,Detail_Course!$A:$A,0),0)=0),"",INDEX(Detail_Course!$C:$C,MATCH('Listing engagement_result'!B270,Detail_Course!$A:$A,0),0))</f>
        <v/>
      </c>
      <c r="J270" s="34" t="str">
        <f t="shared" si="10"/>
        <v/>
      </c>
      <c r="K270" s="34"/>
      <c r="L270" s="41" t="str">
        <f>IF(I270="","",$I270-MIN(TEMPS))</f>
        <v/>
      </c>
    </row>
    <row r="271" spans="1:12" x14ac:dyDescent="0.25">
      <c r="A271" s="35">
        <v>267</v>
      </c>
      <c r="B271" s="32" t="str">
        <f t="shared" si="9"/>
        <v/>
      </c>
      <c r="C271" s="39"/>
      <c r="D271" s="39"/>
      <c r="E271" s="10"/>
      <c r="F271" s="10"/>
      <c r="G271" s="10"/>
      <c r="H271" s="36" t="str">
        <f>IF(B271="","",H270+parametre!$I$3)</f>
        <v/>
      </c>
      <c r="I271" s="40" t="str" cm="1">
        <f t="array" ref="I271">IF(OR(B271="",INDEX(Detail_Course!$C:$C,MATCH('Listing engagement_result'!B271,Detail_Course!$A:$A,0),0)=0),"",INDEX(Detail_Course!$C:$C,MATCH('Listing engagement_result'!B271,Detail_Course!$A:$A,0),0))</f>
        <v/>
      </c>
      <c r="J271" s="34" t="str">
        <f t="shared" si="10"/>
        <v/>
      </c>
      <c r="K271" s="34"/>
      <c r="L271" s="41" t="str">
        <f>IF(I271="","",$I271-MIN(TEMPS))</f>
        <v/>
      </c>
    </row>
    <row r="272" spans="1:12" x14ac:dyDescent="0.25">
      <c r="A272" s="35">
        <v>268</v>
      </c>
      <c r="B272" s="32" t="str">
        <f t="shared" si="9"/>
        <v/>
      </c>
      <c r="C272" s="39"/>
      <c r="D272" s="39"/>
      <c r="E272" s="10"/>
      <c r="F272" s="10"/>
      <c r="G272" s="10"/>
      <c r="H272" s="36" t="str">
        <f>IF(B272="","",H271+parametre!$I$3)</f>
        <v/>
      </c>
      <c r="I272" s="40" t="str" cm="1">
        <f t="array" ref="I272">IF(OR(B272="",INDEX(Detail_Course!$C:$C,MATCH('Listing engagement_result'!B272,Detail_Course!$A:$A,0),0)=0),"",INDEX(Detail_Course!$C:$C,MATCH('Listing engagement_result'!B272,Detail_Course!$A:$A,0),0))</f>
        <v/>
      </c>
      <c r="J272" s="34" t="str">
        <f t="shared" si="10"/>
        <v/>
      </c>
      <c r="K272" s="34"/>
      <c r="L272" s="41" t="str">
        <f>IF(I272="","",$I272-MIN(TEMPS))</f>
        <v/>
      </c>
    </row>
    <row r="273" spans="1:12" x14ac:dyDescent="0.25">
      <c r="A273" s="35">
        <v>269</v>
      </c>
      <c r="B273" s="32" t="str">
        <f t="shared" si="9"/>
        <v/>
      </c>
      <c r="C273" s="39"/>
      <c r="D273" s="39"/>
      <c r="E273" s="10"/>
      <c r="F273" s="10"/>
      <c r="G273" s="10"/>
      <c r="H273" s="36" t="str">
        <f>IF(B273="","",H272+parametre!$I$3)</f>
        <v/>
      </c>
      <c r="I273" s="40" t="str" cm="1">
        <f t="array" ref="I273">IF(OR(B273="",INDEX(Detail_Course!$C:$C,MATCH('Listing engagement_result'!B273,Detail_Course!$A:$A,0),0)=0),"",INDEX(Detail_Course!$C:$C,MATCH('Listing engagement_result'!B273,Detail_Course!$A:$A,0),0))</f>
        <v/>
      </c>
      <c r="J273" s="34" t="str">
        <f t="shared" si="10"/>
        <v/>
      </c>
      <c r="K273" s="34"/>
      <c r="L273" s="41" t="str">
        <f>IF(I273="","",$I273-MIN(TEMPS))</f>
        <v/>
      </c>
    </row>
    <row r="274" spans="1:12" x14ac:dyDescent="0.25">
      <c r="A274" s="35">
        <v>270</v>
      </c>
      <c r="B274" s="32" t="str">
        <f t="shared" si="9"/>
        <v/>
      </c>
      <c r="C274" s="39"/>
      <c r="D274" s="39"/>
      <c r="E274" s="10"/>
      <c r="F274" s="10"/>
      <c r="G274" s="10"/>
      <c r="H274" s="36" t="str">
        <f>IF(B274="","",H273+parametre!$I$3)</f>
        <v/>
      </c>
      <c r="I274" s="40" t="str" cm="1">
        <f t="array" ref="I274">IF(OR(B274="",INDEX(Detail_Course!$C:$C,MATCH('Listing engagement_result'!B274,Detail_Course!$A:$A,0),0)=0),"",INDEX(Detail_Course!$C:$C,MATCH('Listing engagement_result'!B274,Detail_Course!$A:$A,0),0))</f>
        <v/>
      </c>
      <c r="J274" s="34" t="str">
        <f t="shared" si="10"/>
        <v/>
      </c>
      <c r="K274" s="34"/>
      <c r="L274" s="41" t="str">
        <f>IF(I274="","",$I274-MIN(TEMPS))</f>
        <v/>
      </c>
    </row>
    <row r="275" spans="1:12" x14ac:dyDescent="0.25">
      <c r="A275" s="35">
        <v>271</v>
      </c>
      <c r="B275" s="32" t="str">
        <f t="shared" si="9"/>
        <v/>
      </c>
      <c r="C275" s="39"/>
      <c r="D275" s="39"/>
      <c r="E275" s="10"/>
      <c r="F275" s="10"/>
      <c r="G275" s="10"/>
      <c r="H275" s="36" t="str">
        <f>IF(B275="","",H274+parametre!$I$3)</f>
        <v/>
      </c>
      <c r="I275" s="40" t="str" cm="1">
        <f t="array" ref="I275">IF(OR(B275="",INDEX(Detail_Course!$C:$C,MATCH('Listing engagement_result'!B275,Detail_Course!$A:$A,0),0)=0),"",INDEX(Detail_Course!$C:$C,MATCH('Listing engagement_result'!B275,Detail_Course!$A:$A,0),0))</f>
        <v/>
      </c>
      <c r="J275" s="34" t="str">
        <f t="shared" si="10"/>
        <v/>
      </c>
      <c r="K275" s="34"/>
      <c r="L275" s="41" t="str">
        <f>IF(I275="","",$I275-MIN(TEMPS))</f>
        <v/>
      </c>
    </row>
    <row r="276" spans="1:12" x14ac:dyDescent="0.25">
      <c r="A276" s="35">
        <v>272</v>
      </c>
      <c r="B276" s="32" t="str">
        <f t="shared" si="9"/>
        <v/>
      </c>
      <c r="C276" s="39"/>
      <c r="D276" s="39"/>
      <c r="E276" s="10"/>
      <c r="F276" s="10"/>
      <c r="G276" s="10"/>
      <c r="H276" s="36" t="str">
        <f>IF(B276="","",H275+parametre!$I$3)</f>
        <v/>
      </c>
      <c r="I276" s="40" t="str" cm="1">
        <f t="array" ref="I276">IF(OR(B276="",INDEX(Detail_Course!$C:$C,MATCH('Listing engagement_result'!B276,Detail_Course!$A:$A,0),0)=0),"",INDEX(Detail_Course!$C:$C,MATCH('Listing engagement_result'!B276,Detail_Course!$A:$A,0),0))</f>
        <v/>
      </c>
      <c r="J276" s="34" t="str">
        <f t="shared" si="10"/>
        <v/>
      </c>
      <c r="K276" s="34"/>
      <c r="L276" s="41" t="str">
        <f>IF(I276="","",$I276-MIN(TEMPS))</f>
        <v/>
      </c>
    </row>
    <row r="277" spans="1:12" x14ac:dyDescent="0.25">
      <c r="A277" s="35">
        <v>273</v>
      </c>
      <c r="B277" s="32" t="str">
        <f t="shared" si="9"/>
        <v/>
      </c>
      <c r="C277" s="39"/>
      <c r="D277" s="39"/>
      <c r="E277" s="10"/>
      <c r="F277" s="10"/>
      <c r="G277" s="10"/>
      <c r="H277" s="36" t="str">
        <f>IF(B277="","",H276+parametre!$I$3)</f>
        <v/>
      </c>
      <c r="I277" s="40" t="str" cm="1">
        <f t="array" ref="I277">IF(OR(B277="",INDEX(Detail_Course!$C:$C,MATCH('Listing engagement_result'!B277,Detail_Course!$A:$A,0),0)=0),"",INDEX(Detail_Course!$C:$C,MATCH('Listing engagement_result'!B277,Detail_Course!$A:$A,0),0))</f>
        <v/>
      </c>
      <c r="J277" s="34" t="str">
        <f t="shared" si="10"/>
        <v/>
      </c>
      <c r="K277" s="34"/>
      <c r="L277" s="41" t="str">
        <f>IF(I277="","",$I277-MIN(TEMPS))</f>
        <v/>
      </c>
    </row>
    <row r="278" spans="1:12" x14ac:dyDescent="0.25">
      <c r="A278" s="35">
        <v>274</v>
      </c>
      <c r="B278" s="32" t="str">
        <f t="shared" si="9"/>
        <v/>
      </c>
      <c r="C278" s="39"/>
      <c r="D278" s="39"/>
      <c r="E278" s="10"/>
      <c r="F278" s="10"/>
      <c r="G278" s="10"/>
      <c r="H278" s="36" t="str">
        <f>IF(B278="","",H277+parametre!$I$3)</f>
        <v/>
      </c>
      <c r="I278" s="40" t="str" cm="1">
        <f t="array" ref="I278">IF(OR(B278="",INDEX(Detail_Course!$C:$C,MATCH('Listing engagement_result'!B278,Detail_Course!$A:$A,0),0)=0),"",INDEX(Detail_Course!$C:$C,MATCH('Listing engagement_result'!B278,Detail_Course!$A:$A,0),0))</f>
        <v/>
      </c>
      <c r="J278" s="34" t="str">
        <f t="shared" si="10"/>
        <v/>
      </c>
      <c r="K278" s="34"/>
      <c r="L278" s="41" t="str">
        <f>IF(I278="","",$I278-MIN(TEMPS))</f>
        <v/>
      </c>
    </row>
    <row r="279" spans="1:12" x14ac:dyDescent="0.25">
      <c r="A279" s="35">
        <v>275</v>
      </c>
      <c r="B279" s="32" t="str">
        <f t="shared" si="9"/>
        <v/>
      </c>
      <c r="C279" s="39"/>
      <c r="D279" s="39"/>
      <c r="E279" s="10"/>
      <c r="F279" s="10"/>
      <c r="G279" s="10"/>
      <c r="H279" s="36" t="str">
        <f>IF(B279="","",H278+parametre!$I$3)</f>
        <v/>
      </c>
      <c r="I279" s="40" t="str" cm="1">
        <f t="array" ref="I279">IF(OR(B279="",INDEX(Detail_Course!$C:$C,MATCH('Listing engagement_result'!B279,Detail_Course!$A:$A,0),0)=0),"",INDEX(Detail_Course!$C:$C,MATCH('Listing engagement_result'!B279,Detail_Course!$A:$A,0),0))</f>
        <v/>
      </c>
      <c r="J279" s="34" t="str">
        <f t="shared" si="10"/>
        <v/>
      </c>
      <c r="K279" s="34"/>
      <c r="L279" s="41" t="str">
        <f>IF(I279="","",$I279-MIN(TEMPS))</f>
        <v/>
      </c>
    </row>
    <row r="280" spans="1:12" x14ac:dyDescent="0.25">
      <c r="A280" s="35">
        <v>276</v>
      </c>
      <c r="B280" s="32" t="str">
        <f t="shared" si="9"/>
        <v/>
      </c>
      <c r="C280" s="39"/>
      <c r="D280" s="39"/>
      <c r="E280" s="10"/>
      <c r="F280" s="10"/>
      <c r="G280" s="10"/>
      <c r="H280" s="36" t="str">
        <f>IF(B280="","",H279+parametre!$I$3)</f>
        <v/>
      </c>
      <c r="I280" s="40" t="str" cm="1">
        <f t="array" ref="I280">IF(OR(B280="",INDEX(Detail_Course!$C:$C,MATCH('Listing engagement_result'!B280,Detail_Course!$A:$A,0),0)=0),"",INDEX(Detail_Course!$C:$C,MATCH('Listing engagement_result'!B280,Detail_Course!$A:$A,0),0))</f>
        <v/>
      </c>
      <c r="J280" s="34" t="str">
        <f t="shared" si="10"/>
        <v/>
      </c>
      <c r="K280" s="34"/>
      <c r="L280" s="41" t="str">
        <f>IF(I280="","",$I280-MIN(TEMPS))</f>
        <v/>
      </c>
    </row>
    <row r="281" spans="1:12" x14ac:dyDescent="0.25">
      <c r="A281" s="35">
        <v>277</v>
      </c>
      <c r="B281" s="32" t="str">
        <f t="shared" si="9"/>
        <v/>
      </c>
      <c r="C281" s="39"/>
      <c r="D281" s="39"/>
      <c r="E281" s="10"/>
      <c r="F281" s="10"/>
      <c r="G281" s="10"/>
      <c r="H281" s="36" t="str">
        <f>IF(B281="","",H280+parametre!$I$3)</f>
        <v/>
      </c>
      <c r="I281" s="40" t="str" cm="1">
        <f t="array" ref="I281">IF(OR(B281="",INDEX(Detail_Course!$C:$C,MATCH('Listing engagement_result'!B281,Detail_Course!$A:$A,0),0)=0),"",INDEX(Detail_Course!$C:$C,MATCH('Listing engagement_result'!B281,Detail_Course!$A:$A,0),0))</f>
        <v/>
      </c>
      <c r="J281" s="34" t="str">
        <f t="shared" si="10"/>
        <v/>
      </c>
      <c r="K281" s="34"/>
      <c r="L281" s="41" t="str">
        <f>IF(I281="","",$I281-MIN(TEMPS))</f>
        <v/>
      </c>
    </row>
    <row r="282" spans="1:12" x14ac:dyDescent="0.25">
      <c r="A282" s="35">
        <v>278</v>
      </c>
      <c r="B282" s="32" t="str">
        <f t="shared" si="9"/>
        <v/>
      </c>
      <c r="C282" s="39"/>
      <c r="D282" s="39"/>
      <c r="E282" s="10"/>
      <c r="F282" s="10"/>
      <c r="G282" s="10"/>
      <c r="H282" s="36" t="str">
        <f>IF(B282="","",H281+parametre!$I$3)</f>
        <v/>
      </c>
      <c r="I282" s="40" t="str" cm="1">
        <f t="array" ref="I282">IF(OR(B282="",INDEX(Detail_Course!$C:$C,MATCH('Listing engagement_result'!B282,Detail_Course!$A:$A,0),0)=0),"",INDEX(Detail_Course!$C:$C,MATCH('Listing engagement_result'!B282,Detail_Course!$A:$A,0),0))</f>
        <v/>
      </c>
      <c r="J282" s="34" t="str">
        <f t="shared" si="10"/>
        <v/>
      </c>
      <c r="K282" s="34"/>
      <c r="L282" s="41" t="str">
        <f>IF(I282="","",$I282-MIN(TEMPS))</f>
        <v/>
      </c>
    </row>
    <row r="283" spans="1:12" x14ac:dyDescent="0.25">
      <c r="A283" s="35">
        <v>279</v>
      </c>
      <c r="B283" s="32" t="str">
        <f t="shared" si="9"/>
        <v/>
      </c>
      <c r="C283" s="39"/>
      <c r="D283" s="39"/>
      <c r="E283" s="10"/>
      <c r="F283" s="10"/>
      <c r="G283" s="10"/>
      <c r="H283" s="36" t="str">
        <f>IF(B283="","",H282+parametre!$I$3)</f>
        <v/>
      </c>
      <c r="I283" s="40" t="str" cm="1">
        <f t="array" ref="I283">IF(OR(B283="",INDEX(Detail_Course!$C:$C,MATCH('Listing engagement_result'!B283,Detail_Course!$A:$A,0),0)=0),"",INDEX(Detail_Course!$C:$C,MATCH('Listing engagement_result'!B283,Detail_Course!$A:$A,0),0))</f>
        <v/>
      </c>
      <c r="J283" s="34" t="str">
        <f t="shared" si="10"/>
        <v/>
      </c>
      <c r="K283" s="34"/>
      <c r="L283" s="41" t="str">
        <f>IF(I283="","",$I283-MIN(TEMPS))</f>
        <v/>
      </c>
    </row>
    <row r="284" spans="1:12" x14ac:dyDescent="0.25">
      <c r="A284" s="35">
        <v>280</v>
      </c>
      <c r="B284" s="32" t="str">
        <f t="shared" si="9"/>
        <v/>
      </c>
      <c r="C284" s="39"/>
      <c r="D284" s="39"/>
      <c r="E284" s="10"/>
      <c r="F284" s="10"/>
      <c r="G284" s="10"/>
      <c r="H284" s="36" t="str">
        <f>IF(B284="","",H283+parametre!$I$3)</f>
        <v/>
      </c>
      <c r="I284" s="40" t="str" cm="1">
        <f t="array" ref="I284">IF(OR(B284="",INDEX(Detail_Course!$C:$C,MATCH('Listing engagement_result'!B284,Detail_Course!$A:$A,0),0)=0),"",INDEX(Detail_Course!$C:$C,MATCH('Listing engagement_result'!B284,Detail_Course!$A:$A,0),0))</f>
        <v/>
      </c>
      <c r="J284" s="34" t="str">
        <f t="shared" si="10"/>
        <v/>
      </c>
      <c r="K284" s="34"/>
      <c r="L284" s="41" t="str">
        <f>IF(I284="","",$I284-MIN(TEMPS))</f>
        <v/>
      </c>
    </row>
    <row r="285" spans="1:12" x14ac:dyDescent="0.25">
      <c r="A285" s="35">
        <v>281</v>
      </c>
      <c r="B285" s="32" t="str">
        <f t="shared" si="9"/>
        <v/>
      </c>
      <c r="C285" s="39"/>
      <c r="D285" s="39"/>
      <c r="E285" s="10"/>
      <c r="F285" s="10"/>
      <c r="G285" s="10"/>
      <c r="H285" s="36" t="str">
        <f>IF(B285="","",H284+parametre!$I$3)</f>
        <v/>
      </c>
      <c r="I285" s="40" t="str" cm="1">
        <f t="array" ref="I285">IF(OR(B285="",INDEX(Detail_Course!$C:$C,MATCH('Listing engagement_result'!B285,Detail_Course!$A:$A,0),0)=0),"",INDEX(Detail_Course!$C:$C,MATCH('Listing engagement_result'!B285,Detail_Course!$A:$A,0),0))</f>
        <v/>
      </c>
      <c r="J285" s="34" t="str">
        <f t="shared" si="10"/>
        <v/>
      </c>
      <c r="K285" s="34"/>
      <c r="L285" s="41" t="str">
        <f>IF(I285="","",$I285-MIN(TEMPS))</f>
        <v/>
      </c>
    </row>
    <row r="286" spans="1:12" x14ac:dyDescent="0.25">
      <c r="A286" s="35">
        <v>282</v>
      </c>
      <c r="B286" s="32" t="str">
        <f t="shared" si="9"/>
        <v/>
      </c>
      <c r="C286" s="39"/>
      <c r="D286" s="39"/>
      <c r="E286" s="10"/>
      <c r="F286" s="10"/>
      <c r="G286" s="10"/>
      <c r="H286" s="36" t="str">
        <f>IF(B286="","",H285+parametre!$I$3)</f>
        <v/>
      </c>
      <c r="I286" s="40" t="str" cm="1">
        <f t="array" ref="I286">IF(OR(B286="",INDEX(Detail_Course!$C:$C,MATCH('Listing engagement_result'!B286,Detail_Course!$A:$A,0),0)=0),"",INDEX(Detail_Course!$C:$C,MATCH('Listing engagement_result'!B286,Detail_Course!$A:$A,0),0))</f>
        <v/>
      </c>
      <c r="J286" s="34" t="str">
        <f t="shared" si="10"/>
        <v/>
      </c>
      <c r="K286" s="34"/>
      <c r="L286" s="41" t="str">
        <f>IF(I286="","",$I286-MIN(TEMPS))</f>
        <v/>
      </c>
    </row>
    <row r="287" spans="1:12" x14ac:dyDescent="0.25">
      <c r="A287" s="35">
        <v>283</v>
      </c>
      <c r="B287" s="32" t="str">
        <f t="shared" si="9"/>
        <v/>
      </c>
      <c r="C287" s="39"/>
      <c r="D287" s="39"/>
      <c r="E287" s="10"/>
      <c r="F287" s="10"/>
      <c r="G287" s="10"/>
      <c r="H287" s="36" t="str">
        <f>IF(B287="","",H286+parametre!$I$3)</f>
        <v/>
      </c>
      <c r="I287" s="40" t="str" cm="1">
        <f t="array" ref="I287">IF(OR(B287="",INDEX(Detail_Course!$C:$C,MATCH('Listing engagement_result'!B287,Detail_Course!$A:$A,0),0)=0),"",INDEX(Detail_Course!$C:$C,MATCH('Listing engagement_result'!B287,Detail_Course!$A:$A,0),0))</f>
        <v/>
      </c>
      <c r="J287" s="34" t="str">
        <f t="shared" si="10"/>
        <v/>
      </c>
      <c r="K287" s="34"/>
      <c r="L287" s="41" t="str">
        <f>IF(I287="","",$I287-MIN(TEMPS))</f>
        <v/>
      </c>
    </row>
    <row r="288" spans="1:12" x14ac:dyDescent="0.25">
      <c r="A288" s="35">
        <v>284</v>
      </c>
      <c r="B288" s="32" t="str">
        <f t="shared" si="9"/>
        <v/>
      </c>
      <c r="C288" s="39"/>
      <c r="D288" s="39"/>
      <c r="E288" s="10"/>
      <c r="F288" s="10"/>
      <c r="G288" s="10"/>
      <c r="H288" s="36" t="str">
        <f>IF(B288="","",H287+parametre!$I$3)</f>
        <v/>
      </c>
      <c r="I288" s="40" t="str" cm="1">
        <f t="array" ref="I288">IF(OR(B288="",INDEX(Detail_Course!$C:$C,MATCH('Listing engagement_result'!B288,Detail_Course!$A:$A,0),0)=0),"",INDEX(Detail_Course!$C:$C,MATCH('Listing engagement_result'!B288,Detail_Course!$A:$A,0),0))</f>
        <v/>
      </c>
      <c r="J288" s="34" t="str">
        <f t="shared" si="10"/>
        <v/>
      </c>
      <c r="K288" s="34"/>
      <c r="L288" s="41" t="str">
        <f>IF(I288="","",$I288-MIN(TEMPS))</f>
        <v/>
      </c>
    </row>
    <row r="289" spans="1:12" x14ac:dyDescent="0.25">
      <c r="A289" s="35">
        <v>285</v>
      </c>
      <c r="B289" s="32" t="str">
        <f t="shared" si="9"/>
        <v/>
      </c>
      <c r="C289" s="39"/>
      <c r="D289" s="39"/>
      <c r="E289" s="10"/>
      <c r="F289" s="10"/>
      <c r="G289" s="10"/>
      <c r="H289" s="36" t="str">
        <f>IF(B289="","",H288+parametre!$I$3)</f>
        <v/>
      </c>
      <c r="I289" s="40" t="str" cm="1">
        <f t="array" ref="I289">IF(OR(B289="",INDEX(Detail_Course!$C:$C,MATCH('Listing engagement_result'!B289,Detail_Course!$A:$A,0),0)=0),"",INDEX(Detail_Course!$C:$C,MATCH('Listing engagement_result'!B289,Detail_Course!$A:$A,0),0))</f>
        <v/>
      </c>
      <c r="J289" s="34" t="str">
        <f t="shared" si="10"/>
        <v/>
      </c>
      <c r="K289" s="34"/>
      <c r="L289" s="41" t="str">
        <f>IF(I289="","",$I289-MIN(TEMPS))</f>
        <v/>
      </c>
    </row>
    <row r="290" spans="1:12" x14ac:dyDescent="0.25">
      <c r="A290" s="35">
        <v>286</v>
      </c>
      <c r="B290" s="32" t="str">
        <f t="shared" si="9"/>
        <v/>
      </c>
      <c r="C290" s="39"/>
      <c r="D290" s="39"/>
      <c r="E290" s="10"/>
      <c r="F290" s="10"/>
      <c r="G290" s="10"/>
      <c r="H290" s="36" t="str">
        <f>IF(B290="","",H289+parametre!$I$3)</f>
        <v/>
      </c>
      <c r="I290" s="40" t="str" cm="1">
        <f t="array" ref="I290">IF(OR(B290="",INDEX(Detail_Course!$C:$C,MATCH('Listing engagement_result'!B290,Detail_Course!$A:$A,0),0)=0),"",INDEX(Detail_Course!$C:$C,MATCH('Listing engagement_result'!B290,Detail_Course!$A:$A,0),0))</f>
        <v/>
      </c>
      <c r="J290" s="34" t="str">
        <f t="shared" si="10"/>
        <v/>
      </c>
      <c r="K290" s="34"/>
      <c r="L290" s="41" t="str">
        <f>IF(I290="","",$I290-MIN(TEMPS))</f>
        <v/>
      </c>
    </row>
    <row r="291" spans="1:12" x14ac:dyDescent="0.25">
      <c r="A291" s="35">
        <v>287</v>
      </c>
      <c r="B291" s="32" t="str">
        <f t="shared" si="9"/>
        <v/>
      </c>
      <c r="C291" s="39"/>
      <c r="D291" s="39"/>
      <c r="E291" s="10"/>
      <c r="F291" s="10"/>
      <c r="G291" s="10"/>
      <c r="H291" s="36" t="str">
        <f>IF(B291="","",H290+parametre!$I$3)</f>
        <v/>
      </c>
      <c r="I291" s="40" t="str" cm="1">
        <f t="array" ref="I291">IF(OR(B291="",INDEX(Detail_Course!$C:$C,MATCH('Listing engagement_result'!B291,Detail_Course!$A:$A,0),0)=0),"",INDEX(Detail_Course!$C:$C,MATCH('Listing engagement_result'!B291,Detail_Course!$A:$A,0),0))</f>
        <v/>
      </c>
      <c r="J291" s="34" t="str">
        <f t="shared" si="10"/>
        <v/>
      </c>
      <c r="K291" s="34"/>
      <c r="L291" s="41" t="str">
        <f>IF(I291="","",$I291-MIN(TEMPS))</f>
        <v/>
      </c>
    </row>
    <row r="292" spans="1:12" x14ac:dyDescent="0.25">
      <c r="A292" s="35">
        <v>288</v>
      </c>
      <c r="B292" s="32" t="str">
        <f t="shared" si="9"/>
        <v/>
      </c>
      <c r="C292" s="39"/>
      <c r="D292" s="39"/>
      <c r="E292" s="10"/>
      <c r="F292" s="10"/>
      <c r="G292" s="10"/>
      <c r="H292" s="36" t="str">
        <f>IF(B292="","",H291+parametre!$I$3)</f>
        <v/>
      </c>
      <c r="I292" s="40" t="str" cm="1">
        <f t="array" ref="I292">IF(OR(B292="",INDEX(Detail_Course!$C:$C,MATCH('Listing engagement_result'!B292,Detail_Course!$A:$A,0),0)=0),"",INDEX(Detail_Course!$C:$C,MATCH('Listing engagement_result'!B292,Detail_Course!$A:$A,0),0))</f>
        <v/>
      </c>
      <c r="J292" s="34" t="str">
        <f t="shared" si="10"/>
        <v/>
      </c>
      <c r="K292" s="34"/>
      <c r="L292" s="41" t="str">
        <f>IF(I292="","",$I292-MIN(TEMPS))</f>
        <v/>
      </c>
    </row>
    <row r="293" spans="1:12" x14ac:dyDescent="0.25">
      <c r="A293" s="35">
        <v>289</v>
      </c>
      <c r="B293" s="32" t="str">
        <f t="shared" si="9"/>
        <v/>
      </c>
      <c r="C293" s="39"/>
      <c r="D293" s="39"/>
      <c r="E293" s="10"/>
      <c r="F293" s="10"/>
      <c r="G293" s="10"/>
      <c r="H293" s="36" t="str">
        <f>IF(B293="","",H292+parametre!$I$3)</f>
        <v/>
      </c>
      <c r="I293" s="40" t="str" cm="1">
        <f t="array" ref="I293">IF(OR(B293="",INDEX(Detail_Course!$C:$C,MATCH('Listing engagement_result'!B293,Detail_Course!$A:$A,0),0)=0),"",INDEX(Detail_Course!$C:$C,MATCH('Listing engagement_result'!B293,Detail_Course!$A:$A,0),0))</f>
        <v/>
      </c>
      <c r="J293" s="34" t="str">
        <f t="shared" si="10"/>
        <v/>
      </c>
      <c r="K293" s="34"/>
      <c r="L293" s="41" t="str">
        <f>IF(I293="","",$I293-MIN(TEMPS))</f>
        <v/>
      </c>
    </row>
    <row r="294" spans="1:12" x14ac:dyDescent="0.25">
      <c r="A294" s="35">
        <v>290</v>
      </c>
      <c r="B294" s="32" t="str">
        <f t="shared" si="9"/>
        <v/>
      </c>
      <c r="C294" s="39"/>
      <c r="D294" s="39"/>
      <c r="E294" s="10"/>
      <c r="F294" s="10"/>
      <c r="G294" s="10"/>
      <c r="H294" s="36" t="str">
        <f>IF(B294="","",H293+parametre!$I$3)</f>
        <v/>
      </c>
      <c r="I294" s="40" t="str" cm="1">
        <f t="array" ref="I294">IF(OR(B294="",INDEX(Detail_Course!$C:$C,MATCH('Listing engagement_result'!B294,Detail_Course!$A:$A,0),0)=0),"",INDEX(Detail_Course!$C:$C,MATCH('Listing engagement_result'!B294,Detail_Course!$A:$A,0),0))</f>
        <v/>
      </c>
      <c r="J294" s="34" t="str">
        <f t="shared" si="10"/>
        <v/>
      </c>
      <c r="K294" s="34"/>
      <c r="L294" s="41" t="str">
        <f>IF(I294="","",$I294-MIN(TEMPS))</f>
        <v/>
      </c>
    </row>
    <row r="295" spans="1:12" x14ac:dyDescent="0.25">
      <c r="A295" s="35">
        <v>291</v>
      </c>
      <c r="B295" s="32" t="str">
        <f t="shared" si="9"/>
        <v/>
      </c>
      <c r="C295" s="39"/>
      <c r="D295" s="39"/>
      <c r="E295" s="10"/>
      <c r="F295" s="10"/>
      <c r="G295" s="10"/>
      <c r="H295" s="36" t="str">
        <f>IF(B295="","",H294+parametre!$I$3)</f>
        <v/>
      </c>
      <c r="I295" s="40" t="str" cm="1">
        <f t="array" ref="I295">IF(OR(B295="",INDEX(Detail_Course!$C:$C,MATCH('Listing engagement_result'!B295,Detail_Course!$A:$A,0),0)=0),"",INDEX(Detail_Course!$C:$C,MATCH('Listing engagement_result'!B295,Detail_Course!$A:$A,0),0))</f>
        <v/>
      </c>
      <c r="J295" s="34" t="str">
        <f t="shared" si="10"/>
        <v/>
      </c>
      <c r="K295" s="34"/>
      <c r="L295" s="41" t="str">
        <f>IF(I295="","",$I295-MIN(TEMPS))</f>
        <v/>
      </c>
    </row>
    <row r="296" spans="1:12" x14ac:dyDescent="0.25">
      <c r="A296" s="35">
        <v>292</v>
      </c>
      <c r="B296" s="32" t="str">
        <f t="shared" si="9"/>
        <v/>
      </c>
      <c r="C296" s="39"/>
      <c r="D296" s="39"/>
      <c r="E296" s="10"/>
      <c r="F296" s="10"/>
      <c r="G296" s="10"/>
      <c r="H296" s="36" t="str">
        <f>IF(B296="","",H295+parametre!$I$3)</f>
        <v/>
      </c>
      <c r="I296" s="40" t="str" cm="1">
        <f t="array" ref="I296">IF(OR(B296="",INDEX(Detail_Course!$C:$C,MATCH('Listing engagement_result'!B296,Detail_Course!$A:$A,0),0)=0),"",INDEX(Detail_Course!$C:$C,MATCH('Listing engagement_result'!B296,Detail_Course!$A:$A,0),0))</f>
        <v/>
      </c>
      <c r="J296" s="34" t="str">
        <f t="shared" si="10"/>
        <v/>
      </c>
      <c r="K296" s="34"/>
      <c r="L296" s="41" t="str">
        <f>IF(I296="","",$I296-MIN(TEMPS))</f>
        <v/>
      </c>
    </row>
    <row r="297" spans="1:12" x14ac:dyDescent="0.25">
      <c r="A297" s="35">
        <v>293</v>
      </c>
      <c r="B297" s="32" t="str">
        <f t="shared" si="9"/>
        <v/>
      </c>
      <c r="C297" s="39"/>
      <c r="D297" s="39"/>
      <c r="E297" s="10"/>
      <c r="F297" s="10"/>
      <c r="G297" s="10"/>
      <c r="H297" s="36" t="str">
        <f>IF(B297="","",H296+parametre!$I$3)</f>
        <v/>
      </c>
      <c r="I297" s="40" t="str" cm="1">
        <f t="array" ref="I297">IF(OR(B297="",INDEX(Detail_Course!$C:$C,MATCH('Listing engagement_result'!B297,Detail_Course!$A:$A,0),0)=0),"",INDEX(Detail_Course!$C:$C,MATCH('Listing engagement_result'!B297,Detail_Course!$A:$A,0),0))</f>
        <v/>
      </c>
      <c r="J297" s="34" t="str">
        <f t="shared" si="10"/>
        <v/>
      </c>
      <c r="K297" s="34"/>
      <c r="L297" s="41" t="str">
        <f>IF(I297="","",$I297-MIN(TEMPS))</f>
        <v/>
      </c>
    </row>
    <row r="298" spans="1:12" x14ac:dyDescent="0.25">
      <c r="A298" s="35">
        <v>294</v>
      </c>
      <c r="B298" s="32" t="str">
        <f t="shared" si="9"/>
        <v/>
      </c>
      <c r="C298" s="39"/>
      <c r="D298" s="39"/>
      <c r="E298" s="10"/>
      <c r="F298" s="10"/>
      <c r="G298" s="10"/>
      <c r="H298" s="36" t="str">
        <f>IF(B298="","",H297+parametre!$I$3)</f>
        <v/>
      </c>
      <c r="I298" s="40" t="str" cm="1">
        <f t="array" ref="I298">IF(OR(B298="",INDEX(Detail_Course!$C:$C,MATCH('Listing engagement_result'!B298,Detail_Course!$A:$A,0),0)=0),"",INDEX(Detail_Course!$C:$C,MATCH('Listing engagement_result'!B298,Detail_Course!$A:$A,0),0))</f>
        <v/>
      </c>
      <c r="J298" s="34" t="str">
        <f t="shared" si="10"/>
        <v/>
      </c>
      <c r="K298" s="34"/>
      <c r="L298" s="41" t="str">
        <f>IF(I298="","",$I298-MIN(TEMPS))</f>
        <v/>
      </c>
    </row>
    <row r="299" spans="1:12" x14ac:dyDescent="0.25">
      <c r="A299" s="35">
        <v>295</v>
      </c>
      <c r="B299" s="32" t="str">
        <f t="shared" ref="B299:B362" si="11">IF(C299="","",B298+1)</f>
        <v/>
      </c>
      <c r="C299" s="39"/>
      <c r="D299" s="39"/>
      <c r="E299" s="10"/>
      <c r="F299" s="10"/>
      <c r="G299" s="10"/>
      <c r="H299" s="36" t="str">
        <f>IF(B299="","",H298+parametre!$I$3)</f>
        <v/>
      </c>
      <c r="I299" s="40" t="str" cm="1">
        <f t="array" ref="I299">IF(OR(B299="",INDEX(Detail_Course!$C:$C,MATCH('Listing engagement_result'!B299,Detail_Course!$A:$A,0),0)=0),"",INDEX(Detail_Course!$C:$C,MATCH('Listing engagement_result'!B299,Detail_Course!$A:$A,0),0))</f>
        <v/>
      </c>
      <c r="J299" s="34" t="str">
        <f t="shared" si="10"/>
        <v/>
      </c>
      <c r="K299" s="34"/>
      <c r="L299" s="41" t="str">
        <f>IF(I299="","",$I299-MIN(TEMPS))</f>
        <v/>
      </c>
    </row>
    <row r="300" spans="1:12" x14ac:dyDescent="0.25">
      <c r="A300" s="35">
        <v>296</v>
      </c>
      <c r="B300" s="32" t="str">
        <f t="shared" si="11"/>
        <v/>
      </c>
      <c r="C300" s="39"/>
      <c r="D300" s="39"/>
      <c r="E300" s="10"/>
      <c r="F300" s="10"/>
      <c r="G300" s="10"/>
      <c r="H300" s="36" t="str">
        <f>IF(B300="","",H299+parametre!$I$3)</f>
        <v/>
      </c>
      <c r="I300" s="40" t="str" cm="1">
        <f t="array" ref="I300">IF(OR(B300="",INDEX(Detail_Course!$C:$C,MATCH('Listing engagement_result'!B300,Detail_Course!$A:$A,0),0)=0),"",INDEX(Detail_Course!$C:$C,MATCH('Listing engagement_result'!B300,Detail_Course!$A:$A,0),0))</f>
        <v/>
      </c>
      <c r="J300" s="34" t="str">
        <f t="shared" si="10"/>
        <v/>
      </c>
      <c r="K300" s="34"/>
      <c r="L300" s="41" t="str">
        <f>IF(I300="","",$I300-MIN(TEMPS))</f>
        <v/>
      </c>
    </row>
    <row r="301" spans="1:12" x14ac:dyDescent="0.25">
      <c r="A301" s="35">
        <v>297</v>
      </c>
      <c r="B301" s="32" t="str">
        <f t="shared" si="11"/>
        <v/>
      </c>
      <c r="C301" s="39"/>
      <c r="D301" s="39"/>
      <c r="E301" s="10"/>
      <c r="F301" s="10"/>
      <c r="G301" s="10"/>
      <c r="H301" s="36" t="str">
        <f>IF(B301="","",H300+parametre!$I$3)</f>
        <v/>
      </c>
      <c r="I301" s="40" t="str" cm="1">
        <f t="array" ref="I301">IF(OR(B301="",INDEX(Detail_Course!$C:$C,MATCH('Listing engagement_result'!B301,Detail_Course!$A:$A,0),0)=0),"",INDEX(Detail_Course!$C:$C,MATCH('Listing engagement_result'!B301,Detail_Course!$A:$A,0),0))</f>
        <v/>
      </c>
      <c r="J301" s="34" t="str">
        <f t="shared" si="10"/>
        <v/>
      </c>
      <c r="K301" s="34"/>
      <c r="L301" s="41" t="str">
        <f>IF(I301="","",$I301-MIN(TEMPS))</f>
        <v/>
      </c>
    </row>
    <row r="302" spans="1:12" x14ac:dyDescent="0.25">
      <c r="A302" s="35">
        <v>298</v>
      </c>
      <c r="B302" s="32" t="str">
        <f t="shared" si="11"/>
        <v/>
      </c>
      <c r="C302" s="39"/>
      <c r="D302" s="39"/>
      <c r="E302" s="10"/>
      <c r="F302" s="10"/>
      <c r="G302" s="10"/>
      <c r="H302" s="36" t="str">
        <f>IF(B302="","",H301+parametre!$I$3)</f>
        <v/>
      </c>
      <c r="I302" s="40" t="str" cm="1">
        <f t="array" ref="I302">IF(OR(B302="",INDEX(Detail_Course!$C:$C,MATCH('Listing engagement_result'!B302,Detail_Course!$A:$A,0),0)=0),"",INDEX(Detail_Course!$C:$C,MATCH('Listing engagement_result'!B302,Detail_Course!$A:$A,0),0))</f>
        <v/>
      </c>
      <c r="J302" s="34" t="str">
        <f t="shared" si="10"/>
        <v/>
      </c>
      <c r="K302" s="34"/>
      <c r="L302" s="41" t="str">
        <f>IF(I302="","",$I302-MIN(TEMPS))</f>
        <v/>
      </c>
    </row>
    <row r="303" spans="1:12" x14ac:dyDescent="0.25">
      <c r="A303" s="35">
        <v>299</v>
      </c>
      <c r="B303" s="32" t="str">
        <f t="shared" si="11"/>
        <v/>
      </c>
      <c r="C303" s="39"/>
      <c r="D303" s="39"/>
      <c r="E303" s="10"/>
      <c r="F303" s="10"/>
      <c r="G303" s="10"/>
      <c r="H303" s="36" t="str">
        <f>IF(B303="","",H302+parametre!$I$3)</f>
        <v/>
      </c>
      <c r="I303" s="40" t="str" cm="1">
        <f t="array" ref="I303">IF(OR(B303="",INDEX(Detail_Course!$C:$C,MATCH('Listing engagement_result'!B303,Detail_Course!$A:$A,0),0)=0),"",INDEX(Detail_Course!$C:$C,MATCH('Listing engagement_result'!B303,Detail_Course!$A:$A,0),0))</f>
        <v/>
      </c>
      <c r="J303" s="34" t="str">
        <f t="shared" si="10"/>
        <v/>
      </c>
      <c r="K303" s="34"/>
      <c r="L303" s="41" t="str">
        <f>IF(I303="","",$I303-MIN(TEMPS))</f>
        <v/>
      </c>
    </row>
    <row r="304" spans="1:12" x14ac:dyDescent="0.25">
      <c r="A304" s="35">
        <v>300</v>
      </c>
      <c r="B304" s="32" t="str">
        <f t="shared" si="11"/>
        <v/>
      </c>
      <c r="C304" s="39"/>
      <c r="D304" s="39"/>
      <c r="E304" s="10"/>
      <c r="F304" s="10"/>
      <c r="G304" s="10"/>
      <c r="H304" s="36" t="str">
        <f>IF(B304="","",H303+parametre!$I$3)</f>
        <v/>
      </c>
      <c r="I304" s="40" t="str" cm="1">
        <f t="array" ref="I304">IF(OR(B304="",INDEX(Detail_Course!$C:$C,MATCH('Listing engagement_result'!B304,Detail_Course!$A:$A,0),0)=0),"",INDEX(Detail_Course!$C:$C,MATCH('Listing engagement_result'!B304,Detail_Course!$A:$A,0),0))</f>
        <v/>
      </c>
      <c r="J304" s="34" t="str">
        <f t="shared" si="10"/>
        <v/>
      </c>
      <c r="K304" s="34"/>
      <c r="L304" s="41" t="str">
        <f>IF(I304="","",$I304-MIN(TEMPS))</f>
        <v/>
      </c>
    </row>
    <row r="305" spans="1:12" x14ac:dyDescent="0.25">
      <c r="A305" s="35">
        <v>301</v>
      </c>
      <c r="B305" s="32" t="str">
        <f t="shared" si="11"/>
        <v/>
      </c>
      <c r="C305" s="39"/>
      <c r="D305" s="39"/>
      <c r="E305" s="10"/>
      <c r="F305" s="10"/>
      <c r="G305" s="10"/>
      <c r="H305" s="36" t="str">
        <f>IF(B305="","",H304+parametre!$I$3)</f>
        <v/>
      </c>
      <c r="I305" s="40" t="str" cm="1">
        <f t="array" ref="I305">IF(OR(B305="",INDEX(Detail_Course!$C:$C,MATCH('Listing engagement_result'!B305,Detail_Course!$A:$A,0),0)=0),"",INDEX(Detail_Course!$C:$C,MATCH('Listing engagement_result'!B305,Detail_Course!$A:$A,0),0))</f>
        <v/>
      </c>
      <c r="J305" s="34" t="str">
        <f t="shared" si="10"/>
        <v/>
      </c>
      <c r="K305" s="34"/>
      <c r="L305" s="41" t="str">
        <f>IF(I305="","",$I305-MIN(TEMPS))</f>
        <v/>
      </c>
    </row>
    <row r="306" spans="1:12" x14ac:dyDescent="0.25">
      <c r="A306" s="35">
        <v>302</v>
      </c>
      <c r="B306" s="32" t="str">
        <f t="shared" si="11"/>
        <v/>
      </c>
      <c r="C306" s="39"/>
      <c r="D306" s="39"/>
      <c r="E306" s="10"/>
      <c r="F306" s="10"/>
      <c r="G306" s="10"/>
      <c r="H306" s="36" t="str">
        <f>IF(B306="","",H305+parametre!$I$3)</f>
        <v/>
      </c>
      <c r="I306" s="40" t="str" cm="1">
        <f t="array" ref="I306">IF(OR(B306="",INDEX(Detail_Course!$C:$C,MATCH('Listing engagement_result'!B306,Detail_Course!$A:$A,0),0)=0),"",INDEX(Detail_Course!$C:$C,MATCH('Listing engagement_result'!B306,Detail_Course!$A:$A,0),0))</f>
        <v/>
      </c>
      <c r="J306" s="34" t="str">
        <f t="shared" si="10"/>
        <v/>
      </c>
      <c r="K306" s="34"/>
      <c r="L306" s="41" t="str">
        <f>IF(I306="","",$I306-MIN(TEMPS))</f>
        <v/>
      </c>
    </row>
    <row r="307" spans="1:12" x14ac:dyDescent="0.25">
      <c r="A307" s="35">
        <v>303</v>
      </c>
      <c r="B307" s="32" t="str">
        <f t="shared" si="11"/>
        <v/>
      </c>
      <c r="C307" s="39"/>
      <c r="D307" s="39"/>
      <c r="E307" s="10"/>
      <c r="F307" s="10"/>
      <c r="G307" s="10"/>
      <c r="H307" s="36" t="str">
        <f>IF(B307="","",H306+parametre!$I$3)</f>
        <v/>
      </c>
      <c r="I307" s="40" t="str" cm="1">
        <f t="array" ref="I307">IF(OR(B307="",INDEX(Detail_Course!$C:$C,MATCH('Listing engagement_result'!B307,Detail_Course!$A:$A,0),0)=0),"",INDEX(Detail_Course!$C:$C,MATCH('Listing engagement_result'!B307,Detail_Course!$A:$A,0),0))</f>
        <v/>
      </c>
      <c r="J307" s="34" t="str">
        <f t="shared" si="10"/>
        <v/>
      </c>
      <c r="K307" s="34"/>
      <c r="L307" s="41" t="str">
        <f>IF(I307="","",$I307-MIN(TEMPS))</f>
        <v/>
      </c>
    </row>
    <row r="308" spans="1:12" x14ac:dyDescent="0.25">
      <c r="A308" s="35">
        <v>304</v>
      </c>
      <c r="B308" s="32" t="str">
        <f t="shared" si="11"/>
        <v/>
      </c>
      <c r="C308" s="39"/>
      <c r="D308" s="39"/>
      <c r="E308" s="10"/>
      <c r="F308" s="10"/>
      <c r="G308" s="10"/>
      <c r="H308" s="36" t="str">
        <f>IF(B308="","",H307+parametre!$I$3)</f>
        <v/>
      </c>
      <c r="I308" s="40" t="str" cm="1">
        <f t="array" ref="I308">IF(OR(B308="",INDEX(Detail_Course!$C:$C,MATCH('Listing engagement_result'!B308,Detail_Course!$A:$A,0),0)=0),"",INDEX(Detail_Course!$C:$C,MATCH('Listing engagement_result'!B308,Detail_Course!$A:$A,0),0))</f>
        <v/>
      </c>
      <c r="J308" s="34" t="str">
        <f t="shared" si="10"/>
        <v/>
      </c>
      <c r="K308" s="34"/>
      <c r="L308" s="41" t="str">
        <f>IF(I308="","",$I308-MIN(TEMPS))</f>
        <v/>
      </c>
    </row>
    <row r="309" spans="1:12" x14ac:dyDescent="0.25">
      <c r="A309" s="35">
        <v>305</v>
      </c>
      <c r="B309" s="32" t="str">
        <f t="shared" si="11"/>
        <v/>
      </c>
      <c r="C309" s="39"/>
      <c r="D309" s="39"/>
      <c r="E309" s="10"/>
      <c r="F309" s="10"/>
      <c r="G309" s="10"/>
      <c r="H309" s="36" t="str">
        <f>IF(B309="","",H308+parametre!$I$3)</f>
        <v/>
      </c>
      <c r="I309" s="40" t="str" cm="1">
        <f t="array" ref="I309">IF(OR(B309="",INDEX(Detail_Course!$C:$C,MATCH('Listing engagement_result'!B309,Detail_Course!$A:$A,0),0)=0),"",INDEX(Detail_Course!$C:$C,MATCH('Listing engagement_result'!B309,Detail_Course!$A:$A,0),0))</f>
        <v/>
      </c>
      <c r="J309" s="34" t="str">
        <f t="shared" si="10"/>
        <v/>
      </c>
      <c r="K309" s="34"/>
      <c r="L309" s="41" t="str">
        <f>IF(I309="","",$I309-MIN(TEMPS))</f>
        <v/>
      </c>
    </row>
    <row r="310" spans="1:12" x14ac:dyDescent="0.25">
      <c r="A310" s="35">
        <v>306</v>
      </c>
      <c r="B310" s="32" t="str">
        <f t="shared" si="11"/>
        <v/>
      </c>
      <c r="C310" s="39"/>
      <c r="D310" s="39"/>
      <c r="E310" s="10"/>
      <c r="F310" s="10"/>
      <c r="G310" s="10"/>
      <c r="H310" s="36" t="str">
        <f>IF(B310="","",H309+parametre!$I$3)</f>
        <v/>
      </c>
      <c r="I310" s="40" t="str" cm="1">
        <f t="array" ref="I310">IF(OR(B310="",INDEX(Detail_Course!$C:$C,MATCH('Listing engagement_result'!B310,Detail_Course!$A:$A,0),0)=0),"",INDEX(Detail_Course!$C:$C,MATCH('Listing engagement_result'!B310,Detail_Course!$A:$A,0),0))</f>
        <v/>
      </c>
      <c r="J310" s="34" t="str">
        <f t="shared" si="10"/>
        <v/>
      </c>
      <c r="K310" s="34"/>
      <c r="L310" s="41" t="str">
        <f>IF(I310="","",$I310-MIN(TEMPS))</f>
        <v/>
      </c>
    </row>
    <row r="311" spans="1:12" x14ac:dyDescent="0.25">
      <c r="A311" s="35">
        <v>307</v>
      </c>
      <c r="B311" s="32" t="str">
        <f t="shared" si="11"/>
        <v/>
      </c>
      <c r="C311" s="39"/>
      <c r="D311" s="39"/>
      <c r="E311" s="10"/>
      <c r="F311" s="10"/>
      <c r="G311" s="10"/>
      <c r="H311" s="36" t="str">
        <f>IF(B311="","",H310+parametre!$I$3)</f>
        <v/>
      </c>
      <c r="I311" s="40" t="str" cm="1">
        <f t="array" ref="I311">IF(OR(B311="",INDEX(Detail_Course!$C:$C,MATCH('Listing engagement_result'!B311,Detail_Course!$A:$A,0),0)=0),"",INDEX(Detail_Course!$C:$C,MATCH('Listing engagement_result'!B311,Detail_Course!$A:$A,0),0))</f>
        <v/>
      </c>
      <c r="J311" s="34" t="str">
        <f t="shared" si="10"/>
        <v/>
      </c>
      <c r="K311" s="34"/>
      <c r="L311" s="41" t="str">
        <f>IF(I311="","",$I311-MIN(TEMPS))</f>
        <v/>
      </c>
    </row>
    <row r="312" spans="1:12" x14ac:dyDescent="0.25">
      <c r="A312" s="35">
        <v>308</v>
      </c>
      <c r="B312" s="32" t="str">
        <f t="shared" si="11"/>
        <v/>
      </c>
      <c r="C312" s="39"/>
      <c r="D312" s="39"/>
      <c r="E312" s="10"/>
      <c r="F312" s="10"/>
      <c r="G312" s="10"/>
      <c r="H312" s="36" t="str">
        <f>IF(B312="","",H311+parametre!$I$3)</f>
        <v/>
      </c>
      <c r="I312" s="40" t="str" cm="1">
        <f t="array" ref="I312">IF(OR(B312="",INDEX(Detail_Course!$C:$C,MATCH('Listing engagement_result'!B312,Detail_Course!$A:$A,0),0)=0),"",INDEX(Detail_Course!$C:$C,MATCH('Listing engagement_result'!B312,Detail_Course!$A:$A,0),0))</f>
        <v/>
      </c>
      <c r="J312" s="34" t="str">
        <f t="shared" si="10"/>
        <v/>
      </c>
      <c r="K312" s="34"/>
      <c r="L312" s="41" t="str">
        <f>IF(I312="","",$I312-MIN(TEMPS))</f>
        <v/>
      </c>
    </row>
    <row r="313" spans="1:12" x14ac:dyDescent="0.25">
      <c r="A313" s="35">
        <v>309</v>
      </c>
      <c r="B313" s="32" t="str">
        <f t="shared" si="11"/>
        <v/>
      </c>
      <c r="C313" s="39"/>
      <c r="D313" s="39"/>
      <c r="E313" s="10"/>
      <c r="F313" s="10"/>
      <c r="G313" s="10"/>
      <c r="H313" s="36" t="str">
        <f>IF(B313="","",H312+parametre!$I$3)</f>
        <v/>
      </c>
      <c r="I313" s="40" t="str" cm="1">
        <f t="array" ref="I313">IF(OR(B313="",INDEX(Detail_Course!$C:$C,MATCH('Listing engagement_result'!B313,Detail_Course!$A:$A,0),0)=0),"",INDEX(Detail_Course!$C:$C,MATCH('Listing engagement_result'!B313,Detail_Course!$A:$A,0),0))</f>
        <v/>
      </c>
      <c r="J313" s="34" t="str">
        <f t="shared" si="10"/>
        <v/>
      </c>
      <c r="K313" s="34"/>
      <c r="L313" s="41" t="str">
        <f>IF(I313="","",$I313-MIN(TEMPS))</f>
        <v/>
      </c>
    </row>
    <row r="314" spans="1:12" x14ac:dyDescent="0.25">
      <c r="A314" s="35">
        <v>310</v>
      </c>
      <c r="B314" s="32" t="str">
        <f t="shared" si="11"/>
        <v/>
      </c>
      <c r="C314" s="39"/>
      <c r="D314" s="39"/>
      <c r="E314" s="10"/>
      <c r="F314" s="10"/>
      <c r="G314" s="10"/>
      <c r="H314" s="36" t="str">
        <f>IF(B314="","",H313+parametre!$I$3)</f>
        <v/>
      </c>
      <c r="I314" s="40" t="str" cm="1">
        <f t="array" ref="I314">IF(OR(B314="",INDEX(Detail_Course!$C:$C,MATCH('Listing engagement_result'!B314,Detail_Course!$A:$A,0),0)=0),"",INDEX(Detail_Course!$C:$C,MATCH('Listing engagement_result'!B314,Detail_Course!$A:$A,0),0))</f>
        <v/>
      </c>
      <c r="J314" s="34" t="str">
        <f t="shared" si="10"/>
        <v/>
      </c>
      <c r="K314" s="34"/>
      <c r="L314" s="41" t="str">
        <f>IF(I314="","",$I314-MIN(TEMPS))</f>
        <v/>
      </c>
    </row>
    <row r="315" spans="1:12" x14ac:dyDescent="0.25">
      <c r="A315" s="35">
        <v>311</v>
      </c>
      <c r="B315" s="32" t="str">
        <f t="shared" si="11"/>
        <v/>
      </c>
      <c r="C315" s="39"/>
      <c r="D315" s="39"/>
      <c r="E315" s="10"/>
      <c r="F315" s="10"/>
      <c r="G315" s="10"/>
      <c r="H315" s="36" t="str">
        <f>IF(B315="","",H314+parametre!$I$3)</f>
        <v/>
      </c>
      <c r="I315" s="40" t="str" cm="1">
        <f t="array" ref="I315">IF(OR(B315="",INDEX(Detail_Course!$C:$C,MATCH('Listing engagement_result'!B315,Detail_Course!$A:$A,0),0)=0),"",INDEX(Detail_Course!$C:$C,MATCH('Listing engagement_result'!B315,Detail_Course!$A:$A,0),0))</f>
        <v/>
      </c>
      <c r="J315" s="34" t="str">
        <f t="shared" si="10"/>
        <v/>
      </c>
      <c r="K315" s="34"/>
      <c r="L315" s="41" t="str">
        <f>IF(I315="","",$I315-MIN(TEMPS))</f>
        <v/>
      </c>
    </row>
    <row r="316" spans="1:12" x14ac:dyDescent="0.25">
      <c r="A316" s="35">
        <v>312</v>
      </c>
      <c r="B316" s="32" t="str">
        <f t="shared" si="11"/>
        <v/>
      </c>
      <c r="C316" s="39"/>
      <c r="D316" s="39"/>
      <c r="E316" s="10"/>
      <c r="F316" s="10"/>
      <c r="G316" s="10"/>
      <c r="H316" s="36" t="str">
        <f>IF(B316="","",H315+parametre!$I$3)</f>
        <v/>
      </c>
      <c r="I316" s="40" t="str" cm="1">
        <f t="array" ref="I316">IF(OR(B316="",INDEX(Detail_Course!$C:$C,MATCH('Listing engagement_result'!B316,Detail_Course!$A:$A,0),0)=0),"",INDEX(Detail_Course!$C:$C,MATCH('Listing engagement_result'!B316,Detail_Course!$A:$A,0),0))</f>
        <v/>
      </c>
      <c r="J316" s="34" t="str">
        <f t="shared" si="10"/>
        <v/>
      </c>
      <c r="K316" s="34"/>
      <c r="L316" s="41" t="str">
        <f>IF(I316="","",$I316-MIN(TEMPS))</f>
        <v/>
      </c>
    </row>
    <row r="317" spans="1:12" x14ac:dyDescent="0.25">
      <c r="A317" s="35">
        <v>313</v>
      </c>
      <c r="B317" s="32" t="str">
        <f t="shared" si="11"/>
        <v/>
      </c>
      <c r="C317" s="39"/>
      <c r="D317" s="39"/>
      <c r="E317" s="10"/>
      <c r="F317" s="10"/>
      <c r="G317" s="10"/>
      <c r="H317" s="36" t="str">
        <f>IF(B317="","",H316+parametre!$I$3)</f>
        <v/>
      </c>
      <c r="I317" s="40" t="str" cm="1">
        <f t="array" ref="I317">IF(OR(B317="",INDEX(Detail_Course!$C:$C,MATCH('Listing engagement_result'!B317,Detail_Course!$A:$A,0),0)=0),"",INDEX(Detail_Course!$C:$C,MATCH('Listing engagement_result'!B317,Detail_Course!$A:$A,0),0))</f>
        <v/>
      </c>
      <c r="J317" s="34" t="str">
        <f t="shared" si="10"/>
        <v/>
      </c>
      <c r="K317" s="34"/>
      <c r="L317" s="41" t="str">
        <f>IF(I317="","",$I317-MIN(TEMPS))</f>
        <v/>
      </c>
    </row>
    <row r="318" spans="1:12" x14ac:dyDescent="0.25">
      <c r="A318" s="35">
        <v>314</v>
      </c>
      <c r="B318" s="32" t="str">
        <f t="shared" si="11"/>
        <v/>
      </c>
      <c r="C318" s="39"/>
      <c r="D318" s="39"/>
      <c r="E318" s="10"/>
      <c r="F318" s="10"/>
      <c r="G318" s="10"/>
      <c r="H318" s="36" t="str">
        <f>IF(B318="","",H317+parametre!$I$3)</f>
        <v/>
      </c>
      <c r="I318" s="40" t="str" cm="1">
        <f t="array" ref="I318">IF(OR(B318="",INDEX(Detail_Course!$C:$C,MATCH('Listing engagement_result'!B318,Detail_Course!$A:$A,0),0)=0),"",INDEX(Detail_Course!$C:$C,MATCH('Listing engagement_result'!B318,Detail_Course!$A:$A,0),0))</f>
        <v/>
      </c>
      <c r="J318" s="34" t="str">
        <f t="shared" si="10"/>
        <v/>
      </c>
      <c r="K318" s="34"/>
      <c r="L318" s="41" t="str">
        <f>IF(I318="","",$I318-MIN(TEMPS))</f>
        <v/>
      </c>
    </row>
    <row r="319" spans="1:12" x14ac:dyDescent="0.25">
      <c r="A319" s="35">
        <v>315</v>
      </c>
      <c r="B319" s="32" t="str">
        <f t="shared" si="11"/>
        <v/>
      </c>
      <c r="C319" s="39"/>
      <c r="D319" s="39"/>
      <c r="E319" s="10"/>
      <c r="F319" s="10"/>
      <c r="G319" s="10"/>
      <c r="H319" s="36" t="str">
        <f>IF(B319="","",H318+parametre!$I$3)</f>
        <v/>
      </c>
      <c r="I319" s="40" t="str" cm="1">
        <f t="array" ref="I319">IF(OR(B319="",INDEX(Detail_Course!$C:$C,MATCH('Listing engagement_result'!B319,Detail_Course!$A:$A,0),0)=0),"",INDEX(Detail_Course!$C:$C,MATCH('Listing engagement_result'!B319,Detail_Course!$A:$A,0),0))</f>
        <v/>
      </c>
      <c r="J319" s="34" t="str">
        <f t="shared" si="10"/>
        <v/>
      </c>
      <c r="K319" s="34"/>
      <c r="L319" s="41" t="str">
        <f>IF(I319="","",$I319-MIN(TEMPS))</f>
        <v/>
      </c>
    </row>
    <row r="320" spans="1:12" x14ac:dyDescent="0.25">
      <c r="A320" s="35">
        <v>316</v>
      </c>
      <c r="B320" s="32" t="str">
        <f t="shared" si="11"/>
        <v/>
      </c>
      <c r="C320" s="39"/>
      <c r="D320" s="39"/>
      <c r="E320" s="10"/>
      <c r="F320" s="10"/>
      <c r="G320" s="10"/>
      <c r="H320" s="36" t="str">
        <f>IF(B320="","",H319+parametre!$I$3)</f>
        <v/>
      </c>
      <c r="I320" s="40" t="str" cm="1">
        <f t="array" ref="I320">IF(OR(B320="",INDEX(Detail_Course!$C:$C,MATCH('Listing engagement_result'!B320,Detail_Course!$A:$A,0),0)=0),"",INDEX(Detail_Course!$C:$C,MATCH('Listing engagement_result'!B320,Detail_Course!$A:$A,0),0))</f>
        <v/>
      </c>
      <c r="J320" s="34" t="str">
        <f t="shared" si="10"/>
        <v/>
      </c>
      <c r="K320" s="34"/>
      <c r="L320" s="41" t="str">
        <f>IF(I320="","",$I320-MIN(TEMPS))</f>
        <v/>
      </c>
    </row>
    <row r="321" spans="1:12" x14ac:dyDescent="0.25">
      <c r="A321" s="35">
        <v>317</v>
      </c>
      <c r="B321" s="32" t="str">
        <f t="shared" si="11"/>
        <v/>
      </c>
      <c r="C321" s="39"/>
      <c r="D321" s="39"/>
      <c r="E321" s="10"/>
      <c r="F321" s="10"/>
      <c r="G321" s="10"/>
      <c r="H321" s="36" t="str">
        <f>IF(B321="","",H320+parametre!$I$3)</f>
        <v/>
      </c>
      <c r="I321" s="40" t="str" cm="1">
        <f t="array" ref="I321">IF(OR(B321="",INDEX(Detail_Course!$C:$C,MATCH('Listing engagement_result'!B321,Detail_Course!$A:$A,0),0)=0),"",INDEX(Detail_Course!$C:$C,MATCH('Listing engagement_result'!B321,Detail_Course!$A:$A,0),0))</f>
        <v/>
      </c>
      <c r="J321" s="34" t="str">
        <f t="shared" si="10"/>
        <v/>
      </c>
      <c r="K321" s="34"/>
      <c r="L321" s="41" t="str">
        <f>IF(I321="","",$I321-MIN(TEMPS))</f>
        <v/>
      </c>
    </row>
    <row r="322" spans="1:12" x14ac:dyDescent="0.25">
      <c r="A322" s="35">
        <v>318</v>
      </c>
      <c r="B322" s="32" t="str">
        <f t="shared" si="11"/>
        <v/>
      </c>
      <c r="C322" s="39"/>
      <c r="D322" s="39"/>
      <c r="E322" s="10"/>
      <c r="F322" s="10"/>
      <c r="G322" s="10"/>
      <c r="H322" s="36" t="str">
        <f>IF(B322="","",H321+parametre!$I$3)</f>
        <v/>
      </c>
      <c r="I322" s="40" t="str" cm="1">
        <f t="array" ref="I322">IF(OR(B322="",INDEX(Detail_Course!$C:$C,MATCH('Listing engagement_result'!B322,Detail_Course!$A:$A,0),0)=0),"",INDEX(Detail_Course!$C:$C,MATCH('Listing engagement_result'!B322,Detail_Course!$A:$A,0),0))</f>
        <v/>
      </c>
      <c r="J322" s="34" t="str">
        <f t="shared" si="10"/>
        <v/>
      </c>
      <c r="K322" s="34"/>
      <c r="L322" s="41" t="str">
        <f>IF(I322="","",$I322-MIN(TEMPS))</f>
        <v/>
      </c>
    </row>
    <row r="323" spans="1:12" x14ac:dyDescent="0.25">
      <c r="A323" s="35">
        <v>319</v>
      </c>
      <c r="B323" s="32" t="str">
        <f t="shared" si="11"/>
        <v/>
      </c>
      <c r="C323" s="39"/>
      <c r="D323" s="39"/>
      <c r="E323" s="10"/>
      <c r="F323" s="10"/>
      <c r="G323" s="10"/>
      <c r="H323" s="36" t="str">
        <f>IF(B323="","",H322+parametre!$I$3)</f>
        <v/>
      </c>
      <c r="I323" s="40" t="str" cm="1">
        <f t="array" ref="I323">IF(OR(B323="",INDEX(Detail_Course!$C:$C,MATCH('Listing engagement_result'!B323,Detail_Course!$A:$A,0),0)=0),"",INDEX(Detail_Course!$C:$C,MATCH('Listing engagement_result'!B323,Detail_Course!$A:$A,0),0))</f>
        <v/>
      </c>
      <c r="J323" s="34" t="str">
        <f t="shared" si="10"/>
        <v/>
      </c>
      <c r="K323" s="34"/>
      <c r="L323" s="41" t="str">
        <f>IF(I323="","",$I323-MIN(TEMPS))</f>
        <v/>
      </c>
    </row>
    <row r="324" spans="1:12" x14ac:dyDescent="0.25">
      <c r="A324" s="35">
        <v>320</v>
      </c>
      <c r="B324" s="32" t="str">
        <f t="shared" si="11"/>
        <v/>
      </c>
      <c r="C324" s="39"/>
      <c r="D324" s="39"/>
      <c r="E324" s="10"/>
      <c r="F324" s="10"/>
      <c r="G324" s="10"/>
      <c r="H324" s="36" t="str">
        <f>IF(B324="","",H323+parametre!$I$3)</f>
        <v/>
      </c>
      <c r="I324" s="40" t="str" cm="1">
        <f t="array" ref="I324">IF(OR(B324="",INDEX(Detail_Course!$C:$C,MATCH('Listing engagement_result'!B324,Detail_Course!$A:$A,0),0)=0),"",INDEX(Detail_Course!$C:$C,MATCH('Listing engagement_result'!B324,Detail_Course!$A:$A,0),0))</f>
        <v/>
      </c>
      <c r="J324" s="34" t="str">
        <f t="shared" si="10"/>
        <v/>
      </c>
      <c r="K324" s="34"/>
      <c r="L324" s="41" t="str">
        <f>IF(I324="","",$I324-MIN(TEMPS))</f>
        <v/>
      </c>
    </row>
    <row r="325" spans="1:12" x14ac:dyDescent="0.25">
      <c r="A325" s="35">
        <v>321</v>
      </c>
      <c r="B325" s="32" t="str">
        <f t="shared" si="11"/>
        <v/>
      </c>
      <c r="C325" s="39"/>
      <c r="D325" s="39"/>
      <c r="E325" s="10"/>
      <c r="F325" s="10"/>
      <c r="G325" s="10"/>
      <c r="H325" s="36" t="str">
        <f>IF(B325="","",H324+parametre!$I$3)</f>
        <v/>
      </c>
      <c r="I325" s="40" t="str" cm="1">
        <f t="array" ref="I325">IF(OR(B325="",INDEX(Detail_Course!$C:$C,MATCH('Listing engagement_result'!B325,Detail_Course!$A:$A,0),0)=0),"",INDEX(Detail_Course!$C:$C,MATCH('Listing engagement_result'!B325,Detail_Course!$A:$A,0),0))</f>
        <v/>
      </c>
      <c r="J325" s="34" t="str">
        <f t="shared" ref="J325:J388" si="12">_xlfn.SINGLE(IF(I325="","",RANK($M325,TEMPS,1)))</f>
        <v/>
      </c>
      <c r="K325" s="34"/>
      <c r="L325" s="41" t="str">
        <f>IF(I325="","",$I325-MIN(TEMPS))</f>
        <v/>
      </c>
    </row>
    <row r="326" spans="1:12" x14ac:dyDescent="0.25">
      <c r="A326" s="35">
        <v>322</v>
      </c>
      <c r="B326" s="32" t="str">
        <f t="shared" si="11"/>
        <v/>
      </c>
      <c r="C326" s="39"/>
      <c r="D326" s="39"/>
      <c r="E326" s="10"/>
      <c r="F326" s="10"/>
      <c r="G326" s="10"/>
      <c r="H326" s="36" t="str">
        <f>IF(B326="","",H325+parametre!$I$3)</f>
        <v/>
      </c>
      <c r="I326" s="40" t="str" cm="1">
        <f t="array" ref="I326">IF(OR(B326="",INDEX(Detail_Course!$C:$C,MATCH('Listing engagement_result'!B326,Detail_Course!$A:$A,0),0)=0),"",INDEX(Detail_Course!$C:$C,MATCH('Listing engagement_result'!B326,Detail_Course!$A:$A,0),0))</f>
        <v/>
      </c>
      <c r="J326" s="34" t="str">
        <f t="shared" si="12"/>
        <v/>
      </c>
      <c r="K326" s="34"/>
      <c r="L326" s="41" t="str">
        <f>IF(I326="","",$I326-MIN(TEMPS))</f>
        <v/>
      </c>
    </row>
    <row r="327" spans="1:12" x14ac:dyDescent="0.25">
      <c r="A327" s="35">
        <v>323</v>
      </c>
      <c r="B327" s="32" t="str">
        <f t="shared" si="11"/>
        <v/>
      </c>
      <c r="C327" s="39"/>
      <c r="D327" s="39"/>
      <c r="E327" s="10"/>
      <c r="F327" s="10"/>
      <c r="G327" s="10"/>
      <c r="H327" s="36" t="str">
        <f>IF(B327="","",H326+parametre!$I$3)</f>
        <v/>
      </c>
      <c r="I327" s="40" t="str" cm="1">
        <f t="array" ref="I327">IF(OR(B327="",INDEX(Detail_Course!$C:$C,MATCH('Listing engagement_result'!B327,Detail_Course!$A:$A,0),0)=0),"",INDEX(Detail_Course!$C:$C,MATCH('Listing engagement_result'!B327,Detail_Course!$A:$A,0),0))</f>
        <v/>
      </c>
      <c r="J327" s="34" t="str">
        <f t="shared" si="12"/>
        <v/>
      </c>
      <c r="K327" s="34"/>
      <c r="L327" s="41" t="str">
        <f>IF(I327="","",$I327-MIN(TEMPS))</f>
        <v/>
      </c>
    </row>
    <row r="328" spans="1:12" x14ac:dyDescent="0.25">
      <c r="A328" s="35">
        <v>324</v>
      </c>
      <c r="B328" s="32" t="str">
        <f t="shared" si="11"/>
        <v/>
      </c>
      <c r="C328" s="39"/>
      <c r="D328" s="39"/>
      <c r="E328" s="10"/>
      <c r="F328" s="10"/>
      <c r="G328" s="10"/>
      <c r="H328" s="36" t="str">
        <f>IF(B328="","",H327+parametre!$I$3)</f>
        <v/>
      </c>
      <c r="I328" s="40" t="str" cm="1">
        <f t="array" ref="I328">IF(OR(B328="",INDEX(Detail_Course!$C:$C,MATCH('Listing engagement_result'!B328,Detail_Course!$A:$A,0),0)=0),"",INDEX(Detail_Course!$C:$C,MATCH('Listing engagement_result'!B328,Detail_Course!$A:$A,0),0))</f>
        <v/>
      </c>
      <c r="J328" s="34" t="str">
        <f t="shared" si="12"/>
        <v/>
      </c>
      <c r="K328" s="34"/>
      <c r="L328" s="41" t="str">
        <f>IF(I328="","",$I328-MIN(TEMPS))</f>
        <v/>
      </c>
    </row>
    <row r="329" spans="1:12" x14ac:dyDescent="0.25">
      <c r="A329" s="35">
        <v>325</v>
      </c>
      <c r="B329" s="32" t="str">
        <f t="shared" si="11"/>
        <v/>
      </c>
      <c r="C329" s="39"/>
      <c r="D329" s="39"/>
      <c r="E329" s="10"/>
      <c r="F329" s="10"/>
      <c r="G329" s="10"/>
      <c r="H329" s="36" t="str">
        <f>IF(B329="","",H328+parametre!$I$3)</f>
        <v/>
      </c>
      <c r="I329" s="40" t="str" cm="1">
        <f t="array" ref="I329">IF(OR(B329="",INDEX(Detail_Course!$C:$C,MATCH('Listing engagement_result'!B329,Detail_Course!$A:$A,0),0)=0),"",INDEX(Detail_Course!$C:$C,MATCH('Listing engagement_result'!B329,Detail_Course!$A:$A,0),0))</f>
        <v/>
      </c>
      <c r="J329" s="34" t="str">
        <f t="shared" si="12"/>
        <v/>
      </c>
      <c r="K329" s="34"/>
      <c r="L329" s="41" t="str">
        <f>IF(I329="","",$I329-MIN(TEMPS))</f>
        <v/>
      </c>
    </row>
    <row r="330" spans="1:12" x14ac:dyDescent="0.25">
      <c r="A330" s="35">
        <v>326</v>
      </c>
      <c r="B330" s="32" t="str">
        <f t="shared" si="11"/>
        <v/>
      </c>
      <c r="C330" s="39"/>
      <c r="D330" s="39"/>
      <c r="E330" s="10"/>
      <c r="F330" s="10"/>
      <c r="G330" s="10"/>
      <c r="H330" s="36" t="str">
        <f>IF(B330="","",H329+parametre!$I$3)</f>
        <v/>
      </c>
      <c r="I330" s="40" t="str" cm="1">
        <f t="array" ref="I330">IF(OR(B330="",INDEX(Detail_Course!$C:$C,MATCH('Listing engagement_result'!B330,Detail_Course!$A:$A,0),0)=0),"",INDEX(Detail_Course!$C:$C,MATCH('Listing engagement_result'!B330,Detail_Course!$A:$A,0),0))</f>
        <v/>
      </c>
      <c r="J330" s="34" t="str">
        <f t="shared" si="12"/>
        <v/>
      </c>
      <c r="K330" s="34"/>
      <c r="L330" s="41" t="str">
        <f>IF(I330="","",$I330-MIN(TEMPS))</f>
        <v/>
      </c>
    </row>
    <row r="331" spans="1:12" x14ac:dyDescent="0.25">
      <c r="A331" s="35">
        <v>327</v>
      </c>
      <c r="B331" s="32" t="str">
        <f t="shared" si="11"/>
        <v/>
      </c>
      <c r="C331" s="39"/>
      <c r="D331" s="39"/>
      <c r="E331" s="10"/>
      <c r="F331" s="10"/>
      <c r="G331" s="10"/>
      <c r="H331" s="36" t="str">
        <f>IF(B331="","",H330+parametre!$I$3)</f>
        <v/>
      </c>
      <c r="I331" s="40" t="str" cm="1">
        <f t="array" ref="I331">IF(OR(B331="",INDEX(Detail_Course!$C:$C,MATCH('Listing engagement_result'!B331,Detail_Course!$A:$A,0),0)=0),"",INDEX(Detail_Course!$C:$C,MATCH('Listing engagement_result'!B331,Detail_Course!$A:$A,0),0))</f>
        <v/>
      </c>
      <c r="J331" s="34" t="str">
        <f t="shared" si="12"/>
        <v/>
      </c>
      <c r="K331" s="34"/>
      <c r="L331" s="41" t="str">
        <f>IF(I331="","",$I331-MIN(TEMPS))</f>
        <v/>
      </c>
    </row>
    <row r="332" spans="1:12" x14ac:dyDescent="0.25">
      <c r="A332" s="35">
        <v>328</v>
      </c>
      <c r="B332" s="32" t="str">
        <f t="shared" si="11"/>
        <v/>
      </c>
      <c r="C332" s="39"/>
      <c r="D332" s="39"/>
      <c r="E332" s="10"/>
      <c r="F332" s="10"/>
      <c r="G332" s="10"/>
      <c r="H332" s="36" t="str">
        <f>IF(B332="","",H331+parametre!$I$3)</f>
        <v/>
      </c>
      <c r="I332" s="40" t="str" cm="1">
        <f t="array" ref="I332">IF(OR(B332="",INDEX(Detail_Course!$C:$C,MATCH('Listing engagement_result'!B332,Detail_Course!$A:$A,0),0)=0),"",INDEX(Detail_Course!$C:$C,MATCH('Listing engagement_result'!B332,Detail_Course!$A:$A,0),0))</f>
        <v/>
      </c>
      <c r="J332" s="34" t="str">
        <f t="shared" si="12"/>
        <v/>
      </c>
      <c r="K332" s="34"/>
      <c r="L332" s="41" t="str">
        <f>IF(I332="","",$I332-MIN(TEMPS))</f>
        <v/>
      </c>
    </row>
    <row r="333" spans="1:12" x14ac:dyDescent="0.25">
      <c r="A333" s="35">
        <v>329</v>
      </c>
      <c r="B333" s="32" t="str">
        <f t="shared" si="11"/>
        <v/>
      </c>
      <c r="C333" s="39"/>
      <c r="D333" s="39"/>
      <c r="E333" s="10"/>
      <c r="F333" s="10"/>
      <c r="G333" s="10"/>
      <c r="H333" s="36" t="str">
        <f>IF(B333="","",H332+parametre!$I$3)</f>
        <v/>
      </c>
      <c r="I333" s="40" t="str" cm="1">
        <f t="array" ref="I333">IF(OR(B333="",INDEX(Detail_Course!$C:$C,MATCH('Listing engagement_result'!B333,Detail_Course!$A:$A,0),0)=0),"",INDEX(Detail_Course!$C:$C,MATCH('Listing engagement_result'!B333,Detail_Course!$A:$A,0),0))</f>
        <v/>
      </c>
      <c r="J333" s="34" t="str">
        <f t="shared" si="12"/>
        <v/>
      </c>
      <c r="K333" s="34"/>
      <c r="L333" s="41" t="str">
        <f>IF(I333="","",$I333-MIN(TEMPS))</f>
        <v/>
      </c>
    </row>
    <row r="334" spans="1:12" x14ac:dyDescent="0.25">
      <c r="A334" s="35">
        <v>330</v>
      </c>
      <c r="B334" s="32" t="str">
        <f t="shared" si="11"/>
        <v/>
      </c>
      <c r="C334" s="39"/>
      <c r="D334" s="39"/>
      <c r="E334" s="10"/>
      <c r="F334" s="10"/>
      <c r="G334" s="10"/>
      <c r="H334" s="36" t="str">
        <f>IF(B334="","",H333+parametre!$I$3)</f>
        <v/>
      </c>
      <c r="I334" s="40" t="str" cm="1">
        <f t="array" ref="I334">IF(OR(B334="",INDEX(Detail_Course!$C:$C,MATCH('Listing engagement_result'!B334,Detail_Course!$A:$A,0),0)=0),"",INDEX(Detail_Course!$C:$C,MATCH('Listing engagement_result'!B334,Detail_Course!$A:$A,0),0))</f>
        <v/>
      </c>
      <c r="J334" s="34" t="str">
        <f t="shared" si="12"/>
        <v/>
      </c>
      <c r="K334" s="34"/>
      <c r="L334" s="41" t="str">
        <f>IF(I334="","",$I334-MIN(TEMPS))</f>
        <v/>
      </c>
    </row>
    <row r="335" spans="1:12" x14ac:dyDescent="0.25">
      <c r="A335" s="35">
        <v>331</v>
      </c>
      <c r="B335" s="32" t="str">
        <f t="shared" si="11"/>
        <v/>
      </c>
      <c r="C335" s="39"/>
      <c r="D335" s="39"/>
      <c r="E335" s="10"/>
      <c r="F335" s="10"/>
      <c r="G335" s="10"/>
      <c r="H335" s="36" t="str">
        <f>IF(B335="","",H334+parametre!$I$3)</f>
        <v/>
      </c>
      <c r="I335" s="40" t="str" cm="1">
        <f t="array" ref="I335">IF(OR(B335="",INDEX(Detail_Course!$C:$C,MATCH('Listing engagement_result'!B335,Detail_Course!$A:$A,0),0)=0),"",INDEX(Detail_Course!$C:$C,MATCH('Listing engagement_result'!B335,Detail_Course!$A:$A,0),0))</f>
        <v/>
      </c>
      <c r="J335" s="34" t="str">
        <f t="shared" si="12"/>
        <v/>
      </c>
      <c r="K335" s="34"/>
      <c r="L335" s="41" t="str">
        <f>IF(I335="","",$I335-MIN(TEMPS))</f>
        <v/>
      </c>
    </row>
    <row r="336" spans="1:12" x14ac:dyDescent="0.25">
      <c r="A336" s="35">
        <v>332</v>
      </c>
      <c r="B336" s="32" t="str">
        <f t="shared" si="11"/>
        <v/>
      </c>
      <c r="C336" s="39"/>
      <c r="D336" s="39"/>
      <c r="E336" s="10"/>
      <c r="F336" s="10"/>
      <c r="G336" s="10"/>
      <c r="H336" s="36" t="str">
        <f>IF(B336="","",H335+parametre!$I$3)</f>
        <v/>
      </c>
      <c r="I336" s="40" t="str" cm="1">
        <f t="array" ref="I336">IF(OR(B336="",INDEX(Detail_Course!$C:$C,MATCH('Listing engagement_result'!B336,Detail_Course!$A:$A,0),0)=0),"",INDEX(Detail_Course!$C:$C,MATCH('Listing engagement_result'!B336,Detail_Course!$A:$A,0),0))</f>
        <v/>
      </c>
      <c r="J336" s="34" t="str">
        <f t="shared" si="12"/>
        <v/>
      </c>
      <c r="K336" s="34"/>
      <c r="L336" s="41" t="str">
        <f>IF(I336="","",$I336-MIN(TEMPS))</f>
        <v/>
      </c>
    </row>
    <row r="337" spans="1:12" x14ac:dyDescent="0.25">
      <c r="A337" s="35">
        <v>333</v>
      </c>
      <c r="B337" s="32" t="str">
        <f t="shared" si="11"/>
        <v/>
      </c>
      <c r="C337" s="39"/>
      <c r="D337" s="39"/>
      <c r="E337" s="10"/>
      <c r="F337" s="10"/>
      <c r="G337" s="10"/>
      <c r="H337" s="36" t="str">
        <f>IF(B337="","",H336+parametre!$I$3)</f>
        <v/>
      </c>
      <c r="I337" s="40" t="str" cm="1">
        <f t="array" ref="I337">IF(OR(B337="",INDEX(Detail_Course!$C:$C,MATCH('Listing engagement_result'!B337,Detail_Course!$A:$A,0),0)=0),"",INDEX(Detail_Course!$C:$C,MATCH('Listing engagement_result'!B337,Detail_Course!$A:$A,0),0))</f>
        <v/>
      </c>
      <c r="J337" s="34" t="str">
        <f t="shared" si="12"/>
        <v/>
      </c>
      <c r="K337" s="34"/>
      <c r="L337" s="41" t="str">
        <f>IF(I337="","",$I337-MIN(TEMPS))</f>
        <v/>
      </c>
    </row>
    <row r="338" spans="1:12" x14ac:dyDescent="0.25">
      <c r="A338" s="35">
        <v>334</v>
      </c>
      <c r="B338" s="32" t="str">
        <f t="shared" si="11"/>
        <v/>
      </c>
      <c r="C338" s="39"/>
      <c r="D338" s="39"/>
      <c r="E338" s="10"/>
      <c r="F338" s="10"/>
      <c r="G338" s="10"/>
      <c r="H338" s="36" t="str">
        <f>IF(B338="","",H337+parametre!$I$3)</f>
        <v/>
      </c>
      <c r="I338" s="40" t="str" cm="1">
        <f t="array" ref="I338">IF(OR(B338="",INDEX(Detail_Course!$C:$C,MATCH('Listing engagement_result'!B338,Detail_Course!$A:$A,0),0)=0),"",INDEX(Detail_Course!$C:$C,MATCH('Listing engagement_result'!B338,Detail_Course!$A:$A,0),0))</f>
        <v/>
      </c>
      <c r="J338" s="34" t="str">
        <f t="shared" si="12"/>
        <v/>
      </c>
      <c r="K338" s="34"/>
      <c r="L338" s="41" t="str">
        <f>IF(I338="","",$I338-MIN(TEMPS))</f>
        <v/>
      </c>
    </row>
    <row r="339" spans="1:12" x14ac:dyDescent="0.25">
      <c r="A339" s="35">
        <v>335</v>
      </c>
      <c r="B339" s="32" t="str">
        <f t="shared" si="11"/>
        <v/>
      </c>
      <c r="C339" s="39"/>
      <c r="D339" s="39"/>
      <c r="E339" s="10"/>
      <c r="F339" s="10"/>
      <c r="G339" s="10"/>
      <c r="H339" s="36" t="str">
        <f>IF(B339="","",H338+parametre!$I$3)</f>
        <v/>
      </c>
      <c r="I339" s="40" t="str" cm="1">
        <f t="array" ref="I339">IF(OR(B339="",INDEX(Detail_Course!$C:$C,MATCH('Listing engagement_result'!B339,Detail_Course!$A:$A,0),0)=0),"",INDEX(Detail_Course!$C:$C,MATCH('Listing engagement_result'!B339,Detail_Course!$A:$A,0),0))</f>
        <v/>
      </c>
      <c r="J339" s="34" t="str">
        <f t="shared" si="12"/>
        <v/>
      </c>
      <c r="K339" s="34"/>
      <c r="L339" s="41" t="str">
        <f>IF(I339="","",$I339-MIN(TEMPS))</f>
        <v/>
      </c>
    </row>
    <row r="340" spans="1:12" x14ac:dyDescent="0.25">
      <c r="A340" s="35">
        <v>336</v>
      </c>
      <c r="B340" s="32" t="str">
        <f t="shared" si="11"/>
        <v/>
      </c>
      <c r="C340" s="39"/>
      <c r="D340" s="39"/>
      <c r="E340" s="10"/>
      <c r="F340" s="10"/>
      <c r="G340" s="10"/>
      <c r="H340" s="36" t="str">
        <f>IF(B340="","",H339+parametre!$I$3)</f>
        <v/>
      </c>
      <c r="I340" s="40" t="str" cm="1">
        <f t="array" ref="I340">IF(OR(B340="",INDEX(Detail_Course!$C:$C,MATCH('Listing engagement_result'!B340,Detail_Course!$A:$A,0),0)=0),"",INDEX(Detail_Course!$C:$C,MATCH('Listing engagement_result'!B340,Detail_Course!$A:$A,0),0))</f>
        <v/>
      </c>
      <c r="J340" s="34" t="str">
        <f t="shared" si="12"/>
        <v/>
      </c>
      <c r="K340" s="34"/>
      <c r="L340" s="41" t="str">
        <f>IF(I340="","",$I340-MIN(TEMPS))</f>
        <v/>
      </c>
    </row>
    <row r="341" spans="1:12" x14ac:dyDescent="0.25">
      <c r="A341" s="35">
        <v>337</v>
      </c>
      <c r="B341" s="32" t="str">
        <f t="shared" si="11"/>
        <v/>
      </c>
      <c r="C341" s="39"/>
      <c r="D341" s="39"/>
      <c r="E341" s="10"/>
      <c r="F341" s="10"/>
      <c r="G341" s="10"/>
      <c r="H341" s="36" t="str">
        <f>IF(B341="","",H340+parametre!$I$3)</f>
        <v/>
      </c>
      <c r="I341" s="40" t="str" cm="1">
        <f t="array" ref="I341">IF(OR(B341="",INDEX(Detail_Course!$C:$C,MATCH('Listing engagement_result'!B341,Detail_Course!$A:$A,0),0)=0),"",INDEX(Detail_Course!$C:$C,MATCH('Listing engagement_result'!B341,Detail_Course!$A:$A,0),0))</f>
        <v/>
      </c>
      <c r="J341" s="34" t="str">
        <f t="shared" si="12"/>
        <v/>
      </c>
      <c r="K341" s="34"/>
      <c r="L341" s="41" t="str">
        <f>IF(I341="","",$I341-MIN(TEMPS))</f>
        <v/>
      </c>
    </row>
    <row r="342" spans="1:12" x14ac:dyDescent="0.25">
      <c r="A342" s="35">
        <v>338</v>
      </c>
      <c r="B342" s="32" t="str">
        <f t="shared" si="11"/>
        <v/>
      </c>
      <c r="C342" s="39"/>
      <c r="D342" s="39"/>
      <c r="E342" s="10"/>
      <c r="F342" s="10"/>
      <c r="G342" s="10"/>
      <c r="H342" s="36" t="str">
        <f>IF(B342="","",H341+parametre!$I$3)</f>
        <v/>
      </c>
      <c r="I342" s="40" t="str" cm="1">
        <f t="array" ref="I342">IF(OR(B342="",INDEX(Detail_Course!$C:$C,MATCH('Listing engagement_result'!B342,Detail_Course!$A:$A,0),0)=0),"",INDEX(Detail_Course!$C:$C,MATCH('Listing engagement_result'!B342,Detail_Course!$A:$A,0),0))</f>
        <v/>
      </c>
      <c r="J342" s="34" t="str">
        <f t="shared" si="12"/>
        <v/>
      </c>
      <c r="K342" s="34"/>
      <c r="L342" s="41" t="str">
        <f>IF(I342="","",$I342-MIN(TEMPS))</f>
        <v/>
      </c>
    </row>
    <row r="343" spans="1:12" x14ac:dyDescent="0.25">
      <c r="A343" s="35">
        <v>339</v>
      </c>
      <c r="B343" s="32" t="str">
        <f t="shared" si="11"/>
        <v/>
      </c>
      <c r="C343" s="39"/>
      <c r="D343" s="39"/>
      <c r="E343" s="10"/>
      <c r="F343" s="10"/>
      <c r="G343" s="10"/>
      <c r="H343" s="36" t="str">
        <f>IF(B343="","",H342+parametre!$I$3)</f>
        <v/>
      </c>
      <c r="I343" s="40" t="str" cm="1">
        <f t="array" ref="I343">IF(OR(B343="",INDEX(Detail_Course!$C:$C,MATCH('Listing engagement_result'!B343,Detail_Course!$A:$A,0),0)=0),"",INDEX(Detail_Course!$C:$C,MATCH('Listing engagement_result'!B343,Detail_Course!$A:$A,0),0))</f>
        <v/>
      </c>
      <c r="J343" s="34" t="str">
        <f t="shared" si="12"/>
        <v/>
      </c>
      <c r="K343" s="34"/>
      <c r="L343" s="41" t="str">
        <f>IF(I343="","",$I343-MIN(TEMPS))</f>
        <v/>
      </c>
    </row>
    <row r="344" spans="1:12" x14ac:dyDescent="0.25">
      <c r="A344" s="35">
        <v>340</v>
      </c>
      <c r="B344" s="32" t="str">
        <f t="shared" si="11"/>
        <v/>
      </c>
      <c r="C344" s="39"/>
      <c r="D344" s="39"/>
      <c r="E344" s="10"/>
      <c r="F344" s="10"/>
      <c r="G344" s="10"/>
      <c r="H344" s="36" t="str">
        <f>IF(B344="","",H343+parametre!$I$3)</f>
        <v/>
      </c>
      <c r="I344" s="40" t="str" cm="1">
        <f t="array" ref="I344">IF(OR(B344="",INDEX(Detail_Course!$C:$C,MATCH('Listing engagement_result'!B344,Detail_Course!$A:$A,0),0)=0),"",INDEX(Detail_Course!$C:$C,MATCH('Listing engagement_result'!B344,Detail_Course!$A:$A,0),0))</f>
        <v/>
      </c>
      <c r="J344" s="34" t="str">
        <f t="shared" si="12"/>
        <v/>
      </c>
      <c r="K344" s="34"/>
      <c r="L344" s="41" t="str">
        <f>IF(I344="","",$I344-MIN(TEMPS))</f>
        <v/>
      </c>
    </row>
    <row r="345" spans="1:12" x14ac:dyDescent="0.25">
      <c r="A345" s="35">
        <v>341</v>
      </c>
      <c r="B345" s="32" t="str">
        <f t="shared" si="11"/>
        <v/>
      </c>
      <c r="C345" s="39"/>
      <c r="D345" s="39"/>
      <c r="E345" s="10"/>
      <c r="F345" s="10"/>
      <c r="G345" s="10"/>
      <c r="H345" s="36" t="str">
        <f>IF(B345="","",H344+parametre!$I$3)</f>
        <v/>
      </c>
      <c r="I345" s="40" t="str" cm="1">
        <f t="array" ref="I345">IF(OR(B345="",INDEX(Detail_Course!$C:$C,MATCH('Listing engagement_result'!B345,Detail_Course!$A:$A,0),0)=0),"",INDEX(Detail_Course!$C:$C,MATCH('Listing engagement_result'!B345,Detail_Course!$A:$A,0),0))</f>
        <v/>
      </c>
      <c r="J345" s="34" t="str">
        <f t="shared" si="12"/>
        <v/>
      </c>
      <c r="K345" s="34"/>
      <c r="L345" s="41" t="str">
        <f>IF(I345="","",$I345-MIN(TEMPS))</f>
        <v/>
      </c>
    </row>
    <row r="346" spans="1:12" x14ac:dyDescent="0.25">
      <c r="A346" s="35">
        <v>342</v>
      </c>
      <c r="B346" s="32" t="str">
        <f t="shared" si="11"/>
        <v/>
      </c>
      <c r="C346" s="39"/>
      <c r="D346" s="39"/>
      <c r="E346" s="10"/>
      <c r="F346" s="10"/>
      <c r="G346" s="10"/>
      <c r="H346" s="36" t="str">
        <f>IF(B346="","",H345+parametre!$I$3)</f>
        <v/>
      </c>
      <c r="I346" s="40" t="str" cm="1">
        <f t="array" ref="I346">IF(OR(B346="",INDEX(Detail_Course!$C:$C,MATCH('Listing engagement_result'!B346,Detail_Course!$A:$A,0),0)=0),"",INDEX(Detail_Course!$C:$C,MATCH('Listing engagement_result'!B346,Detail_Course!$A:$A,0),0))</f>
        <v/>
      </c>
      <c r="J346" s="34" t="str">
        <f t="shared" si="12"/>
        <v/>
      </c>
      <c r="K346" s="34"/>
      <c r="L346" s="41" t="str">
        <f>IF(I346="","",$I346-MIN(TEMPS))</f>
        <v/>
      </c>
    </row>
    <row r="347" spans="1:12" x14ac:dyDescent="0.25">
      <c r="A347" s="35">
        <v>343</v>
      </c>
      <c r="B347" s="32" t="str">
        <f t="shared" si="11"/>
        <v/>
      </c>
      <c r="C347" s="39"/>
      <c r="D347" s="39"/>
      <c r="E347" s="10"/>
      <c r="F347" s="10"/>
      <c r="G347" s="10"/>
      <c r="H347" s="36" t="str">
        <f>IF(B347="","",H346+parametre!$I$3)</f>
        <v/>
      </c>
      <c r="I347" s="40" t="str" cm="1">
        <f t="array" ref="I347">IF(OR(B347="",INDEX(Detail_Course!$C:$C,MATCH('Listing engagement_result'!B347,Detail_Course!$A:$A,0),0)=0),"",INDEX(Detail_Course!$C:$C,MATCH('Listing engagement_result'!B347,Detail_Course!$A:$A,0),0))</f>
        <v/>
      </c>
      <c r="J347" s="34" t="str">
        <f t="shared" si="12"/>
        <v/>
      </c>
      <c r="K347" s="34"/>
      <c r="L347" s="41" t="str">
        <f>IF(I347="","",$I347-MIN(TEMPS))</f>
        <v/>
      </c>
    </row>
    <row r="348" spans="1:12" x14ac:dyDescent="0.25">
      <c r="A348" s="35">
        <v>344</v>
      </c>
      <c r="B348" s="32" t="str">
        <f t="shared" si="11"/>
        <v/>
      </c>
      <c r="C348" s="39"/>
      <c r="D348" s="39"/>
      <c r="E348" s="10"/>
      <c r="F348" s="10"/>
      <c r="G348" s="10"/>
      <c r="H348" s="36" t="str">
        <f>IF(B348="","",H347+parametre!$I$3)</f>
        <v/>
      </c>
      <c r="I348" s="40" t="str" cm="1">
        <f t="array" ref="I348">IF(OR(B348="",INDEX(Detail_Course!$C:$C,MATCH('Listing engagement_result'!B348,Detail_Course!$A:$A,0),0)=0),"",INDEX(Detail_Course!$C:$C,MATCH('Listing engagement_result'!B348,Detail_Course!$A:$A,0),0))</f>
        <v/>
      </c>
      <c r="J348" s="34" t="str">
        <f t="shared" si="12"/>
        <v/>
      </c>
      <c r="K348" s="34"/>
      <c r="L348" s="41" t="str">
        <f>IF(I348="","",$I348-MIN(TEMPS))</f>
        <v/>
      </c>
    </row>
    <row r="349" spans="1:12" x14ac:dyDescent="0.25">
      <c r="A349" s="35">
        <v>345</v>
      </c>
      <c r="B349" s="32" t="str">
        <f t="shared" si="11"/>
        <v/>
      </c>
      <c r="C349" s="39"/>
      <c r="D349" s="39"/>
      <c r="E349" s="10"/>
      <c r="F349" s="10"/>
      <c r="G349" s="10"/>
      <c r="H349" s="36" t="str">
        <f>IF(B349="","",H348+parametre!$I$3)</f>
        <v/>
      </c>
      <c r="I349" s="40" t="str" cm="1">
        <f t="array" ref="I349">IF(OR(B349="",INDEX(Detail_Course!$C:$C,MATCH('Listing engagement_result'!B349,Detail_Course!$A:$A,0),0)=0),"",INDEX(Detail_Course!$C:$C,MATCH('Listing engagement_result'!B349,Detail_Course!$A:$A,0),0))</f>
        <v/>
      </c>
      <c r="J349" s="34" t="str">
        <f t="shared" si="12"/>
        <v/>
      </c>
      <c r="K349" s="34"/>
      <c r="L349" s="41" t="str">
        <f>IF(I349="","",$I349-MIN(TEMPS))</f>
        <v/>
      </c>
    </row>
    <row r="350" spans="1:12" x14ac:dyDescent="0.25">
      <c r="A350" s="35">
        <v>346</v>
      </c>
      <c r="B350" s="32" t="str">
        <f t="shared" si="11"/>
        <v/>
      </c>
      <c r="C350" s="39"/>
      <c r="D350" s="39"/>
      <c r="E350" s="10"/>
      <c r="F350" s="10"/>
      <c r="G350" s="10"/>
      <c r="H350" s="36" t="str">
        <f>IF(B350="","",H349+parametre!$I$3)</f>
        <v/>
      </c>
      <c r="I350" s="40" t="str" cm="1">
        <f t="array" ref="I350">IF(OR(B350="",INDEX(Detail_Course!$C:$C,MATCH('Listing engagement_result'!B350,Detail_Course!$A:$A,0),0)=0),"",INDEX(Detail_Course!$C:$C,MATCH('Listing engagement_result'!B350,Detail_Course!$A:$A,0),0))</f>
        <v/>
      </c>
      <c r="J350" s="34" t="str">
        <f t="shared" si="12"/>
        <v/>
      </c>
      <c r="K350" s="34"/>
      <c r="L350" s="41" t="str">
        <f>IF(I350="","",$I350-MIN(TEMPS))</f>
        <v/>
      </c>
    </row>
    <row r="351" spans="1:12" x14ac:dyDescent="0.25">
      <c r="A351" s="35">
        <v>347</v>
      </c>
      <c r="B351" s="32" t="str">
        <f t="shared" si="11"/>
        <v/>
      </c>
      <c r="C351" s="39"/>
      <c r="D351" s="39"/>
      <c r="E351" s="10"/>
      <c r="F351" s="10"/>
      <c r="G351" s="10"/>
      <c r="H351" s="36" t="str">
        <f>IF(B351="","",H350+parametre!$I$3)</f>
        <v/>
      </c>
      <c r="I351" s="40" t="str" cm="1">
        <f t="array" ref="I351">IF(OR(B351="",INDEX(Detail_Course!$C:$C,MATCH('Listing engagement_result'!B351,Detail_Course!$A:$A,0),0)=0),"",INDEX(Detail_Course!$C:$C,MATCH('Listing engagement_result'!B351,Detail_Course!$A:$A,0),0))</f>
        <v/>
      </c>
      <c r="J351" s="34" t="str">
        <f t="shared" si="12"/>
        <v/>
      </c>
      <c r="K351" s="34"/>
      <c r="L351" s="41" t="str">
        <f>IF(I351="","",$I351-MIN(TEMPS))</f>
        <v/>
      </c>
    </row>
    <row r="352" spans="1:12" x14ac:dyDescent="0.25">
      <c r="A352" s="35">
        <v>348</v>
      </c>
      <c r="B352" s="32" t="str">
        <f t="shared" si="11"/>
        <v/>
      </c>
      <c r="C352" s="39"/>
      <c r="D352" s="39"/>
      <c r="E352" s="10"/>
      <c r="F352" s="10"/>
      <c r="G352" s="10"/>
      <c r="H352" s="36" t="str">
        <f>IF(B352="","",H351+parametre!$I$3)</f>
        <v/>
      </c>
      <c r="I352" s="40" t="str" cm="1">
        <f t="array" ref="I352">IF(OR(B352="",INDEX(Detail_Course!$C:$C,MATCH('Listing engagement_result'!B352,Detail_Course!$A:$A,0),0)=0),"",INDEX(Detail_Course!$C:$C,MATCH('Listing engagement_result'!B352,Detail_Course!$A:$A,0),0))</f>
        <v/>
      </c>
      <c r="J352" s="34" t="str">
        <f t="shared" si="12"/>
        <v/>
      </c>
      <c r="K352" s="34"/>
      <c r="L352" s="41" t="str">
        <f>IF(I352="","",$I352-MIN(TEMPS))</f>
        <v/>
      </c>
    </row>
    <row r="353" spans="1:12" x14ac:dyDescent="0.25">
      <c r="A353" s="35">
        <v>349</v>
      </c>
      <c r="B353" s="32" t="str">
        <f t="shared" si="11"/>
        <v/>
      </c>
      <c r="C353" s="39"/>
      <c r="D353" s="39"/>
      <c r="E353" s="10"/>
      <c r="F353" s="10"/>
      <c r="G353" s="10"/>
      <c r="H353" s="36" t="str">
        <f>IF(B353="","",H352+parametre!$I$3)</f>
        <v/>
      </c>
      <c r="I353" s="40" t="str" cm="1">
        <f t="array" ref="I353">IF(OR(B353="",INDEX(Detail_Course!$C:$C,MATCH('Listing engagement_result'!B353,Detail_Course!$A:$A,0),0)=0),"",INDEX(Detail_Course!$C:$C,MATCH('Listing engagement_result'!B353,Detail_Course!$A:$A,0),0))</f>
        <v/>
      </c>
      <c r="J353" s="34" t="str">
        <f t="shared" si="12"/>
        <v/>
      </c>
      <c r="K353" s="34"/>
      <c r="L353" s="41" t="str">
        <f>IF(I353="","",$I353-MIN(TEMPS))</f>
        <v/>
      </c>
    </row>
    <row r="354" spans="1:12" x14ac:dyDescent="0.25">
      <c r="A354" s="35">
        <v>350</v>
      </c>
      <c r="B354" s="32" t="str">
        <f t="shared" si="11"/>
        <v/>
      </c>
      <c r="C354" s="39"/>
      <c r="D354" s="39"/>
      <c r="E354" s="10"/>
      <c r="F354" s="10"/>
      <c r="G354" s="10"/>
      <c r="H354" s="36" t="str">
        <f>IF(B354="","",H353+parametre!$I$3)</f>
        <v/>
      </c>
      <c r="I354" s="40" t="str" cm="1">
        <f t="array" ref="I354">IF(OR(B354="",INDEX(Detail_Course!$C:$C,MATCH('Listing engagement_result'!B354,Detail_Course!$A:$A,0),0)=0),"",INDEX(Detail_Course!$C:$C,MATCH('Listing engagement_result'!B354,Detail_Course!$A:$A,0),0))</f>
        <v/>
      </c>
      <c r="J354" s="34" t="str">
        <f t="shared" si="12"/>
        <v/>
      </c>
      <c r="K354" s="34"/>
      <c r="L354" s="41" t="str">
        <f>IF(I354="","",$I354-MIN(TEMPS))</f>
        <v/>
      </c>
    </row>
    <row r="355" spans="1:12" x14ac:dyDescent="0.25">
      <c r="A355" s="35">
        <v>351</v>
      </c>
      <c r="B355" s="32" t="str">
        <f t="shared" si="11"/>
        <v/>
      </c>
      <c r="C355" s="39"/>
      <c r="D355" s="39"/>
      <c r="E355" s="10"/>
      <c r="F355" s="10"/>
      <c r="G355" s="10"/>
      <c r="H355" s="36" t="str">
        <f>IF(B355="","",H354+parametre!$I$3)</f>
        <v/>
      </c>
      <c r="I355" s="40" t="str" cm="1">
        <f t="array" ref="I355">IF(OR(B355="",INDEX(Detail_Course!$C:$C,MATCH('Listing engagement_result'!B355,Detail_Course!$A:$A,0),0)=0),"",INDEX(Detail_Course!$C:$C,MATCH('Listing engagement_result'!B355,Detail_Course!$A:$A,0),0))</f>
        <v/>
      </c>
      <c r="J355" s="34" t="str">
        <f t="shared" si="12"/>
        <v/>
      </c>
      <c r="K355" s="34"/>
      <c r="L355" s="41" t="str">
        <f>IF(I355="","",$I355-MIN(TEMPS))</f>
        <v/>
      </c>
    </row>
    <row r="356" spans="1:12" x14ac:dyDescent="0.25">
      <c r="A356" s="35">
        <v>352</v>
      </c>
      <c r="B356" s="32" t="str">
        <f t="shared" si="11"/>
        <v/>
      </c>
      <c r="C356" s="39"/>
      <c r="D356" s="39"/>
      <c r="E356" s="10"/>
      <c r="F356" s="10"/>
      <c r="G356" s="10"/>
      <c r="H356" s="36" t="str">
        <f>IF(B356="","",H355+parametre!$I$3)</f>
        <v/>
      </c>
      <c r="I356" s="40" t="str" cm="1">
        <f t="array" ref="I356">IF(OR(B356="",INDEX(Detail_Course!$C:$C,MATCH('Listing engagement_result'!B356,Detail_Course!$A:$A,0),0)=0),"",INDEX(Detail_Course!$C:$C,MATCH('Listing engagement_result'!B356,Detail_Course!$A:$A,0),0))</f>
        <v/>
      </c>
      <c r="J356" s="34" t="str">
        <f t="shared" si="12"/>
        <v/>
      </c>
      <c r="K356" s="34"/>
      <c r="L356" s="41" t="str">
        <f>IF(I356="","",$I356-MIN(TEMPS))</f>
        <v/>
      </c>
    </row>
    <row r="357" spans="1:12" x14ac:dyDescent="0.25">
      <c r="A357" s="35">
        <v>353</v>
      </c>
      <c r="B357" s="32" t="str">
        <f t="shared" si="11"/>
        <v/>
      </c>
      <c r="C357" s="39"/>
      <c r="D357" s="39"/>
      <c r="E357" s="10"/>
      <c r="F357" s="10"/>
      <c r="G357" s="10"/>
      <c r="H357" s="36" t="str">
        <f>IF(B357="","",H356+parametre!$I$3)</f>
        <v/>
      </c>
      <c r="I357" s="40" t="str" cm="1">
        <f t="array" ref="I357">IF(OR(B357="",INDEX(Detail_Course!$C:$C,MATCH('Listing engagement_result'!B357,Detail_Course!$A:$A,0),0)=0),"",INDEX(Detail_Course!$C:$C,MATCH('Listing engagement_result'!B357,Detail_Course!$A:$A,0),0))</f>
        <v/>
      </c>
      <c r="J357" s="34" t="str">
        <f t="shared" si="12"/>
        <v/>
      </c>
      <c r="K357" s="34"/>
      <c r="L357" s="41" t="str">
        <f>IF(I357="","",$I357-MIN(TEMPS))</f>
        <v/>
      </c>
    </row>
    <row r="358" spans="1:12" x14ac:dyDescent="0.25">
      <c r="A358" s="35">
        <v>354</v>
      </c>
      <c r="B358" s="32" t="str">
        <f t="shared" si="11"/>
        <v/>
      </c>
      <c r="C358" s="39"/>
      <c r="D358" s="39"/>
      <c r="E358" s="10"/>
      <c r="F358" s="10"/>
      <c r="G358" s="10"/>
      <c r="H358" s="36" t="str">
        <f>IF(B358="","",H357+parametre!$I$3)</f>
        <v/>
      </c>
      <c r="I358" s="40" t="str" cm="1">
        <f t="array" ref="I358">IF(OR(B358="",INDEX(Detail_Course!$C:$C,MATCH('Listing engagement_result'!B358,Detail_Course!$A:$A,0),0)=0),"",INDEX(Detail_Course!$C:$C,MATCH('Listing engagement_result'!B358,Detail_Course!$A:$A,0),0))</f>
        <v/>
      </c>
      <c r="J358" s="34" t="str">
        <f t="shared" si="12"/>
        <v/>
      </c>
      <c r="K358" s="34"/>
      <c r="L358" s="41" t="str">
        <f>IF(I358="","",$I358-MIN(TEMPS))</f>
        <v/>
      </c>
    </row>
    <row r="359" spans="1:12" x14ac:dyDescent="0.25">
      <c r="A359" s="35">
        <v>355</v>
      </c>
      <c r="B359" s="32" t="str">
        <f t="shared" si="11"/>
        <v/>
      </c>
      <c r="C359" s="39"/>
      <c r="D359" s="39"/>
      <c r="E359" s="10"/>
      <c r="F359" s="10"/>
      <c r="G359" s="10"/>
      <c r="H359" s="36" t="str">
        <f>IF(B359="","",H358+parametre!$I$3)</f>
        <v/>
      </c>
      <c r="I359" s="40" t="str" cm="1">
        <f t="array" ref="I359">IF(OR(B359="",INDEX(Detail_Course!$C:$C,MATCH('Listing engagement_result'!B359,Detail_Course!$A:$A,0),0)=0),"",INDEX(Detail_Course!$C:$C,MATCH('Listing engagement_result'!B359,Detail_Course!$A:$A,0),0))</f>
        <v/>
      </c>
      <c r="J359" s="34" t="str">
        <f t="shared" si="12"/>
        <v/>
      </c>
      <c r="K359" s="34"/>
      <c r="L359" s="41" t="str">
        <f>IF(I359="","",$I359-MIN(TEMPS))</f>
        <v/>
      </c>
    </row>
    <row r="360" spans="1:12" x14ac:dyDescent="0.25">
      <c r="A360" s="35">
        <v>356</v>
      </c>
      <c r="B360" s="32" t="str">
        <f t="shared" si="11"/>
        <v/>
      </c>
      <c r="C360" s="39"/>
      <c r="D360" s="39"/>
      <c r="E360" s="10"/>
      <c r="F360" s="10"/>
      <c r="G360" s="10"/>
      <c r="H360" s="36" t="str">
        <f>IF(B360="","",H359+parametre!$I$3)</f>
        <v/>
      </c>
      <c r="I360" s="40" t="str" cm="1">
        <f t="array" ref="I360">IF(OR(B360="",INDEX(Detail_Course!$C:$C,MATCH('Listing engagement_result'!B360,Detail_Course!$A:$A,0),0)=0),"",INDEX(Detail_Course!$C:$C,MATCH('Listing engagement_result'!B360,Detail_Course!$A:$A,0),0))</f>
        <v/>
      </c>
      <c r="J360" s="34" t="str">
        <f t="shared" si="12"/>
        <v/>
      </c>
      <c r="K360" s="34"/>
      <c r="L360" s="41" t="str">
        <f>IF(I360="","",$I360-MIN(TEMPS))</f>
        <v/>
      </c>
    </row>
    <row r="361" spans="1:12" x14ac:dyDescent="0.25">
      <c r="A361" s="35">
        <v>357</v>
      </c>
      <c r="B361" s="32" t="str">
        <f t="shared" si="11"/>
        <v/>
      </c>
      <c r="C361" s="39"/>
      <c r="D361" s="39"/>
      <c r="E361" s="10"/>
      <c r="F361" s="10"/>
      <c r="G361" s="10"/>
      <c r="H361" s="36" t="str">
        <f>IF(B361="","",H360+parametre!$I$3)</f>
        <v/>
      </c>
      <c r="I361" s="40" t="str" cm="1">
        <f t="array" ref="I361">IF(OR(B361="",INDEX(Detail_Course!$C:$C,MATCH('Listing engagement_result'!B361,Detail_Course!$A:$A,0),0)=0),"",INDEX(Detail_Course!$C:$C,MATCH('Listing engagement_result'!B361,Detail_Course!$A:$A,0),0))</f>
        <v/>
      </c>
      <c r="J361" s="34" t="str">
        <f t="shared" si="12"/>
        <v/>
      </c>
      <c r="K361" s="34"/>
      <c r="L361" s="41" t="str">
        <f>IF(I361="","",$I361-MIN(TEMPS))</f>
        <v/>
      </c>
    </row>
    <row r="362" spans="1:12" x14ac:dyDescent="0.25">
      <c r="A362" s="35">
        <v>358</v>
      </c>
      <c r="B362" s="32" t="str">
        <f t="shared" si="11"/>
        <v/>
      </c>
      <c r="C362" s="39"/>
      <c r="D362" s="39"/>
      <c r="E362" s="10"/>
      <c r="F362" s="10"/>
      <c r="G362" s="10"/>
      <c r="H362" s="36" t="str">
        <f>IF(B362="","",H361+parametre!$I$3)</f>
        <v/>
      </c>
      <c r="I362" s="40" t="str" cm="1">
        <f t="array" ref="I362">IF(OR(B362="",INDEX(Detail_Course!$C:$C,MATCH('Listing engagement_result'!B362,Detail_Course!$A:$A,0),0)=0),"",INDEX(Detail_Course!$C:$C,MATCH('Listing engagement_result'!B362,Detail_Course!$A:$A,0),0))</f>
        <v/>
      </c>
      <c r="J362" s="34" t="str">
        <f t="shared" si="12"/>
        <v/>
      </c>
      <c r="K362" s="34"/>
      <c r="L362" s="41" t="str">
        <f>IF(I362="","",$I362-MIN(TEMPS))</f>
        <v/>
      </c>
    </row>
    <row r="363" spans="1:12" x14ac:dyDescent="0.25">
      <c r="A363" s="35">
        <v>359</v>
      </c>
      <c r="B363" s="32" t="str">
        <f t="shared" ref="B363:B426" si="13">IF(C363="","",B362+1)</f>
        <v/>
      </c>
      <c r="C363" s="39"/>
      <c r="D363" s="39"/>
      <c r="E363" s="10"/>
      <c r="F363" s="10"/>
      <c r="G363" s="10"/>
      <c r="H363" s="36" t="str">
        <f>IF(B363="","",H362+parametre!$I$3)</f>
        <v/>
      </c>
      <c r="I363" s="40" t="str" cm="1">
        <f t="array" ref="I363">IF(OR(B363="",INDEX(Detail_Course!$C:$C,MATCH('Listing engagement_result'!B363,Detail_Course!$A:$A,0),0)=0),"",INDEX(Detail_Course!$C:$C,MATCH('Listing engagement_result'!B363,Detail_Course!$A:$A,0),0))</f>
        <v/>
      </c>
      <c r="J363" s="34" t="str">
        <f t="shared" si="12"/>
        <v/>
      </c>
      <c r="K363" s="34"/>
      <c r="L363" s="41" t="str">
        <f>IF(I363="","",$I363-MIN(TEMPS))</f>
        <v/>
      </c>
    </row>
    <row r="364" spans="1:12" x14ac:dyDescent="0.25">
      <c r="A364" s="35">
        <v>360</v>
      </c>
      <c r="B364" s="32" t="str">
        <f t="shared" si="13"/>
        <v/>
      </c>
      <c r="C364" s="39"/>
      <c r="D364" s="39"/>
      <c r="E364" s="10"/>
      <c r="F364" s="10"/>
      <c r="G364" s="10"/>
      <c r="H364" s="36" t="str">
        <f>IF(B364="","",H363+parametre!$I$3)</f>
        <v/>
      </c>
      <c r="I364" s="40" t="str" cm="1">
        <f t="array" ref="I364">IF(OR(B364="",INDEX(Detail_Course!$C:$C,MATCH('Listing engagement_result'!B364,Detail_Course!$A:$A,0),0)=0),"",INDEX(Detail_Course!$C:$C,MATCH('Listing engagement_result'!B364,Detail_Course!$A:$A,0),0))</f>
        <v/>
      </c>
      <c r="J364" s="34" t="str">
        <f t="shared" si="12"/>
        <v/>
      </c>
      <c r="K364" s="34"/>
      <c r="L364" s="41" t="str">
        <f>IF(I364="","",$I364-MIN(TEMPS))</f>
        <v/>
      </c>
    </row>
    <row r="365" spans="1:12" x14ac:dyDescent="0.25">
      <c r="A365" s="35">
        <v>361</v>
      </c>
      <c r="B365" s="32" t="str">
        <f t="shared" si="13"/>
        <v/>
      </c>
      <c r="C365" s="39"/>
      <c r="D365" s="39"/>
      <c r="E365" s="10"/>
      <c r="F365" s="10"/>
      <c r="G365" s="10"/>
      <c r="H365" s="36" t="str">
        <f>IF(B365="","",H364+parametre!$I$3)</f>
        <v/>
      </c>
      <c r="I365" s="40" t="str" cm="1">
        <f t="array" ref="I365">IF(OR(B365="",INDEX(Detail_Course!$C:$C,MATCH('Listing engagement_result'!B365,Detail_Course!$A:$A,0),0)=0),"",INDEX(Detail_Course!$C:$C,MATCH('Listing engagement_result'!B365,Detail_Course!$A:$A,0),0))</f>
        <v/>
      </c>
      <c r="J365" s="34" t="str">
        <f t="shared" si="12"/>
        <v/>
      </c>
      <c r="K365" s="34"/>
      <c r="L365" s="41" t="str">
        <f>IF(I365="","",$I365-MIN(TEMPS))</f>
        <v/>
      </c>
    </row>
    <row r="366" spans="1:12" x14ac:dyDescent="0.25">
      <c r="A366" s="35">
        <v>362</v>
      </c>
      <c r="B366" s="32" t="str">
        <f t="shared" si="13"/>
        <v/>
      </c>
      <c r="C366" s="39"/>
      <c r="D366" s="39"/>
      <c r="E366" s="10"/>
      <c r="F366" s="10"/>
      <c r="G366" s="10"/>
      <c r="H366" s="36" t="str">
        <f>IF(B366="","",H365+parametre!$I$3)</f>
        <v/>
      </c>
      <c r="I366" s="40" t="str" cm="1">
        <f t="array" ref="I366">IF(OR(B366="",INDEX(Detail_Course!$C:$C,MATCH('Listing engagement_result'!B366,Detail_Course!$A:$A,0),0)=0),"",INDEX(Detail_Course!$C:$C,MATCH('Listing engagement_result'!B366,Detail_Course!$A:$A,0),0))</f>
        <v/>
      </c>
      <c r="J366" s="34" t="str">
        <f t="shared" si="12"/>
        <v/>
      </c>
      <c r="K366" s="34"/>
      <c r="L366" s="41" t="str">
        <f>IF(I366="","",$I366-MIN(TEMPS))</f>
        <v/>
      </c>
    </row>
    <row r="367" spans="1:12" x14ac:dyDescent="0.25">
      <c r="A367" s="35">
        <v>363</v>
      </c>
      <c r="B367" s="32" t="str">
        <f t="shared" si="13"/>
        <v/>
      </c>
      <c r="C367" s="39"/>
      <c r="D367" s="39"/>
      <c r="E367" s="10"/>
      <c r="F367" s="10"/>
      <c r="G367" s="10"/>
      <c r="H367" s="36" t="str">
        <f>IF(B367="","",H366+parametre!$I$3)</f>
        <v/>
      </c>
      <c r="I367" s="40" t="str" cm="1">
        <f t="array" ref="I367">IF(OR(B367="",INDEX(Detail_Course!$C:$C,MATCH('Listing engagement_result'!B367,Detail_Course!$A:$A,0),0)=0),"",INDEX(Detail_Course!$C:$C,MATCH('Listing engagement_result'!B367,Detail_Course!$A:$A,0),0))</f>
        <v/>
      </c>
      <c r="J367" s="34" t="str">
        <f t="shared" si="12"/>
        <v/>
      </c>
      <c r="K367" s="34"/>
      <c r="L367" s="41" t="str">
        <f>IF(I367="","",$I367-MIN(TEMPS))</f>
        <v/>
      </c>
    </row>
    <row r="368" spans="1:12" x14ac:dyDescent="0.25">
      <c r="A368" s="35">
        <v>364</v>
      </c>
      <c r="B368" s="32" t="str">
        <f t="shared" si="13"/>
        <v/>
      </c>
      <c r="C368" s="39"/>
      <c r="D368" s="39"/>
      <c r="E368" s="10"/>
      <c r="F368" s="10"/>
      <c r="G368" s="10"/>
      <c r="H368" s="36" t="str">
        <f>IF(B368="","",H367+parametre!$I$3)</f>
        <v/>
      </c>
      <c r="I368" s="40" t="str" cm="1">
        <f t="array" ref="I368">IF(OR(B368="",INDEX(Detail_Course!$C:$C,MATCH('Listing engagement_result'!B368,Detail_Course!$A:$A,0),0)=0),"",INDEX(Detail_Course!$C:$C,MATCH('Listing engagement_result'!B368,Detail_Course!$A:$A,0),0))</f>
        <v/>
      </c>
      <c r="J368" s="34" t="str">
        <f t="shared" si="12"/>
        <v/>
      </c>
      <c r="K368" s="34"/>
      <c r="L368" s="41" t="str">
        <f>IF(I368="","",$I368-MIN(TEMPS))</f>
        <v/>
      </c>
    </row>
    <row r="369" spans="1:12" x14ac:dyDescent="0.25">
      <c r="A369" s="35">
        <v>365</v>
      </c>
      <c r="B369" s="32" t="str">
        <f t="shared" si="13"/>
        <v/>
      </c>
      <c r="C369" s="39"/>
      <c r="D369" s="39"/>
      <c r="E369" s="10"/>
      <c r="F369" s="10"/>
      <c r="G369" s="10"/>
      <c r="H369" s="36" t="str">
        <f>IF(B369="","",H368+parametre!$I$3)</f>
        <v/>
      </c>
      <c r="I369" s="40" t="str" cm="1">
        <f t="array" ref="I369">IF(OR(B369="",INDEX(Detail_Course!$C:$C,MATCH('Listing engagement_result'!B369,Detail_Course!$A:$A,0),0)=0),"",INDEX(Detail_Course!$C:$C,MATCH('Listing engagement_result'!B369,Detail_Course!$A:$A,0),0))</f>
        <v/>
      </c>
      <c r="J369" s="34" t="str">
        <f t="shared" si="12"/>
        <v/>
      </c>
      <c r="K369" s="34"/>
      <c r="L369" s="41" t="str">
        <f>IF(I369="","",$I369-MIN(TEMPS))</f>
        <v/>
      </c>
    </row>
    <row r="370" spans="1:12" x14ac:dyDescent="0.25">
      <c r="A370" s="35">
        <v>366</v>
      </c>
      <c r="B370" s="32" t="str">
        <f t="shared" si="13"/>
        <v/>
      </c>
      <c r="C370" s="39"/>
      <c r="D370" s="39"/>
      <c r="E370" s="10"/>
      <c r="F370" s="10"/>
      <c r="G370" s="10"/>
      <c r="H370" s="36" t="str">
        <f>IF(B370="","",H369+parametre!$I$3)</f>
        <v/>
      </c>
      <c r="I370" s="40" t="str" cm="1">
        <f t="array" ref="I370">IF(OR(B370="",INDEX(Detail_Course!$C:$C,MATCH('Listing engagement_result'!B370,Detail_Course!$A:$A,0),0)=0),"",INDEX(Detail_Course!$C:$C,MATCH('Listing engagement_result'!B370,Detail_Course!$A:$A,0),0))</f>
        <v/>
      </c>
      <c r="J370" s="34" t="str">
        <f t="shared" si="12"/>
        <v/>
      </c>
      <c r="K370" s="34"/>
      <c r="L370" s="41" t="str">
        <f>IF(I370="","",$I370-MIN(TEMPS))</f>
        <v/>
      </c>
    </row>
    <row r="371" spans="1:12" x14ac:dyDescent="0.25">
      <c r="A371" s="35">
        <v>367</v>
      </c>
      <c r="B371" s="32" t="str">
        <f t="shared" si="13"/>
        <v/>
      </c>
      <c r="C371" s="39"/>
      <c r="D371" s="39"/>
      <c r="E371" s="10"/>
      <c r="F371" s="10"/>
      <c r="G371" s="10"/>
      <c r="H371" s="36" t="str">
        <f>IF(B371="","",H370+parametre!$I$3)</f>
        <v/>
      </c>
      <c r="I371" s="40" t="str" cm="1">
        <f t="array" ref="I371">IF(OR(B371="",INDEX(Detail_Course!$C:$C,MATCH('Listing engagement_result'!B371,Detail_Course!$A:$A,0),0)=0),"",INDEX(Detail_Course!$C:$C,MATCH('Listing engagement_result'!B371,Detail_Course!$A:$A,0),0))</f>
        <v/>
      </c>
      <c r="J371" s="34" t="str">
        <f t="shared" si="12"/>
        <v/>
      </c>
      <c r="K371" s="34"/>
      <c r="L371" s="41" t="str">
        <f>IF(I371="","",$I371-MIN(TEMPS))</f>
        <v/>
      </c>
    </row>
    <row r="372" spans="1:12" x14ac:dyDescent="0.25">
      <c r="A372" s="35">
        <v>368</v>
      </c>
      <c r="B372" s="32" t="str">
        <f t="shared" si="13"/>
        <v/>
      </c>
      <c r="C372" s="39"/>
      <c r="D372" s="39"/>
      <c r="E372" s="10"/>
      <c r="F372" s="10"/>
      <c r="G372" s="10"/>
      <c r="H372" s="36" t="str">
        <f>IF(B372="","",H371+parametre!$I$3)</f>
        <v/>
      </c>
      <c r="I372" s="40" t="str" cm="1">
        <f t="array" ref="I372">IF(OR(B372="",INDEX(Detail_Course!$C:$C,MATCH('Listing engagement_result'!B372,Detail_Course!$A:$A,0),0)=0),"",INDEX(Detail_Course!$C:$C,MATCH('Listing engagement_result'!B372,Detail_Course!$A:$A,0),0))</f>
        <v/>
      </c>
      <c r="J372" s="34" t="str">
        <f t="shared" si="12"/>
        <v/>
      </c>
      <c r="K372" s="34"/>
      <c r="L372" s="41" t="str">
        <f>IF(I372="","",$I372-MIN(TEMPS))</f>
        <v/>
      </c>
    </row>
    <row r="373" spans="1:12" x14ac:dyDescent="0.25">
      <c r="A373" s="35">
        <v>369</v>
      </c>
      <c r="B373" s="32" t="str">
        <f t="shared" si="13"/>
        <v/>
      </c>
      <c r="C373" s="39"/>
      <c r="D373" s="39"/>
      <c r="E373" s="10"/>
      <c r="F373" s="10"/>
      <c r="G373" s="10"/>
      <c r="H373" s="36" t="str">
        <f>IF(B373="","",H372+parametre!$I$3)</f>
        <v/>
      </c>
      <c r="I373" s="40" t="str" cm="1">
        <f t="array" ref="I373">IF(OR(B373="",INDEX(Detail_Course!$C:$C,MATCH('Listing engagement_result'!B373,Detail_Course!$A:$A,0),0)=0),"",INDEX(Detail_Course!$C:$C,MATCH('Listing engagement_result'!B373,Detail_Course!$A:$A,0),0))</f>
        <v/>
      </c>
      <c r="J373" s="34" t="str">
        <f t="shared" si="12"/>
        <v/>
      </c>
      <c r="K373" s="34"/>
      <c r="L373" s="41" t="str">
        <f>IF(I373="","",$I373-MIN(TEMPS))</f>
        <v/>
      </c>
    </row>
    <row r="374" spans="1:12" x14ac:dyDescent="0.25">
      <c r="A374" s="35">
        <v>370</v>
      </c>
      <c r="B374" s="32" t="str">
        <f t="shared" si="13"/>
        <v/>
      </c>
      <c r="C374" s="39"/>
      <c r="D374" s="39"/>
      <c r="E374" s="10"/>
      <c r="F374" s="10"/>
      <c r="G374" s="10"/>
      <c r="H374" s="36" t="str">
        <f>IF(B374="","",H373+parametre!$I$3)</f>
        <v/>
      </c>
      <c r="I374" s="40" t="str" cm="1">
        <f t="array" ref="I374">IF(OR(B374="",INDEX(Detail_Course!$C:$C,MATCH('Listing engagement_result'!B374,Detail_Course!$A:$A,0),0)=0),"",INDEX(Detail_Course!$C:$C,MATCH('Listing engagement_result'!B374,Detail_Course!$A:$A,0),0))</f>
        <v/>
      </c>
      <c r="J374" s="34" t="str">
        <f t="shared" si="12"/>
        <v/>
      </c>
      <c r="K374" s="34"/>
      <c r="L374" s="41" t="str">
        <f>IF(I374="","",$I374-MIN(TEMPS))</f>
        <v/>
      </c>
    </row>
    <row r="375" spans="1:12" x14ac:dyDescent="0.25">
      <c r="A375" s="35">
        <v>371</v>
      </c>
      <c r="B375" s="32" t="str">
        <f t="shared" si="13"/>
        <v/>
      </c>
      <c r="C375" s="39"/>
      <c r="D375" s="39"/>
      <c r="E375" s="10"/>
      <c r="F375" s="10"/>
      <c r="G375" s="10"/>
      <c r="H375" s="36" t="str">
        <f>IF(B375="","",H374+parametre!$I$3)</f>
        <v/>
      </c>
      <c r="I375" s="40" t="str" cm="1">
        <f t="array" ref="I375">IF(OR(B375="",INDEX(Detail_Course!$C:$C,MATCH('Listing engagement_result'!B375,Detail_Course!$A:$A,0),0)=0),"",INDEX(Detail_Course!$C:$C,MATCH('Listing engagement_result'!B375,Detail_Course!$A:$A,0),0))</f>
        <v/>
      </c>
      <c r="J375" s="34" t="str">
        <f t="shared" si="12"/>
        <v/>
      </c>
      <c r="K375" s="34"/>
      <c r="L375" s="41" t="str">
        <f>IF(I375="","",$I375-MIN(TEMPS))</f>
        <v/>
      </c>
    </row>
    <row r="376" spans="1:12" x14ac:dyDescent="0.25">
      <c r="A376" s="35">
        <v>372</v>
      </c>
      <c r="B376" s="32" t="str">
        <f t="shared" si="13"/>
        <v/>
      </c>
      <c r="C376" s="39"/>
      <c r="D376" s="39"/>
      <c r="E376" s="10"/>
      <c r="F376" s="10"/>
      <c r="G376" s="10"/>
      <c r="H376" s="36" t="str">
        <f>IF(B376="","",H375+parametre!$I$3)</f>
        <v/>
      </c>
      <c r="I376" s="40" t="str" cm="1">
        <f t="array" ref="I376">IF(OR(B376="",INDEX(Detail_Course!$C:$C,MATCH('Listing engagement_result'!B376,Detail_Course!$A:$A,0),0)=0),"",INDEX(Detail_Course!$C:$C,MATCH('Listing engagement_result'!B376,Detail_Course!$A:$A,0),0))</f>
        <v/>
      </c>
      <c r="J376" s="34" t="str">
        <f t="shared" si="12"/>
        <v/>
      </c>
      <c r="K376" s="34"/>
      <c r="L376" s="41" t="str">
        <f>IF(I376="","",$I376-MIN(TEMPS))</f>
        <v/>
      </c>
    </row>
    <row r="377" spans="1:12" x14ac:dyDescent="0.25">
      <c r="A377" s="35">
        <v>373</v>
      </c>
      <c r="B377" s="32" t="str">
        <f t="shared" si="13"/>
        <v/>
      </c>
      <c r="C377" s="39"/>
      <c r="D377" s="39"/>
      <c r="E377" s="10"/>
      <c r="F377" s="10"/>
      <c r="G377" s="10"/>
      <c r="H377" s="36" t="str">
        <f>IF(B377="","",H376+parametre!$I$3)</f>
        <v/>
      </c>
      <c r="I377" s="40" t="str" cm="1">
        <f t="array" ref="I377">IF(OR(B377="",INDEX(Detail_Course!$C:$C,MATCH('Listing engagement_result'!B377,Detail_Course!$A:$A,0),0)=0),"",INDEX(Detail_Course!$C:$C,MATCH('Listing engagement_result'!B377,Detail_Course!$A:$A,0),0))</f>
        <v/>
      </c>
      <c r="J377" s="34" t="str">
        <f t="shared" si="12"/>
        <v/>
      </c>
      <c r="K377" s="34"/>
      <c r="L377" s="41" t="str">
        <f>IF(I377="","",$I377-MIN(TEMPS))</f>
        <v/>
      </c>
    </row>
    <row r="378" spans="1:12" x14ac:dyDescent="0.25">
      <c r="A378" s="35">
        <v>374</v>
      </c>
      <c r="B378" s="32" t="str">
        <f t="shared" si="13"/>
        <v/>
      </c>
      <c r="C378" s="39"/>
      <c r="D378" s="39"/>
      <c r="E378" s="10"/>
      <c r="F378" s="10"/>
      <c r="G378" s="10"/>
      <c r="H378" s="36" t="str">
        <f>IF(B378="","",H377+parametre!$I$3)</f>
        <v/>
      </c>
      <c r="I378" s="40" t="str" cm="1">
        <f t="array" ref="I378">IF(OR(B378="",INDEX(Detail_Course!$C:$C,MATCH('Listing engagement_result'!B378,Detail_Course!$A:$A,0),0)=0),"",INDEX(Detail_Course!$C:$C,MATCH('Listing engagement_result'!B378,Detail_Course!$A:$A,0),0))</f>
        <v/>
      </c>
      <c r="J378" s="34" t="str">
        <f t="shared" si="12"/>
        <v/>
      </c>
      <c r="K378" s="34"/>
      <c r="L378" s="41" t="str">
        <f>IF(I378="","",$I378-MIN(TEMPS))</f>
        <v/>
      </c>
    </row>
    <row r="379" spans="1:12" x14ac:dyDescent="0.25">
      <c r="A379" s="35">
        <v>375</v>
      </c>
      <c r="B379" s="32" t="str">
        <f t="shared" si="13"/>
        <v/>
      </c>
      <c r="C379" s="39"/>
      <c r="D379" s="39"/>
      <c r="E379" s="10"/>
      <c r="F379" s="10"/>
      <c r="G379" s="10"/>
      <c r="H379" s="36" t="str">
        <f>IF(B379="","",H378+parametre!$I$3)</f>
        <v/>
      </c>
      <c r="I379" s="40" t="str" cm="1">
        <f t="array" ref="I379">IF(OR(B379="",INDEX(Detail_Course!$C:$C,MATCH('Listing engagement_result'!B379,Detail_Course!$A:$A,0),0)=0),"",INDEX(Detail_Course!$C:$C,MATCH('Listing engagement_result'!B379,Detail_Course!$A:$A,0),0))</f>
        <v/>
      </c>
      <c r="J379" s="34" t="str">
        <f t="shared" si="12"/>
        <v/>
      </c>
      <c r="K379" s="34"/>
      <c r="L379" s="41" t="str">
        <f>IF(I379="","",$I379-MIN(TEMPS))</f>
        <v/>
      </c>
    </row>
    <row r="380" spans="1:12" x14ac:dyDescent="0.25">
      <c r="A380" s="35">
        <v>376</v>
      </c>
      <c r="B380" s="32" t="str">
        <f t="shared" si="13"/>
        <v/>
      </c>
      <c r="C380" s="39"/>
      <c r="D380" s="39"/>
      <c r="E380" s="10"/>
      <c r="F380" s="10"/>
      <c r="G380" s="10"/>
      <c r="H380" s="36" t="str">
        <f>IF(B380="","",H379+parametre!$I$3)</f>
        <v/>
      </c>
      <c r="I380" s="40" t="str" cm="1">
        <f t="array" ref="I380">IF(OR(B380="",INDEX(Detail_Course!$C:$C,MATCH('Listing engagement_result'!B380,Detail_Course!$A:$A,0),0)=0),"",INDEX(Detail_Course!$C:$C,MATCH('Listing engagement_result'!B380,Detail_Course!$A:$A,0),0))</f>
        <v/>
      </c>
      <c r="J380" s="34" t="str">
        <f t="shared" si="12"/>
        <v/>
      </c>
      <c r="K380" s="34"/>
      <c r="L380" s="41" t="str">
        <f>IF(I380="","",$I380-MIN(TEMPS))</f>
        <v/>
      </c>
    </row>
    <row r="381" spans="1:12" x14ac:dyDescent="0.25">
      <c r="A381" s="35">
        <v>377</v>
      </c>
      <c r="B381" s="32" t="str">
        <f t="shared" si="13"/>
        <v/>
      </c>
      <c r="C381" s="39"/>
      <c r="D381" s="39"/>
      <c r="E381" s="10"/>
      <c r="F381" s="10"/>
      <c r="G381" s="10"/>
      <c r="H381" s="36" t="str">
        <f>IF(B381="","",H380+parametre!$I$3)</f>
        <v/>
      </c>
      <c r="I381" s="40" t="str" cm="1">
        <f t="array" ref="I381">IF(OR(B381="",INDEX(Detail_Course!$C:$C,MATCH('Listing engagement_result'!B381,Detail_Course!$A:$A,0),0)=0),"",INDEX(Detail_Course!$C:$C,MATCH('Listing engagement_result'!B381,Detail_Course!$A:$A,0),0))</f>
        <v/>
      </c>
      <c r="J381" s="34" t="str">
        <f t="shared" si="12"/>
        <v/>
      </c>
      <c r="K381" s="34"/>
      <c r="L381" s="41" t="str">
        <f>IF(I381="","",$I381-MIN(TEMPS))</f>
        <v/>
      </c>
    </row>
    <row r="382" spans="1:12" x14ac:dyDescent="0.25">
      <c r="A382" s="35">
        <v>378</v>
      </c>
      <c r="B382" s="32" t="str">
        <f t="shared" si="13"/>
        <v/>
      </c>
      <c r="C382" s="39"/>
      <c r="D382" s="39"/>
      <c r="E382" s="10"/>
      <c r="F382" s="10"/>
      <c r="G382" s="10"/>
      <c r="H382" s="36" t="str">
        <f>IF(B382="","",H381+parametre!$I$3)</f>
        <v/>
      </c>
      <c r="I382" s="40" t="str" cm="1">
        <f t="array" ref="I382">IF(OR(B382="",INDEX(Detail_Course!$C:$C,MATCH('Listing engagement_result'!B382,Detail_Course!$A:$A,0),0)=0),"",INDEX(Detail_Course!$C:$C,MATCH('Listing engagement_result'!B382,Detail_Course!$A:$A,0),0))</f>
        <v/>
      </c>
      <c r="J382" s="34" t="str">
        <f t="shared" si="12"/>
        <v/>
      </c>
      <c r="K382" s="34"/>
      <c r="L382" s="41" t="str">
        <f>IF(I382="","",$I382-MIN(TEMPS))</f>
        <v/>
      </c>
    </row>
    <row r="383" spans="1:12" x14ac:dyDescent="0.25">
      <c r="A383" s="35">
        <v>379</v>
      </c>
      <c r="B383" s="32" t="str">
        <f t="shared" si="13"/>
        <v/>
      </c>
      <c r="C383" s="39"/>
      <c r="D383" s="39"/>
      <c r="E383" s="10"/>
      <c r="F383" s="10"/>
      <c r="G383" s="10"/>
      <c r="H383" s="36" t="str">
        <f>IF(B383="","",H382+parametre!$I$3)</f>
        <v/>
      </c>
      <c r="I383" s="40" t="str" cm="1">
        <f t="array" ref="I383">IF(OR(B383="",INDEX(Detail_Course!$C:$C,MATCH('Listing engagement_result'!B383,Detail_Course!$A:$A,0),0)=0),"",INDEX(Detail_Course!$C:$C,MATCH('Listing engagement_result'!B383,Detail_Course!$A:$A,0),0))</f>
        <v/>
      </c>
      <c r="J383" s="34" t="str">
        <f t="shared" si="12"/>
        <v/>
      </c>
      <c r="K383" s="34"/>
      <c r="L383" s="41" t="str">
        <f>IF(I383="","",$I383-MIN(TEMPS))</f>
        <v/>
      </c>
    </row>
    <row r="384" spans="1:12" x14ac:dyDescent="0.25">
      <c r="A384" s="35">
        <v>380</v>
      </c>
      <c r="B384" s="32" t="str">
        <f t="shared" si="13"/>
        <v/>
      </c>
      <c r="C384" s="39"/>
      <c r="D384" s="39"/>
      <c r="E384" s="10"/>
      <c r="F384" s="10"/>
      <c r="G384" s="10"/>
      <c r="H384" s="36" t="str">
        <f>IF(B384="","",H383+parametre!$I$3)</f>
        <v/>
      </c>
      <c r="I384" s="40" t="str" cm="1">
        <f t="array" ref="I384">IF(OR(B384="",INDEX(Detail_Course!$C:$C,MATCH('Listing engagement_result'!B384,Detail_Course!$A:$A,0),0)=0),"",INDEX(Detail_Course!$C:$C,MATCH('Listing engagement_result'!B384,Detail_Course!$A:$A,0),0))</f>
        <v/>
      </c>
      <c r="J384" s="34" t="str">
        <f t="shared" si="12"/>
        <v/>
      </c>
      <c r="K384" s="34"/>
      <c r="L384" s="41" t="str">
        <f>IF(I384="","",$I384-MIN(TEMPS))</f>
        <v/>
      </c>
    </row>
    <row r="385" spans="1:12" x14ac:dyDescent="0.25">
      <c r="A385" s="35">
        <v>381</v>
      </c>
      <c r="B385" s="32" t="str">
        <f t="shared" si="13"/>
        <v/>
      </c>
      <c r="C385" s="39"/>
      <c r="D385" s="39"/>
      <c r="E385" s="10"/>
      <c r="F385" s="10"/>
      <c r="G385" s="10"/>
      <c r="H385" s="36" t="str">
        <f>IF(B385="","",H384+parametre!$I$3)</f>
        <v/>
      </c>
      <c r="I385" s="40" t="str" cm="1">
        <f t="array" ref="I385">IF(OR(B385="",INDEX(Detail_Course!$C:$C,MATCH('Listing engagement_result'!B385,Detail_Course!$A:$A,0),0)=0),"",INDEX(Detail_Course!$C:$C,MATCH('Listing engagement_result'!B385,Detail_Course!$A:$A,0),0))</f>
        <v/>
      </c>
      <c r="J385" s="34" t="str">
        <f t="shared" si="12"/>
        <v/>
      </c>
      <c r="K385" s="34"/>
      <c r="L385" s="41" t="str">
        <f>IF(I385="","",$I385-MIN(TEMPS))</f>
        <v/>
      </c>
    </row>
    <row r="386" spans="1:12" x14ac:dyDescent="0.25">
      <c r="A386" s="35">
        <v>382</v>
      </c>
      <c r="B386" s="32" t="str">
        <f t="shared" si="13"/>
        <v/>
      </c>
      <c r="C386" s="39"/>
      <c r="D386" s="39"/>
      <c r="E386" s="10"/>
      <c r="F386" s="10"/>
      <c r="G386" s="10"/>
      <c r="H386" s="36" t="str">
        <f>IF(B386="","",H385+parametre!$I$3)</f>
        <v/>
      </c>
      <c r="I386" s="40" t="str" cm="1">
        <f t="array" ref="I386">IF(OR(B386="",INDEX(Detail_Course!$C:$C,MATCH('Listing engagement_result'!B386,Detail_Course!$A:$A,0),0)=0),"",INDEX(Detail_Course!$C:$C,MATCH('Listing engagement_result'!B386,Detail_Course!$A:$A,0),0))</f>
        <v/>
      </c>
      <c r="J386" s="34" t="str">
        <f t="shared" si="12"/>
        <v/>
      </c>
      <c r="K386" s="34"/>
      <c r="L386" s="41" t="str">
        <f>IF(I386="","",$I386-MIN(TEMPS))</f>
        <v/>
      </c>
    </row>
    <row r="387" spans="1:12" x14ac:dyDescent="0.25">
      <c r="A387" s="35">
        <v>383</v>
      </c>
      <c r="B387" s="32" t="str">
        <f t="shared" si="13"/>
        <v/>
      </c>
      <c r="C387" s="39"/>
      <c r="D387" s="39"/>
      <c r="E387" s="10"/>
      <c r="F387" s="10"/>
      <c r="G387" s="10"/>
      <c r="H387" s="36" t="str">
        <f>IF(B387="","",H386+parametre!$I$3)</f>
        <v/>
      </c>
      <c r="I387" s="40" t="str" cm="1">
        <f t="array" ref="I387">IF(OR(B387="",INDEX(Detail_Course!$C:$C,MATCH('Listing engagement_result'!B387,Detail_Course!$A:$A,0),0)=0),"",INDEX(Detail_Course!$C:$C,MATCH('Listing engagement_result'!B387,Detail_Course!$A:$A,0),0))</f>
        <v/>
      </c>
      <c r="J387" s="34" t="str">
        <f t="shared" si="12"/>
        <v/>
      </c>
      <c r="K387" s="34"/>
      <c r="L387" s="41" t="str">
        <f>IF(I387="","",$I387-MIN(TEMPS))</f>
        <v/>
      </c>
    </row>
    <row r="388" spans="1:12" x14ac:dyDescent="0.25">
      <c r="A388" s="35">
        <v>384</v>
      </c>
      <c r="B388" s="32" t="str">
        <f t="shared" si="13"/>
        <v/>
      </c>
      <c r="C388" s="39"/>
      <c r="D388" s="39"/>
      <c r="E388" s="10"/>
      <c r="F388" s="10"/>
      <c r="G388" s="10"/>
      <c r="H388" s="36" t="str">
        <f>IF(B388="","",H387+parametre!$I$3)</f>
        <v/>
      </c>
      <c r="I388" s="40" t="str" cm="1">
        <f t="array" ref="I388">IF(OR(B388="",INDEX(Detail_Course!$C:$C,MATCH('Listing engagement_result'!B388,Detail_Course!$A:$A,0),0)=0),"",INDEX(Detail_Course!$C:$C,MATCH('Listing engagement_result'!B388,Detail_Course!$A:$A,0),0))</f>
        <v/>
      </c>
      <c r="J388" s="34" t="str">
        <f t="shared" si="12"/>
        <v/>
      </c>
      <c r="K388" s="34"/>
      <c r="L388" s="41" t="str">
        <f>IF(I388="","",$I388-MIN(TEMPS))</f>
        <v/>
      </c>
    </row>
    <row r="389" spans="1:12" x14ac:dyDescent="0.25">
      <c r="A389" s="35">
        <v>385</v>
      </c>
      <c r="B389" s="32" t="str">
        <f t="shared" si="13"/>
        <v/>
      </c>
      <c r="C389" s="39"/>
      <c r="D389" s="39"/>
      <c r="E389" s="10"/>
      <c r="F389" s="10"/>
      <c r="G389" s="10"/>
      <c r="H389" s="36" t="str">
        <f>IF(B389="","",H388+parametre!$I$3)</f>
        <v/>
      </c>
      <c r="I389" s="40" t="str" cm="1">
        <f t="array" ref="I389">IF(OR(B389="",INDEX(Detail_Course!$C:$C,MATCH('Listing engagement_result'!B389,Detail_Course!$A:$A,0),0)=0),"",INDEX(Detail_Course!$C:$C,MATCH('Listing engagement_result'!B389,Detail_Course!$A:$A,0),0))</f>
        <v/>
      </c>
      <c r="J389" s="34" t="str">
        <f t="shared" ref="J389:J452" si="14">_xlfn.SINGLE(IF(I389="","",RANK($M389,TEMPS,1)))</f>
        <v/>
      </c>
      <c r="K389" s="34"/>
      <c r="L389" s="41" t="str">
        <f>IF(I389="","",$I389-MIN(TEMPS))</f>
        <v/>
      </c>
    </row>
    <row r="390" spans="1:12" x14ac:dyDescent="0.25">
      <c r="A390" s="35">
        <v>386</v>
      </c>
      <c r="B390" s="32" t="str">
        <f t="shared" si="13"/>
        <v/>
      </c>
      <c r="C390" s="39"/>
      <c r="D390" s="39"/>
      <c r="E390" s="10"/>
      <c r="F390" s="10"/>
      <c r="G390" s="10"/>
      <c r="H390" s="36" t="str">
        <f>IF(B390="","",H389+parametre!$I$3)</f>
        <v/>
      </c>
      <c r="I390" s="40" t="str" cm="1">
        <f t="array" ref="I390">IF(OR(B390="",INDEX(Detail_Course!$C:$C,MATCH('Listing engagement_result'!B390,Detail_Course!$A:$A,0),0)=0),"",INDEX(Detail_Course!$C:$C,MATCH('Listing engagement_result'!B390,Detail_Course!$A:$A,0),0))</f>
        <v/>
      </c>
      <c r="J390" s="34" t="str">
        <f t="shared" si="14"/>
        <v/>
      </c>
      <c r="K390" s="34"/>
      <c r="L390" s="41" t="str">
        <f>IF(I390="","",$I390-MIN(TEMPS))</f>
        <v/>
      </c>
    </row>
    <row r="391" spans="1:12" x14ac:dyDescent="0.25">
      <c r="A391" s="35">
        <v>387</v>
      </c>
      <c r="B391" s="32" t="str">
        <f t="shared" si="13"/>
        <v/>
      </c>
      <c r="C391" s="39"/>
      <c r="D391" s="39"/>
      <c r="E391" s="10"/>
      <c r="F391" s="10"/>
      <c r="G391" s="10"/>
      <c r="H391" s="36" t="str">
        <f>IF(B391="","",H390+parametre!$I$3)</f>
        <v/>
      </c>
      <c r="I391" s="40" t="str" cm="1">
        <f t="array" ref="I391">IF(OR(B391="",INDEX(Detail_Course!$C:$C,MATCH('Listing engagement_result'!B391,Detail_Course!$A:$A,0),0)=0),"",INDEX(Detail_Course!$C:$C,MATCH('Listing engagement_result'!B391,Detail_Course!$A:$A,0),0))</f>
        <v/>
      </c>
      <c r="J391" s="34" t="str">
        <f t="shared" si="14"/>
        <v/>
      </c>
      <c r="K391" s="34"/>
      <c r="L391" s="41" t="str">
        <f>IF(I391="","",$I391-MIN(TEMPS))</f>
        <v/>
      </c>
    </row>
    <row r="392" spans="1:12" x14ac:dyDescent="0.25">
      <c r="A392" s="35">
        <v>388</v>
      </c>
      <c r="B392" s="32" t="str">
        <f t="shared" si="13"/>
        <v/>
      </c>
      <c r="C392" s="39"/>
      <c r="D392" s="39"/>
      <c r="E392" s="10"/>
      <c r="F392" s="10"/>
      <c r="G392" s="10"/>
      <c r="H392" s="36" t="str">
        <f>IF(B392="","",H391+parametre!$I$3)</f>
        <v/>
      </c>
      <c r="I392" s="40" t="str" cm="1">
        <f t="array" ref="I392">IF(OR(B392="",INDEX(Detail_Course!$C:$C,MATCH('Listing engagement_result'!B392,Detail_Course!$A:$A,0),0)=0),"",INDEX(Detail_Course!$C:$C,MATCH('Listing engagement_result'!B392,Detail_Course!$A:$A,0),0))</f>
        <v/>
      </c>
      <c r="J392" s="34" t="str">
        <f t="shared" si="14"/>
        <v/>
      </c>
      <c r="K392" s="34"/>
      <c r="L392" s="41" t="str">
        <f>IF(I392="","",$I392-MIN(TEMPS))</f>
        <v/>
      </c>
    </row>
    <row r="393" spans="1:12" x14ac:dyDescent="0.25">
      <c r="A393" s="35">
        <v>389</v>
      </c>
      <c r="B393" s="32" t="str">
        <f t="shared" si="13"/>
        <v/>
      </c>
      <c r="C393" s="39"/>
      <c r="D393" s="39"/>
      <c r="E393" s="10"/>
      <c r="F393" s="10"/>
      <c r="G393" s="10"/>
      <c r="H393" s="36" t="str">
        <f>IF(B393="","",H392+parametre!$I$3)</f>
        <v/>
      </c>
      <c r="I393" s="40" t="str" cm="1">
        <f t="array" ref="I393">IF(OR(B393="",INDEX(Detail_Course!$C:$C,MATCH('Listing engagement_result'!B393,Detail_Course!$A:$A,0),0)=0),"",INDEX(Detail_Course!$C:$C,MATCH('Listing engagement_result'!B393,Detail_Course!$A:$A,0),0))</f>
        <v/>
      </c>
      <c r="J393" s="34" t="str">
        <f t="shared" si="14"/>
        <v/>
      </c>
      <c r="K393" s="34"/>
      <c r="L393" s="41" t="str">
        <f>IF(I393="","",$I393-MIN(TEMPS))</f>
        <v/>
      </c>
    </row>
    <row r="394" spans="1:12" x14ac:dyDescent="0.25">
      <c r="A394" s="35">
        <v>390</v>
      </c>
      <c r="B394" s="32" t="str">
        <f t="shared" si="13"/>
        <v/>
      </c>
      <c r="C394" s="39"/>
      <c r="D394" s="39"/>
      <c r="E394" s="10"/>
      <c r="F394" s="10"/>
      <c r="G394" s="10"/>
      <c r="H394" s="36" t="str">
        <f>IF(B394="","",H393+parametre!$I$3)</f>
        <v/>
      </c>
      <c r="I394" s="40" t="str" cm="1">
        <f t="array" ref="I394">IF(OR(B394="",INDEX(Detail_Course!$C:$C,MATCH('Listing engagement_result'!B394,Detail_Course!$A:$A,0),0)=0),"",INDEX(Detail_Course!$C:$C,MATCH('Listing engagement_result'!B394,Detail_Course!$A:$A,0),0))</f>
        <v/>
      </c>
      <c r="J394" s="34" t="str">
        <f t="shared" si="14"/>
        <v/>
      </c>
      <c r="K394" s="34"/>
      <c r="L394" s="41" t="str">
        <f>IF(I394="","",$I394-MIN(TEMPS))</f>
        <v/>
      </c>
    </row>
    <row r="395" spans="1:12" x14ac:dyDescent="0.25">
      <c r="A395" s="35">
        <v>391</v>
      </c>
      <c r="B395" s="32" t="str">
        <f t="shared" si="13"/>
        <v/>
      </c>
      <c r="C395" s="39"/>
      <c r="D395" s="39"/>
      <c r="E395" s="10"/>
      <c r="F395" s="10"/>
      <c r="G395" s="10"/>
      <c r="H395" s="36" t="str">
        <f>IF(B395="","",H394+parametre!$I$3)</f>
        <v/>
      </c>
      <c r="I395" s="40" t="str" cm="1">
        <f t="array" ref="I395">IF(OR(B395="",INDEX(Detail_Course!$C:$C,MATCH('Listing engagement_result'!B395,Detail_Course!$A:$A,0),0)=0),"",INDEX(Detail_Course!$C:$C,MATCH('Listing engagement_result'!B395,Detail_Course!$A:$A,0),0))</f>
        <v/>
      </c>
      <c r="J395" s="34" t="str">
        <f t="shared" si="14"/>
        <v/>
      </c>
      <c r="K395" s="34"/>
      <c r="L395" s="41" t="str">
        <f>IF(I395="","",$I395-MIN(TEMPS))</f>
        <v/>
      </c>
    </row>
    <row r="396" spans="1:12" x14ac:dyDescent="0.25">
      <c r="A396" s="35">
        <v>392</v>
      </c>
      <c r="B396" s="32" t="str">
        <f t="shared" si="13"/>
        <v/>
      </c>
      <c r="C396" s="39"/>
      <c r="D396" s="39"/>
      <c r="E396" s="10"/>
      <c r="F396" s="10"/>
      <c r="G396" s="10"/>
      <c r="H396" s="36" t="str">
        <f>IF(B396="","",H395+parametre!$I$3)</f>
        <v/>
      </c>
      <c r="I396" s="40" t="str" cm="1">
        <f t="array" ref="I396">IF(OR(B396="",INDEX(Detail_Course!$C:$C,MATCH('Listing engagement_result'!B396,Detail_Course!$A:$A,0),0)=0),"",INDEX(Detail_Course!$C:$C,MATCH('Listing engagement_result'!B396,Detail_Course!$A:$A,0),0))</f>
        <v/>
      </c>
      <c r="J396" s="34" t="str">
        <f t="shared" si="14"/>
        <v/>
      </c>
      <c r="K396" s="34"/>
      <c r="L396" s="41" t="str">
        <f>IF(I396="","",$I396-MIN(TEMPS))</f>
        <v/>
      </c>
    </row>
    <row r="397" spans="1:12" x14ac:dyDescent="0.25">
      <c r="A397" s="35">
        <v>393</v>
      </c>
      <c r="B397" s="32" t="str">
        <f t="shared" si="13"/>
        <v/>
      </c>
      <c r="C397" s="39"/>
      <c r="D397" s="39"/>
      <c r="E397" s="10"/>
      <c r="F397" s="10"/>
      <c r="G397" s="10"/>
      <c r="H397" s="36" t="str">
        <f>IF(B397="","",H396+parametre!$I$3)</f>
        <v/>
      </c>
      <c r="I397" s="40" t="str" cm="1">
        <f t="array" ref="I397">IF(OR(B397="",INDEX(Detail_Course!$C:$C,MATCH('Listing engagement_result'!B397,Detail_Course!$A:$A,0),0)=0),"",INDEX(Detail_Course!$C:$C,MATCH('Listing engagement_result'!B397,Detail_Course!$A:$A,0),0))</f>
        <v/>
      </c>
      <c r="J397" s="34" t="str">
        <f t="shared" si="14"/>
        <v/>
      </c>
      <c r="K397" s="34"/>
      <c r="L397" s="41" t="str">
        <f>IF(I397="","",$I397-MIN(TEMPS))</f>
        <v/>
      </c>
    </row>
    <row r="398" spans="1:12" x14ac:dyDescent="0.25">
      <c r="A398" s="35">
        <v>394</v>
      </c>
      <c r="B398" s="32" t="str">
        <f t="shared" si="13"/>
        <v/>
      </c>
      <c r="C398" s="39"/>
      <c r="D398" s="39"/>
      <c r="E398" s="10"/>
      <c r="F398" s="10"/>
      <c r="G398" s="10"/>
      <c r="H398" s="36" t="str">
        <f>IF(B398="","",H397+parametre!$I$3)</f>
        <v/>
      </c>
      <c r="I398" s="40" t="str" cm="1">
        <f t="array" ref="I398">IF(OR(B398="",INDEX(Detail_Course!$C:$C,MATCH('Listing engagement_result'!B398,Detail_Course!$A:$A,0),0)=0),"",INDEX(Detail_Course!$C:$C,MATCH('Listing engagement_result'!B398,Detail_Course!$A:$A,0),0))</f>
        <v/>
      </c>
      <c r="J398" s="34" t="str">
        <f t="shared" si="14"/>
        <v/>
      </c>
      <c r="K398" s="34"/>
      <c r="L398" s="41" t="str">
        <f>IF(I398="","",$I398-MIN(TEMPS))</f>
        <v/>
      </c>
    </row>
    <row r="399" spans="1:12" x14ac:dyDescent="0.25">
      <c r="A399" s="35">
        <v>395</v>
      </c>
      <c r="B399" s="32" t="str">
        <f t="shared" si="13"/>
        <v/>
      </c>
      <c r="C399" s="39"/>
      <c r="D399" s="39"/>
      <c r="E399" s="10"/>
      <c r="F399" s="10"/>
      <c r="G399" s="10"/>
      <c r="H399" s="36" t="str">
        <f>IF(B399="","",H398+parametre!$I$3)</f>
        <v/>
      </c>
      <c r="I399" s="40" t="str" cm="1">
        <f t="array" ref="I399">IF(OR(B399="",INDEX(Detail_Course!$C:$C,MATCH('Listing engagement_result'!B399,Detail_Course!$A:$A,0),0)=0),"",INDEX(Detail_Course!$C:$C,MATCH('Listing engagement_result'!B399,Detail_Course!$A:$A,0),0))</f>
        <v/>
      </c>
      <c r="J399" s="34" t="str">
        <f t="shared" si="14"/>
        <v/>
      </c>
      <c r="K399" s="34"/>
      <c r="L399" s="41" t="str">
        <f>IF(I399="","",$I399-MIN(TEMPS))</f>
        <v/>
      </c>
    </row>
    <row r="400" spans="1:12" x14ac:dyDescent="0.25">
      <c r="A400" s="35">
        <v>396</v>
      </c>
      <c r="B400" s="32" t="str">
        <f t="shared" si="13"/>
        <v/>
      </c>
      <c r="C400" s="39"/>
      <c r="D400" s="39"/>
      <c r="E400" s="10"/>
      <c r="F400" s="10"/>
      <c r="G400" s="10"/>
      <c r="H400" s="36" t="str">
        <f>IF(B400="","",H399+parametre!$I$3)</f>
        <v/>
      </c>
      <c r="I400" s="40" t="str" cm="1">
        <f t="array" ref="I400">IF(OR(B400="",INDEX(Detail_Course!$C:$C,MATCH('Listing engagement_result'!B400,Detail_Course!$A:$A,0),0)=0),"",INDEX(Detail_Course!$C:$C,MATCH('Listing engagement_result'!B400,Detail_Course!$A:$A,0),0))</f>
        <v/>
      </c>
      <c r="J400" s="34" t="str">
        <f t="shared" si="14"/>
        <v/>
      </c>
      <c r="K400" s="34"/>
      <c r="L400" s="41" t="str">
        <f>IF(I400="","",$I400-MIN(TEMPS))</f>
        <v/>
      </c>
    </row>
    <row r="401" spans="1:12" x14ac:dyDescent="0.25">
      <c r="A401" s="35">
        <v>397</v>
      </c>
      <c r="B401" s="32" t="str">
        <f t="shared" si="13"/>
        <v/>
      </c>
      <c r="C401" s="39"/>
      <c r="D401" s="39"/>
      <c r="E401" s="10"/>
      <c r="F401" s="10"/>
      <c r="G401" s="10"/>
      <c r="H401" s="36" t="str">
        <f>IF(B401="","",H400+parametre!$I$3)</f>
        <v/>
      </c>
      <c r="I401" s="40" t="str" cm="1">
        <f t="array" ref="I401">IF(OR(B401="",INDEX(Detail_Course!$C:$C,MATCH('Listing engagement_result'!B401,Detail_Course!$A:$A,0),0)=0),"",INDEX(Detail_Course!$C:$C,MATCH('Listing engagement_result'!B401,Detail_Course!$A:$A,0),0))</f>
        <v/>
      </c>
      <c r="J401" s="34" t="str">
        <f t="shared" si="14"/>
        <v/>
      </c>
      <c r="K401" s="34"/>
      <c r="L401" s="41" t="str">
        <f>IF(I401="","",$I401-MIN(TEMPS))</f>
        <v/>
      </c>
    </row>
    <row r="402" spans="1:12" x14ac:dyDescent="0.25">
      <c r="A402" s="35">
        <v>398</v>
      </c>
      <c r="B402" s="32" t="str">
        <f t="shared" si="13"/>
        <v/>
      </c>
      <c r="C402" s="39"/>
      <c r="D402" s="39"/>
      <c r="E402" s="10"/>
      <c r="F402" s="10"/>
      <c r="G402" s="10"/>
      <c r="H402" s="36" t="str">
        <f>IF(B402="","",H401+parametre!$I$3)</f>
        <v/>
      </c>
      <c r="I402" s="40" t="str" cm="1">
        <f t="array" ref="I402">IF(OR(B402="",INDEX(Detail_Course!$C:$C,MATCH('Listing engagement_result'!B402,Detail_Course!$A:$A,0),0)=0),"",INDEX(Detail_Course!$C:$C,MATCH('Listing engagement_result'!B402,Detail_Course!$A:$A,0),0))</f>
        <v/>
      </c>
      <c r="J402" s="34" t="str">
        <f t="shared" si="14"/>
        <v/>
      </c>
      <c r="K402" s="34"/>
      <c r="L402" s="41" t="str">
        <f>IF(I402="","",$I402-MIN(TEMPS))</f>
        <v/>
      </c>
    </row>
    <row r="403" spans="1:12" x14ac:dyDescent="0.25">
      <c r="A403" s="35">
        <v>399</v>
      </c>
      <c r="B403" s="32" t="str">
        <f t="shared" si="13"/>
        <v/>
      </c>
      <c r="C403" s="39"/>
      <c r="D403" s="39"/>
      <c r="E403" s="10"/>
      <c r="F403" s="10"/>
      <c r="G403" s="10"/>
      <c r="H403" s="36" t="str">
        <f>IF(B403="","",H402+parametre!$I$3)</f>
        <v/>
      </c>
      <c r="I403" s="40" t="str" cm="1">
        <f t="array" ref="I403">IF(OR(B403="",INDEX(Detail_Course!$C:$C,MATCH('Listing engagement_result'!B403,Detail_Course!$A:$A,0),0)=0),"",INDEX(Detail_Course!$C:$C,MATCH('Listing engagement_result'!B403,Detail_Course!$A:$A,0),0))</f>
        <v/>
      </c>
      <c r="J403" s="34" t="str">
        <f t="shared" si="14"/>
        <v/>
      </c>
      <c r="K403" s="34"/>
      <c r="L403" s="41" t="str">
        <f>IF(I403="","",$I403-MIN(TEMPS))</f>
        <v/>
      </c>
    </row>
    <row r="404" spans="1:12" x14ac:dyDescent="0.25">
      <c r="A404" s="35">
        <v>400</v>
      </c>
      <c r="B404" s="32" t="str">
        <f t="shared" si="13"/>
        <v/>
      </c>
      <c r="C404" s="39"/>
      <c r="D404" s="39"/>
      <c r="E404" s="10"/>
      <c r="F404" s="10"/>
      <c r="G404" s="10"/>
      <c r="H404" s="36" t="str">
        <f>IF(B404="","",H403+parametre!$I$3)</f>
        <v/>
      </c>
      <c r="I404" s="40" t="str" cm="1">
        <f t="array" ref="I404">IF(OR(B404="",INDEX(Detail_Course!$C:$C,MATCH('Listing engagement_result'!B404,Detail_Course!$A:$A,0),0)=0),"",INDEX(Detail_Course!$C:$C,MATCH('Listing engagement_result'!B404,Detail_Course!$A:$A,0),0))</f>
        <v/>
      </c>
      <c r="J404" s="34" t="str">
        <f t="shared" si="14"/>
        <v/>
      </c>
      <c r="K404" s="34"/>
      <c r="L404" s="41" t="str">
        <f>IF(I404="","",$I404-MIN(TEMPS))</f>
        <v/>
      </c>
    </row>
    <row r="405" spans="1:12" x14ac:dyDescent="0.25">
      <c r="A405" s="35">
        <v>401</v>
      </c>
      <c r="B405" s="32" t="str">
        <f t="shared" si="13"/>
        <v/>
      </c>
      <c r="C405" s="39"/>
      <c r="D405" s="39"/>
      <c r="E405" s="10"/>
      <c r="F405" s="10"/>
      <c r="G405" s="10"/>
      <c r="H405" s="36" t="str">
        <f>IF(B405="","",H404+parametre!$I$3)</f>
        <v/>
      </c>
      <c r="I405" s="40" t="str" cm="1">
        <f t="array" ref="I405">IF(OR(B405="",INDEX(Detail_Course!$C:$C,MATCH('Listing engagement_result'!B405,Detail_Course!$A:$A,0),0)=0),"",INDEX(Detail_Course!$C:$C,MATCH('Listing engagement_result'!B405,Detail_Course!$A:$A,0),0))</f>
        <v/>
      </c>
      <c r="J405" s="34" t="str">
        <f t="shared" si="14"/>
        <v/>
      </c>
      <c r="K405" s="34"/>
      <c r="L405" s="41" t="str">
        <f>IF(I405="","",$I405-MIN(TEMPS))</f>
        <v/>
      </c>
    </row>
    <row r="406" spans="1:12" x14ac:dyDescent="0.25">
      <c r="A406" s="35">
        <v>402</v>
      </c>
      <c r="B406" s="32" t="str">
        <f t="shared" si="13"/>
        <v/>
      </c>
      <c r="C406" s="39"/>
      <c r="D406" s="39"/>
      <c r="E406" s="10"/>
      <c r="F406" s="10"/>
      <c r="G406" s="10"/>
      <c r="H406" s="36" t="str">
        <f>IF(B406="","",H405+parametre!$I$3)</f>
        <v/>
      </c>
      <c r="I406" s="40" t="str" cm="1">
        <f t="array" ref="I406">IF(OR(B406="",INDEX(Detail_Course!$C:$C,MATCH('Listing engagement_result'!B406,Detail_Course!$A:$A,0),0)=0),"",INDEX(Detail_Course!$C:$C,MATCH('Listing engagement_result'!B406,Detail_Course!$A:$A,0),0))</f>
        <v/>
      </c>
      <c r="J406" s="34" t="str">
        <f t="shared" si="14"/>
        <v/>
      </c>
      <c r="K406" s="34"/>
      <c r="L406" s="41" t="str">
        <f>IF(I406="","",$I406-MIN(TEMPS))</f>
        <v/>
      </c>
    </row>
    <row r="407" spans="1:12" x14ac:dyDescent="0.25">
      <c r="A407" s="35">
        <v>403</v>
      </c>
      <c r="B407" s="32" t="str">
        <f t="shared" si="13"/>
        <v/>
      </c>
      <c r="C407" s="39"/>
      <c r="D407" s="39"/>
      <c r="E407" s="10"/>
      <c r="F407" s="10"/>
      <c r="G407" s="10"/>
      <c r="H407" s="36" t="str">
        <f>IF(B407="","",H406+parametre!$I$3)</f>
        <v/>
      </c>
      <c r="I407" s="40" t="str" cm="1">
        <f t="array" ref="I407">IF(OR(B407="",INDEX(Detail_Course!$C:$C,MATCH('Listing engagement_result'!B407,Detail_Course!$A:$A,0),0)=0),"",INDEX(Detail_Course!$C:$C,MATCH('Listing engagement_result'!B407,Detail_Course!$A:$A,0),0))</f>
        <v/>
      </c>
      <c r="J407" s="34" t="str">
        <f t="shared" si="14"/>
        <v/>
      </c>
      <c r="K407" s="34"/>
      <c r="L407" s="41" t="str">
        <f>IF(I407="","",$I407-MIN(TEMPS))</f>
        <v/>
      </c>
    </row>
    <row r="408" spans="1:12" x14ac:dyDescent="0.25">
      <c r="A408" s="35">
        <v>404</v>
      </c>
      <c r="B408" s="32" t="str">
        <f t="shared" si="13"/>
        <v/>
      </c>
      <c r="C408" s="39"/>
      <c r="D408" s="39"/>
      <c r="E408" s="10"/>
      <c r="F408" s="10"/>
      <c r="G408" s="10"/>
      <c r="H408" s="36" t="str">
        <f>IF(B408="","",H407+parametre!$I$3)</f>
        <v/>
      </c>
      <c r="I408" s="40" t="str" cm="1">
        <f t="array" ref="I408">IF(OR(B408="",INDEX(Detail_Course!$C:$C,MATCH('Listing engagement_result'!B408,Detail_Course!$A:$A,0),0)=0),"",INDEX(Detail_Course!$C:$C,MATCH('Listing engagement_result'!B408,Detail_Course!$A:$A,0),0))</f>
        <v/>
      </c>
      <c r="J408" s="34" t="str">
        <f t="shared" si="14"/>
        <v/>
      </c>
      <c r="K408" s="34"/>
      <c r="L408" s="41" t="str">
        <f>IF(I408="","",$I408-MIN(TEMPS))</f>
        <v/>
      </c>
    </row>
    <row r="409" spans="1:12" x14ac:dyDescent="0.25">
      <c r="A409" s="35">
        <v>405</v>
      </c>
      <c r="B409" s="32" t="str">
        <f t="shared" si="13"/>
        <v/>
      </c>
      <c r="C409" s="39"/>
      <c r="D409" s="39"/>
      <c r="E409" s="10"/>
      <c r="F409" s="10"/>
      <c r="G409" s="10"/>
      <c r="H409" s="36" t="str">
        <f>IF(B409="","",H408+parametre!$I$3)</f>
        <v/>
      </c>
      <c r="I409" s="40" t="str" cm="1">
        <f t="array" ref="I409">IF(OR(B409="",INDEX(Detail_Course!$C:$C,MATCH('Listing engagement_result'!B409,Detail_Course!$A:$A,0),0)=0),"",INDEX(Detail_Course!$C:$C,MATCH('Listing engagement_result'!B409,Detail_Course!$A:$A,0),0))</f>
        <v/>
      </c>
      <c r="J409" s="34" t="str">
        <f t="shared" si="14"/>
        <v/>
      </c>
      <c r="K409" s="34"/>
      <c r="L409" s="41" t="str">
        <f>IF(I409="","",$I409-MIN(TEMPS))</f>
        <v/>
      </c>
    </row>
    <row r="410" spans="1:12" x14ac:dyDescent="0.25">
      <c r="A410" s="35">
        <v>406</v>
      </c>
      <c r="B410" s="32" t="str">
        <f t="shared" si="13"/>
        <v/>
      </c>
      <c r="C410" s="39"/>
      <c r="D410" s="39"/>
      <c r="E410" s="10"/>
      <c r="F410" s="10"/>
      <c r="G410" s="10"/>
      <c r="H410" s="36" t="str">
        <f>IF(B410="","",H409+parametre!$I$3)</f>
        <v/>
      </c>
      <c r="I410" s="40" t="str" cm="1">
        <f t="array" ref="I410">IF(OR(B410="",INDEX(Detail_Course!$C:$C,MATCH('Listing engagement_result'!B410,Detail_Course!$A:$A,0),0)=0),"",INDEX(Detail_Course!$C:$C,MATCH('Listing engagement_result'!B410,Detail_Course!$A:$A,0),0))</f>
        <v/>
      </c>
      <c r="J410" s="34" t="str">
        <f t="shared" si="14"/>
        <v/>
      </c>
      <c r="K410" s="34"/>
      <c r="L410" s="41" t="str">
        <f>IF(I410="","",$I410-MIN(TEMPS))</f>
        <v/>
      </c>
    </row>
    <row r="411" spans="1:12" x14ac:dyDescent="0.25">
      <c r="A411" s="35">
        <v>407</v>
      </c>
      <c r="B411" s="32" t="str">
        <f t="shared" si="13"/>
        <v/>
      </c>
      <c r="C411" s="39"/>
      <c r="D411" s="39"/>
      <c r="E411" s="10"/>
      <c r="F411" s="10"/>
      <c r="G411" s="10"/>
      <c r="H411" s="36" t="str">
        <f>IF(B411="","",H410+parametre!$I$3)</f>
        <v/>
      </c>
      <c r="I411" s="40" t="str" cm="1">
        <f t="array" ref="I411">IF(OR(B411="",INDEX(Detail_Course!$C:$C,MATCH('Listing engagement_result'!B411,Detail_Course!$A:$A,0),0)=0),"",INDEX(Detail_Course!$C:$C,MATCH('Listing engagement_result'!B411,Detail_Course!$A:$A,0),0))</f>
        <v/>
      </c>
      <c r="J411" s="34" t="str">
        <f t="shared" si="14"/>
        <v/>
      </c>
      <c r="K411" s="34"/>
      <c r="L411" s="41" t="str">
        <f>IF(I411="","",$I411-MIN(TEMPS))</f>
        <v/>
      </c>
    </row>
    <row r="412" spans="1:12" x14ac:dyDescent="0.25">
      <c r="A412" s="35">
        <v>408</v>
      </c>
      <c r="B412" s="32" t="str">
        <f t="shared" si="13"/>
        <v/>
      </c>
      <c r="C412" s="39"/>
      <c r="D412" s="39"/>
      <c r="E412" s="10"/>
      <c r="F412" s="10"/>
      <c r="G412" s="10"/>
      <c r="H412" s="36" t="str">
        <f>IF(B412="","",H411+parametre!$I$3)</f>
        <v/>
      </c>
      <c r="I412" s="40" t="str" cm="1">
        <f t="array" ref="I412">IF(OR(B412="",INDEX(Detail_Course!$C:$C,MATCH('Listing engagement_result'!B412,Detail_Course!$A:$A,0),0)=0),"",INDEX(Detail_Course!$C:$C,MATCH('Listing engagement_result'!B412,Detail_Course!$A:$A,0),0))</f>
        <v/>
      </c>
      <c r="J412" s="34" t="str">
        <f t="shared" si="14"/>
        <v/>
      </c>
      <c r="K412" s="34"/>
      <c r="L412" s="41" t="str">
        <f>IF(I412="","",$I412-MIN(TEMPS))</f>
        <v/>
      </c>
    </row>
    <row r="413" spans="1:12" x14ac:dyDescent="0.25">
      <c r="A413" s="35">
        <v>409</v>
      </c>
      <c r="B413" s="32" t="str">
        <f t="shared" si="13"/>
        <v/>
      </c>
      <c r="C413" s="39"/>
      <c r="D413" s="39"/>
      <c r="E413" s="10"/>
      <c r="F413" s="10"/>
      <c r="G413" s="10"/>
      <c r="H413" s="36" t="str">
        <f>IF(B413="","",H412+parametre!$I$3)</f>
        <v/>
      </c>
      <c r="I413" s="40" t="str" cm="1">
        <f t="array" ref="I413">IF(OR(B413="",INDEX(Detail_Course!$C:$C,MATCH('Listing engagement_result'!B413,Detail_Course!$A:$A,0),0)=0),"",INDEX(Detail_Course!$C:$C,MATCH('Listing engagement_result'!B413,Detail_Course!$A:$A,0),0))</f>
        <v/>
      </c>
      <c r="J413" s="34" t="str">
        <f t="shared" si="14"/>
        <v/>
      </c>
      <c r="K413" s="34"/>
      <c r="L413" s="41" t="str">
        <f>IF(I413="","",$I413-MIN(TEMPS))</f>
        <v/>
      </c>
    </row>
    <row r="414" spans="1:12" x14ac:dyDescent="0.25">
      <c r="A414" s="35">
        <v>410</v>
      </c>
      <c r="B414" s="32" t="str">
        <f t="shared" si="13"/>
        <v/>
      </c>
      <c r="C414" s="39"/>
      <c r="D414" s="39"/>
      <c r="E414" s="10"/>
      <c r="F414" s="10"/>
      <c r="G414" s="10"/>
      <c r="H414" s="36" t="str">
        <f>IF(B414="","",H413+parametre!$I$3)</f>
        <v/>
      </c>
      <c r="I414" s="40" t="str" cm="1">
        <f t="array" ref="I414">IF(OR(B414="",INDEX(Detail_Course!$C:$C,MATCH('Listing engagement_result'!B414,Detail_Course!$A:$A,0),0)=0),"",INDEX(Detail_Course!$C:$C,MATCH('Listing engagement_result'!B414,Detail_Course!$A:$A,0),0))</f>
        <v/>
      </c>
      <c r="J414" s="34" t="str">
        <f t="shared" si="14"/>
        <v/>
      </c>
      <c r="K414" s="34"/>
      <c r="L414" s="41" t="str">
        <f>IF(I414="","",$I414-MIN(TEMPS))</f>
        <v/>
      </c>
    </row>
    <row r="415" spans="1:12" x14ac:dyDescent="0.25">
      <c r="A415" s="35">
        <v>411</v>
      </c>
      <c r="B415" s="32" t="str">
        <f t="shared" si="13"/>
        <v/>
      </c>
      <c r="C415" s="39"/>
      <c r="D415" s="39"/>
      <c r="E415" s="10"/>
      <c r="F415" s="10"/>
      <c r="G415" s="10"/>
      <c r="H415" s="36" t="str">
        <f>IF(B415="","",H414+parametre!$I$3)</f>
        <v/>
      </c>
      <c r="I415" s="40" t="str" cm="1">
        <f t="array" ref="I415">IF(OR(B415="",INDEX(Detail_Course!$C:$C,MATCH('Listing engagement_result'!B415,Detail_Course!$A:$A,0),0)=0),"",INDEX(Detail_Course!$C:$C,MATCH('Listing engagement_result'!B415,Detail_Course!$A:$A,0),0))</f>
        <v/>
      </c>
      <c r="J415" s="34" t="str">
        <f t="shared" si="14"/>
        <v/>
      </c>
      <c r="K415" s="34"/>
      <c r="L415" s="41" t="str">
        <f>IF(I415="","",$I415-MIN(TEMPS))</f>
        <v/>
      </c>
    </row>
    <row r="416" spans="1:12" x14ac:dyDescent="0.25">
      <c r="A416" s="35">
        <v>412</v>
      </c>
      <c r="B416" s="32" t="str">
        <f t="shared" si="13"/>
        <v/>
      </c>
      <c r="C416" s="39"/>
      <c r="D416" s="39"/>
      <c r="E416" s="10"/>
      <c r="F416" s="10"/>
      <c r="G416" s="10"/>
      <c r="H416" s="36" t="str">
        <f>IF(B416="","",H415+parametre!$I$3)</f>
        <v/>
      </c>
      <c r="I416" s="40" t="str" cm="1">
        <f t="array" ref="I416">IF(OR(B416="",INDEX(Detail_Course!$C:$C,MATCH('Listing engagement_result'!B416,Detail_Course!$A:$A,0),0)=0),"",INDEX(Detail_Course!$C:$C,MATCH('Listing engagement_result'!B416,Detail_Course!$A:$A,0),0))</f>
        <v/>
      </c>
      <c r="J416" s="34" t="str">
        <f t="shared" si="14"/>
        <v/>
      </c>
      <c r="K416" s="34"/>
      <c r="L416" s="41" t="str">
        <f>IF(I416="","",$I416-MIN(TEMPS))</f>
        <v/>
      </c>
    </row>
    <row r="417" spans="1:12" x14ac:dyDescent="0.25">
      <c r="A417" s="35">
        <v>413</v>
      </c>
      <c r="B417" s="32" t="str">
        <f t="shared" si="13"/>
        <v/>
      </c>
      <c r="C417" s="39"/>
      <c r="D417" s="39"/>
      <c r="E417" s="10"/>
      <c r="F417" s="10"/>
      <c r="G417" s="10"/>
      <c r="H417" s="36" t="str">
        <f>IF(B417="","",H416+parametre!$I$3)</f>
        <v/>
      </c>
      <c r="I417" s="40" t="str" cm="1">
        <f t="array" ref="I417">IF(OR(B417="",INDEX(Detail_Course!$C:$C,MATCH('Listing engagement_result'!B417,Detail_Course!$A:$A,0),0)=0),"",INDEX(Detail_Course!$C:$C,MATCH('Listing engagement_result'!B417,Detail_Course!$A:$A,0),0))</f>
        <v/>
      </c>
      <c r="J417" s="34" t="str">
        <f t="shared" si="14"/>
        <v/>
      </c>
      <c r="K417" s="34"/>
      <c r="L417" s="41" t="str">
        <f>IF(I417="","",$I417-MIN(TEMPS))</f>
        <v/>
      </c>
    </row>
    <row r="418" spans="1:12" x14ac:dyDescent="0.25">
      <c r="A418" s="35">
        <v>414</v>
      </c>
      <c r="B418" s="32" t="str">
        <f t="shared" si="13"/>
        <v/>
      </c>
      <c r="C418" s="39"/>
      <c r="D418" s="39"/>
      <c r="E418" s="10"/>
      <c r="F418" s="10"/>
      <c r="G418" s="10"/>
      <c r="H418" s="36" t="str">
        <f>IF(B418="","",H417+parametre!$I$3)</f>
        <v/>
      </c>
      <c r="I418" s="40" t="str" cm="1">
        <f t="array" ref="I418">IF(OR(B418="",INDEX(Detail_Course!$C:$C,MATCH('Listing engagement_result'!B418,Detail_Course!$A:$A,0),0)=0),"",INDEX(Detail_Course!$C:$C,MATCH('Listing engagement_result'!B418,Detail_Course!$A:$A,0),0))</f>
        <v/>
      </c>
      <c r="J418" s="34" t="str">
        <f t="shared" si="14"/>
        <v/>
      </c>
      <c r="K418" s="34"/>
      <c r="L418" s="41" t="str">
        <f>IF(I418="","",$I418-MIN(TEMPS))</f>
        <v/>
      </c>
    </row>
    <row r="419" spans="1:12" x14ac:dyDescent="0.25">
      <c r="A419" s="35">
        <v>415</v>
      </c>
      <c r="B419" s="32" t="str">
        <f t="shared" si="13"/>
        <v/>
      </c>
      <c r="C419" s="39"/>
      <c r="D419" s="39"/>
      <c r="E419" s="10"/>
      <c r="F419" s="10"/>
      <c r="G419" s="10"/>
      <c r="H419" s="36" t="str">
        <f>IF(B419="","",H418+parametre!$I$3)</f>
        <v/>
      </c>
      <c r="I419" s="40" t="str" cm="1">
        <f t="array" ref="I419">IF(OR(B419="",INDEX(Detail_Course!$C:$C,MATCH('Listing engagement_result'!B419,Detail_Course!$A:$A,0),0)=0),"",INDEX(Detail_Course!$C:$C,MATCH('Listing engagement_result'!B419,Detail_Course!$A:$A,0),0))</f>
        <v/>
      </c>
      <c r="J419" s="34" t="str">
        <f t="shared" si="14"/>
        <v/>
      </c>
      <c r="K419" s="34"/>
      <c r="L419" s="41" t="str">
        <f>IF(I419="","",$I419-MIN(TEMPS))</f>
        <v/>
      </c>
    </row>
    <row r="420" spans="1:12" x14ac:dyDescent="0.25">
      <c r="A420" s="35">
        <v>416</v>
      </c>
      <c r="B420" s="32" t="str">
        <f t="shared" si="13"/>
        <v/>
      </c>
      <c r="C420" s="39"/>
      <c r="D420" s="39"/>
      <c r="E420" s="10"/>
      <c r="F420" s="10"/>
      <c r="G420" s="10"/>
      <c r="H420" s="36" t="str">
        <f>IF(B420="","",H419+parametre!$I$3)</f>
        <v/>
      </c>
      <c r="I420" s="40" t="str" cm="1">
        <f t="array" ref="I420">IF(OR(B420="",INDEX(Detail_Course!$C:$C,MATCH('Listing engagement_result'!B420,Detail_Course!$A:$A,0),0)=0),"",INDEX(Detail_Course!$C:$C,MATCH('Listing engagement_result'!B420,Detail_Course!$A:$A,0),0))</f>
        <v/>
      </c>
      <c r="J420" s="34" t="str">
        <f t="shared" si="14"/>
        <v/>
      </c>
      <c r="K420" s="34"/>
      <c r="L420" s="41" t="str">
        <f>IF(I420="","",$I420-MIN(TEMPS))</f>
        <v/>
      </c>
    </row>
    <row r="421" spans="1:12" x14ac:dyDescent="0.25">
      <c r="A421" s="35">
        <v>417</v>
      </c>
      <c r="B421" s="32" t="str">
        <f t="shared" si="13"/>
        <v/>
      </c>
      <c r="C421" s="39"/>
      <c r="D421" s="39"/>
      <c r="E421" s="10"/>
      <c r="F421" s="10"/>
      <c r="G421" s="10"/>
      <c r="H421" s="36" t="str">
        <f>IF(B421="","",H420+parametre!$I$3)</f>
        <v/>
      </c>
      <c r="I421" s="40" t="str" cm="1">
        <f t="array" ref="I421">IF(OR(B421="",INDEX(Detail_Course!$C:$C,MATCH('Listing engagement_result'!B421,Detail_Course!$A:$A,0),0)=0),"",INDEX(Detail_Course!$C:$C,MATCH('Listing engagement_result'!B421,Detail_Course!$A:$A,0),0))</f>
        <v/>
      </c>
      <c r="J421" s="34" t="str">
        <f t="shared" si="14"/>
        <v/>
      </c>
      <c r="K421" s="34"/>
      <c r="L421" s="41" t="str">
        <f>IF(I421="","",$I421-MIN(TEMPS))</f>
        <v/>
      </c>
    </row>
    <row r="422" spans="1:12" x14ac:dyDescent="0.25">
      <c r="A422" s="35">
        <v>418</v>
      </c>
      <c r="B422" s="32" t="str">
        <f t="shared" si="13"/>
        <v/>
      </c>
      <c r="C422" s="39"/>
      <c r="D422" s="39"/>
      <c r="E422" s="10"/>
      <c r="F422" s="10"/>
      <c r="G422" s="10"/>
      <c r="H422" s="36" t="str">
        <f>IF(B422="","",H421+parametre!$I$3)</f>
        <v/>
      </c>
      <c r="I422" s="40" t="str" cm="1">
        <f t="array" ref="I422">IF(OR(B422="",INDEX(Detail_Course!$C:$C,MATCH('Listing engagement_result'!B422,Detail_Course!$A:$A,0),0)=0),"",INDEX(Detail_Course!$C:$C,MATCH('Listing engagement_result'!B422,Detail_Course!$A:$A,0),0))</f>
        <v/>
      </c>
      <c r="J422" s="34" t="str">
        <f t="shared" si="14"/>
        <v/>
      </c>
      <c r="K422" s="34"/>
      <c r="L422" s="41" t="str">
        <f>IF(I422="","",$I422-MIN(TEMPS))</f>
        <v/>
      </c>
    </row>
    <row r="423" spans="1:12" x14ac:dyDescent="0.25">
      <c r="A423" s="35">
        <v>419</v>
      </c>
      <c r="B423" s="32" t="str">
        <f t="shared" si="13"/>
        <v/>
      </c>
      <c r="C423" s="39"/>
      <c r="D423" s="39"/>
      <c r="E423" s="10"/>
      <c r="F423" s="10"/>
      <c r="G423" s="10"/>
      <c r="H423" s="36" t="str">
        <f>IF(B423="","",H422+parametre!$I$3)</f>
        <v/>
      </c>
      <c r="I423" s="40" t="str" cm="1">
        <f t="array" ref="I423">IF(OR(B423="",INDEX(Detail_Course!$C:$C,MATCH('Listing engagement_result'!B423,Detail_Course!$A:$A,0),0)=0),"",INDEX(Detail_Course!$C:$C,MATCH('Listing engagement_result'!B423,Detail_Course!$A:$A,0),0))</f>
        <v/>
      </c>
      <c r="J423" s="34" t="str">
        <f t="shared" si="14"/>
        <v/>
      </c>
      <c r="K423" s="34"/>
      <c r="L423" s="41" t="str">
        <f>IF(I423="","",$I423-MIN(TEMPS))</f>
        <v/>
      </c>
    </row>
    <row r="424" spans="1:12" x14ac:dyDescent="0.25">
      <c r="A424" s="35">
        <v>420</v>
      </c>
      <c r="B424" s="32" t="str">
        <f t="shared" si="13"/>
        <v/>
      </c>
      <c r="C424" s="39"/>
      <c r="D424" s="39"/>
      <c r="E424" s="10"/>
      <c r="F424" s="10"/>
      <c r="G424" s="10"/>
      <c r="H424" s="36" t="str">
        <f>IF(B424="","",H423+parametre!$I$3)</f>
        <v/>
      </c>
      <c r="I424" s="40" t="str" cm="1">
        <f t="array" ref="I424">IF(OR(B424="",INDEX(Detail_Course!$C:$C,MATCH('Listing engagement_result'!B424,Detail_Course!$A:$A,0),0)=0),"",INDEX(Detail_Course!$C:$C,MATCH('Listing engagement_result'!B424,Detail_Course!$A:$A,0),0))</f>
        <v/>
      </c>
      <c r="J424" s="34" t="str">
        <f t="shared" si="14"/>
        <v/>
      </c>
      <c r="K424" s="34"/>
      <c r="L424" s="41" t="str">
        <f>IF(I424="","",$I424-MIN(TEMPS))</f>
        <v/>
      </c>
    </row>
    <row r="425" spans="1:12" x14ac:dyDescent="0.25">
      <c r="A425" s="35">
        <v>421</v>
      </c>
      <c r="B425" s="32" t="str">
        <f t="shared" si="13"/>
        <v/>
      </c>
      <c r="C425" s="39"/>
      <c r="D425" s="39"/>
      <c r="E425" s="10"/>
      <c r="F425" s="10"/>
      <c r="G425" s="10"/>
      <c r="H425" s="36" t="str">
        <f>IF(B425="","",H424+parametre!$I$3)</f>
        <v/>
      </c>
      <c r="I425" s="40" t="str" cm="1">
        <f t="array" ref="I425">IF(OR(B425="",INDEX(Detail_Course!$C:$C,MATCH('Listing engagement_result'!B425,Detail_Course!$A:$A,0),0)=0),"",INDEX(Detail_Course!$C:$C,MATCH('Listing engagement_result'!B425,Detail_Course!$A:$A,0),0))</f>
        <v/>
      </c>
      <c r="J425" s="34" t="str">
        <f t="shared" si="14"/>
        <v/>
      </c>
      <c r="K425" s="34"/>
      <c r="L425" s="41" t="str">
        <f>IF(I425="","",$I425-MIN(TEMPS))</f>
        <v/>
      </c>
    </row>
    <row r="426" spans="1:12" x14ac:dyDescent="0.25">
      <c r="A426" s="35">
        <v>422</v>
      </c>
      <c r="B426" s="32" t="str">
        <f t="shared" si="13"/>
        <v/>
      </c>
      <c r="C426" s="39"/>
      <c r="D426" s="39"/>
      <c r="E426" s="10"/>
      <c r="F426" s="10"/>
      <c r="G426" s="10"/>
      <c r="H426" s="36" t="str">
        <f>IF(B426="","",H425+parametre!$I$3)</f>
        <v/>
      </c>
      <c r="I426" s="40" t="str" cm="1">
        <f t="array" ref="I426">IF(OR(B426="",INDEX(Detail_Course!$C:$C,MATCH('Listing engagement_result'!B426,Detail_Course!$A:$A,0),0)=0),"",INDEX(Detail_Course!$C:$C,MATCH('Listing engagement_result'!B426,Detail_Course!$A:$A,0),0))</f>
        <v/>
      </c>
      <c r="J426" s="34" t="str">
        <f t="shared" si="14"/>
        <v/>
      </c>
      <c r="K426" s="34"/>
      <c r="L426" s="41" t="str">
        <f>IF(I426="","",$I426-MIN(TEMPS))</f>
        <v/>
      </c>
    </row>
    <row r="427" spans="1:12" x14ac:dyDescent="0.25">
      <c r="A427" s="35">
        <v>423</v>
      </c>
      <c r="B427" s="32" t="str">
        <f t="shared" ref="B427:B490" si="15">IF(C427="","",B426+1)</f>
        <v/>
      </c>
      <c r="C427" s="39"/>
      <c r="D427" s="39"/>
      <c r="E427" s="10"/>
      <c r="F427" s="10"/>
      <c r="G427" s="10"/>
      <c r="H427" s="36" t="str">
        <f>IF(B427="","",H426+parametre!$I$3)</f>
        <v/>
      </c>
      <c r="I427" s="40" t="str" cm="1">
        <f t="array" ref="I427">IF(OR(B427="",INDEX(Detail_Course!$C:$C,MATCH('Listing engagement_result'!B427,Detail_Course!$A:$A,0),0)=0),"",INDEX(Detail_Course!$C:$C,MATCH('Listing engagement_result'!B427,Detail_Course!$A:$A,0),0))</f>
        <v/>
      </c>
      <c r="J427" s="34" t="str">
        <f t="shared" si="14"/>
        <v/>
      </c>
      <c r="K427" s="34"/>
      <c r="L427" s="41" t="str">
        <f>IF(I427="","",$I427-MIN(TEMPS))</f>
        <v/>
      </c>
    </row>
    <row r="428" spans="1:12" x14ac:dyDescent="0.25">
      <c r="A428" s="35">
        <v>424</v>
      </c>
      <c r="B428" s="32" t="str">
        <f t="shared" si="15"/>
        <v/>
      </c>
      <c r="C428" s="39"/>
      <c r="D428" s="39"/>
      <c r="E428" s="10"/>
      <c r="F428" s="10"/>
      <c r="G428" s="10"/>
      <c r="H428" s="36" t="str">
        <f>IF(B428="","",H427+parametre!$I$3)</f>
        <v/>
      </c>
      <c r="I428" s="40" t="str" cm="1">
        <f t="array" ref="I428">IF(OR(B428="",INDEX(Detail_Course!$C:$C,MATCH('Listing engagement_result'!B428,Detail_Course!$A:$A,0),0)=0),"",INDEX(Detail_Course!$C:$C,MATCH('Listing engagement_result'!B428,Detail_Course!$A:$A,0),0))</f>
        <v/>
      </c>
      <c r="J428" s="34" t="str">
        <f t="shared" si="14"/>
        <v/>
      </c>
      <c r="K428" s="34"/>
      <c r="L428" s="41" t="str">
        <f>IF(I428="","",$I428-MIN(TEMPS))</f>
        <v/>
      </c>
    </row>
    <row r="429" spans="1:12" x14ac:dyDescent="0.25">
      <c r="A429" s="35">
        <v>425</v>
      </c>
      <c r="B429" s="32" t="str">
        <f t="shared" si="15"/>
        <v/>
      </c>
      <c r="C429" s="39"/>
      <c r="D429" s="39"/>
      <c r="E429" s="10"/>
      <c r="F429" s="10"/>
      <c r="G429" s="10"/>
      <c r="H429" s="36" t="str">
        <f>IF(B429="","",H428+parametre!$I$3)</f>
        <v/>
      </c>
      <c r="I429" s="40" t="str" cm="1">
        <f t="array" ref="I429">IF(OR(B429="",INDEX(Detail_Course!$C:$C,MATCH('Listing engagement_result'!B429,Detail_Course!$A:$A,0),0)=0),"",INDEX(Detail_Course!$C:$C,MATCH('Listing engagement_result'!B429,Detail_Course!$A:$A,0),0))</f>
        <v/>
      </c>
      <c r="J429" s="34" t="str">
        <f t="shared" si="14"/>
        <v/>
      </c>
      <c r="K429" s="34"/>
      <c r="L429" s="41" t="str">
        <f>IF(I429="","",$I429-MIN(TEMPS))</f>
        <v/>
      </c>
    </row>
    <row r="430" spans="1:12" x14ac:dyDescent="0.25">
      <c r="A430" s="35">
        <v>426</v>
      </c>
      <c r="B430" s="32" t="str">
        <f t="shared" si="15"/>
        <v/>
      </c>
      <c r="C430" s="39"/>
      <c r="D430" s="39"/>
      <c r="E430" s="10"/>
      <c r="F430" s="10"/>
      <c r="G430" s="10"/>
      <c r="H430" s="36" t="str">
        <f>IF(B430="","",H429+parametre!$I$3)</f>
        <v/>
      </c>
      <c r="I430" s="40" t="str" cm="1">
        <f t="array" ref="I430">IF(OR(B430="",INDEX(Detail_Course!$C:$C,MATCH('Listing engagement_result'!B430,Detail_Course!$A:$A,0),0)=0),"",INDEX(Detail_Course!$C:$C,MATCH('Listing engagement_result'!B430,Detail_Course!$A:$A,0),0))</f>
        <v/>
      </c>
      <c r="J430" s="34" t="str">
        <f t="shared" si="14"/>
        <v/>
      </c>
      <c r="K430" s="34"/>
      <c r="L430" s="41" t="str">
        <f>IF(I430="","",$I430-MIN(TEMPS))</f>
        <v/>
      </c>
    </row>
    <row r="431" spans="1:12" x14ac:dyDescent="0.25">
      <c r="A431" s="35">
        <v>427</v>
      </c>
      <c r="B431" s="32" t="str">
        <f t="shared" si="15"/>
        <v/>
      </c>
      <c r="C431" s="39"/>
      <c r="D431" s="39"/>
      <c r="E431" s="10"/>
      <c r="F431" s="10"/>
      <c r="G431" s="10"/>
      <c r="H431" s="36" t="str">
        <f>IF(B431="","",H430+parametre!$I$3)</f>
        <v/>
      </c>
      <c r="I431" s="40" t="str" cm="1">
        <f t="array" ref="I431">IF(OR(B431="",INDEX(Detail_Course!$C:$C,MATCH('Listing engagement_result'!B431,Detail_Course!$A:$A,0),0)=0),"",INDEX(Detail_Course!$C:$C,MATCH('Listing engagement_result'!B431,Detail_Course!$A:$A,0),0))</f>
        <v/>
      </c>
      <c r="J431" s="34" t="str">
        <f t="shared" si="14"/>
        <v/>
      </c>
      <c r="K431" s="34"/>
      <c r="L431" s="41" t="str">
        <f>IF(I431="","",$I431-MIN(TEMPS))</f>
        <v/>
      </c>
    </row>
    <row r="432" spans="1:12" x14ac:dyDescent="0.25">
      <c r="A432" s="35">
        <v>428</v>
      </c>
      <c r="B432" s="32" t="str">
        <f t="shared" si="15"/>
        <v/>
      </c>
      <c r="C432" s="39"/>
      <c r="D432" s="39"/>
      <c r="E432" s="10"/>
      <c r="F432" s="10"/>
      <c r="G432" s="10"/>
      <c r="H432" s="36" t="str">
        <f>IF(B432="","",H431+parametre!$I$3)</f>
        <v/>
      </c>
      <c r="I432" s="40" t="str" cm="1">
        <f t="array" ref="I432">IF(OR(B432="",INDEX(Detail_Course!$C:$C,MATCH('Listing engagement_result'!B432,Detail_Course!$A:$A,0),0)=0),"",INDEX(Detail_Course!$C:$C,MATCH('Listing engagement_result'!B432,Detail_Course!$A:$A,0),0))</f>
        <v/>
      </c>
      <c r="J432" s="34" t="str">
        <f t="shared" si="14"/>
        <v/>
      </c>
      <c r="K432" s="34"/>
      <c r="L432" s="41" t="str">
        <f>IF(I432="","",$I432-MIN(TEMPS))</f>
        <v/>
      </c>
    </row>
    <row r="433" spans="1:12" x14ac:dyDescent="0.25">
      <c r="A433" s="35">
        <v>429</v>
      </c>
      <c r="B433" s="32" t="str">
        <f t="shared" si="15"/>
        <v/>
      </c>
      <c r="C433" s="39"/>
      <c r="D433" s="39"/>
      <c r="E433" s="10"/>
      <c r="F433" s="10"/>
      <c r="G433" s="10"/>
      <c r="H433" s="36" t="str">
        <f>IF(B433="","",H432+parametre!$I$3)</f>
        <v/>
      </c>
      <c r="I433" s="40" t="str" cm="1">
        <f t="array" ref="I433">IF(OR(B433="",INDEX(Detail_Course!$C:$C,MATCH('Listing engagement_result'!B433,Detail_Course!$A:$A,0),0)=0),"",INDEX(Detail_Course!$C:$C,MATCH('Listing engagement_result'!B433,Detail_Course!$A:$A,0),0))</f>
        <v/>
      </c>
      <c r="J433" s="34" t="str">
        <f t="shared" si="14"/>
        <v/>
      </c>
      <c r="K433" s="34"/>
      <c r="L433" s="41" t="str">
        <f>IF(I433="","",$I433-MIN(TEMPS))</f>
        <v/>
      </c>
    </row>
    <row r="434" spans="1:12" x14ac:dyDescent="0.25">
      <c r="A434" s="35">
        <v>430</v>
      </c>
      <c r="B434" s="32" t="str">
        <f t="shared" si="15"/>
        <v/>
      </c>
      <c r="C434" s="39"/>
      <c r="D434" s="39"/>
      <c r="E434" s="10"/>
      <c r="F434" s="10"/>
      <c r="G434" s="10"/>
      <c r="H434" s="36" t="str">
        <f>IF(B434="","",H433+parametre!$I$3)</f>
        <v/>
      </c>
      <c r="I434" s="40" t="str" cm="1">
        <f t="array" ref="I434">IF(OR(B434="",INDEX(Detail_Course!$C:$C,MATCH('Listing engagement_result'!B434,Detail_Course!$A:$A,0),0)=0),"",INDEX(Detail_Course!$C:$C,MATCH('Listing engagement_result'!B434,Detail_Course!$A:$A,0),0))</f>
        <v/>
      </c>
      <c r="J434" s="34" t="str">
        <f t="shared" si="14"/>
        <v/>
      </c>
      <c r="K434" s="34"/>
      <c r="L434" s="41" t="str">
        <f>IF(I434="","",$I434-MIN(TEMPS))</f>
        <v/>
      </c>
    </row>
    <row r="435" spans="1:12" x14ac:dyDescent="0.25">
      <c r="A435" s="35">
        <v>431</v>
      </c>
      <c r="B435" s="32" t="str">
        <f t="shared" si="15"/>
        <v/>
      </c>
      <c r="C435" s="39"/>
      <c r="D435" s="39"/>
      <c r="E435" s="10"/>
      <c r="F435" s="10"/>
      <c r="G435" s="10"/>
      <c r="H435" s="36" t="str">
        <f>IF(B435="","",H434+parametre!$I$3)</f>
        <v/>
      </c>
      <c r="I435" s="40" t="str" cm="1">
        <f t="array" ref="I435">IF(OR(B435="",INDEX(Detail_Course!$C:$C,MATCH('Listing engagement_result'!B435,Detail_Course!$A:$A,0),0)=0),"",INDEX(Detail_Course!$C:$C,MATCH('Listing engagement_result'!B435,Detail_Course!$A:$A,0),0))</f>
        <v/>
      </c>
      <c r="J435" s="34" t="str">
        <f t="shared" si="14"/>
        <v/>
      </c>
      <c r="K435" s="34"/>
      <c r="L435" s="41" t="str">
        <f>IF(I435="","",$I435-MIN(TEMPS))</f>
        <v/>
      </c>
    </row>
    <row r="436" spans="1:12" x14ac:dyDescent="0.25">
      <c r="A436" s="35">
        <v>432</v>
      </c>
      <c r="B436" s="32" t="str">
        <f t="shared" si="15"/>
        <v/>
      </c>
      <c r="C436" s="39"/>
      <c r="D436" s="39"/>
      <c r="E436" s="10"/>
      <c r="F436" s="10"/>
      <c r="G436" s="10"/>
      <c r="H436" s="36" t="str">
        <f>IF(B436="","",H435+parametre!$I$3)</f>
        <v/>
      </c>
      <c r="I436" s="40" t="str" cm="1">
        <f t="array" ref="I436">IF(OR(B436="",INDEX(Detail_Course!$C:$C,MATCH('Listing engagement_result'!B436,Detail_Course!$A:$A,0),0)=0),"",INDEX(Detail_Course!$C:$C,MATCH('Listing engagement_result'!B436,Detail_Course!$A:$A,0),0))</f>
        <v/>
      </c>
      <c r="J436" s="34" t="str">
        <f t="shared" si="14"/>
        <v/>
      </c>
      <c r="K436" s="34"/>
      <c r="L436" s="41" t="str">
        <f>IF(I436="","",$I436-MIN(TEMPS))</f>
        <v/>
      </c>
    </row>
    <row r="437" spans="1:12" x14ac:dyDescent="0.25">
      <c r="A437" s="35">
        <v>433</v>
      </c>
      <c r="B437" s="32" t="str">
        <f t="shared" si="15"/>
        <v/>
      </c>
      <c r="C437" s="39"/>
      <c r="D437" s="39"/>
      <c r="E437" s="10"/>
      <c r="F437" s="10"/>
      <c r="G437" s="10"/>
      <c r="H437" s="36" t="str">
        <f>IF(B437="","",H436+parametre!$I$3)</f>
        <v/>
      </c>
      <c r="I437" s="40" t="str" cm="1">
        <f t="array" ref="I437">IF(OR(B437="",INDEX(Detail_Course!$C:$C,MATCH('Listing engagement_result'!B437,Detail_Course!$A:$A,0),0)=0),"",INDEX(Detail_Course!$C:$C,MATCH('Listing engagement_result'!B437,Detail_Course!$A:$A,0),0))</f>
        <v/>
      </c>
      <c r="J437" s="34" t="str">
        <f t="shared" si="14"/>
        <v/>
      </c>
      <c r="K437" s="34"/>
      <c r="L437" s="41" t="str">
        <f>IF(I437="","",$I437-MIN(TEMPS))</f>
        <v/>
      </c>
    </row>
    <row r="438" spans="1:12" x14ac:dyDescent="0.25">
      <c r="A438" s="35">
        <v>434</v>
      </c>
      <c r="B438" s="32" t="str">
        <f t="shared" si="15"/>
        <v/>
      </c>
      <c r="C438" s="39"/>
      <c r="D438" s="39"/>
      <c r="E438" s="10"/>
      <c r="F438" s="10"/>
      <c r="G438" s="10"/>
      <c r="H438" s="36" t="str">
        <f>IF(B438="","",H437+parametre!$I$3)</f>
        <v/>
      </c>
      <c r="I438" s="40" t="str" cm="1">
        <f t="array" ref="I438">IF(OR(B438="",INDEX(Detail_Course!$C:$C,MATCH('Listing engagement_result'!B438,Detail_Course!$A:$A,0),0)=0),"",INDEX(Detail_Course!$C:$C,MATCH('Listing engagement_result'!B438,Detail_Course!$A:$A,0),0))</f>
        <v/>
      </c>
      <c r="J438" s="34" t="str">
        <f t="shared" si="14"/>
        <v/>
      </c>
      <c r="K438" s="34"/>
      <c r="L438" s="41" t="str">
        <f>IF(I438="","",$I438-MIN(TEMPS))</f>
        <v/>
      </c>
    </row>
    <row r="439" spans="1:12" x14ac:dyDescent="0.25">
      <c r="A439" s="35">
        <v>435</v>
      </c>
      <c r="B439" s="32" t="str">
        <f t="shared" si="15"/>
        <v/>
      </c>
      <c r="C439" s="39"/>
      <c r="D439" s="39"/>
      <c r="E439" s="10"/>
      <c r="F439" s="10"/>
      <c r="G439" s="10"/>
      <c r="H439" s="36" t="str">
        <f>IF(B439="","",H438+parametre!$I$3)</f>
        <v/>
      </c>
      <c r="I439" s="40" t="str" cm="1">
        <f t="array" ref="I439">IF(OR(B439="",INDEX(Detail_Course!$C:$C,MATCH('Listing engagement_result'!B439,Detail_Course!$A:$A,0),0)=0),"",INDEX(Detail_Course!$C:$C,MATCH('Listing engagement_result'!B439,Detail_Course!$A:$A,0),0))</f>
        <v/>
      </c>
      <c r="J439" s="34" t="str">
        <f t="shared" si="14"/>
        <v/>
      </c>
      <c r="K439" s="34"/>
      <c r="L439" s="41" t="str">
        <f>IF(I439="","",$I439-MIN(TEMPS))</f>
        <v/>
      </c>
    </row>
    <row r="440" spans="1:12" x14ac:dyDescent="0.25">
      <c r="A440" s="35">
        <v>436</v>
      </c>
      <c r="B440" s="32" t="str">
        <f t="shared" si="15"/>
        <v/>
      </c>
      <c r="C440" s="39"/>
      <c r="D440" s="39"/>
      <c r="E440" s="10"/>
      <c r="F440" s="10"/>
      <c r="G440" s="10"/>
      <c r="H440" s="36" t="str">
        <f>IF(B440="","",H439+parametre!$I$3)</f>
        <v/>
      </c>
      <c r="I440" s="40" t="str" cm="1">
        <f t="array" ref="I440">IF(OR(B440="",INDEX(Detail_Course!$C:$C,MATCH('Listing engagement_result'!B440,Detail_Course!$A:$A,0),0)=0),"",INDEX(Detail_Course!$C:$C,MATCH('Listing engagement_result'!B440,Detail_Course!$A:$A,0),0))</f>
        <v/>
      </c>
      <c r="J440" s="34" t="str">
        <f t="shared" si="14"/>
        <v/>
      </c>
      <c r="K440" s="34"/>
      <c r="L440" s="41" t="str">
        <f>IF(I440="","",$I440-MIN(TEMPS))</f>
        <v/>
      </c>
    </row>
    <row r="441" spans="1:12" x14ac:dyDescent="0.25">
      <c r="A441" s="35">
        <v>437</v>
      </c>
      <c r="B441" s="32" t="str">
        <f t="shared" si="15"/>
        <v/>
      </c>
      <c r="C441" s="39"/>
      <c r="D441" s="39"/>
      <c r="E441" s="10"/>
      <c r="F441" s="10"/>
      <c r="G441" s="10"/>
      <c r="H441" s="36" t="str">
        <f>IF(B441="","",H440+parametre!$I$3)</f>
        <v/>
      </c>
      <c r="I441" s="40" t="str" cm="1">
        <f t="array" ref="I441">IF(OR(B441="",INDEX(Detail_Course!$C:$C,MATCH('Listing engagement_result'!B441,Detail_Course!$A:$A,0),0)=0),"",INDEX(Detail_Course!$C:$C,MATCH('Listing engagement_result'!B441,Detail_Course!$A:$A,0),0))</f>
        <v/>
      </c>
      <c r="J441" s="34" t="str">
        <f t="shared" si="14"/>
        <v/>
      </c>
      <c r="K441" s="34"/>
      <c r="L441" s="41" t="str">
        <f>IF(I441="","",$I441-MIN(TEMPS))</f>
        <v/>
      </c>
    </row>
    <row r="442" spans="1:12" x14ac:dyDescent="0.25">
      <c r="A442" s="35">
        <v>438</v>
      </c>
      <c r="B442" s="32" t="str">
        <f t="shared" si="15"/>
        <v/>
      </c>
      <c r="C442" s="39"/>
      <c r="D442" s="39"/>
      <c r="E442" s="10"/>
      <c r="F442" s="10"/>
      <c r="G442" s="10"/>
      <c r="H442" s="36" t="str">
        <f>IF(B442="","",H441+parametre!$I$3)</f>
        <v/>
      </c>
      <c r="I442" s="40" t="str" cm="1">
        <f t="array" ref="I442">IF(OR(B442="",INDEX(Detail_Course!$C:$C,MATCH('Listing engagement_result'!B442,Detail_Course!$A:$A,0),0)=0),"",INDEX(Detail_Course!$C:$C,MATCH('Listing engagement_result'!B442,Detail_Course!$A:$A,0),0))</f>
        <v/>
      </c>
      <c r="J442" s="34" t="str">
        <f t="shared" si="14"/>
        <v/>
      </c>
      <c r="K442" s="34"/>
      <c r="L442" s="41" t="str">
        <f>IF(I442="","",$I442-MIN(TEMPS))</f>
        <v/>
      </c>
    </row>
    <row r="443" spans="1:12" x14ac:dyDescent="0.25">
      <c r="A443" s="35">
        <v>439</v>
      </c>
      <c r="B443" s="32" t="str">
        <f t="shared" si="15"/>
        <v/>
      </c>
      <c r="C443" s="39"/>
      <c r="D443" s="39"/>
      <c r="E443" s="10"/>
      <c r="F443" s="10"/>
      <c r="G443" s="10"/>
      <c r="H443" s="36" t="str">
        <f>IF(B443="","",H442+parametre!$I$3)</f>
        <v/>
      </c>
      <c r="I443" s="40" t="str" cm="1">
        <f t="array" ref="I443">IF(OR(B443="",INDEX(Detail_Course!$C:$C,MATCH('Listing engagement_result'!B443,Detail_Course!$A:$A,0),0)=0),"",INDEX(Detail_Course!$C:$C,MATCH('Listing engagement_result'!B443,Detail_Course!$A:$A,0),0))</f>
        <v/>
      </c>
      <c r="J443" s="34" t="str">
        <f t="shared" si="14"/>
        <v/>
      </c>
      <c r="K443" s="34"/>
      <c r="L443" s="41" t="str">
        <f>IF(I443="","",$I443-MIN(TEMPS))</f>
        <v/>
      </c>
    </row>
    <row r="444" spans="1:12" x14ac:dyDescent="0.25">
      <c r="A444" s="35">
        <v>440</v>
      </c>
      <c r="B444" s="32" t="str">
        <f t="shared" si="15"/>
        <v/>
      </c>
      <c r="C444" s="39"/>
      <c r="D444" s="39"/>
      <c r="E444" s="10"/>
      <c r="F444" s="10"/>
      <c r="G444" s="10"/>
      <c r="H444" s="36" t="str">
        <f>IF(B444="","",H443+parametre!$I$3)</f>
        <v/>
      </c>
      <c r="I444" s="40" t="str" cm="1">
        <f t="array" ref="I444">IF(OR(B444="",INDEX(Detail_Course!$C:$C,MATCH('Listing engagement_result'!B444,Detail_Course!$A:$A,0),0)=0),"",INDEX(Detail_Course!$C:$C,MATCH('Listing engagement_result'!B444,Detail_Course!$A:$A,0),0))</f>
        <v/>
      </c>
      <c r="J444" s="34" t="str">
        <f t="shared" si="14"/>
        <v/>
      </c>
      <c r="K444" s="34"/>
      <c r="L444" s="41" t="str">
        <f>IF(I444="","",$I444-MIN(TEMPS))</f>
        <v/>
      </c>
    </row>
    <row r="445" spans="1:12" x14ac:dyDescent="0.25">
      <c r="A445" s="35">
        <v>441</v>
      </c>
      <c r="B445" s="32" t="str">
        <f t="shared" si="15"/>
        <v/>
      </c>
      <c r="C445" s="39"/>
      <c r="D445" s="39"/>
      <c r="E445" s="10"/>
      <c r="F445" s="10"/>
      <c r="G445" s="10"/>
      <c r="H445" s="36" t="str">
        <f>IF(B445="","",H444+parametre!$I$3)</f>
        <v/>
      </c>
      <c r="I445" s="40" t="str" cm="1">
        <f t="array" ref="I445">IF(OR(B445="",INDEX(Detail_Course!$C:$C,MATCH('Listing engagement_result'!B445,Detail_Course!$A:$A,0),0)=0),"",INDEX(Detail_Course!$C:$C,MATCH('Listing engagement_result'!B445,Detail_Course!$A:$A,0),0))</f>
        <v/>
      </c>
      <c r="J445" s="34" t="str">
        <f t="shared" si="14"/>
        <v/>
      </c>
      <c r="K445" s="34"/>
      <c r="L445" s="41" t="str">
        <f>IF(I445="","",$I445-MIN(TEMPS))</f>
        <v/>
      </c>
    </row>
    <row r="446" spans="1:12" x14ac:dyDescent="0.25">
      <c r="A446" s="35">
        <v>442</v>
      </c>
      <c r="B446" s="32" t="str">
        <f t="shared" si="15"/>
        <v/>
      </c>
      <c r="C446" s="39"/>
      <c r="D446" s="39"/>
      <c r="E446" s="10"/>
      <c r="F446" s="10"/>
      <c r="G446" s="10"/>
      <c r="H446" s="36" t="str">
        <f>IF(B446="","",H445+parametre!$I$3)</f>
        <v/>
      </c>
      <c r="I446" s="40" t="str" cm="1">
        <f t="array" ref="I446">IF(OR(B446="",INDEX(Detail_Course!$C:$C,MATCH('Listing engagement_result'!B446,Detail_Course!$A:$A,0),0)=0),"",INDEX(Detail_Course!$C:$C,MATCH('Listing engagement_result'!B446,Detail_Course!$A:$A,0),0))</f>
        <v/>
      </c>
      <c r="J446" s="34" t="str">
        <f t="shared" si="14"/>
        <v/>
      </c>
      <c r="K446" s="34"/>
      <c r="L446" s="41" t="str">
        <f>IF(I446="","",$I446-MIN(TEMPS))</f>
        <v/>
      </c>
    </row>
    <row r="447" spans="1:12" x14ac:dyDescent="0.25">
      <c r="A447" s="35">
        <v>443</v>
      </c>
      <c r="B447" s="32" t="str">
        <f t="shared" si="15"/>
        <v/>
      </c>
      <c r="C447" s="39"/>
      <c r="D447" s="39"/>
      <c r="E447" s="10"/>
      <c r="F447" s="10"/>
      <c r="G447" s="10"/>
      <c r="H447" s="36" t="str">
        <f>IF(B447="","",H446+parametre!$I$3)</f>
        <v/>
      </c>
      <c r="I447" s="40" t="str" cm="1">
        <f t="array" ref="I447">IF(OR(B447="",INDEX(Detail_Course!$C:$C,MATCH('Listing engagement_result'!B447,Detail_Course!$A:$A,0),0)=0),"",INDEX(Detail_Course!$C:$C,MATCH('Listing engagement_result'!B447,Detail_Course!$A:$A,0),0))</f>
        <v/>
      </c>
      <c r="J447" s="34" t="str">
        <f t="shared" si="14"/>
        <v/>
      </c>
      <c r="K447" s="34"/>
      <c r="L447" s="41" t="str">
        <f>IF(I447="","",$I447-MIN(TEMPS))</f>
        <v/>
      </c>
    </row>
    <row r="448" spans="1:12" x14ac:dyDescent="0.25">
      <c r="A448" s="35">
        <v>444</v>
      </c>
      <c r="B448" s="32" t="str">
        <f t="shared" si="15"/>
        <v/>
      </c>
      <c r="C448" s="39"/>
      <c r="D448" s="39"/>
      <c r="E448" s="10"/>
      <c r="F448" s="10"/>
      <c r="G448" s="10"/>
      <c r="H448" s="36" t="str">
        <f>IF(B448="","",H447+parametre!$I$3)</f>
        <v/>
      </c>
      <c r="I448" s="40" t="str" cm="1">
        <f t="array" ref="I448">IF(OR(B448="",INDEX(Detail_Course!$C:$C,MATCH('Listing engagement_result'!B448,Detail_Course!$A:$A,0),0)=0),"",INDEX(Detail_Course!$C:$C,MATCH('Listing engagement_result'!B448,Detail_Course!$A:$A,0),0))</f>
        <v/>
      </c>
      <c r="J448" s="34" t="str">
        <f t="shared" si="14"/>
        <v/>
      </c>
      <c r="K448" s="34"/>
      <c r="L448" s="41" t="str">
        <f>IF(I448="","",$I448-MIN(TEMPS))</f>
        <v/>
      </c>
    </row>
    <row r="449" spans="1:12" x14ac:dyDescent="0.25">
      <c r="A449" s="35">
        <v>445</v>
      </c>
      <c r="B449" s="32" t="str">
        <f t="shared" si="15"/>
        <v/>
      </c>
      <c r="C449" s="39"/>
      <c r="D449" s="39"/>
      <c r="E449" s="10"/>
      <c r="F449" s="10"/>
      <c r="G449" s="10"/>
      <c r="H449" s="36" t="str">
        <f>IF(B449="","",H448+parametre!$I$3)</f>
        <v/>
      </c>
      <c r="I449" s="40" t="str" cm="1">
        <f t="array" ref="I449">IF(OR(B449="",INDEX(Detail_Course!$C:$C,MATCH('Listing engagement_result'!B449,Detail_Course!$A:$A,0),0)=0),"",INDEX(Detail_Course!$C:$C,MATCH('Listing engagement_result'!B449,Detail_Course!$A:$A,0),0))</f>
        <v/>
      </c>
      <c r="J449" s="34" t="str">
        <f t="shared" si="14"/>
        <v/>
      </c>
      <c r="K449" s="34"/>
      <c r="L449" s="41" t="str">
        <f>IF(I449="","",$I449-MIN(TEMPS))</f>
        <v/>
      </c>
    </row>
    <row r="450" spans="1:12" x14ac:dyDescent="0.25">
      <c r="A450" s="35">
        <v>446</v>
      </c>
      <c r="B450" s="32" t="str">
        <f t="shared" si="15"/>
        <v/>
      </c>
      <c r="C450" s="39"/>
      <c r="D450" s="39"/>
      <c r="E450" s="10"/>
      <c r="F450" s="10"/>
      <c r="G450" s="10"/>
      <c r="H450" s="36" t="str">
        <f>IF(B450="","",H449+parametre!$I$3)</f>
        <v/>
      </c>
      <c r="I450" s="40" t="str" cm="1">
        <f t="array" ref="I450">IF(OR(B450="",INDEX(Detail_Course!$C:$C,MATCH('Listing engagement_result'!B450,Detail_Course!$A:$A,0),0)=0),"",INDEX(Detail_Course!$C:$C,MATCH('Listing engagement_result'!B450,Detail_Course!$A:$A,0),0))</f>
        <v/>
      </c>
      <c r="J450" s="34" t="str">
        <f t="shared" si="14"/>
        <v/>
      </c>
      <c r="K450" s="34"/>
      <c r="L450" s="41" t="str">
        <f>IF(I450="","",$I450-MIN(TEMPS))</f>
        <v/>
      </c>
    </row>
    <row r="451" spans="1:12" x14ac:dyDescent="0.25">
      <c r="A451" s="35">
        <v>447</v>
      </c>
      <c r="B451" s="32" t="str">
        <f t="shared" si="15"/>
        <v/>
      </c>
      <c r="C451" s="39"/>
      <c r="D451" s="39"/>
      <c r="E451" s="10"/>
      <c r="F451" s="10"/>
      <c r="G451" s="10"/>
      <c r="H451" s="36" t="str">
        <f>IF(B451="","",H450+parametre!$I$3)</f>
        <v/>
      </c>
      <c r="I451" s="40" t="str" cm="1">
        <f t="array" ref="I451">IF(OR(B451="",INDEX(Detail_Course!$C:$C,MATCH('Listing engagement_result'!B451,Detail_Course!$A:$A,0),0)=0),"",INDEX(Detail_Course!$C:$C,MATCH('Listing engagement_result'!B451,Detail_Course!$A:$A,0),0))</f>
        <v/>
      </c>
      <c r="J451" s="34" t="str">
        <f t="shared" si="14"/>
        <v/>
      </c>
      <c r="K451" s="34"/>
      <c r="L451" s="41" t="str">
        <f>IF(I451="","",$I451-MIN(TEMPS))</f>
        <v/>
      </c>
    </row>
    <row r="452" spans="1:12" x14ac:dyDescent="0.25">
      <c r="A452" s="35">
        <v>448</v>
      </c>
      <c r="B452" s="32" t="str">
        <f t="shared" si="15"/>
        <v/>
      </c>
      <c r="C452" s="39"/>
      <c r="D452" s="39"/>
      <c r="E452" s="10"/>
      <c r="F452" s="10"/>
      <c r="G452" s="10"/>
      <c r="H452" s="36" t="str">
        <f>IF(B452="","",H451+parametre!$I$3)</f>
        <v/>
      </c>
      <c r="I452" s="40" t="str" cm="1">
        <f t="array" ref="I452">IF(OR(B452="",INDEX(Detail_Course!$C:$C,MATCH('Listing engagement_result'!B452,Detail_Course!$A:$A,0),0)=0),"",INDEX(Detail_Course!$C:$C,MATCH('Listing engagement_result'!B452,Detail_Course!$A:$A,0),0))</f>
        <v/>
      </c>
      <c r="J452" s="34" t="str">
        <f t="shared" si="14"/>
        <v/>
      </c>
      <c r="K452" s="34"/>
      <c r="L452" s="41" t="str">
        <f>IF(I452="","",$I452-MIN(TEMPS))</f>
        <v/>
      </c>
    </row>
    <row r="453" spans="1:12" x14ac:dyDescent="0.25">
      <c r="A453" s="35">
        <v>449</v>
      </c>
      <c r="B453" s="32" t="str">
        <f t="shared" si="15"/>
        <v/>
      </c>
      <c r="C453" s="39"/>
      <c r="D453" s="39"/>
      <c r="E453" s="10"/>
      <c r="F453" s="10"/>
      <c r="G453" s="10"/>
      <c r="H453" s="36" t="str">
        <f>IF(B453="","",H452+parametre!$I$3)</f>
        <v/>
      </c>
      <c r="I453" s="40" t="str" cm="1">
        <f t="array" ref="I453">IF(OR(B453="",INDEX(Detail_Course!$C:$C,MATCH('Listing engagement_result'!B453,Detail_Course!$A:$A,0),0)=0),"",INDEX(Detail_Course!$C:$C,MATCH('Listing engagement_result'!B453,Detail_Course!$A:$A,0),0))</f>
        <v/>
      </c>
      <c r="J453" s="34" t="str">
        <f t="shared" ref="J453:J516" si="16">_xlfn.SINGLE(IF(I453="","",RANK($M453,TEMPS,1)))</f>
        <v/>
      </c>
      <c r="K453" s="34"/>
      <c r="L453" s="41" t="str">
        <f>IF(I453="","",$I453-MIN(TEMPS))</f>
        <v/>
      </c>
    </row>
    <row r="454" spans="1:12" x14ac:dyDescent="0.25">
      <c r="A454" s="35">
        <v>450</v>
      </c>
      <c r="B454" s="32" t="str">
        <f t="shared" si="15"/>
        <v/>
      </c>
      <c r="C454" s="39"/>
      <c r="D454" s="39"/>
      <c r="E454" s="10"/>
      <c r="F454" s="10"/>
      <c r="G454" s="10"/>
      <c r="H454" s="36" t="str">
        <f>IF(B454="","",H453+parametre!$I$3)</f>
        <v/>
      </c>
      <c r="I454" s="40" t="str" cm="1">
        <f t="array" ref="I454">IF(OR(B454="",INDEX(Detail_Course!$C:$C,MATCH('Listing engagement_result'!B454,Detail_Course!$A:$A,0),0)=0),"",INDEX(Detail_Course!$C:$C,MATCH('Listing engagement_result'!B454,Detail_Course!$A:$A,0),0))</f>
        <v/>
      </c>
      <c r="J454" s="34" t="str">
        <f t="shared" si="16"/>
        <v/>
      </c>
      <c r="K454" s="34"/>
      <c r="L454" s="41" t="str">
        <f>IF(I454="","",$I454-MIN(TEMPS))</f>
        <v/>
      </c>
    </row>
    <row r="455" spans="1:12" x14ac:dyDescent="0.25">
      <c r="A455" s="35">
        <v>451</v>
      </c>
      <c r="B455" s="32" t="str">
        <f t="shared" si="15"/>
        <v/>
      </c>
      <c r="C455" s="39"/>
      <c r="D455" s="39"/>
      <c r="E455" s="10"/>
      <c r="F455" s="10"/>
      <c r="G455" s="10"/>
      <c r="H455" s="36" t="str">
        <f>IF(B455="","",H454+parametre!$I$3)</f>
        <v/>
      </c>
      <c r="I455" s="40" t="str" cm="1">
        <f t="array" ref="I455">IF(OR(B455="",INDEX(Detail_Course!$C:$C,MATCH('Listing engagement_result'!B455,Detail_Course!$A:$A,0),0)=0),"",INDEX(Detail_Course!$C:$C,MATCH('Listing engagement_result'!B455,Detail_Course!$A:$A,0),0))</f>
        <v/>
      </c>
      <c r="J455" s="34" t="str">
        <f t="shared" si="16"/>
        <v/>
      </c>
      <c r="K455" s="34"/>
      <c r="L455" s="41" t="str">
        <f>IF(I455="","",$I455-MIN(TEMPS))</f>
        <v/>
      </c>
    </row>
    <row r="456" spans="1:12" x14ac:dyDescent="0.25">
      <c r="A456" s="35">
        <v>452</v>
      </c>
      <c r="B456" s="32" t="str">
        <f t="shared" si="15"/>
        <v/>
      </c>
      <c r="C456" s="39"/>
      <c r="D456" s="39"/>
      <c r="E456" s="10"/>
      <c r="F456" s="10"/>
      <c r="G456" s="10"/>
      <c r="H456" s="36" t="str">
        <f>IF(B456="","",H455+parametre!$I$3)</f>
        <v/>
      </c>
      <c r="I456" s="40" t="str" cm="1">
        <f t="array" ref="I456">IF(OR(B456="",INDEX(Detail_Course!$C:$C,MATCH('Listing engagement_result'!B456,Detail_Course!$A:$A,0),0)=0),"",INDEX(Detail_Course!$C:$C,MATCH('Listing engagement_result'!B456,Detail_Course!$A:$A,0),0))</f>
        <v/>
      </c>
      <c r="J456" s="34" t="str">
        <f t="shared" si="16"/>
        <v/>
      </c>
      <c r="K456" s="34"/>
      <c r="L456" s="41" t="str">
        <f>IF(I456="","",$I456-MIN(TEMPS))</f>
        <v/>
      </c>
    </row>
    <row r="457" spans="1:12" x14ac:dyDescent="0.25">
      <c r="A457" s="35">
        <v>453</v>
      </c>
      <c r="B457" s="32" t="str">
        <f t="shared" si="15"/>
        <v/>
      </c>
      <c r="C457" s="39"/>
      <c r="D457" s="39"/>
      <c r="E457" s="10"/>
      <c r="F457" s="10"/>
      <c r="G457" s="10"/>
      <c r="H457" s="36" t="str">
        <f>IF(B457="","",H456+parametre!$I$3)</f>
        <v/>
      </c>
      <c r="I457" s="40" t="str" cm="1">
        <f t="array" ref="I457">IF(OR(B457="",INDEX(Detail_Course!$C:$C,MATCH('Listing engagement_result'!B457,Detail_Course!$A:$A,0),0)=0),"",INDEX(Detail_Course!$C:$C,MATCH('Listing engagement_result'!B457,Detail_Course!$A:$A,0),0))</f>
        <v/>
      </c>
      <c r="J457" s="34" t="str">
        <f t="shared" si="16"/>
        <v/>
      </c>
      <c r="K457" s="34"/>
      <c r="L457" s="41" t="str">
        <f>IF(I457="","",$I457-MIN(TEMPS))</f>
        <v/>
      </c>
    </row>
    <row r="458" spans="1:12" x14ac:dyDescent="0.25">
      <c r="A458" s="35">
        <v>454</v>
      </c>
      <c r="B458" s="32" t="str">
        <f t="shared" si="15"/>
        <v/>
      </c>
      <c r="C458" s="39"/>
      <c r="D458" s="39"/>
      <c r="E458" s="10"/>
      <c r="F458" s="10"/>
      <c r="G458" s="10"/>
      <c r="H458" s="36" t="str">
        <f>IF(B458="","",H457+parametre!$I$3)</f>
        <v/>
      </c>
      <c r="I458" s="40" t="str" cm="1">
        <f t="array" ref="I458">IF(OR(B458="",INDEX(Detail_Course!$C:$C,MATCH('Listing engagement_result'!B458,Detail_Course!$A:$A,0),0)=0),"",INDEX(Detail_Course!$C:$C,MATCH('Listing engagement_result'!B458,Detail_Course!$A:$A,0),0))</f>
        <v/>
      </c>
      <c r="J458" s="34" t="str">
        <f t="shared" si="16"/>
        <v/>
      </c>
      <c r="K458" s="34"/>
      <c r="L458" s="41" t="str">
        <f>IF(I458="","",$I458-MIN(TEMPS))</f>
        <v/>
      </c>
    </row>
    <row r="459" spans="1:12" x14ac:dyDescent="0.25">
      <c r="A459" s="35">
        <v>455</v>
      </c>
      <c r="B459" s="32" t="str">
        <f t="shared" si="15"/>
        <v/>
      </c>
      <c r="C459" s="39"/>
      <c r="D459" s="39"/>
      <c r="E459" s="10"/>
      <c r="F459" s="10"/>
      <c r="G459" s="10"/>
      <c r="H459" s="36" t="str">
        <f>IF(B459="","",H458+parametre!$I$3)</f>
        <v/>
      </c>
      <c r="I459" s="40" t="str" cm="1">
        <f t="array" ref="I459">IF(OR(B459="",INDEX(Detail_Course!$C:$C,MATCH('Listing engagement_result'!B459,Detail_Course!$A:$A,0),0)=0),"",INDEX(Detail_Course!$C:$C,MATCH('Listing engagement_result'!B459,Detail_Course!$A:$A,0),0))</f>
        <v/>
      </c>
      <c r="J459" s="34" t="str">
        <f t="shared" si="16"/>
        <v/>
      </c>
      <c r="K459" s="34"/>
      <c r="L459" s="41" t="str">
        <f>IF(I459="","",$I459-MIN(TEMPS))</f>
        <v/>
      </c>
    </row>
    <row r="460" spans="1:12" x14ac:dyDescent="0.25">
      <c r="A460" s="35">
        <v>456</v>
      </c>
      <c r="B460" s="32" t="str">
        <f t="shared" si="15"/>
        <v/>
      </c>
      <c r="C460" s="39"/>
      <c r="D460" s="39"/>
      <c r="E460" s="10"/>
      <c r="F460" s="10"/>
      <c r="G460" s="10"/>
      <c r="H460" s="36" t="str">
        <f>IF(B460="","",H459+parametre!$I$3)</f>
        <v/>
      </c>
      <c r="I460" s="40" t="str" cm="1">
        <f t="array" ref="I460">IF(OR(B460="",INDEX(Detail_Course!$C:$C,MATCH('Listing engagement_result'!B460,Detail_Course!$A:$A,0),0)=0),"",INDEX(Detail_Course!$C:$C,MATCH('Listing engagement_result'!B460,Detail_Course!$A:$A,0),0))</f>
        <v/>
      </c>
      <c r="J460" s="34" t="str">
        <f t="shared" si="16"/>
        <v/>
      </c>
      <c r="K460" s="34"/>
      <c r="L460" s="41" t="str">
        <f>IF(I460="","",$I460-MIN(TEMPS))</f>
        <v/>
      </c>
    </row>
    <row r="461" spans="1:12" x14ac:dyDescent="0.25">
      <c r="A461" s="35">
        <v>457</v>
      </c>
      <c r="B461" s="32" t="str">
        <f t="shared" si="15"/>
        <v/>
      </c>
      <c r="C461" s="39"/>
      <c r="D461" s="39"/>
      <c r="E461" s="10"/>
      <c r="F461" s="10"/>
      <c r="G461" s="10"/>
      <c r="H461" s="36" t="str">
        <f>IF(B461="","",H460+parametre!$I$3)</f>
        <v/>
      </c>
      <c r="I461" s="40" t="str" cm="1">
        <f t="array" ref="I461">IF(OR(B461="",INDEX(Detail_Course!$C:$C,MATCH('Listing engagement_result'!B461,Detail_Course!$A:$A,0),0)=0),"",INDEX(Detail_Course!$C:$C,MATCH('Listing engagement_result'!B461,Detail_Course!$A:$A,0),0))</f>
        <v/>
      </c>
      <c r="J461" s="34" t="str">
        <f t="shared" si="16"/>
        <v/>
      </c>
      <c r="K461" s="34"/>
      <c r="L461" s="41" t="str">
        <f>IF(I461="","",$I461-MIN(TEMPS))</f>
        <v/>
      </c>
    </row>
    <row r="462" spans="1:12" x14ac:dyDescent="0.25">
      <c r="A462" s="35">
        <v>458</v>
      </c>
      <c r="B462" s="32" t="str">
        <f t="shared" si="15"/>
        <v/>
      </c>
      <c r="C462" s="39"/>
      <c r="D462" s="39"/>
      <c r="E462" s="10"/>
      <c r="F462" s="10"/>
      <c r="G462" s="10"/>
      <c r="H462" s="36" t="str">
        <f>IF(B462="","",H461+parametre!$I$3)</f>
        <v/>
      </c>
      <c r="I462" s="40" t="str" cm="1">
        <f t="array" ref="I462">IF(OR(B462="",INDEX(Detail_Course!$C:$C,MATCH('Listing engagement_result'!B462,Detail_Course!$A:$A,0),0)=0),"",INDEX(Detail_Course!$C:$C,MATCH('Listing engagement_result'!B462,Detail_Course!$A:$A,0),0))</f>
        <v/>
      </c>
      <c r="J462" s="34" t="str">
        <f t="shared" si="16"/>
        <v/>
      </c>
      <c r="K462" s="34"/>
      <c r="L462" s="41" t="str">
        <f>IF(I462="","",$I462-MIN(TEMPS))</f>
        <v/>
      </c>
    </row>
    <row r="463" spans="1:12" x14ac:dyDescent="0.25">
      <c r="A463" s="35">
        <v>459</v>
      </c>
      <c r="B463" s="32" t="str">
        <f t="shared" si="15"/>
        <v/>
      </c>
      <c r="C463" s="39"/>
      <c r="D463" s="39"/>
      <c r="E463" s="10"/>
      <c r="F463" s="10"/>
      <c r="G463" s="10"/>
      <c r="H463" s="36" t="str">
        <f>IF(B463="","",H462+parametre!$I$3)</f>
        <v/>
      </c>
      <c r="I463" s="40" t="str" cm="1">
        <f t="array" ref="I463">IF(OR(B463="",INDEX(Detail_Course!$C:$C,MATCH('Listing engagement_result'!B463,Detail_Course!$A:$A,0),0)=0),"",INDEX(Detail_Course!$C:$C,MATCH('Listing engagement_result'!B463,Detail_Course!$A:$A,0),0))</f>
        <v/>
      </c>
      <c r="J463" s="34" t="str">
        <f t="shared" si="16"/>
        <v/>
      </c>
      <c r="K463" s="34"/>
      <c r="L463" s="41" t="str">
        <f>IF(I463="","",$I463-MIN(TEMPS))</f>
        <v/>
      </c>
    </row>
    <row r="464" spans="1:12" x14ac:dyDescent="0.25">
      <c r="A464" s="35">
        <v>460</v>
      </c>
      <c r="B464" s="32" t="str">
        <f t="shared" si="15"/>
        <v/>
      </c>
      <c r="C464" s="39"/>
      <c r="D464" s="39"/>
      <c r="E464" s="10"/>
      <c r="F464" s="10"/>
      <c r="G464" s="10"/>
      <c r="H464" s="36" t="str">
        <f>IF(B464="","",H463+parametre!$I$3)</f>
        <v/>
      </c>
      <c r="I464" s="40" t="str" cm="1">
        <f t="array" ref="I464">IF(OR(B464="",INDEX(Detail_Course!$C:$C,MATCH('Listing engagement_result'!B464,Detail_Course!$A:$A,0),0)=0),"",INDEX(Detail_Course!$C:$C,MATCH('Listing engagement_result'!B464,Detail_Course!$A:$A,0),0))</f>
        <v/>
      </c>
      <c r="J464" s="34" t="str">
        <f t="shared" si="16"/>
        <v/>
      </c>
      <c r="K464" s="34"/>
      <c r="L464" s="41" t="str">
        <f>IF(I464="","",$I464-MIN(TEMPS))</f>
        <v/>
      </c>
    </row>
    <row r="465" spans="1:12" x14ac:dyDescent="0.25">
      <c r="A465" s="35">
        <v>461</v>
      </c>
      <c r="B465" s="32" t="str">
        <f t="shared" si="15"/>
        <v/>
      </c>
      <c r="C465" s="39"/>
      <c r="D465" s="39"/>
      <c r="E465" s="10"/>
      <c r="F465" s="10"/>
      <c r="G465" s="10"/>
      <c r="H465" s="36" t="str">
        <f>IF(B465="","",H464+parametre!$I$3)</f>
        <v/>
      </c>
      <c r="I465" s="40" t="str" cm="1">
        <f t="array" ref="I465">IF(OR(B465="",INDEX(Detail_Course!$C:$C,MATCH('Listing engagement_result'!B465,Detail_Course!$A:$A,0),0)=0),"",INDEX(Detail_Course!$C:$C,MATCH('Listing engagement_result'!B465,Detail_Course!$A:$A,0),0))</f>
        <v/>
      </c>
      <c r="J465" s="34" t="str">
        <f t="shared" si="16"/>
        <v/>
      </c>
      <c r="K465" s="34"/>
      <c r="L465" s="41" t="str">
        <f>IF(I465="","",$I465-MIN(TEMPS))</f>
        <v/>
      </c>
    </row>
    <row r="466" spans="1:12" x14ac:dyDescent="0.25">
      <c r="A466" s="35">
        <v>462</v>
      </c>
      <c r="B466" s="32" t="str">
        <f t="shared" si="15"/>
        <v/>
      </c>
      <c r="C466" s="39"/>
      <c r="D466" s="39"/>
      <c r="E466" s="10"/>
      <c r="F466" s="10"/>
      <c r="G466" s="10"/>
      <c r="H466" s="36" t="str">
        <f>IF(B466="","",H465+parametre!$I$3)</f>
        <v/>
      </c>
      <c r="I466" s="40" t="str" cm="1">
        <f t="array" ref="I466">IF(OR(B466="",INDEX(Detail_Course!$C:$C,MATCH('Listing engagement_result'!B466,Detail_Course!$A:$A,0),0)=0),"",INDEX(Detail_Course!$C:$C,MATCH('Listing engagement_result'!B466,Detail_Course!$A:$A,0),0))</f>
        <v/>
      </c>
      <c r="J466" s="34" t="str">
        <f t="shared" si="16"/>
        <v/>
      </c>
      <c r="K466" s="34"/>
      <c r="L466" s="41" t="str">
        <f>IF(I466="","",$I466-MIN(TEMPS))</f>
        <v/>
      </c>
    </row>
    <row r="467" spans="1:12" x14ac:dyDescent="0.25">
      <c r="A467" s="35">
        <v>463</v>
      </c>
      <c r="B467" s="32" t="str">
        <f t="shared" si="15"/>
        <v/>
      </c>
      <c r="C467" s="39"/>
      <c r="D467" s="39"/>
      <c r="E467" s="10"/>
      <c r="F467" s="10"/>
      <c r="G467" s="10"/>
      <c r="H467" s="36" t="str">
        <f>IF(B467="","",H466+parametre!$I$3)</f>
        <v/>
      </c>
      <c r="I467" s="40" t="str" cm="1">
        <f t="array" ref="I467">IF(OR(B467="",INDEX(Detail_Course!$C:$C,MATCH('Listing engagement_result'!B467,Detail_Course!$A:$A,0),0)=0),"",INDEX(Detail_Course!$C:$C,MATCH('Listing engagement_result'!B467,Detail_Course!$A:$A,0),0))</f>
        <v/>
      </c>
      <c r="J467" s="34" t="str">
        <f t="shared" si="16"/>
        <v/>
      </c>
      <c r="K467" s="34"/>
      <c r="L467" s="41" t="str">
        <f>IF(I467="","",$I467-MIN(TEMPS))</f>
        <v/>
      </c>
    </row>
    <row r="468" spans="1:12" x14ac:dyDescent="0.25">
      <c r="A468" s="35">
        <v>464</v>
      </c>
      <c r="B468" s="32" t="str">
        <f t="shared" si="15"/>
        <v/>
      </c>
      <c r="C468" s="39"/>
      <c r="D468" s="39"/>
      <c r="E468" s="10"/>
      <c r="F468" s="10"/>
      <c r="G468" s="10"/>
      <c r="H468" s="36" t="str">
        <f>IF(B468="","",H467+parametre!$I$3)</f>
        <v/>
      </c>
      <c r="I468" s="40" t="str" cm="1">
        <f t="array" ref="I468">IF(OR(B468="",INDEX(Detail_Course!$C:$C,MATCH('Listing engagement_result'!B468,Detail_Course!$A:$A,0),0)=0),"",INDEX(Detail_Course!$C:$C,MATCH('Listing engagement_result'!B468,Detail_Course!$A:$A,0),0))</f>
        <v/>
      </c>
      <c r="J468" s="34" t="str">
        <f t="shared" si="16"/>
        <v/>
      </c>
      <c r="K468" s="34"/>
      <c r="L468" s="41" t="str">
        <f>IF(I468="","",$I468-MIN(TEMPS))</f>
        <v/>
      </c>
    </row>
    <row r="469" spans="1:12" x14ac:dyDescent="0.25">
      <c r="A469" s="35">
        <v>465</v>
      </c>
      <c r="B469" s="32" t="str">
        <f t="shared" si="15"/>
        <v/>
      </c>
      <c r="C469" s="39"/>
      <c r="D469" s="39"/>
      <c r="E469" s="10"/>
      <c r="F469" s="10"/>
      <c r="G469" s="10"/>
      <c r="H469" s="36" t="str">
        <f>IF(B469="","",H468+parametre!$I$3)</f>
        <v/>
      </c>
      <c r="I469" s="40" t="str" cm="1">
        <f t="array" ref="I469">IF(OR(B469="",INDEX(Detail_Course!$C:$C,MATCH('Listing engagement_result'!B469,Detail_Course!$A:$A,0),0)=0),"",INDEX(Detail_Course!$C:$C,MATCH('Listing engagement_result'!B469,Detail_Course!$A:$A,0),0))</f>
        <v/>
      </c>
      <c r="J469" s="34" t="str">
        <f t="shared" si="16"/>
        <v/>
      </c>
      <c r="K469" s="34"/>
      <c r="L469" s="41" t="str">
        <f>IF(I469="","",$I469-MIN(TEMPS))</f>
        <v/>
      </c>
    </row>
    <row r="470" spans="1:12" x14ac:dyDescent="0.25">
      <c r="A470" s="35">
        <v>466</v>
      </c>
      <c r="B470" s="32" t="str">
        <f t="shared" si="15"/>
        <v/>
      </c>
      <c r="C470" s="39"/>
      <c r="D470" s="39"/>
      <c r="E470" s="10"/>
      <c r="F470" s="10"/>
      <c r="G470" s="10"/>
      <c r="H470" s="36" t="str">
        <f>IF(B470="","",H469+parametre!$I$3)</f>
        <v/>
      </c>
      <c r="I470" s="40" t="str" cm="1">
        <f t="array" ref="I470">IF(OR(B470="",INDEX(Detail_Course!$C:$C,MATCH('Listing engagement_result'!B470,Detail_Course!$A:$A,0),0)=0),"",INDEX(Detail_Course!$C:$C,MATCH('Listing engagement_result'!B470,Detail_Course!$A:$A,0),0))</f>
        <v/>
      </c>
      <c r="J470" s="34" t="str">
        <f t="shared" si="16"/>
        <v/>
      </c>
      <c r="K470" s="34"/>
      <c r="L470" s="41" t="str">
        <f>IF(I470="","",$I470-MIN(TEMPS))</f>
        <v/>
      </c>
    </row>
    <row r="471" spans="1:12" x14ac:dyDescent="0.25">
      <c r="A471" s="35">
        <v>467</v>
      </c>
      <c r="B471" s="32" t="str">
        <f t="shared" si="15"/>
        <v/>
      </c>
      <c r="C471" s="39"/>
      <c r="D471" s="39"/>
      <c r="E471" s="10"/>
      <c r="F471" s="10"/>
      <c r="G471" s="10"/>
      <c r="H471" s="36" t="str">
        <f>IF(B471="","",H470+parametre!$I$3)</f>
        <v/>
      </c>
      <c r="I471" s="40" t="str" cm="1">
        <f t="array" ref="I471">IF(OR(B471="",INDEX(Detail_Course!$C:$C,MATCH('Listing engagement_result'!B471,Detail_Course!$A:$A,0),0)=0),"",INDEX(Detail_Course!$C:$C,MATCH('Listing engagement_result'!B471,Detail_Course!$A:$A,0),0))</f>
        <v/>
      </c>
      <c r="J471" s="34" t="str">
        <f t="shared" si="16"/>
        <v/>
      </c>
      <c r="K471" s="34"/>
      <c r="L471" s="41" t="str">
        <f>IF(I471="","",$I471-MIN(TEMPS))</f>
        <v/>
      </c>
    </row>
    <row r="472" spans="1:12" x14ac:dyDescent="0.25">
      <c r="A472" s="35">
        <v>468</v>
      </c>
      <c r="B472" s="32" t="str">
        <f t="shared" si="15"/>
        <v/>
      </c>
      <c r="C472" s="39"/>
      <c r="D472" s="39"/>
      <c r="E472" s="10"/>
      <c r="F472" s="10"/>
      <c r="G472" s="10"/>
      <c r="H472" s="36" t="str">
        <f>IF(B472="","",H471+parametre!$I$3)</f>
        <v/>
      </c>
      <c r="I472" s="40" t="str" cm="1">
        <f t="array" ref="I472">IF(OR(B472="",INDEX(Detail_Course!$C:$C,MATCH('Listing engagement_result'!B472,Detail_Course!$A:$A,0),0)=0),"",INDEX(Detail_Course!$C:$C,MATCH('Listing engagement_result'!B472,Detail_Course!$A:$A,0),0))</f>
        <v/>
      </c>
      <c r="J472" s="34" t="str">
        <f t="shared" si="16"/>
        <v/>
      </c>
      <c r="K472" s="34"/>
      <c r="L472" s="41" t="str">
        <f>IF(I472="","",$I472-MIN(TEMPS))</f>
        <v/>
      </c>
    </row>
    <row r="473" spans="1:12" x14ac:dyDescent="0.25">
      <c r="A473" s="35">
        <v>469</v>
      </c>
      <c r="B473" s="32" t="str">
        <f t="shared" si="15"/>
        <v/>
      </c>
      <c r="C473" s="39"/>
      <c r="D473" s="39"/>
      <c r="E473" s="10"/>
      <c r="F473" s="10"/>
      <c r="G473" s="10"/>
      <c r="H473" s="36" t="str">
        <f>IF(B473="","",H472+parametre!$I$3)</f>
        <v/>
      </c>
      <c r="I473" s="40" t="str" cm="1">
        <f t="array" ref="I473">IF(OR(B473="",INDEX(Detail_Course!$C:$C,MATCH('Listing engagement_result'!B473,Detail_Course!$A:$A,0),0)=0),"",INDEX(Detail_Course!$C:$C,MATCH('Listing engagement_result'!B473,Detail_Course!$A:$A,0),0))</f>
        <v/>
      </c>
      <c r="J473" s="34" t="str">
        <f t="shared" si="16"/>
        <v/>
      </c>
      <c r="K473" s="34"/>
      <c r="L473" s="41" t="str">
        <f>IF(I473="","",$I473-MIN(TEMPS))</f>
        <v/>
      </c>
    </row>
    <row r="474" spans="1:12" x14ac:dyDescent="0.25">
      <c r="A474" s="35">
        <v>470</v>
      </c>
      <c r="B474" s="32" t="str">
        <f t="shared" si="15"/>
        <v/>
      </c>
      <c r="C474" s="39"/>
      <c r="D474" s="39"/>
      <c r="E474" s="10"/>
      <c r="F474" s="10"/>
      <c r="G474" s="10"/>
      <c r="H474" s="36" t="str">
        <f>IF(B474="","",H473+parametre!$I$3)</f>
        <v/>
      </c>
      <c r="I474" s="40" t="str" cm="1">
        <f t="array" ref="I474">IF(OR(B474="",INDEX(Detail_Course!$C:$C,MATCH('Listing engagement_result'!B474,Detail_Course!$A:$A,0),0)=0),"",INDEX(Detail_Course!$C:$C,MATCH('Listing engagement_result'!B474,Detail_Course!$A:$A,0),0))</f>
        <v/>
      </c>
      <c r="J474" s="34" t="str">
        <f t="shared" si="16"/>
        <v/>
      </c>
      <c r="K474" s="34"/>
      <c r="L474" s="41" t="str">
        <f>IF(I474="","",$I474-MIN(TEMPS))</f>
        <v/>
      </c>
    </row>
    <row r="475" spans="1:12" x14ac:dyDescent="0.25">
      <c r="A475" s="35">
        <v>471</v>
      </c>
      <c r="B475" s="32" t="str">
        <f t="shared" si="15"/>
        <v/>
      </c>
      <c r="C475" s="39"/>
      <c r="D475" s="39"/>
      <c r="E475" s="10"/>
      <c r="F475" s="10"/>
      <c r="G475" s="10"/>
      <c r="H475" s="36" t="str">
        <f>IF(B475="","",H474+parametre!$I$3)</f>
        <v/>
      </c>
      <c r="I475" s="40" t="str" cm="1">
        <f t="array" ref="I475">IF(OR(B475="",INDEX(Detail_Course!$C:$C,MATCH('Listing engagement_result'!B475,Detail_Course!$A:$A,0),0)=0),"",INDEX(Detail_Course!$C:$C,MATCH('Listing engagement_result'!B475,Detail_Course!$A:$A,0),0))</f>
        <v/>
      </c>
      <c r="J475" s="34" t="str">
        <f t="shared" si="16"/>
        <v/>
      </c>
      <c r="K475" s="34"/>
      <c r="L475" s="41" t="str">
        <f>IF(I475="","",$I475-MIN(TEMPS))</f>
        <v/>
      </c>
    </row>
    <row r="476" spans="1:12" x14ac:dyDescent="0.25">
      <c r="A476" s="35">
        <v>472</v>
      </c>
      <c r="B476" s="32" t="str">
        <f t="shared" si="15"/>
        <v/>
      </c>
      <c r="C476" s="39"/>
      <c r="D476" s="39"/>
      <c r="E476" s="10"/>
      <c r="F476" s="10"/>
      <c r="G476" s="10"/>
      <c r="H476" s="36" t="str">
        <f>IF(B476="","",H475+parametre!$I$3)</f>
        <v/>
      </c>
      <c r="I476" s="40" t="str" cm="1">
        <f t="array" ref="I476">IF(OR(B476="",INDEX(Detail_Course!$C:$C,MATCH('Listing engagement_result'!B476,Detail_Course!$A:$A,0),0)=0),"",INDEX(Detail_Course!$C:$C,MATCH('Listing engagement_result'!B476,Detail_Course!$A:$A,0),0))</f>
        <v/>
      </c>
      <c r="J476" s="34" t="str">
        <f t="shared" si="16"/>
        <v/>
      </c>
      <c r="K476" s="34"/>
      <c r="L476" s="41" t="str">
        <f>IF(I476="","",$I476-MIN(TEMPS))</f>
        <v/>
      </c>
    </row>
    <row r="477" spans="1:12" x14ac:dyDescent="0.25">
      <c r="A477" s="35">
        <v>473</v>
      </c>
      <c r="B477" s="32" t="str">
        <f t="shared" si="15"/>
        <v/>
      </c>
      <c r="C477" s="39"/>
      <c r="D477" s="39"/>
      <c r="E477" s="10"/>
      <c r="F477" s="10"/>
      <c r="G477" s="10"/>
      <c r="H477" s="36" t="str">
        <f>IF(B477="","",H476+parametre!$I$3)</f>
        <v/>
      </c>
      <c r="I477" s="40" t="str" cm="1">
        <f t="array" ref="I477">IF(OR(B477="",INDEX(Detail_Course!$C:$C,MATCH('Listing engagement_result'!B477,Detail_Course!$A:$A,0),0)=0),"",INDEX(Detail_Course!$C:$C,MATCH('Listing engagement_result'!B477,Detail_Course!$A:$A,0),0))</f>
        <v/>
      </c>
      <c r="J477" s="34" t="str">
        <f t="shared" si="16"/>
        <v/>
      </c>
      <c r="K477" s="34"/>
      <c r="L477" s="41" t="str">
        <f>IF(I477="","",$I477-MIN(TEMPS))</f>
        <v/>
      </c>
    </row>
    <row r="478" spans="1:12" x14ac:dyDescent="0.25">
      <c r="A478" s="35">
        <v>474</v>
      </c>
      <c r="B478" s="32" t="str">
        <f t="shared" si="15"/>
        <v/>
      </c>
      <c r="C478" s="39"/>
      <c r="D478" s="39"/>
      <c r="E478" s="10"/>
      <c r="F478" s="10"/>
      <c r="G478" s="10"/>
      <c r="H478" s="36" t="str">
        <f>IF(B478="","",H477+parametre!$I$3)</f>
        <v/>
      </c>
      <c r="I478" s="40" t="str" cm="1">
        <f t="array" ref="I478">IF(OR(B478="",INDEX(Detail_Course!$C:$C,MATCH('Listing engagement_result'!B478,Detail_Course!$A:$A,0),0)=0),"",INDEX(Detail_Course!$C:$C,MATCH('Listing engagement_result'!B478,Detail_Course!$A:$A,0),0))</f>
        <v/>
      </c>
      <c r="J478" s="34" t="str">
        <f t="shared" si="16"/>
        <v/>
      </c>
      <c r="K478" s="34"/>
      <c r="L478" s="41" t="str">
        <f>IF(I478="","",$I478-MIN(TEMPS))</f>
        <v/>
      </c>
    </row>
    <row r="479" spans="1:12" x14ac:dyDescent="0.25">
      <c r="A479" s="35">
        <v>475</v>
      </c>
      <c r="B479" s="32" t="str">
        <f t="shared" si="15"/>
        <v/>
      </c>
      <c r="C479" s="39"/>
      <c r="D479" s="39"/>
      <c r="E479" s="10"/>
      <c r="F479" s="10"/>
      <c r="G479" s="10"/>
      <c r="H479" s="36" t="str">
        <f>IF(B479="","",H478+parametre!$I$3)</f>
        <v/>
      </c>
      <c r="I479" s="40" t="str" cm="1">
        <f t="array" ref="I479">IF(OR(B479="",INDEX(Detail_Course!$C:$C,MATCH('Listing engagement_result'!B479,Detail_Course!$A:$A,0),0)=0),"",INDEX(Detail_Course!$C:$C,MATCH('Listing engagement_result'!B479,Detail_Course!$A:$A,0),0))</f>
        <v/>
      </c>
      <c r="J479" s="34" t="str">
        <f t="shared" si="16"/>
        <v/>
      </c>
      <c r="K479" s="34"/>
      <c r="L479" s="41" t="str">
        <f>IF(I479="","",$I479-MIN(TEMPS))</f>
        <v/>
      </c>
    </row>
    <row r="480" spans="1:12" x14ac:dyDescent="0.25">
      <c r="A480" s="35">
        <v>476</v>
      </c>
      <c r="B480" s="32" t="str">
        <f t="shared" si="15"/>
        <v/>
      </c>
      <c r="C480" s="39"/>
      <c r="D480" s="39"/>
      <c r="E480" s="10"/>
      <c r="F480" s="10"/>
      <c r="G480" s="10"/>
      <c r="H480" s="36" t="str">
        <f>IF(B480="","",H479+parametre!$I$3)</f>
        <v/>
      </c>
      <c r="I480" s="40" t="str" cm="1">
        <f t="array" ref="I480">IF(OR(B480="",INDEX(Detail_Course!$C:$C,MATCH('Listing engagement_result'!B480,Detail_Course!$A:$A,0),0)=0),"",INDEX(Detail_Course!$C:$C,MATCH('Listing engagement_result'!B480,Detail_Course!$A:$A,0),0))</f>
        <v/>
      </c>
      <c r="J480" s="34" t="str">
        <f t="shared" si="16"/>
        <v/>
      </c>
      <c r="K480" s="34"/>
      <c r="L480" s="41" t="str">
        <f>IF(I480="","",$I480-MIN(TEMPS))</f>
        <v/>
      </c>
    </row>
    <row r="481" spans="1:12" x14ac:dyDescent="0.25">
      <c r="A481" s="35">
        <v>477</v>
      </c>
      <c r="B481" s="32" t="str">
        <f t="shared" si="15"/>
        <v/>
      </c>
      <c r="C481" s="39"/>
      <c r="D481" s="39"/>
      <c r="E481" s="10"/>
      <c r="F481" s="10"/>
      <c r="G481" s="10"/>
      <c r="H481" s="36" t="str">
        <f>IF(B481="","",H480+parametre!$I$3)</f>
        <v/>
      </c>
      <c r="I481" s="40" t="str" cm="1">
        <f t="array" ref="I481">IF(OR(B481="",INDEX(Detail_Course!$C:$C,MATCH('Listing engagement_result'!B481,Detail_Course!$A:$A,0),0)=0),"",INDEX(Detail_Course!$C:$C,MATCH('Listing engagement_result'!B481,Detail_Course!$A:$A,0),0))</f>
        <v/>
      </c>
      <c r="J481" s="34" t="str">
        <f t="shared" si="16"/>
        <v/>
      </c>
      <c r="K481" s="34"/>
      <c r="L481" s="41" t="str">
        <f>IF(I481="","",$I481-MIN(TEMPS))</f>
        <v/>
      </c>
    </row>
    <row r="482" spans="1:12" x14ac:dyDescent="0.25">
      <c r="A482" s="35">
        <v>478</v>
      </c>
      <c r="B482" s="32" t="str">
        <f t="shared" si="15"/>
        <v/>
      </c>
      <c r="C482" s="39"/>
      <c r="D482" s="39"/>
      <c r="E482" s="10"/>
      <c r="F482" s="10"/>
      <c r="G482" s="10"/>
      <c r="H482" s="36" t="str">
        <f>IF(B482="","",H481+parametre!$I$3)</f>
        <v/>
      </c>
      <c r="I482" s="40" t="str" cm="1">
        <f t="array" ref="I482">IF(OR(B482="",INDEX(Detail_Course!$C:$C,MATCH('Listing engagement_result'!B482,Detail_Course!$A:$A,0),0)=0),"",INDEX(Detail_Course!$C:$C,MATCH('Listing engagement_result'!B482,Detail_Course!$A:$A,0),0))</f>
        <v/>
      </c>
      <c r="J482" s="34" t="str">
        <f t="shared" si="16"/>
        <v/>
      </c>
      <c r="K482" s="34"/>
      <c r="L482" s="41" t="str">
        <f>IF(I482="","",$I482-MIN(TEMPS))</f>
        <v/>
      </c>
    </row>
    <row r="483" spans="1:12" x14ac:dyDescent="0.25">
      <c r="A483" s="35">
        <v>479</v>
      </c>
      <c r="B483" s="32" t="str">
        <f t="shared" si="15"/>
        <v/>
      </c>
      <c r="C483" s="39"/>
      <c r="D483" s="39"/>
      <c r="E483" s="10"/>
      <c r="F483" s="10"/>
      <c r="G483" s="10"/>
      <c r="H483" s="36" t="str">
        <f>IF(B483="","",H482+parametre!$I$3)</f>
        <v/>
      </c>
      <c r="I483" s="40" t="str" cm="1">
        <f t="array" ref="I483">IF(OR(B483="",INDEX(Detail_Course!$C:$C,MATCH('Listing engagement_result'!B483,Detail_Course!$A:$A,0),0)=0),"",INDEX(Detail_Course!$C:$C,MATCH('Listing engagement_result'!B483,Detail_Course!$A:$A,0),0))</f>
        <v/>
      </c>
      <c r="J483" s="34" t="str">
        <f t="shared" si="16"/>
        <v/>
      </c>
      <c r="K483" s="34"/>
      <c r="L483" s="41" t="str">
        <f>IF(I483="","",$I483-MIN(TEMPS))</f>
        <v/>
      </c>
    </row>
    <row r="484" spans="1:12" x14ac:dyDescent="0.25">
      <c r="A484" s="35">
        <v>480</v>
      </c>
      <c r="B484" s="32" t="str">
        <f t="shared" si="15"/>
        <v/>
      </c>
      <c r="C484" s="39"/>
      <c r="D484" s="39"/>
      <c r="E484" s="10"/>
      <c r="F484" s="10"/>
      <c r="G484" s="10"/>
      <c r="H484" s="36" t="str">
        <f>IF(B484="","",H483+parametre!$I$3)</f>
        <v/>
      </c>
      <c r="I484" s="40" t="str" cm="1">
        <f t="array" ref="I484">IF(OR(B484="",INDEX(Detail_Course!$C:$C,MATCH('Listing engagement_result'!B484,Detail_Course!$A:$A,0),0)=0),"",INDEX(Detail_Course!$C:$C,MATCH('Listing engagement_result'!B484,Detail_Course!$A:$A,0),0))</f>
        <v/>
      </c>
      <c r="J484" s="34" t="str">
        <f t="shared" si="16"/>
        <v/>
      </c>
      <c r="K484" s="34"/>
      <c r="L484" s="41" t="str">
        <f>IF(I484="","",$I484-MIN(TEMPS))</f>
        <v/>
      </c>
    </row>
    <row r="485" spans="1:12" x14ac:dyDescent="0.25">
      <c r="A485" s="35">
        <v>481</v>
      </c>
      <c r="B485" s="32" t="str">
        <f t="shared" si="15"/>
        <v/>
      </c>
      <c r="C485" s="39"/>
      <c r="D485" s="39"/>
      <c r="E485" s="10"/>
      <c r="F485" s="10"/>
      <c r="G485" s="10"/>
      <c r="H485" s="36" t="str">
        <f>IF(B485="","",H484+parametre!$I$3)</f>
        <v/>
      </c>
      <c r="I485" s="40" t="str" cm="1">
        <f t="array" ref="I485">IF(OR(B485="",INDEX(Detail_Course!$C:$C,MATCH('Listing engagement_result'!B485,Detail_Course!$A:$A,0),0)=0),"",INDEX(Detail_Course!$C:$C,MATCH('Listing engagement_result'!B485,Detail_Course!$A:$A,0),0))</f>
        <v/>
      </c>
      <c r="J485" s="34" t="str">
        <f t="shared" si="16"/>
        <v/>
      </c>
      <c r="K485" s="34"/>
      <c r="L485" s="41" t="str">
        <f>IF(I485="","",$I485-MIN(TEMPS))</f>
        <v/>
      </c>
    </row>
    <row r="486" spans="1:12" x14ac:dyDescent="0.25">
      <c r="A486" s="35">
        <v>482</v>
      </c>
      <c r="B486" s="32" t="str">
        <f t="shared" si="15"/>
        <v/>
      </c>
      <c r="C486" s="39"/>
      <c r="D486" s="39"/>
      <c r="E486" s="10"/>
      <c r="F486" s="10"/>
      <c r="G486" s="10"/>
      <c r="H486" s="36" t="str">
        <f>IF(B486="","",H485+parametre!$I$3)</f>
        <v/>
      </c>
      <c r="I486" s="40" t="str" cm="1">
        <f t="array" ref="I486">IF(OR(B486="",INDEX(Detail_Course!$C:$C,MATCH('Listing engagement_result'!B486,Detail_Course!$A:$A,0),0)=0),"",INDEX(Detail_Course!$C:$C,MATCH('Listing engagement_result'!B486,Detail_Course!$A:$A,0),0))</f>
        <v/>
      </c>
      <c r="J486" s="34" t="str">
        <f t="shared" si="16"/>
        <v/>
      </c>
      <c r="K486" s="34"/>
      <c r="L486" s="41" t="str">
        <f>IF(I486="","",$I486-MIN(TEMPS))</f>
        <v/>
      </c>
    </row>
    <row r="487" spans="1:12" x14ac:dyDescent="0.25">
      <c r="A487" s="35">
        <v>483</v>
      </c>
      <c r="B487" s="32" t="str">
        <f t="shared" si="15"/>
        <v/>
      </c>
      <c r="C487" s="39"/>
      <c r="D487" s="39"/>
      <c r="E487" s="10"/>
      <c r="F487" s="10"/>
      <c r="G487" s="10"/>
      <c r="H487" s="36" t="str">
        <f>IF(B487="","",H486+parametre!$I$3)</f>
        <v/>
      </c>
      <c r="I487" s="40" t="str" cm="1">
        <f t="array" ref="I487">IF(OR(B487="",INDEX(Detail_Course!$C:$C,MATCH('Listing engagement_result'!B487,Detail_Course!$A:$A,0),0)=0),"",INDEX(Detail_Course!$C:$C,MATCH('Listing engagement_result'!B487,Detail_Course!$A:$A,0),0))</f>
        <v/>
      </c>
      <c r="J487" s="34" t="str">
        <f t="shared" si="16"/>
        <v/>
      </c>
      <c r="K487" s="34"/>
      <c r="L487" s="41" t="str">
        <f>IF(I487="","",$I487-MIN(TEMPS))</f>
        <v/>
      </c>
    </row>
    <row r="488" spans="1:12" x14ac:dyDescent="0.25">
      <c r="A488" s="35">
        <v>484</v>
      </c>
      <c r="B488" s="32" t="str">
        <f t="shared" si="15"/>
        <v/>
      </c>
      <c r="C488" s="39"/>
      <c r="D488" s="39"/>
      <c r="E488" s="10"/>
      <c r="F488" s="10"/>
      <c r="G488" s="10"/>
      <c r="H488" s="36" t="str">
        <f>IF(B488="","",H487+parametre!$I$3)</f>
        <v/>
      </c>
      <c r="I488" s="40" t="str" cm="1">
        <f t="array" ref="I488">IF(OR(B488="",INDEX(Detail_Course!$C:$C,MATCH('Listing engagement_result'!B488,Detail_Course!$A:$A,0),0)=0),"",INDEX(Detail_Course!$C:$C,MATCH('Listing engagement_result'!B488,Detail_Course!$A:$A,0),0))</f>
        <v/>
      </c>
      <c r="J488" s="34" t="str">
        <f t="shared" si="16"/>
        <v/>
      </c>
      <c r="K488" s="34"/>
      <c r="L488" s="41" t="str">
        <f>IF(I488="","",$I488-MIN(TEMPS))</f>
        <v/>
      </c>
    </row>
    <row r="489" spans="1:12" x14ac:dyDescent="0.25">
      <c r="A489" s="35">
        <v>485</v>
      </c>
      <c r="B489" s="32" t="str">
        <f t="shared" si="15"/>
        <v/>
      </c>
      <c r="C489" s="39"/>
      <c r="D489" s="39"/>
      <c r="E489" s="10"/>
      <c r="F489" s="10"/>
      <c r="G489" s="10"/>
      <c r="H489" s="36" t="str">
        <f>IF(B489="","",H488+parametre!$I$3)</f>
        <v/>
      </c>
      <c r="I489" s="40" t="str" cm="1">
        <f t="array" ref="I489">IF(OR(B489="",INDEX(Detail_Course!$C:$C,MATCH('Listing engagement_result'!B489,Detail_Course!$A:$A,0),0)=0),"",INDEX(Detail_Course!$C:$C,MATCH('Listing engagement_result'!B489,Detail_Course!$A:$A,0),0))</f>
        <v/>
      </c>
      <c r="J489" s="34" t="str">
        <f t="shared" si="16"/>
        <v/>
      </c>
      <c r="K489" s="34"/>
      <c r="L489" s="41" t="str">
        <f>IF(I489="","",$I489-MIN(TEMPS))</f>
        <v/>
      </c>
    </row>
    <row r="490" spans="1:12" x14ac:dyDescent="0.25">
      <c r="A490" s="35">
        <v>486</v>
      </c>
      <c r="B490" s="32" t="str">
        <f t="shared" si="15"/>
        <v/>
      </c>
      <c r="C490" s="39"/>
      <c r="D490" s="39"/>
      <c r="E490" s="10"/>
      <c r="F490" s="10"/>
      <c r="G490" s="10"/>
      <c r="H490" s="36" t="str">
        <f>IF(B490="","",H489+parametre!$I$3)</f>
        <v/>
      </c>
      <c r="I490" s="40" t="str" cm="1">
        <f t="array" ref="I490">IF(OR(B490="",INDEX(Detail_Course!$C:$C,MATCH('Listing engagement_result'!B490,Detail_Course!$A:$A,0),0)=0),"",INDEX(Detail_Course!$C:$C,MATCH('Listing engagement_result'!B490,Detail_Course!$A:$A,0),0))</f>
        <v/>
      </c>
      <c r="J490" s="34" t="str">
        <f t="shared" si="16"/>
        <v/>
      </c>
      <c r="K490" s="34"/>
      <c r="L490" s="41" t="str">
        <f>IF(I490="","",$I490-MIN(TEMPS))</f>
        <v/>
      </c>
    </row>
    <row r="491" spans="1:12" x14ac:dyDescent="0.25">
      <c r="A491" s="35">
        <v>487</v>
      </c>
      <c r="B491" s="32" t="str">
        <f t="shared" ref="B491:B554" si="17">IF(C491="","",B490+1)</f>
        <v/>
      </c>
      <c r="C491" s="39"/>
      <c r="D491" s="39"/>
      <c r="E491" s="10"/>
      <c r="F491" s="10"/>
      <c r="G491" s="10"/>
      <c r="H491" s="36" t="str">
        <f>IF(B491="","",H490+parametre!$I$3)</f>
        <v/>
      </c>
      <c r="I491" s="40" t="str" cm="1">
        <f t="array" ref="I491">IF(OR(B491="",INDEX(Detail_Course!$C:$C,MATCH('Listing engagement_result'!B491,Detail_Course!$A:$A,0),0)=0),"",INDEX(Detail_Course!$C:$C,MATCH('Listing engagement_result'!B491,Detail_Course!$A:$A,0),0))</f>
        <v/>
      </c>
      <c r="J491" s="34" t="str">
        <f t="shared" si="16"/>
        <v/>
      </c>
      <c r="K491" s="34"/>
      <c r="L491" s="41" t="str">
        <f>IF(I491="","",$I491-MIN(TEMPS))</f>
        <v/>
      </c>
    </row>
    <row r="492" spans="1:12" x14ac:dyDescent="0.25">
      <c r="A492" s="35">
        <v>488</v>
      </c>
      <c r="B492" s="32" t="str">
        <f t="shared" si="17"/>
        <v/>
      </c>
      <c r="C492" s="39"/>
      <c r="D492" s="39"/>
      <c r="E492" s="10"/>
      <c r="F492" s="10"/>
      <c r="G492" s="10"/>
      <c r="H492" s="36" t="str">
        <f>IF(B492="","",H491+parametre!$I$3)</f>
        <v/>
      </c>
      <c r="I492" s="40" t="str" cm="1">
        <f t="array" ref="I492">IF(OR(B492="",INDEX(Detail_Course!$C:$C,MATCH('Listing engagement_result'!B492,Detail_Course!$A:$A,0),0)=0),"",INDEX(Detail_Course!$C:$C,MATCH('Listing engagement_result'!B492,Detail_Course!$A:$A,0),0))</f>
        <v/>
      </c>
      <c r="J492" s="34" t="str">
        <f t="shared" si="16"/>
        <v/>
      </c>
      <c r="K492" s="34"/>
      <c r="L492" s="41" t="str">
        <f>IF(I492="","",$I492-MIN(TEMPS))</f>
        <v/>
      </c>
    </row>
    <row r="493" spans="1:12" x14ac:dyDescent="0.25">
      <c r="A493" s="35">
        <v>489</v>
      </c>
      <c r="B493" s="32" t="str">
        <f t="shared" si="17"/>
        <v/>
      </c>
      <c r="C493" s="39"/>
      <c r="D493" s="39"/>
      <c r="E493" s="10"/>
      <c r="F493" s="10"/>
      <c r="G493" s="10"/>
      <c r="H493" s="36" t="str">
        <f>IF(B493="","",H492+parametre!$I$3)</f>
        <v/>
      </c>
      <c r="I493" s="40" t="str" cm="1">
        <f t="array" ref="I493">IF(OR(B493="",INDEX(Detail_Course!$C:$C,MATCH('Listing engagement_result'!B493,Detail_Course!$A:$A,0),0)=0),"",INDEX(Detail_Course!$C:$C,MATCH('Listing engagement_result'!B493,Detail_Course!$A:$A,0),0))</f>
        <v/>
      </c>
      <c r="J493" s="34" t="str">
        <f t="shared" si="16"/>
        <v/>
      </c>
      <c r="K493" s="34"/>
      <c r="L493" s="41" t="str">
        <f>IF(I493="","",$I493-MIN(TEMPS))</f>
        <v/>
      </c>
    </row>
    <row r="494" spans="1:12" x14ac:dyDescent="0.25">
      <c r="A494" s="35">
        <v>490</v>
      </c>
      <c r="B494" s="32" t="str">
        <f t="shared" si="17"/>
        <v/>
      </c>
      <c r="C494" s="39"/>
      <c r="D494" s="39"/>
      <c r="E494" s="10"/>
      <c r="F494" s="10"/>
      <c r="G494" s="10"/>
      <c r="H494" s="36" t="str">
        <f>IF(B494="","",H493+parametre!$I$3)</f>
        <v/>
      </c>
      <c r="I494" s="40" t="str" cm="1">
        <f t="array" ref="I494">IF(OR(B494="",INDEX(Detail_Course!$C:$C,MATCH('Listing engagement_result'!B494,Detail_Course!$A:$A,0),0)=0),"",INDEX(Detail_Course!$C:$C,MATCH('Listing engagement_result'!B494,Detail_Course!$A:$A,0),0))</f>
        <v/>
      </c>
      <c r="J494" s="34" t="str">
        <f t="shared" si="16"/>
        <v/>
      </c>
      <c r="K494" s="34"/>
      <c r="L494" s="41" t="str">
        <f>IF(I494="","",$I494-MIN(TEMPS))</f>
        <v/>
      </c>
    </row>
    <row r="495" spans="1:12" x14ac:dyDescent="0.25">
      <c r="A495" s="35">
        <v>491</v>
      </c>
      <c r="B495" s="32" t="str">
        <f t="shared" si="17"/>
        <v/>
      </c>
      <c r="C495" s="39"/>
      <c r="D495" s="39"/>
      <c r="E495" s="10"/>
      <c r="F495" s="10"/>
      <c r="G495" s="10"/>
      <c r="H495" s="36" t="str">
        <f>IF(B495="","",H494+parametre!$I$3)</f>
        <v/>
      </c>
      <c r="I495" s="40" t="str" cm="1">
        <f t="array" ref="I495">IF(OR(B495="",INDEX(Detail_Course!$C:$C,MATCH('Listing engagement_result'!B495,Detail_Course!$A:$A,0),0)=0),"",INDEX(Detail_Course!$C:$C,MATCH('Listing engagement_result'!B495,Detail_Course!$A:$A,0),0))</f>
        <v/>
      </c>
      <c r="J495" s="34" t="str">
        <f t="shared" si="16"/>
        <v/>
      </c>
      <c r="K495" s="34"/>
      <c r="L495" s="41" t="str">
        <f>IF(I495="","",$I495-MIN(TEMPS))</f>
        <v/>
      </c>
    </row>
    <row r="496" spans="1:12" x14ac:dyDescent="0.25">
      <c r="A496" s="35">
        <v>492</v>
      </c>
      <c r="B496" s="32" t="str">
        <f t="shared" si="17"/>
        <v/>
      </c>
      <c r="C496" s="39"/>
      <c r="D496" s="39"/>
      <c r="E496" s="10"/>
      <c r="F496" s="10"/>
      <c r="G496" s="10"/>
      <c r="H496" s="36" t="str">
        <f>IF(B496="","",H495+parametre!$I$3)</f>
        <v/>
      </c>
      <c r="I496" s="40" t="str" cm="1">
        <f t="array" ref="I496">IF(OR(B496="",INDEX(Detail_Course!$C:$C,MATCH('Listing engagement_result'!B496,Detail_Course!$A:$A,0),0)=0),"",INDEX(Detail_Course!$C:$C,MATCH('Listing engagement_result'!B496,Detail_Course!$A:$A,0),0))</f>
        <v/>
      </c>
      <c r="J496" s="34" t="str">
        <f t="shared" si="16"/>
        <v/>
      </c>
      <c r="K496" s="34"/>
      <c r="L496" s="41" t="str">
        <f>IF(I496="","",$I496-MIN(TEMPS))</f>
        <v/>
      </c>
    </row>
    <row r="497" spans="1:12" x14ac:dyDescent="0.25">
      <c r="A497" s="35">
        <v>493</v>
      </c>
      <c r="B497" s="32" t="str">
        <f t="shared" si="17"/>
        <v/>
      </c>
      <c r="C497" s="39"/>
      <c r="D497" s="39"/>
      <c r="E497" s="10"/>
      <c r="F497" s="10"/>
      <c r="G497" s="10"/>
      <c r="H497" s="36" t="str">
        <f>IF(B497="","",H496+parametre!$I$3)</f>
        <v/>
      </c>
      <c r="I497" s="40" t="str" cm="1">
        <f t="array" ref="I497">IF(OR(B497="",INDEX(Detail_Course!$C:$C,MATCH('Listing engagement_result'!B497,Detail_Course!$A:$A,0),0)=0),"",INDEX(Detail_Course!$C:$C,MATCH('Listing engagement_result'!B497,Detail_Course!$A:$A,0),0))</f>
        <v/>
      </c>
      <c r="J497" s="34" t="str">
        <f t="shared" si="16"/>
        <v/>
      </c>
      <c r="K497" s="34"/>
      <c r="L497" s="41" t="str">
        <f>IF(I497="","",$I497-MIN(TEMPS))</f>
        <v/>
      </c>
    </row>
    <row r="498" spans="1:12" x14ac:dyDescent="0.25">
      <c r="A498" s="35">
        <v>494</v>
      </c>
      <c r="B498" s="32" t="str">
        <f t="shared" si="17"/>
        <v/>
      </c>
      <c r="C498" s="39"/>
      <c r="D498" s="39"/>
      <c r="E498" s="10"/>
      <c r="F498" s="10"/>
      <c r="G498" s="10"/>
      <c r="H498" s="36" t="str">
        <f>IF(B498="","",H497+parametre!$I$3)</f>
        <v/>
      </c>
      <c r="I498" s="40" t="str" cm="1">
        <f t="array" ref="I498">IF(OR(B498="",INDEX(Detail_Course!$C:$C,MATCH('Listing engagement_result'!B498,Detail_Course!$A:$A,0),0)=0),"",INDEX(Detail_Course!$C:$C,MATCH('Listing engagement_result'!B498,Detail_Course!$A:$A,0),0))</f>
        <v/>
      </c>
      <c r="J498" s="34" t="str">
        <f t="shared" si="16"/>
        <v/>
      </c>
      <c r="K498" s="34"/>
      <c r="L498" s="41" t="str">
        <f>IF(I498="","",$I498-MIN(TEMPS))</f>
        <v/>
      </c>
    </row>
    <row r="499" spans="1:12" x14ac:dyDescent="0.25">
      <c r="A499" s="35">
        <v>495</v>
      </c>
      <c r="B499" s="32" t="str">
        <f t="shared" si="17"/>
        <v/>
      </c>
      <c r="C499" s="39"/>
      <c r="D499" s="39"/>
      <c r="E499" s="10"/>
      <c r="F499" s="10"/>
      <c r="G499" s="10"/>
      <c r="H499" s="36" t="str">
        <f>IF(B499="","",H498+parametre!$I$3)</f>
        <v/>
      </c>
      <c r="I499" s="40" t="str" cm="1">
        <f t="array" ref="I499">IF(OR(B499="",INDEX(Detail_Course!$C:$C,MATCH('Listing engagement_result'!B499,Detail_Course!$A:$A,0),0)=0),"",INDEX(Detail_Course!$C:$C,MATCH('Listing engagement_result'!B499,Detail_Course!$A:$A,0),0))</f>
        <v/>
      </c>
      <c r="J499" s="34" t="str">
        <f t="shared" si="16"/>
        <v/>
      </c>
      <c r="K499" s="34"/>
      <c r="L499" s="41" t="str">
        <f>IF(I499="","",$I499-MIN(TEMPS))</f>
        <v/>
      </c>
    </row>
    <row r="500" spans="1:12" x14ac:dyDescent="0.25">
      <c r="A500" s="35">
        <v>496</v>
      </c>
      <c r="B500" s="32" t="str">
        <f t="shared" si="17"/>
        <v/>
      </c>
      <c r="C500" s="39"/>
      <c r="D500" s="39"/>
      <c r="E500" s="10"/>
      <c r="F500" s="10"/>
      <c r="G500" s="10"/>
      <c r="H500" s="36" t="str">
        <f>IF(B500="","",H499+parametre!$I$3)</f>
        <v/>
      </c>
      <c r="I500" s="40" t="str" cm="1">
        <f t="array" ref="I500">IF(OR(B500="",INDEX(Detail_Course!$C:$C,MATCH('Listing engagement_result'!B500,Detail_Course!$A:$A,0),0)=0),"",INDEX(Detail_Course!$C:$C,MATCH('Listing engagement_result'!B500,Detail_Course!$A:$A,0),0))</f>
        <v/>
      </c>
      <c r="J500" s="34" t="str">
        <f t="shared" si="16"/>
        <v/>
      </c>
      <c r="K500" s="34"/>
      <c r="L500" s="41" t="str">
        <f>IF(I500="","",$I500-MIN(TEMPS))</f>
        <v/>
      </c>
    </row>
    <row r="501" spans="1:12" x14ac:dyDescent="0.25">
      <c r="A501" s="35">
        <v>497</v>
      </c>
      <c r="B501" s="32" t="str">
        <f t="shared" si="17"/>
        <v/>
      </c>
      <c r="C501" s="39"/>
      <c r="D501" s="39"/>
      <c r="E501" s="10"/>
      <c r="F501" s="10"/>
      <c r="G501" s="10"/>
      <c r="H501" s="36" t="str">
        <f>IF(B501="","",H500+parametre!$I$3)</f>
        <v/>
      </c>
      <c r="I501" s="40" t="str" cm="1">
        <f t="array" ref="I501">IF(OR(B501="",INDEX(Detail_Course!$C:$C,MATCH('Listing engagement_result'!B501,Detail_Course!$A:$A,0),0)=0),"",INDEX(Detail_Course!$C:$C,MATCH('Listing engagement_result'!B501,Detail_Course!$A:$A,0),0))</f>
        <v/>
      </c>
      <c r="J501" s="34" t="str">
        <f t="shared" si="16"/>
        <v/>
      </c>
      <c r="K501" s="34"/>
      <c r="L501" s="41" t="str">
        <f>IF(I501="","",$I501-MIN(TEMPS))</f>
        <v/>
      </c>
    </row>
    <row r="502" spans="1:12" x14ac:dyDescent="0.25">
      <c r="A502" s="35">
        <v>498</v>
      </c>
      <c r="B502" s="32" t="str">
        <f t="shared" si="17"/>
        <v/>
      </c>
      <c r="C502" s="39"/>
      <c r="D502" s="39"/>
      <c r="E502" s="10"/>
      <c r="F502" s="10"/>
      <c r="G502" s="10"/>
      <c r="H502" s="36" t="str">
        <f>IF(B502="","",H501+parametre!$I$3)</f>
        <v/>
      </c>
      <c r="I502" s="40" t="str" cm="1">
        <f t="array" ref="I502">IF(OR(B502="",INDEX(Detail_Course!$C:$C,MATCH('Listing engagement_result'!B502,Detail_Course!$A:$A,0),0)=0),"",INDEX(Detail_Course!$C:$C,MATCH('Listing engagement_result'!B502,Detail_Course!$A:$A,0),0))</f>
        <v/>
      </c>
      <c r="J502" s="34" t="str">
        <f t="shared" si="16"/>
        <v/>
      </c>
      <c r="K502" s="34"/>
      <c r="L502" s="41" t="str">
        <f>IF(I502="","",$I502-MIN(TEMPS))</f>
        <v/>
      </c>
    </row>
    <row r="503" spans="1:12" x14ac:dyDescent="0.25">
      <c r="A503" s="35">
        <v>499</v>
      </c>
      <c r="B503" s="32" t="str">
        <f t="shared" si="17"/>
        <v/>
      </c>
      <c r="C503" s="39"/>
      <c r="D503" s="39"/>
      <c r="E503" s="10"/>
      <c r="F503" s="10"/>
      <c r="G503" s="10"/>
      <c r="H503" s="36" t="str">
        <f>IF(B503="","",H502+parametre!$I$3)</f>
        <v/>
      </c>
      <c r="I503" s="40" t="str" cm="1">
        <f t="array" ref="I503">IF(OR(B503="",INDEX(Detail_Course!$C:$C,MATCH('Listing engagement_result'!B503,Detail_Course!$A:$A,0),0)=0),"",INDEX(Detail_Course!$C:$C,MATCH('Listing engagement_result'!B503,Detail_Course!$A:$A,0),0))</f>
        <v/>
      </c>
      <c r="J503" s="34" t="str">
        <f t="shared" si="16"/>
        <v/>
      </c>
      <c r="K503" s="34"/>
      <c r="L503" s="41" t="str">
        <f>IF(I503="","",$I503-MIN(TEMPS))</f>
        <v/>
      </c>
    </row>
    <row r="504" spans="1:12" x14ac:dyDescent="0.25">
      <c r="A504" s="35">
        <v>500</v>
      </c>
      <c r="B504" s="32" t="str">
        <f t="shared" si="17"/>
        <v/>
      </c>
      <c r="C504" s="39"/>
      <c r="D504" s="39"/>
      <c r="E504" s="10"/>
      <c r="F504" s="10"/>
      <c r="G504" s="10"/>
      <c r="H504" s="36" t="str">
        <f>IF(B504="","",H503+parametre!$I$3)</f>
        <v/>
      </c>
      <c r="I504" s="40" t="str" cm="1">
        <f t="array" ref="I504">IF(OR(B504="",INDEX(Detail_Course!$C:$C,MATCH('Listing engagement_result'!B504,Detail_Course!$A:$A,0),0)=0),"",INDEX(Detail_Course!$C:$C,MATCH('Listing engagement_result'!B504,Detail_Course!$A:$A,0),0))</f>
        <v/>
      </c>
      <c r="J504" s="34" t="str">
        <f t="shared" si="16"/>
        <v/>
      </c>
      <c r="K504" s="34"/>
      <c r="L504" s="41" t="str">
        <f>IF(I504="","",$I504-MIN(TEMPS))</f>
        <v/>
      </c>
    </row>
    <row r="505" spans="1:12" x14ac:dyDescent="0.25">
      <c r="A505" s="35">
        <v>501</v>
      </c>
      <c r="B505" s="32" t="str">
        <f t="shared" si="17"/>
        <v/>
      </c>
      <c r="C505" s="39"/>
      <c r="D505" s="39"/>
      <c r="E505" s="10"/>
      <c r="F505" s="10"/>
      <c r="G505" s="10"/>
      <c r="H505" s="36" t="str">
        <f>IF(B505="","",H504+parametre!$I$3)</f>
        <v/>
      </c>
      <c r="I505" s="40" t="str" cm="1">
        <f t="array" ref="I505">IF(OR(B505="",INDEX(Detail_Course!$C:$C,MATCH('Listing engagement_result'!B505,Detail_Course!$A:$A,0),0)=0),"",INDEX(Detail_Course!$C:$C,MATCH('Listing engagement_result'!B505,Detail_Course!$A:$A,0),0))</f>
        <v/>
      </c>
      <c r="J505" s="34" t="str">
        <f t="shared" si="16"/>
        <v/>
      </c>
      <c r="K505" s="34"/>
      <c r="L505" s="41" t="str">
        <f>IF(I505="","",$I505-MIN(TEMPS))</f>
        <v/>
      </c>
    </row>
    <row r="506" spans="1:12" x14ac:dyDescent="0.25">
      <c r="A506" s="35">
        <v>502</v>
      </c>
      <c r="B506" s="32" t="str">
        <f t="shared" si="17"/>
        <v/>
      </c>
      <c r="C506" s="39"/>
      <c r="D506" s="39"/>
      <c r="E506" s="10"/>
      <c r="F506" s="10"/>
      <c r="G506" s="10"/>
      <c r="H506" s="36" t="str">
        <f>IF(B506="","",H505+parametre!$I$3)</f>
        <v/>
      </c>
      <c r="I506" s="40" t="str" cm="1">
        <f t="array" ref="I506">IF(OR(B506="",INDEX(Detail_Course!$C:$C,MATCH('Listing engagement_result'!B506,Detail_Course!$A:$A,0),0)=0),"",INDEX(Detail_Course!$C:$C,MATCH('Listing engagement_result'!B506,Detail_Course!$A:$A,0),0))</f>
        <v/>
      </c>
      <c r="J506" s="34" t="str">
        <f t="shared" si="16"/>
        <v/>
      </c>
      <c r="K506" s="34"/>
      <c r="L506" s="41" t="str">
        <f>IF(I506="","",$I506-MIN(TEMPS))</f>
        <v/>
      </c>
    </row>
    <row r="507" spans="1:12" x14ac:dyDescent="0.25">
      <c r="A507" s="35">
        <v>503</v>
      </c>
      <c r="B507" s="32" t="str">
        <f t="shared" si="17"/>
        <v/>
      </c>
      <c r="C507" s="39"/>
      <c r="D507" s="39"/>
      <c r="E507" s="10"/>
      <c r="F507" s="10"/>
      <c r="G507" s="10"/>
      <c r="H507" s="36" t="str">
        <f>IF(B507="","",H506+parametre!$I$3)</f>
        <v/>
      </c>
      <c r="I507" s="40" t="str" cm="1">
        <f t="array" ref="I507">IF(OR(B507="",INDEX(Detail_Course!$C:$C,MATCH('Listing engagement_result'!B507,Detail_Course!$A:$A,0),0)=0),"",INDEX(Detail_Course!$C:$C,MATCH('Listing engagement_result'!B507,Detail_Course!$A:$A,0),0))</f>
        <v/>
      </c>
      <c r="J507" s="34" t="str">
        <f t="shared" si="16"/>
        <v/>
      </c>
      <c r="K507" s="34"/>
      <c r="L507" s="41" t="str">
        <f>IF(I507="","",$I507-MIN(TEMPS))</f>
        <v/>
      </c>
    </row>
    <row r="508" spans="1:12" x14ac:dyDescent="0.25">
      <c r="A508" s="35">
        <v>504</v>
      </c>
      <c r="B508" s="32" t="str">
        <f t="shared" si="17"/>
        <v/>
      </c>
      <c r="C508" s="39"/>
      <c r="D508" s="39"/>
      <c r="E508" s="10"/>
      <c r="F508" s="10"/>
      <c r="G508" s="10"/>
      <c r="H508" s="36" t="str">
        <f>IF(B508="","",H507+parametre!$I$3)</f>
        <v/>
      </c>
      <c r="I508" s="40" t="str" cm="1">
        <f t="array" ref="I508">IF(OR(B508="",INDEX(Detail_Course!$C:$C,MATCH('Listing engagement_result'!B508,Detail_Course!$A:$A,0),0)=0),"",INDEX(Detail_Course!$C:$C,MATCH('Listing engagement_result'!B508,Detail_Course!$A:$A,0),0))</f>
        <v/>
      </c>
      <c r="J508" s="34" t="str">
        <f t="shared" si="16"/>
        <v/>
      </c>
      <c r="K508" s="34"/>
      <c r="L508" s="41" t="str">
        <f>IF(I508="","",$I508-MIN(TEMPS))</f>
        <v/>
      </c>
    </row>
    <row r="509" spans="1:12" x14ac:dyDescent="0.25">
      <c r="A509" s="35">
        <v>505</v>
      </c>
      <c r="B509" s="32" t="str">
        <f t="shared" si="17"/>
        <v/>
      </c>
      <c r="C509" s="39"/>
      <c r="D509" s="39"/>
      <c r="E509" s="10"/>
      <c r="F509" s="10"/>
      <c r="G509" s="10"/>
      <c r="H509" s="36" t="str">
        <f>IF(B509="","",H508+parametre!$I$3)</f>
        <v/>
      </c>
      <c r="I509" s="40" t="str" cm="1">
        <f t="array" ref="I509">IF(OR(B509="",INDEX(Detail_Course!$C:$C,MATCH('Listing engagement_result'!B509,Detail_Course!$A:$A,0),0)=0),"",INDEX(Detail_Course!$C:$C,MATCH('Listing engagement_result'!B509,Detail_Course!$A:$A,0),0))</f>
        <v/>
      </c>
      <c r="J509" s="34" t="str">
        <f t="shared" si="16"/>
        <v/>
      </c>
      <c r="K509" s="34"/>
      <c r="L509" s="41" t="str">
        <f>IF(I509="","",$I509-MIN(TEMPS))</f>
        <v/>
      </c>
    </row>
    <row r="510" spans="1:12" x14ac:dyDescent="0.25">
      <c r="A510" s="35">
        <v>506</v>
      </c>
      <c r="B510" s="32" t="str">
        <f t="shared" si="17"/>
        <v/>
      </c>
      <c r="C510" s="39"/>
      <c r="D510" s="39"/>
      <c r="E510" s="10"/>
      <c r="F510" s="10"/>
      <c r="G510" s="10"/>
      <c r="H510" s="36" t="str">
        <f>IF(B510="","",H509+parametre!$I$3)</f>
        <v/>
      </c>
      <c r="I510" s="40" t="str" cm="1">
        <f t="array" ref="I510">IF(OR(B510="",INDEX(Detail_Course!$C:$C,MATCH('Listing engagement_result'!B510,Detail_Course!$A:$A,0),0)=0),"",INDEX(Detail_Course!$C:$C,MATCH('Listing engagement_result'!B510,Detail_Course!$A:$A,0),0))</f>
        <v/>
      </c>
      <c r="J510" s="34" t="str">
        <f t="shared" si="16"/>
        <v/>
      </c>
      <c r="K510" s="34"/>
      <c r="L510" s="41" t="str">
        <f>IF(I510="","",$I510-MIN(TEMPS))</f>
        <v/>
      </c>
    </row>
    <row r="511" spans="1:12" x14ac:dyDescent="0.25">
      <c r="A511" s="35">
        <v>507</v>
      </c>
      <c r="B511" s="32" t="str">
        <f t="shared" si="17"/>
        <v/>
      </c>
      <c r="C511" s="39"/>
      <c r="D511" s="39"/>
      <c r="E511" s="10"/>
      <c r="F511" s="10"/>
      <c r="G511" s="10"/>
      <c r="H511" s="36" t="str">
        <f>IF(B511="","",H510+parametre!$I$3)</f>
        <v/>
      </c>
      <c r="I511" s="40" t="str" cm="1">
        <f t="array" ref="I511">IF(OR(B511="",INDEX(Detail_Course!$C:$C,MATCH('Listing engagement_result'!B511,Detail_Course!$A:$A,0),0)=0),"",INDEX(Detail_Course!$C:$C,MATCH('Listing engagement_result'!B511,Detail_Course!$A:$A,0),0))</f>
        <v/>
      </c>
      <c r="J511" s="34" t="str">
        <f t="shared" si="16"/>
        <v/>
      </c>
      <c r="K511" s="34"/>
      <c r="L511" s="41" t="str">
        <f>IF(I511="","",$I511-MIN(TEMPS))</f>
        <v/>
      </c>
    </row>
    <row r="512" spans="1:12" x14ac:dyDescent="0.25">
      <c r="A512" s="35">
        <v>508</v>
      </c>
      <c r="B512" s="32" t="str">
        <f t="shared" si="17"/>
        <v/>
      </c>
      <c r="C512" s="39"/>
      <c r="D512" s="39"/>
      <c r="E512" s="10"/>
      <c r="F512" s="10"/>
      <c r="G512" s="10"/>
      <c r="H512" s="36" t="str">
        <f>IF(B512="","",H511+parametre!$I$3)</f>
        <v/>
      </c>
      <c r="I512" s="40" t="str" cm="1">
        <f t="array" ref="I512">IF(OR(B512="",INDEX(Detail_Course!$C:$C,MATCH('Listing engagement_result'!B512,Detail_Course!$A:$A,0),0)=0),"",INDEX(Detail_Course!$C:$C,MATCH('Listing engagement_result'!B512,Detail_Course!$A:$A,0),0))</f>
        <v/>
      </c>
      <c r="J512" s="34" t="str">
        <f t="shared" si="16"/>
        <v/>
      </c>
      <c r="K512" s="34"/>
      <c r="L512" s="41" t="str">
        <f>IF(I512="","",$I512-MIN(TEMPS))</f>
        <v/>
      </c>
    </row>
    <row r="513" spans="1:12" x14ac:dyDescent="0.25">
      <c r="A513" s="35">
        <v>509</v>
      </c>
      <c r="B513" s="32" t="str">
        <f t="shared" si="17"/>
        <v/>
      </c>
      <c r="C513" s="39"/>
      <c r="D513" s="39"/>
      <c r="E513" s="10"/>
      <c r="F513" s="10"/>
      <c r="G513" s="10"/>
      <c r="H513" s="36" t="str">
        <f>IF(B513="","",H512+parametre!$I$3)</f>
        <v/>
      </c>
      <c r="I513" s="40" t="str" cm="1">
        <f t="array" ref="I513">IF(OR(B513="",INDEX(Detail_Course!$C:$C,MATCH('Listing engagement_result'!B513,Detail_Course!$A:$A,0),0)=0),"",INDEX(Detail_Course!$C:$C,MATCH('Listing engagement_result'!B513,Detail_Course!$A:$A,0),0))</f>
        <v/>
      </c>
      <c r="J513" s="34" t="str">
        <f t="shared" si="16"/>
        <v/>
      </c>
      <c r="K513" s="34"/>
      <c r="L513" s="41" t="str">
        <f>IF(I513="","",$I513-MIN(TEMPS))</f>
        <v/>
      </c>
    </row>
    <row r="514" spans="1:12" x14ac:dyDescent="0.25">
      <c r="A514" s="35">
        <v>510</v>
      </c>
      <c r="B514" s="32" t="str">
        <f t="shared" si="17"/>
        <v/>
      </c>
      <c r="C514" s="39"/>
      <c r="D514" s="39"/>
      <c r="E514" s="10"/>
      <c r="F514" s="10"/>
      <c r="G514" s="10"/>
      <c r="H514" s="36" t="str">
        <f>IF(B514="","",H513+parametre!$I$3)</f>
        <v/>
      </c>
      <c r="I514" s="40" t="str" cm="1">
        <f t="array" ref="I514">IF(OR(B514="",INDEX(Detail_Course!$C:$C,MATCH('Listing engagement_result'!B514,Detail_Course!$A:$A,0),0)=0),"",INDEX(Detail_Course!$C:$C,MATCH('Listing engagement_result'!B514,Detail_Course!$A:$A,0),0))</f>
        <v/>
      </c>
      <c r="J514" s="34" t="str">
        <f t="shared" si="16"/>
        <v/>
      </c>
      <c r="K514" s="34"/>
      <c r="L514" s="41" t="str">
        <f>IF(I514="","",$I514-MIN(TEMPS))</f>
        <v/>
      </c>
    </row>
    <row r="515" spans="1:12" x14ac:dyDescent="0.25">
      <c r="A515" s="35">
        <v>511</v>
      </c>
      <c r="B515" s="32" t="str">
        <f t="shared" si="17"/>
        <v/>
      </c>
      <c r="C515" s="39"/>
      <c r="D515" s="39"/>
      <c r="E515" s="10"/>
      <c r="F515" s="10"/>
      <c r="G515" s="10"/>
      <c r="H515" s="36" t="str">
        <f>IF(B515="","",H514+parametre!$I$3)</f>
        <v/>
      </c>
      <c r="I515" s="40" t="str" cm="1">
        <f t="array" ref="I515">IF(OR(B515="",INDEX(Detail_Course!$C:$C,MATCH('Listing engagement_result'!B515,Detail_Course!$A:$A,0),0)=0),"",INDEX(Detail_Course!$C:$C,MATCH('Listing engagement_result'!B515,Detail_Course!$A:$A,0),0))</f>
        <v/>
      </c>
      <c r="J515" s="34" t="str">
        <f t="shared" si="16"/>
        <v/>
      </c>
      <c r="K515" s="34"/>
      <c r="L515" s="41" t="str">
        <f>IF(I515="","",$I515-MIN(TEMPS))</f>
        <v/>
      </c>
    </row>
    <row r="516" spans="1:12" x14ac:dyDescent="0.25">
      <c r="A516" s="35">
        <v>512</v>
      </c>
      <c r="B516" s="32" t="str">
        <f t="shared" si="17"/>
        <v/>
      </c>
      <c r="C516" s="39"/>
      <c r="D516" s="39"/>
      <c r="E516" s="10"/>
      <c r="F516" s="10"/>
      <c r="G516" s="10"/>
      <c r="H516" s="36" t="str">
        <f>IF(B516="","",H515+parametre!$I$3)</f>
        <v/>
      </c>
      <c r="I516" s="40" t="str" cm="1">
        <f t="array" ref="I516">IF(OR(B516="",INDEX(Detail_Course!$C:$C,MATCH('Listing engagement_result'!B516,Detail_Course!$A:$A,0),0)=0),"",INDEX(Detail_Course!$C:$C,MATCH('Listing engagement_result'!B516,Detail_Course!$A:$A,0),0))</f>
        <v/>
      </c>
      <c r="J516" s="34" t="str">
        <f t="shared" si="16"/>
        <v/>
      </c>
      <c r="K516" s="34"/>
      <c r="L516" s="41" t="str">
        <f>IF(I516="","",$I516-MIN(TEMPS))</f>
        <v/>
      </c>
    </row>
    <row r="517" spans="1:12" x14ac:dyDescent="0.25">
      <c r="A517" s="35">
        <v>513</v>
      </c>
      <c r="B517" s="32" t="str">
        <f t="shared" si="17"/>
        <v/>
      </c>
      <c r="C517" s="39"/>
      <c r="D517" s="39"/>
      <c r="E517" s="10"/>
      <c r="F517" s="10"/>
      <c r="G517" s="10"/>
      <c r="H517" s="36" t="str">
        <f>IF(B517="","",H516+parametre!$I$3)</f>
        <v/>
      </c>
      <c r="I517" s="40" t="str" cm="1">
        <f t="array" ref="I517">IF(OR(B517="",INDEX(Detail_Course!$C:$C,MATCH('Listing engagement_result'!B517,Detail_Course!$A:$A,0),0)=0),"",INDEX(Detail_Course!$C:$C,MATCH('Listing engagement_result'!B517,Detail_Course!$A:$A,0),0))</f>
        <v/>
      </c>
      <c r="J517" s="34" t="str">
        <f t="shared" ref="J517:J580" si="18">_xlfn.SINGLE(IF(I517="","",RANK($M517,TEMPS,1)))</f>
        <v/>
      </c>
      <c r="K517" s="34"/>
      <c r="L517" s="41" t="str">
        <f>IF(I517="","",$I517-MIN(TEMPS))</f>
        <v/>
      </c>
    </row>
    <row r="518" spans="1:12" x14ac:dyDescent="0.25">
      <c r="A518" s="35">
        <v>514</v>
      </c>
      <c r="B518" s="32" t="str">
        <f t="shared" si="17"/>
        <v/>
      </c>
      <c r="C518" s="39"/>
      <c r="D518" s="39"/>
      <c r="E518" s="10"/>
      <c r="F518" s="10"/>
      <c r="G518" s="10"/>
      <c r="H518" s="36" t="str">
        <f>IF(B518="","",H517+parametre!$I$3)</f>
        <v/>
      </c>
      <c r="I518" s="40" t="str" cm="1">
        <f t="array" ref="I518">IF(OR(B518="",INDEX(Detail_Course!$C:$C,MATCH('Listing engagement_result'!B518,Detail_Course!$A:$A,0),0)=0),"",INDEX(Detail_Course!$C:$C,MATCH('Listing engagement_result'!B518,Detail_Course!$A:$A,0),0))</f>
        <v/>
      </c>
      <c r="J518" s="34" t="str">
        <f t="shared" si="18"/>
        <v/>
      </c>
      <c r="K518" s="34"/>
      <c r="L518" s="41" t="str">
        <f>IF(I518="","",$I518-MIN(TEMPS))</f>
        <v/>
      </c>
    </row>
    <row r="519" spans="1:12" x14ac:dyDescent="0.25">
      <c r="A519" s="35">
        <v>515</v>
      </c>
      <c r="B519" s="32" t="str">
        <f t="shared" si="17"/>
        <v/>
      </c>
      <c r="C519" s="39"/>
      <c r="D519" s="39"/>
      <c r="E519" s="10"/>
      <c r="F519" s="10"/>
      <c r="G519" s="10"/>
      <c r="H519" s="36" t="str">
        <f>IF(B519="","",H518+parametre!$I$3)</f>
        <v/>
      </c>
      <c r="I519" s="40" t="str" cm="1">
        <f t="array" ref="I519">IF(OR(B519="",INDEX(Detail_Course!$C:$C,MATCH('Listing engagement_result'!B519,Detail_Course!$A:$A,0),0)=0),"",INDEX(Detail_Course!$C:$C,MATCH('Listing engagement_result'!B519,Detail_Course!$A:$A,0),0))</f>
        <v/>
      </c>
      <c r="J519" s="34" t="str">
        <f t="shared" si="18"/>
        <v/>
      </c>
      <c r="K519" s="34"/>
      <c r="L519" s="41" t="str">
        <f>IF(I519="","",$I519-MIN(TEMPS))</f>
        <v/>
      </c>
    </row>
    <row r="520" spans="1:12" x14ac:dyDescent="0.25">
      <c r="A520" s="35">
        <v>516</v>
      </c>
      <c r="B520" s="32" t="str">
        <f t="shared" si="17"/>
        <v/>
      </c>
      <c r="C520" s="39"/>
      <c r="D520" s="39"/>
      <c r="E520" s="10"/>
      <c r="F520" s="10"/>
      <c r="G520" s="10"/>
      <c r="H520" s="36" t="str">
        <f>IF(B520="","",H519+parametre!$I$3)</f>
        <v/>
      </c>
      <c r="I520" s="40" t="str" cm="1">
        <f t="array" ref="I520">IF(OR(B520="",INDEX(Detail_Course!$C:$C,MATCH('Listing engagement_result'!B520,Detail_Course!$A:$A,0),0)=0),"",INDEX(Detail_Course!$C:$C,MATCH('Listing engagement_result'!B520,Detail_Course!$A:$A,0),0))</f>
        <v/>
      </c>
      <c r="J520" s="34" t="str">
        <f t="shared" si="18"/>
        <v/>
      </c>
      <c r="K520" s="34"/>
      <c r="L520" s="41" t="str">
        <f>IF(I520="","",$I520-MIN(TEMPS))</f>
        <v/>
      </c>
    </row>
    <row r="521" spans="1:12" x14ac:dyDescent="0.25">
      <c r="A521" s="35">
        <v>517</v>
      </c>
      <c r="B521" s="32" t="str">
        <f t="shared" si="17"/>
        <v/>
      </c>
      <c r="C521" s="39"/>
      <c r="D521" s="39"/>
      <c r="E521" s="10"/>
      <c r="F521" s="10"/>
      <c r="G521" s="10"/>
      <c r="H521" s="36" t="str">
        <f>IF(B521="","",H520+parametre!$I$3)</f>
        <v/>
      </c>
      <c r="I521" s="40" t="str" cm="1">
        <f t="array" ref="I521">IF(OR(B521="",INDEX(Detail_Course!$C:$C,MATCH('Listing engagement_result'!B521,Detail_Course!$A:$A,0),0)=0),"",INDEX(Detail_Course!$C:$C,MATCH('Listing engagement_result'!B521,Detail_Course!$A:$A,0),0))</f>
        <v/>
      </c>
      <c r="J521" s="34" t="str">
        <f t="shared" si="18"/>
        <v/>
      </c>
      <c r="K521" s="34"/>
      <c r="L521" s="41" t="str">
        <f>IF(I521="","",$I521-MIN(TEMPS))</f>
        <v/>
      </c>
    </row>
    <row r="522" spans="1:12" x14ac:dyDescent="0.25">
      <c r="A522" s="35">
        <v>518</v>
      </c>
      <c r="B522" s="32" t="str">
        <f t="shared" si="17"/>
        <v/>
      </c>
      <c r="C522" s="39"/>
      <c r="D522" s="39"/>
      <c r="E522" s="10"/>
      <c r="F522" s="10"/>
      <c r="G522" s="10"/>
      <c r="H522" s="36" t="str">
        <f>IF(B522="","",H521+parametre!$I$3)</f>
        <v/>
      </c>
      <c r="I522" s="40" t="str" cm="1">
        <f t="array" ref="I522">IF(OR(B522="",INDEX(Detail_Course!$C:$C,MATCH('Listing engagement_result'!B522,Detail_Course!$A:$A,0),0)=0),"",INDEX(Detail_Course!$C:$C,MATCH('Listing engagement_result'!B522,Detail_Course!$A:$A,0),0))</f>
        <v/>
      </c>
      <c r="J522" s="34" t="str">
        <f t="shared" si="18"/>
        <v/>
      </c>
      <c r="K522" s="34"/>
      <c r="L522" s="41" t="str">
        <f>IF(I522="","",$I522-MIN(TEMPS))</f>
        <v/>
      </c>
    </row>
    <row r="523" spans="1:12" x14ac:dyDescent="0.25">
      <c r="A523" s="35">
        <v>519</v>
      </c>
      <c r="B523" s="32" t="str">
        <f t="shared" si="17"/>
        <v/>
      </c>
      <c r="C523" s="39"/>
      <c r="D523" s="39"/>
      <c r="E523" s="10"/>
      <c r="F523" s="10"/>
      <c r="G523" s="10"/>
      <c r="H523" s="36" t="str">
        <f>IF(B523="","",H522+parametre!$I$3)</f>
        <v/>
      </c>
      <c r="I523" s="40" t="str" cm="1">
        <f t="array" ref="I523">IF(OR(B523="",INDEX(Detail_Course!$C:$C,MATCH('Listing engagement_result'!B523,Detail_Course!$A:$A,0),0)=0),"",INDEX(Detail_Course!$C:$C,MATCH('Listing engagement_result'!B523,Detail_Course!$A:$A,0),0))</f>
        <v/>
      </c>
      <c r="J523" s="34" t="str">
        <f t="shared" si="18"/>
        <v/>
      </c>
      <c r="K523" s="34"/>
      <c r="L523" s="41" t="str">
        <f>IF(I523="","",$I523-MIN(TEMPS))</f>
        <v/>
      </c>
    </row>
    <row r="524" spans="1:12" x14ac:dyDescent="0.25">
      <c r="A524" s="35">
        <v>520</v>
      </c>
      <c r="B524" s="32" t="str">
        <f t="shared" si="17"/>
        <v/>
      </c>
      <c r="C524" s="39"/>
      <c r="D524" s="39"/>
      <c r="E524" s="10"/>
      <c r="F524" s="10"/>
      <c r="G524" s="10"/>
      <c r="H524" s="36" t="str">
        <f>IF(B524="","",H523+parametre!$I$3)</f>
        <v/>
      </c>
      <c r="I524" s="40" t="str" cm="1">
        <f t="array" ref="I524">IF(OR(B524="",INDEX(Detail_Course!$C:$C,MATCH('Listing engagement_result'!B524,Detail_Course!$A:$A,0),0)=0),"",INDEX(Detail_Course!$C:$C,MATCH('Listing engagement_result'!B524,Detail_Course!$A:$A,0),0))</f>
        <v/>
      </c>
      <c r="J524" s="34" t="str">
        <f t="shared" si="18"/>
        <v/>
      </c>
      <c r="K524" s="34"/>
      <c r="L524" s="41" t="str">
        <f>IF(I524="","",$I524-MIN(TEMPS))</f>
        <v/>
      </c>
    </row>
    <row r="525" spans="1:12" x14ac:dyDescent="0.25">
      <c r="A525" s="35">
        <v>521</v>
      </c>
      <c r="B525" s="32" t="str">
        <f t="shared" si="17"/>
        <v/>
      </c>
      <c r="C525" s="39"/>
      <c r="D525" s="39"/>
      <c r="E525" s="10"/>
      <c r="F525" s="10"/>
      <c r="G525" s="10"/>
      <c r="H525" s="36" t="str">
        <f>IF(B525="","",H524+parametre!$I$3)</f>
        <v/>
      </c>
      <c r="I525" s="40" t="str" cm="1">
        <f t="array" ref="I525">IF(OR(B525="",INDEX(Detail_Course!$C:$C,MATCH('Listing engagement_result'!B525,Detail_Course!$A:$A,0),0)=0),"",INDEX(Detail_Course!$C:$C,MATCH('Listing engagement_result'!B525,Detail_Course!$A:$A,0),0))</f>
        <v/>
      </c>
      <c r="J525" s="34" t="str">
        <f t="shared" si="18"/>
        <v/>
      </c>
      <c r="K525" s="34"/>
      <c r="L525" s="41" t="str">
        <f>IF(I525="","",$I525-MIN(TEMPS))</f>
        <v/>
      </c>
    </row>
    <row r="526" spans="1:12" x14ac:dyDescent="0.25">
      <c r="A526" s="35">
        <v>522</v>
      </c>
      <c r="B526" s="32" t="str">
        <f t="shared" si="17"/>
        <v/>
      </c>
      <c r="C526" s="39"/>
      <c r="D526" s="39"/>
      <c r="E526" s="10"/>
      <c r="F526" s="10"/>
      <c r="G526" s="10"/>
      <c r="H526" s="36" t="str">
        <f>IF(B526="","",H525+parametre!$I$3)</f>
        <v/>
      </c>
      <c r="I526" s="40" t="str" cm="1">
        <f t="array" ref="I526">IF(OR(B526="",INDEX(Detail_Course!$C:$C,MATCH('Listing engagement_result'!B526,Detail_Course!$A:$A,0),0)=0),"",INDEX(Detail_Course!$C:$C,MATCH('Listing engagement_result'!B526,Detail_Course!$A:$A,0),0))</f>
        <v/>
      </c>
      <c r="J526" s="34" t="str">
        <f t="shared" si="18"/>
        <v/>
      </c>
      <c r="K526" s="34"/>
      <c r="L526" s="41" t="str">
        <f>IF(I526="","",$I526-MIN(TEMPS))</f>
        <v/>
      </c>
    </row>
    <row r="527" spans="1:12" x14ac:dyDescent="0.25">
      <c r="A527" s="35">
        <v>523</v>
      </c>
      <c r="B527" s="32" t="str">
        <f t="shared" si="17"/>
        <v/>
      </c>
      <c r="C527" s="39"/>
      <c r="D527" s="39"/>
      <c r="E527" s="10"/>
      <c r="F527" s="10"/>
      <c r="G527" s="10"/>
      <c r="H527" s="36" t="str">
        <f>IF(B527="","",H526+parametre!$I$3)</f>
        <v/>
      </c>
      <c r="I527" s="40" t="str" cm="1">
        <f t="array" ref="I527">IF(OR(B527="",INDEX(Detail_Course!$C:$C,MATCH('Listing engagement_result'!B527,Detail_Course!$A:$A,0),0)=0),"",INDEX(Detail_Course!$C:$C,MATCH('Listing engagement_result'!B527,Detail_Course!$A:$A,0),0))</f>
        <v/>
      </c>
      <c r="J527" s="34" t="str">
        <f t="shared" si="18"/>
        <v/>
      </c>
      <c r="K527" s="34"/>
      <c r="L527" s="41" t="str">
        <f>IF(I527="","",$I527-MIN(TEMPS))</f>
        <v/>
      </c>
    </row>
    <row r="528" spans="1:12" x14ac:dyDescent="0.25">
      <c r="A528" s="35">
        <v>524</v>
      </c>
      <c r="B528" s="32" t="str">
        <f t="shared" si="17"/>
        <v/>
      </c>
      <c r="C528" s="39"/>
      <c r="D528" s="39"/>
      <c r="E528" s="10"/>
      <c r="F528" s="10"/>
      <c r="G528" s="10"/>
      <c r="H528" s="36" t="str">
        <f>IF(B528="","",H527+parametre!$I$3)</f>
        <v/>
      </c>
      <c r="I528" s="40" t="str" cm="1">
        <f t="array" ref="I528">IF(OR(B528="",INDEX(Detail_Course!$C:$C,MATCH('Listing engagement_result'!B528,Detail_Course!$A:$A,0),0)=0),"",INDEX(Detail_Course!$C:$C,MATCH('Listing engagement_result'!B528,Detail_Course!$A:$A,0),0))</f>
        <v/>
      </c>
      <c r="J528" s="34" t="str">
        <f t="shared" si="18"/>
        <v/>
      </c>
      <c r="K528" s="34"/>
      <c r="L528" s="41" t="str">
        <f>IF(I528="","",$I528-MIN(TEMPS))</f>
        <v/>
      </c>
    </row>
    <row r="529" spans="1:12" x14ac:dyDescent="0.25">
      <c r="A529" s="35">
        <v>525</v>
      </c>
      <c r="B529" s="32" t="str">
        <f t="shared" si="17"/>
        <v/>
      </c>
      <c r="C529" s="39"/>
      <c r="D529" s="39"/>
      <c r="E529" s="10"/>
      <c r="F529" s="10"/>
      <c r="G529" s="10"/>
      <c r="H529" s="36" t="str">
        <f>IF(B529="","",H528+parametre!$I$3)</f>
        <v/>
      </c>
      <c r="I529" s="40" t="str" cm="1">
        <f t="array" ref="I529">IF(OR(B529="",INDEX(Detail_Course!$C:$C,MATCH('Listing engagement_result'!B529,Detail_Course!$A:$A,0),0)=0),"",INDEX(Detail_Course!$C:$C,MATCH('Listing engagement_result'!B529,Detail_Course!$A:$A,0),0))</f>
        <v/>
      </c>
      <c r="J529" s="34" t="str">
        <f t="shared" si="18"/>
        <v/>
      </c>
      <c r="K529" s="34"/>
      <c r="L529" s="41" t="str">
        <f>IF(I529="","",$I529-MIN(TEMPS))</f>
        <v/>
      </c>
    </row>
    <row r="530" spans="1:12" x14ac:dyDescent="0.25">
      <c r="A530" s="35">
        <v>526</v>
      </c>
      <c r="B530" s="32" t="str">
        <f t="shared" si="17"/>
        <v/>
      </c>
      <c r="C530" s="39"/>
      <c r="D530" s="39"/>
      <c r="E530" s="10"/>
      <c r="F530" s="10"/>
      <c r="G530" s="10"/>
      <c r="H530" s="36" t="str">
        <f>IF(B530="","",H529+parametre!$I$3)</f>
        <v/>
      </c>
      <c r="I530" s="40" t="str" cm="1">
        <f t="array" ref="I530">IF(OR(B530="",INDEX(Detail_Course!$C:$C,MATCH('Listing engagement_result'!B530,Detail_Course!$A:$A,0),0)=0),"",INDEX(Detail_Course!$C:$C,MATCH('Listing engagement_result'!B530,Detail_Course!$A:$A,0),0))</f>
        <v/>
      </c>
      <c r="J530" s="34" t="str">
        <f t="shared" si="18"/>
        <v/>
      </c>
      <c r="K530" s="34"/>
      <c r="L530" s="41" t="str">
        <f>IF(I530="","",$I530-MIN(TEMPS))</f>
        <v/>
      </c>
    </row>
    <row r="531" spans="1:12" x14ac:dyDescent="0.25">
      <c r="A531" s="35">
        <v>527</v>
      </c>
      <c r="B531" s="32" t="str">
        <f t="shared" si="17"/>
        <v/>
      </c>
      <c r="C531" s="39"/>
      <c r="D531" s="39"/>
      <c r="E531" s="10"/>
      <c r="F531" s="10"/>
      <c r="G531" s="10"/>
      <c r="H531" s="36" t="str">
        <f>IF(B531="","",H530+parametre!$I$3)</f>
        <v/>
      </c>
      <c r="I531" s="40" t="str" cm="1">
        <f t="array" ref="I531">IF(OR(B531="",INDEX(Detail_Course!$C:$C,MATCH('Listing engagement_result'!B531,Detail_Course!$A:$A,0),0)=0),"",INDEX(Detail_Course!$C:$C,MATCH('Listing engagement_result'!B531,Detail_Course!$A:$A,0),0))</f>
        <v/>
      </c>
      <c r="J531" s="34" t="str">
        <f t="shared" si="18"/>
        <v/>
      </c>
      <c r="K531" s="34"/>
      <c r="L531" s="41" t="str">
        <f>IF(I531="","",$I531-MIN(TEMPS))</f>
        <v/>
      </c>
    </row>
    <row r="532" spans="1:12" x14ac:dyDescent="0.25">
      <c r="A532" s="35">
        <v>528</v>
      </c>
      <c r="B532" s="32" t="str">
        <f t="shared" si="17"/>
        <v/>
      </c>
      <c r="C532" s="39"/>
      <c r="D532" s="39"/>
      <c r="E532" s="10"/>
      <c r="F532" s="10"/>
      <c r="G532" s="10"/>
      <c r="H532" s="36" t="str">
        <f>IF(B532="","",H531+parametre!$I$3)</f>
        <v/>
      </c>
      <c r="I532" s="40" t="str" cm="1">
        <f t="array" ref="I532">IF(OR(B532="",INDEX(Detail_Course!$C:$C,MATCH('Listing engagement_result'!B532,Detail_Course!$A:$A,0),0)=0),"",INDEX(Detail_Course!$C:$C,MATCH('Listing engagement_result'!B532,Detail_Course!$A:$A,0),0))</f>
        <v/>
      </c>
      <c r="J532" s="34" t="str">
        <f t="shared" si="18"/>
        <v/>
      </c>
      <c r="K532" s="34"/>
      <c r="L532" s="41" t="str">
        <f>IF(I532="","",$I532-MIN(TEMPS))</f>
        <v/>
      </c>
    </row>
    <row r="533" spans="1:12" x14ac:dyDescent="0.25">
      <c r="A533" s="35">
        <v>529</v>
      </c>
      <c r="B533" s="32" t="str">
        <f t="shared" si="17"/>
        <v/>
      </c>
      <c r="C533" s="39"/>
      <c r="D533" s="39"/>
      <c r="E533" s="10"/>
      <c r="F533" s="10"/>
      <c r="G533" s="10"/>
      <c r="H533" s="36" t="str">
        <f>IF(B533="","",H532+parametre!$I$3)</f>
        <v/>
      </c>
      <c r="I533" s="40" t="str" cm="1">
        <f t="array" ref="I533">IF(OR(B533="",INDEX(Detail_Course!$C:$C,MATCH('Listing engagement_result'!B533,Detail_Course!$A:$A,0),0)=0),"",INDEX(Detail_Course!$C:$C,MATCH('Listing engagement_result'!B533,Detail_Course!$A:$A,0),0))</f>
        <v/>
      </c>
      <c r="J533" s="34" t="str">
        <f t="shared" si="18"/>
        <v/>
      </c>
      <c r="K533" s="34"/>
      <c r="L533" s="41" t="str">
        <f>IF(I533="","",$I533-MIN(TEMPS))</f>
        <v/>
      </c>
    </row>
    <row r="534" spans="1:12" x14ac:dyDescent="0.25">
      <c r="A534" s="35">
        <v>530</v>
      </c>
      <c r="B534" s="32" t="str">
        <f t="shared" si="17"/>
        <v/>
      </c>
      <c r="C534" s="39"/>
      <c r="D534" s="39"/>
      <c r="E534" s="10"/>
      <c r="F534" s="10"/>
      <c r="G534" s="10"/>
      <c r="H534" s="36" t="str">
        <f>IF(B534="","",H533+parametre!$I$3)</f>
        <v/>
      </c>
      <c r="I534" s="40" t="str" cm="1">
        <f t="array" ref="I534">IF(OR(B534="",INDEX(Detail_Course!$C:$C,MATCH('Listing engagement_result'!B534,Detail_Course!$A:$A,0),0)=0),"",INDEX(Detail_Course!$C:$C,MATCH('Listing engagement_result'!B534,Detail_Course!$A:$A,0),0))</f>
        <v/>
      </c>
      <c r="J534" s="34" t="str">
        <f t="shared" si="18"/>
        <v/>
      </c>
      <c r="K534" s="34"/>
      <c r="L534" s="41" t="str">
        <f>IF(I534="","",$I534-MIN(TEMPS))</f>
        <v/>
      </c>
    </row>
    <row r="535" spans="1:12" x14ac:dyDescent="0.25">
      <c r="A535" s="35">
        <v>531</v>
      </c>
      <c r="B535" s="32" t="str">
        <f t="shared" si="17"/>
        <v/>
      </c>
      <c r="C535" s="39"/>
      <c r="D535" s="39"/>
      <c r="E535" s="10"/>
      <c r="F535" s="10"/>
      <c r="G535" s="10"/>
      <c r="H535" s="36" t="str">
        <f>IF(B535="","",H534+parametre!$I$3)</f>
        <v/>
      </c>
      <c r="I535" s="40" t="str" cm="1">
        <f t="array" ref="I535">IF(OR(B535="",INDEX(Detail_Course!$C:$C,MATCH('Listing engagement_result'!B535,Detail_Course!$A:$A,0),0)=0),"",INDEX(Detail_Course!$C:$C,MATCH('Listing engagement_result'!B535,Detail_Course!$A:$A,0),0))</f>
        <v/>
      </c>
      <c r="J535" s="34" t="str">
        <f t="shared" si="18"/>
        <v/>
      </c>
      <c r="K535" s="34"/>
      <c r="L535" s="41" t="str">
        <f>IF(I535="","",$I535-MIN(TEMPS))</f>
        <v/>
      </c>
    </row>
    <row r="536" spans="1:12" x14ac:dyDescent="0.25">
      <c r="A536" s="35">
        <v>532</v>
      </c>
      <c r="B536" s="32" t="str">
        <f t="shared" si="17"/>
        <v/>
      </c>
      <c r="C536" s="39"/>
      <c r="D536" s="39"/>
      <c r="E536" s="10"/>
      <c r="F536" s="10"/>
      <c r="G536" s="10"/>
      <c r="H536" s="36" t="str">
        <f>IF(B536="","",H535+parametre!$I$3)</f>
        <v/>
      </c>
      <c r="I536" s="40" t="str" cm="1">
        <f t="array" ref="I536">IF(OR(B536="",INDEX(Detail_Course!$C:$C,MATCH('Listing engagement_result'!B536,Detail_Course!$A:$A,0),0)=0),"",INDEX(Detail_Course!$C:$C,MATCH('Listing engagement_result'!B536,Detail_Course!$A:$A,0),0))</f>
        <v/>
      </c>
      <c r="J536" s="34" t="str">
        <f t="shared" si="18"/>
        <v/>
      </c>
      <c r="K536" s="34"/>
      <c r="L536" s="41" t="str">
        <f>IF(I536="","",$I536-MIN(TEMPS))</f>
        <v/>
      </c>
    </row>
    <row r="537" spans="1:12" x14ac:dyDescent="0.25">
      <c r="A537" s="35">
        <v>533</v>
      </c>
      <c r="B537" s="32" t="str">
        <f t="shared" si="17"/>
        <v/>
      </c>
      <c r="C537" s="39"/>
      <c r="D537" s="39"/>
      <c r="E537" s="10"/>
      <c r="F537" s="10"/>
      <c r="G537" s="10"/>
      <c r="H537" s="36" t="str">
        <f>IF(B537="","",H536+parametre!$I$3)</f>
        <v/>
      </c>
      <c r="I537" s="40" t="str" cm="1">
        <f t="array" ref="I537">IF(OR(B537="",INDEX(Detail_Course!$C:$C,MATCH('Listing engagement_result'!B537,Detail_Course!$A:$A,0),0)=0),"",INDEX(Detail_Course!$C:$C,MATCH('Listing engagement_result'!B537,Detail_Course!$A:$A,0),0))</f>
        <v/>
      </c>
      <c r="J537" s="34" t="str">
        <f t="shared" si="18"/>
        <v/>
      </c>
      <c r="K537" s="34"/>
      <c r="L537" s="41" t="str">
        <f>IF(I537="","",$I537-MIN(TEMPS))</f>
        <v/>
      </c>
    </row>
    <row r="538" spans="1:12" x14ac:dyDescent="0.25">
      <c r="A538" s="35">
        <v>534</v>
      </c>
      <c r="B538" s="32" t="str">
        <f t="shared" si="17"/>
        <v/>
      </c>
      <c r="C538" s="39"/>
      <c r="D538" s="39"/>
      <c r="E538" s="10"/>
      <c r="F538" s="10"/>
      <c r="G538" s="10"/>
      <c r="H538" s="36" t="str">
        <f>IF(B538="","",H537+parametre!$I$3)</f>
        <v/>
      </c>
      <c r="I538" s="40" t="str" cm="1">
        <f t="array" ref="I538">IF(OR(B538="",INDEX(Detail_Course!$C:$C,MATCH('Listing engagement_result'!B538,Detail_Course!$A:$A,0),0)=0),"",INDEX(Detail_Course!$C:$C,MATCH('Listing engagement_result'!B538,Detail_Course!$A:$A,0),0))</f>
        <v/>
      </c>
      <c r="J538" s="34" t="str">
        <f t="shared" si="18"/>
        <v/>
      </c>
      <c r="K538" s="34"/>
      <c r="L538" s="41" t="str">
        <f>IF(I538="","",$I538-MIN(TEMPS))</f>
        <v/>
      </c>
    </row>
    <row r="539" spans="1:12" x14ac:dyDescent="0.25">
      <c r="A539" s="35">
        <v>535</v>
      </c>
      <c r="B539" s="32" t="str">
        <f t="shared" si="17"/>
        <v/>
      </c>
      <c r="C539" s="39"/>
      <c r="D539" s="39"/>
      <c r="E539" s="10"/>
      <c r="F539" s="10"/>
      <c r="G539" s="10"/>
      <c r="H539" s="36" t="str">
        <f>IF(B539="","",H538+parametre!$I$3)</f>
        <v/>
      </c>
      <c r="I539" s="40" t="str" cm="1">
        <f t="array" ref="I539">IF(OR(B539="",INDEX(Detail_Course!$C:$C,MATCH('Listing engagement_result'!B539,Detail_Course!$A:$A,0),0)=0),"",INDEX(Detail_Course!$C:$C,MATCH('Listing engagement_result'!B539,Detail_Course!$A:$A,0),0))</f>
        <v/>
      </c>
      <c r="J539" s="34" t="str">
        <f t="shared" si="18"/>
        <v/>
      </c>
      <c r="K539" s="34"/>
      <c r="L539" s="41" t="str">
        <f>IF(I539="","",$I539-MIN(TEMPS))</f>
        <v/>
      </c>
    </row>
    <row r="540" spans="1:12" x14ac:dyDescent="0.25">
      <c r="A540" s="35">
        <v>536</v>
      </c>
      <c r="B540" s="32" t="str">
        <f t="shared" si="17"/>
        <v/>
      </c>
      <c r="C540" s="39"/>
      <c r="D540" s="39"/>
      <c r="E540" s="10"/>
      <c r="F540" s="10"/>
      <c r="G540" s="10"/>
      <c r="H540" s="36" t="str">
        <f>IF(B540="","",H539+parametre!$I$3)</f>
        <v/>
      </c>
      <c r="I540" s="40" t="str" cm="1">
        <f t="array" ref="I540">IF(OR(B540="",INDEX(Detail_Course!$C:$C,MATCH('Listing engagement_result'!B540,Detail_Course!$A:$A,0),0)=0),"",INDEX(Detail_Course!$C:$C,MATCH('Listing engagement_result'!B540,Detail_Course!$A:$A,0),0))</f>
        <v/>
      </c>
      <c r="J540" s="34" t="str">
        <f t="shared" si="18"/>
        <v/>
      </c>
      <c r="K540" s="34"/>
      <c r="L540" s="41" t="str">
        <f>IF(I540="","",$I540-MIN(TEMPS))</f>
        <v/>
      </c>
    </row>
    <row r="541" spans="1:12" x14ac:dyDescent="0.25">
      <c r="A541" s="35">
        <v>537</v>
      </c>
      <c r="B541" s="32" t="str">
        <f t="shared" si="17"/>
        <v/>
      </c>
      <c r="C541" s="39"/>
      <c r="D541" s="39"/>
      <c r="E541" s="10"/>
      <c r="F541" s="10"/>
      <c r="G541" s="10"/>
      <c r="H541" s="36" t="str">
        <f>IF(B541="","",H540+parametre!$I$3)</f>
        <v/>
      </c>
      <c r="I541" s="40" t="str" cm="1">
        <f t="array" ref="I541">IF(OR(B541="",INDEX(Detail_Course!$C:$C,MATCH('Listing engagement_result'!B541,Detail_Course!$A:$A,0),0)=0),"",INDEX(Detail_Course!$C:$C,MATCH('Listing engagement_result'!B541,Detail_Course!$A:$A,0),0))</f>
        <v/>
      </c>
      <c r="J541" s="34" t="str">
        <f t="shared" si="18"/>
        <v/>
      </c>
      <c r="K541" s="34"/>
      <c r="L541" s="41" t="str">
        <f>IF(I541="","",$I541-MIN(TEMPS))</f>
        <v/>
      </c>
    </row>
    <row r="542" spans="1:12" x14ac:dyDescent="0.25">
      <c r="A542" s="35">
        <v>538</v>
      </c>
      <c r="B542" s="32" t="str">
        <f t="shared" si="17"/>
        <v/>
      </c>
      <c r="C542" s="39"/>
      <c r="D542" s="39"/>
      <c r="E542" s="10"/>
      <c r="F542" s="10"/>
      <c r="G542" s="10"/>
      <c r="H542" s="36" t="str">
        <f>IF(B542="","",H541+parametre!$I$3)</f>
        <v/>
      </c>
      <c r="I542" s="40" t="str" cm="1">
        <f t="array" ref="I542">IF(OR(B542="",INDEX(Detail_Course!$C:$C,MATCH('Listing engagement_result'!B542,Detail_Course!$A:$A,0),0)=0),"",INDEX(Detail_Course!$C:$C,MATCH('Listing engagement_result'!B542,Detail_Course!$A:$A,0),0))</f>
        <v/>
      </c>
      <c r="J542" s="34" t="str">
        <f t="shared" si="18"/>
        <v/>
      </c>
      <c r="K542" s="34"/>
      <c r="L542" s="41" t="str">
        <f>IF(I542="","",$I542-MIN(TEMPS))</f>
        <v/>
      </c>
    </row>
    <row r="543" spans="1:12" x14ac:dyDescent="0.25">
      <c r="A543" s="35">
        <v>539</v>
      </c>
      <c r="B543" s="32" t="str">
        <f t="shared" si="17"/>
        <v/>
      </c>
      <c r="C543" s="39"/>
      <c r="D543" s="39"/>
      <c r="E543" s="10"/>
      <c r="F543" s="10"/>
      <c r="G543" s="10"/>
      <c r="H543" s="36" t="str">
        <f>IF(B543="","",H542+parametre!$I$3)</f>
        <v/>
      </c>
      <c r="I543" s="40" t="str" cm="1">
        <f t="array" ref="I543">IF(OR(B543="",INDEX(Detail_Course!$C:$C,MATCH('Listing engagement_result'!B543,Detail_Course!$A:$A,0),0)=0),"",INDEX(Detail_Course!$C:$C,MATCH('Listing engagement_result'!B543,Detail_Course!$A:$A,0),0))</f>
        <v/>
      </c>
      <c r="J543" s="34" t="str">
        <f t="shared" si="18"/>
        <v/>
      </c>
      <c r="K543" s="34"/>
      <c r="L543" s="41" t="str">
        <f>IF(I543="","",$I543-MIN(TEMPS))</f>
        <v/>
      </c>
    </row>
    <row r="544" spans="1:12" x14ac:dyDescent="0.25">
      <c r="A544" s="35">
        <v>540</v>
      </c>
      <c r="B544" s="32" t="str">
        <f t="shared" si="17"/>
        <v/>
      </c>
      <c r="C544" s="39"/>
      <c r="D544" s="39"/>
      <c r="E544" s="10"/>
      <c r="F544" s="10"/>
      <c r="G544" s="10"/>
      <c r="H544" s="36" t="str">
        <f>IF(B544="","",H543+parametre!$I$3)</f>
        <v/>
      </c>
      <c r="I544" s="40" t="str" cm="1">
        <f t="array" ref="I544">IF(OR(B544="",INDEX(Detail_Course!$C:$C,MATCH('Listing engagement_result'!B544,Detail_Course!$A:$A,0),0)=0),"",INDEX(Detail_Course!$C:$C,MATCH('Listing engagement_result'!B544,Detail_Course!$A:$A,0),0))</f>
        <v/>
      </c>
      <c r="J544" s="34" t="str">
        <f t="shared" si="18"/>
        <v/>
      </c>
      <c r="K544" s="34"/>
      <c r="L544" s="41" t="str">
        <f>IF(I544="","",$I544-MIN(TEMPS))</f>
        <v/>
      </c>
    </row>
    <row r="545" spans="1:12" x14ac:dyDescent="0.25">
      <c r="A545" s="35">
        <v>541</v>
      </c>
      <c r="B545" s="32" t="str">
        <f t="shared" si="17"/>
        <v/>
      </c>
      <c r="C545" s="39"/>
      <c r="D545" s="39"/>
      <c r="E545" s="10"/>
      <c r="F545" s="10"/>
      <c r="G545" s="10"/>
      <c r="H545" s="36" t="str">
        <f>IF(B545="","",H544+parametre!$I$3)</f>
        <v/>
      </c>
      <c r="I545" s="40" t="str" cm="1">
        <f t="array" ref="I545">IF(OR(B545="",INDEX(Detail_Course!$C:$C,MATCH('Listing engagement_result'!B545,Detail_Course!$A:$A,0),0)=0),"",INDEX(Detail_Course!$C:$C,MATCH('Listing engagement_result'!B545,Detail_Course!$A:$A,0),0))</f>
        <v/>
      </c>
      <c r="J545" s="34" t="str">
        <f t="shared" si="18"/>
        <v/>
      </c>
      <c r="K545" s="34"/>
      <c r="L545" s="41" t="str">
        <f>IF(I545="","",$I545-MIN(TEMPS))</f>
        <v/>
      </c>
    </row>
    <row r="546" spans="1:12" x14ac:dyDescent="0.25">
      <c r="A546" s="35">
        <v>542</v>
      </c>
      <c r="B546" s="32" t="str">
        <f t="shared" si="17"/>
        <v/>
      </c>
      <c r="C546" s="39"/>
      <c r="D546" s="39"/>
      <c r="E546" s="10"/>
      <c r="F546" s="10"/>
      <c r="G546" s="10"/>
      <c r="H546" s="36" t="str">
        <f>IF(B546="","",H545+parametre!$I$3)</f>
        <v/>
      </c>
      <c r="I546" s="40" t="str" cm="1">
        <f t="array" ref="I546">IF(OR(B546="",INDEX(Detail_Course!$C:$C,MATCH('Listing engagement_result'!B546,Detail_Course!$A:$A,0),0)=0),"",INDEX(Detail_Course!$C:$C,MATCH('Listing engagement_result'!B546,Detail_Course!$A:$A,0),0))</f>
        <v/>
      </c>
      <c r="J546" s="34" t="str">
        <f t="shared" si="18"/>
        <v/>
      </c>
      <c r="K546" s="34"/>
      <c r="L546" s="41" t="str">
        <f>IF(I546="","",$I546-MIN(TEMPS))</f>
        <v/>
      </c>
    </row>
    <row r="547" spans="1:12" x14ac:dyDescent="0.25">
      <c r="A547" s="35">
        <v>543</v>
      </c>
      <c r="B547" s="32" t="str">
        <f t="shared" si="17"/>
        <v/>
      </c>
      <c r="C547" s="39"/>
      <c r="D547" s="39"/>
      <c r="E547" s="10"/>
      <c r="F547" s="10"/>
      <c r="G547" s="10"/>
      <c r="H547" s="36" t="str">
        <f>IF(B547="","",H546+parametre!$I$3)</f>
        <v/>
      </c>
      <c r="I547" s="40" t="str" cm="1">
        <f t="array" ref="I547">IF(OR(B547="",INDEX(Detail_Course!$C:$C,MATCH('Listing engagement_result'!B547,Detail_Course!$A:$A,0),0)=0),"",INDEX(Detail_Course!$C:$C,MATCH('Listing engagement_result'!B547,Detail_Course!$A:$A,0),0))</f>
        <v/>
      </c>
      <c r="J547" s="34" t="str">
        <f t="shared" si="18"/>
        <v/>
      </c>
      <c r="K547" s="34"/>
      <c r="L547" s="41" t="str">
        <f>IF(I547="","",$I547-MIN(TEMPS))</f>
        <v/>
      </c>
    </row>
    <row r="548" spans="1:12" x14ac:dyDescent="0.25">
      <c r="A548" s="35">
        <v>544</v>
      </c>
      <c r="B548" s="32" t="str">
        <f t="shared" si="17"/>
        <v/>
      </c>
      <c r="C548" s="39"/>
      <c r="D548" s="39"/>
      <c r="E548" s="10"/>
      <c r="F548" s="10"/>
      <c r="G548" s="10"/>
      <c r="H548" s="36" t="str">
        <f>IF(B548="","",H547+parametre!$I$3)</f>
        <v/>
      </c>
      <c r="I548" s="40" t="str" cm="1">
        <f t="array" ref="I548">IF(OR(B548="",INDEX(Detail_Course!$C:$C,MATCH('Listing engagement_result'!B548,Detail_Course!$A:$A,0),0)=0),"",INDEX(Detail_Course!$C:$C,MATCH('Listing engagement_result'!B548,Detail_Course!$A:$A,0),0))</f>
        <v/>
      </c>
      <c r="J548" s="34" t="str">
        <f t="shared" si="18"/>
        <v/>
      </c>
      <c r="K548" s="34"/>
      <c r="L548" s="41" t="str">
        <f>IF(I548="","",$I548-MIN(TEMPS))</f>
        <v/>
      </c>
    </row>
    <row r="549" spans="1:12" x14ac:dyDescent="0.25">
      <c r="A549" s="35">
        <v>545</v>
      </c>
      <c r="B549" s="32" t="str">
        <f t="shared" si="17"/>
        <v/>
      </c>
      <c r="C549" s="39"/>
      <c r="D549" s="39"/>
      <c r="E549" s="10"/>
      <c r="F549" s="10"/>
      <c r="G549" s="10"/>
      <c r="H549" s="36" t="str">
        <f>IF(B549="","",H548+parametre!$I$3)</f>
        <v/>
      </c>
      <c r="I549" s="40" t="str" cm="1">
        <f t="array" ref="I549">IF(OR(B549="",INDEX(Detail_Course!$C:$C,MATCH('Listing engagement_result'!B549,Detail_Course!$A:$A,0),0)=0),"",INDEX(Detail_Course!$C:$C,MATCH('Listing engagement_result'!B549,Detail_Course!$A:$A,0),0))</f>
        <v/>
      </c>
      <c r="J549" s="34" t="str">
        <f t="shared" si="18"/>
        <v/>
      </c>
      <c r="K549" s="34"/>
      <c r="L549" s="41" t="str">
        <f>IF(I549="","",$I549-MIN(TEMPS))</f>
        <v/>
      </c>
    </row>
    <row r="550" spans="1:12" x14ac:dyDescent="0.25">
      <c r="A550" s="35">
        <v>546</v>
      </c>
      <c r="B550" s="32" t="str">
        <f t="shared" si="17"/>
        <v/>
      </c>
      <c r="C550" s="39"/>
      <c r="D550" s="39"/>
      <c r="E550" s="10"/>
      <c r="F550" s="10"/>
      <c r="G550" s="10"/>
      <c r="H550" s="36" t="str">
        <f>IF(B550="","",H549+parametre!$I$3)</f>
        <v/>
      </c>
      <c r="I550" s="40" t="str" cm="1">
        <f t="array" ref="I550">IF(OR(B550="",INDEX(Detail_Course!$C:$C,MATCH('Listing engagement_result'!B550,Detail_Course!$A:$A,0),0)=0),"",INDEX(Detail_Course!$C:$C,MATCH('Listing engagement_result'!B550,Detail_Course!$A:$A,0),0))</f>
        <v/>
      </c>
      <c r="J550" s="34" t="str">
        <f t="shared" si="18"/>
        <v/>
      </c>
      <c r="K550" s="34"/>
      <c r="L550" s="41" t="str">
        <f>IF(I550="","",$I550-MIN(TEMPS))</f>
        <v/>
      </c>
    </row>
    <row r="551" spans="1:12" x14ac:dyDescent="0.25">
      <c r="A551" s="35">
        <v>547</v>
      </c>
      <c r="B551" s="32" t="str">
        <f t="shared" si="17"/>
        <v/>
      </c>
      <c r="C551" s="39"/>
      <c r="D551" s="39"/>
      <c r="E551" s="10"/>
      <c r="F551" s="10"/>
      <c r="G551" s="10"/>
      <c r="H551" s="36" t="str">
        <f>IF(B551="","",H550+parametre!$I$3)</f>
        <v/>
      </c>
      <c r="I551" s="40" t="str" cm="1">
        <f t="array" ref="I551">IF(OR(B551="",INDEX(Detail_Course!$C:$C,MATCH('Listing engagement_result'!B551,Detail_Course!$A:$A,0),0)=0),"",INDEX(Detail_Course!$C:$C,MATCH('Listing engagement_result'!B551,Detail_Course!$A:$A,0),0))</f>
        <v/>
      </c>
      <c r="J551" s="34" t="str">
        <f t="shared" si="18"/>
        <v/>
      </c>
      <c r="K551" s="34"/>
      <c r="L551" s="41" t="str">
        <f>IF(I551="","",$I551-MIN(TEMPS))</f>
        <v/>
      </c>
    </row>
    <row r="552" spans="1:12" x14ac:dyDescent="0.25">
      <c r="A552" s="35">
        <v>548</v>
      </c>
      <c r="B552" s="32" t="str">
        <f t="shared" si="17"/>
        <v/>
      </c>
      <c r="C552" s="39"/>
      <c r="D552" s="39"/>
      <c r="E552" s="10"/>
      <c r="F552" s="10"/>
      <c r="G552" s="10"/>
      <c r="H552" s="36" t="str">
        <f>IF(B552="","",H551+parametre!$I$3)</f>
        <v/>
      </c>
      <c r="I552" s="40" t="str" cm="1">
        <f t="array" ref="I552">IF(OR(B552="",INDEX(Detail_Course!$C:$C,MATCH('Listing engagement_result'!B552,Detail_Course!$A:$A,0),0)=0),"",INDEX(Detail_Course!$C:$C,MATCH('Listing engagement_result'!B552,Detail_Course!$A:$A,0),0))</f>
        <v/>
      </c>
      <c r="J552" s="34" t="str">
        <f t="shared" si="18"/>
        <v/>
      </c>
      <c r="K552" s="34"/>
      <c r="L552" s="41" t="str">
        <f>IF(I552="","",$I552-MIN(TEMPS))</f>
        <v/>
      </c>
    </row>
    <row r="553" spans="1:12" x14ac:dyDescent="0.25">
      <c r="A553" s="35">
        <v>549</v>
      </c>
      <c r="B553" s="32" t="str">
        <f t="shared" si="17"/>
        <v/>
      </c>
      <c r="C553" s="39"/>
      <c r="D553" s="39"/>
      <c r="E553" s="10"/>
      <c r="F553" s="10"/>
      <c r="G553" s="10"/>
      <c r="H553" s="36" t="str">
        <f>IF(B553="","",H552+parametre!$I$3)</f>
        <v/>
      </c>
      <c r="I553" s="40" t="str" cm="1">
        <f t="array" ref="I553">IF(OR(B553="",INDEX(Detail_Course!$C:$C,MATCH('Listing engagement_result'!B553,Detail_Course!$A:$A,0),0)=0),"",INDEX(Detail_Course!$C:$C,MATCH('Listing engagement_result'!B553,Detail_Course!$A:$A,0),0))</f>
        <v/>
      </c>
      <c r="J553" s="34" t="str">
        <f t="shared" si="18"/>
        <v/>
      </c>
      <c r="K553" s="34"/>
      <c r="L553" s="41" t="str">
        <f>IF(I553="","",$I553-MIN(TEMPS))</f>
        <v/>
      </c>
    </row>
    <row r="554" spans="1:12" x14ac:dyDescent="0.25">
      <c r="A554" s="35">
        <v>550</v>
      </c>
      <c r="B554" s="32" t="str">
        <f t="shared" si="17"/>
        <v/>
      </c>
      <c r="C554" s="39"/>
      <c r="D554" s="39"/>
      <c r="E554" s="10"/>
      <c r="F554" s="10"/>
      <c r="G554" s="10"/>
      <c r="H554" s="36" t="str">
        <f>IF(B554="","",H553+parametre!$I$3)</f>
        <v/>
      </c>
      <c r="I554" s="40" t="str" cm="1">
        <f t="array" ref="I554">IF(OR(B554="",INDEX(Detail_Course!$C:$C,MATCH('Listing engagement_result'!B554,Detail_Course!$A:$A,0),0)=0),"",INDEX(Detail_Course!$C:$C,MATCH('Listing engagement_result'!B554,Detail_Course!$A:$A,0),0))</f>
        <v/>
      </c>
      <c r="J554" s="34" t="str">
        <f t="shared" si="18"/>
        <v/>
      </c>
      <c r="K554" s="34"/>
      <c r="L554" s="41" t="str">
        <f>IF(I554="","",$I554-MIN(TEMPS))</f>
        <v/>
      </c>
    </row>
    <row r="555" spans="1:12" x14ac:dyDescent="0.25">
      <c r="A555" s="35">
        <v>551</v>
      </c>
      <c r="B555" s="32" t="str">
        <f t="shared" ref="B555:B618" si="19">IF(C555="","",B554+1)</f>
        <v/>
      </c>
      <c r="C555" s="39"/>
      <c r="D555" s="39"/>
      <c r="E555" s="10"/>
      <c r="F555" s="10"/>
      <c r="G555" s="10"/>
      <c r="H555" s="36" t="str">
        <f>IF(B555="","",H554+parametre!$I$3)</f>
        <v/>
      </c>
      <c r="I555" s="40" t="str" cm="1">
        <f t="array" ref="I555">IF(OR(B555="",INDEX(Detail_Course!$C:$C,MATCH('Listing engagement_result'!B555,Detail_Course!$A:$A,0),0)=0),"",INDEX(Detail_Course!$C:$C,MATCH('Listing engagement_result'!B555,Detail_Course!$A:$A,0),0))</f>
        <v/>
      </c>
      <c r="J555" s="34" t="str">
        <f t="shared" si="18"/>
        <v/>
      </c>
      <c r="K555" s="34"/>
      <c r="L555" s="41" t="str">
        <f>IF(I555="","",$I555-MIN(TEMPS))</f>
        <v/>
      </c>
    </row>
    <row r="556" spans="1:12" x14ac:dyDescent="0.25">
      <c r="A556" s="35">
        <v>552</v>
      </c>
      <c r="B556" s="32" t="str">
        <f t="shared" si="19"/>
        <v/>
      </c>
      <c r="C556" s="39"/>
      <c r="D556" s="39"/>
      <c r="E556" s="10"/>
      <c r="F556" s="10"/>
      <c r="G556" s="10"/>
      <c r="H556" s="36" t="str">
        <f>IF(B556="","",H555+parametre!$I$3)</f>
        <v/>
      </c>
      <c r="I556" s="40" t="str" cm="1">
        <f t="array" ref="I556">IF(OR(B556="",INDEX(Detail_Course!$C:$C,MATCH('Listing engagement_result'!B556,Detail_Course!$A:$A,0),0)=0),"",INDEX(Detail_Course!$C:$C,MATCH('Listing engagement_result'!B556,Detail_Course!$A:$A,0),0))</f>
        <v/>
      </c>
      <c r="J556" s="34" t="str">
        <f t="shared" si="18"/>
        <v/>
      </c>
      <c r="K556" s="34"/>
      <c r="L556" s="41" t="str">
        <f>IF(I556="","",$I556-MIN(TEMPS))</f>
        <v/>
      </c>
    </row>
    <row r="557" spans="1:12" x14ac:dyDescent="0.25">
      <c r="A557" s="35">
        <v>553</v>
      </c>
      <c r="B557" s="32" t="str">
        <f t="shared" si="19"/>
        <v/>
      </c>
      <c r="C557" s="39"/>
      <c r="D557" s="39"/>
      <c r="E557" s="10"/>
      <c r="F557" s="10"/>
      <c r="G557" s="10"/>
      <c r="H557" s="36" t="str">
        <f>IF(B557="","",H556+parametre!$I$3)</f>
        <v/>
      </c>
      <c r="I557" s="40" t="str" cm="1">
        <f t="array" ref="I557">IF(OR(B557="",INDEX(Detail_Course!$C:$C,MATCH('Listing engagement_result'!B557,Detail_Course!$A:$A,0),0)=0),"",INDEX(Detail_Course!$C:$C,MATCH('Listing engagement_result'!B557,Detail_Course!$A:$A,0),0))</f>
        <v/>
      </c>
      <c r="J557" s="34" t="str">
        <f t="shared" si="18"/>
        <v/>
      </c>
      <c r="K557" s="34"/>
      <c r="L557" s="41" t="str">
        <f>IF(I557="","",$I557-MIN(TEMPS))</f>
        <v/>
      </c>
    </row>
    <row r="558" spans="1:12" x14ac:dyDescent="0.25">
      <c r="A558" s="35">
        <v>554</v>
      </c>
      <c r="B558" s="32" t="str">
        <f t="shared" si="19"/>
        <v/>
      </c>
      <c r="C558" s="39"/>
      <c r="D558" s="39"/>
      <c r="E558" s="10"/>
      <c r="F558" s="10"/>
      <c r="G558" s="10"/>
      <c r="H558" s="36" t="str">
        <f>IF(B558="","",H557+parametre!$I$3)</f>
        <v/>
      </c>
      <c r="I558" s="40" t="str" cm="1">
        <f t="array" ref="I558">IF(OR(B558="",INDEX(Detail_Course!$C:$C,MATCH('Listing engagement_result'!B558,Detail_Course!$A:$A,0),0)=0),"",INDEX(Detail_Course!$C:$C,MATCH('Listing engagement_result'!B558,Detail_Course!$A:$A,0),0))</f>
        <v/>
      </c>
      <c r="J558" s="34" t="str">
        <f t="shared" si="18"/>
        <v/>
      </c>
      <c r="K558" s="34"/>
      <c r="L558" s="41" t="str">
        <f>IF(I558="","",$I558-MIN(TEMPS))</f>
        <v/>
      </c>
    </row>
    <row r="559" spans="1:12" x14ac:dyDescent="0.25">
      <c r="A559" s="35">
        <v>555</v>
      </c>
      <c r="B559" s="32" t="str">
        <f t="shared" si="19"/>
        <v/>
      </c>
      <c r="C559" s="39"/>
      <c r="D559" s="39"/>
      <c r="E559" s="10"/>
      <c r="F559" s="10"/>
      <c r="G559" s="10"/>
      <c r="H559" s="36" t="str">
        <f>IF(B559="","",H558+parametre!$I$3)</f>
        <v/>
      </c>
      <c r="I559" s="40" t="str" cm="1">
        <f t="array" ref="I559">IF(OR(B559="",INDEX(Detail_Course!$C:$C,MATCH('Listing engagement_result'!B559,Detail_Course!$A:$A,0),0)=0),"",INDEX(Detail_Course!$C:$C,MATCH('Listing engagement_result'!B559,Detail_Course!$A:$A,0),0))</f>
        <v/>
      </c>
      <c r="J559" s="34" t="str">
        <f t="shared" si="18"/>
        <v/>
      </c>
      <c r="K559" s="34"/>
      <c r="L559" s="41" t="str">
        <f>IF(I559="","",$I559-MIN(TEMPS))</f>
        <v/>
      </c>
    </row>
    <row r="560" spans="1:12" x14ac:dyDescent="0.25">
      <c r="A560" s="35">
        <v>556</v>
      </c>
      <c r="B560" s="32" t="str">
        <f t="shared" si="19"/>
        <v/>
      </c>
      <c r="C560" s="39"/>
      <c r="D560" s="39"/>
      <c r="E560" s="10"/>
      <c r="F560" s="10"/>
      <c r="G560" s="10"/>
      <c r="H560" s="36" t="str">
        <f>IF(B560="","",H559+parametre!$I$3)</f>
        <v/>
      </c>
      <c r="I560" s="40" t="str" cm="1">
        <f t="array" ref="I560">IF(OR(B560="",INDEX(Detail_Course!$C:$C,MATCH('Listing engagement_result'!B560,Detail_Course!$A:$A,0),0)=0),"",INDEX(Detail_Course!$C:$C,MATCH('Listing engagement_result'!B560,Detail_Course!$A:$A,0),0))</f>
        <v/>
      </c>
      <c r="J560" s="34" t="str">
        <f t="shared" si="18"/>
        <v/>
      </c>
      <c r="K560" s="34"/>
      <c r="L560" s="41" t="str">
        <f>IF(I560="","",$I560-MIN(TEMPS))</f>
        <v/>
      </c>
    </row>
    <row r="561" spans="1:12" x14ac:dyDescent="0.25">
      <c r="A561" s="35">
        <v>557</v>
      </c>
      <c r="B561" s="32" t="str">
        <f t="shared" si="19"/>
        <v/>
      </c>
      <c r="C561" s="39"/>
      <c r="D561" s="39"/>
      <c r="E561" s="10"/>
      <c r="F561" s="10"/>
      <c r="G561" s="10"/>
      <c r="H561" s="36" t="str">
        <f>IF(B561="","",H560+parametre!$I$3)</f>
        <v/>
      </c>
      <c r="I561" s="40" t="str" cm="1">
        <f t="array" ref="I561">IF(OR(B561="",INDEX(Detail_Course!$C:$C,MATCH('Listing engagement_result'!B561,Detail_Course!$A:$A,0),0)=0),"",INDEX(Detail_Course!$C:$C,MATCH('Listing engagement_result'!B561,Detail_Course!$A:$A,0),0))</f>
        <v/>
      </c>
      <c r="J561" s="34" t="str">
        <f t="shared" si="18"/>
        <v/>
      </c>
      <c r="K561" s="34"/>
      <c r="L561" s="41" t="str">
        <f>IF(I561="","",$I561-MIN(TEMPS))</f>
        <v/>
      </c>
    </row>
    <row r="562" spans="1:12" x14ac:dyDescent="0.25">
      <c r="A562" s="35">
        <v>558</v>
      </c>
      <c r="B562" s="32" t="str">
        <f t="shared" si="19"/>
        <v/>
      </c>
      <c r="C562" s="39"/>
      <c r="D562" s="39"/>
      <c r="E562" s="10"/>
      <c r="F562" s="10"/>
      <c r="G562" s="10"/>
      <c r="H562" s="36" t="str">
        <f>IF(B562="","",H561+parametre!$I$3)</f>
        <v/>
      </c>
      <c r="I562" s="40" t="str" cm="1">
        <f t="array" ref="I562">IF(OR(B562="",INDEX(Detail_Course!$C:$C,MATCH('Listing engagement_result'!B562,Detail_Course!$A:$A,0),0)=0),"",INDEX(Detail_Course!$C:$C,MATCH('Listing engagement_result'!B562,Detail_Course!$A:$A,0),0))</f>
        <v/>
      </c>
      <c r="J562" s="34" t="str">
        <f t="shared" si="18"/>
        <v/>
      </c>
      <c r="K562" s="34"/>
      <c r="L562" s="41" t="str">
        <f>IF(I562="","",$I562-MIN(TEMPS))</f>
        <v/>
      </c>
    </row>
    <row r="563" spans="1:12" x14ac:dyDescent="0.25">
      <c r="A563" s="35">
        <v>559</v>
      </c>
      <c r="B563" s="32" t="str">
        <f t="shared" si="19"/>
        <v/>
      </c>
      <c r="C563" s="39"/>
      <c r="D563" s="39"/>
      <c r="E563" s="10"/>
      <c r="F563" s="10"/>
      <c r="G563" s="10"/>
      <c r="H563" s="36" t="str">
        <f>IF(B563="","",H562+parametre!$I$3)</f>
        <v/>
      </c>
      <c r="I563" s="40" t="str" cm="1">
        <f t="array" ref="I563">IF(OR(B563="",INDEX(Detail_Course!$C:$C,MATCH('Listing engagement_result'!B563,Detail_Course!$A:$A,0),0)=0),"",INDEX(Detail_Course!$C:$C,MATCH('Listing engagement_result'!B563,Detail_Course!$A:$A,0),0))</f>
        <v/>
      </c>
      <c r="J563" s="34" t="str">
        <f t="shared" si="18"/>
        <v/>
      </c>
      <c r="K563" s="34"/>
      <c r="L563" s="41" t="str">
        <f>IF(I563="","",$I563-MIN(TEMPS))</f>
        <v/>
      </c>
    </row>
    <row r="564" spans="1:12" x14ac:dyDescent="0.25">
      <c r="A564" s="35">
        <v>560</v>
      </c>
      <c r="B564" s="32" t="str">
        <f t="shared" si="19"/>
        <v/>
      </c>
      <c r="C564" s="39"/>
      <c r="D564" s="39"/>
      <c r="E564" s="10"/>
      <c r="F564" s="10"/>
      <c r="G564" s="10"/>
      <c r="H564" s="36" t="str">
        <f>IF(B564="","",H563+parametre!$I$3)</f>
        <v/>
      </c>
      <c r="I564" s="40" t="str" cm="1">
        <f t="array" ref="I564">IF(OR(B564="",INDEX(Detail_Course!$C:$C,MATCH('Listing engagement_result'!B564,Detail_Course!$A:$A,0),0)=0),"",INDEX(Detail_Course!$C:$C,MATCH('Listing engagement_result'!B564,Detail_Course!$A:$A,0),0))</f>
        <v/>
      </c>
      <c r="J564" s="34" t="str">
        <f t="shared" si="18"/>
        <v/>
      </c>
      <c r="K564" s="34"/>
      <c r="L564" s="41" t="str">
        <f>IF(I564="","",$I564-MIN(TEMPS))</f>
        <v/>
      </c>
    </row>
    <row r="565" spans="1:12" x14ac:dyDescent="0.25">
      <c r="A565" s="35">
        <v>561</v>
      </c>
      <c r="B565" s="32" t="str">
        <f t="shared" si="19"/>
        <v/>
      </c>
      <c r="C565" s="39"/>
      <c r="D565" s="39"/>
      <c r="E565" s="10"/>
      <c r="F565" s="10"/>
      <c r="G565" s="10"/>
      <c r="H565" s="36" t="str">
        <f>IF(B565="","",H564+parametre!$I$3)</f>
        <v/>
      </c>
      <c r="I565" s="40" t="str" cm="1">
        <f t="array" ref="I565">IF(OR(B565="",INDEX(Detail_Course!$C:$C,MATCH('Listing engagement_result'!B565,Detail_Course!$A:$A,0),0)=0),"",INDEX(Detail_Course!$C:$C,MATCH('Listing engagement_result'!B565,Detail_Course!$A:$A,0),0))</f>
        <v/>
      </c>
      <c r="J565" s="34" t="str">
        <f t="shared" si="18"/>
        <v/>
      </c>
      <c r="K565" s="34"/>
      <c r="L565" s="41" t="str">
        <f>IF(I565="","",$I565-MIN(TEMPS))</f>
        <v/>
      </c>
    </row>
    <row r="566" spans="1:12" x14ac:dyDescent="0.25">
      <c r="A566" s="35">
        <v>562</v>
      </c>
      <c r="B566" s="32" t="str">
        <f t="shared" si="19"/>
        <v/>
      </c>
      <c r="C566" s="39"/>
      <c r="D566" s="39"/>
      <c r="E566" s="10"/>
      <c r="F566" s="10"/>
      <c r="G566" s="10"/>
      <c r="H566" s="36" t="str">
        <f>IF(B566="","",H565+parametre!$I$3)</f>
        <v/>
      </c>
      <c r="I566" s="40" t="str" cm="1">
        <f t="array" ref="I566">IF(OR(B566="",INDEX(Detail_Course!$C:$C,MATCH('Listing engagement_result'!B566,Detail_Course!$A:$A,0),0)=0),"",INDEX(Detail_Course!$C:$C,MATCH('Listing engagement_result'!B566,Detail_Course!$A:$A,0),0))</f>
        <v/>
      </c>
      <c r="J566" s="34" t="str">
        <f t="shared" si="18"/>
        <v/>
      </c>
      <c r="K566" s="34"/>
      <c r="L566" s="41" t="str">
        <f>IF(I566="","",$I566-MIN(TEMPS))</f>
        <v/>
      </c>
    </row>
    <row r="567" spans="1:12" x14ac:dyDescent="0.25">
      <c r="A567" s="35">
        <v>563</v>
      </c>
      <c r="B567" s="32" t="str">
        <f t="shared" si="19"/>
        <v/>
      </c>
      <c r="C567" s="39"/>
      <c r="D567" s="39"/>
      <c r="E567" s="10"/>
      <c r="F567" s="10"/>
      <c r="G567" s="10"/>
      <c r="H567" s="36" t="str">
        <f>IF(B567="","",H566+parametre!$I$3)</f>
        <v/>
      </c>
      <c r="I567" s="40" t="str" cm="1">
        <f t="array" ref="I567">IF(OR(B567="",INDEX(Detail_Course!$C:$C,MATCH('Listing engagement_result'!B567,Detail_Course!$A:$A,0),0)=0),"",INDEX(Detail_Course!$C:$C,MATCH('Listing engagement_result'!B567,Detail_Course!$A:$A,0),0))</f>
        <v/>
      </c>
      <c r="J567" s="34" t="str">
        <f t="shared" si="18"/>
        <v/>
      </c>
      <c r="K567" s="34"/>
      <c r="L567" s="41" t="str">
        <f>IF(I567="","",$I567-MIN(TEMPS))</f>
        <v/>
      </c>
    </row>
    <row r="568" spans="1:12" x14ac:dyDescent="0.25">
      <c r="A568" s="35">
        <v>564</v>
      </c>
      <c r="B568" s="32" t="str">
        <f t="shared" si="19"/>
        <v/>
      </c>
      <c r="C568" s="39"/>
      <c r="D568" s="39"/>
      <c r="E568" s="10"/>
      <c r="F568" s="10"/>
      <c r="G568" s="10"/>
      <c r="H568" s="36" t="str">
        <f>IF(B568="","",H567+parametre!$I$3)</f>
        <v/>
      </c>
      <c r="I568" s="40" t="str" cm="1">
        <f t="array" ref="I568">IF(OR(B568="",INDEX(Detail_Course!$C:$C,MATCH('Listing engagement_result'!B568,Detail_Course!$A:$A,0),0)=0),"",INDEX(Detail_Course!$C:$C,MATCH('Listing engagement_result'!B568,Detail_Course!$A:$A,0),0))</f>
        <v/>
      </c>
      <c r="J568" s="34" t="str">
        <f t="shared" si="18"/>
        <v/>
      </c>
      <c r="K568" s="34"/>
      <c r="L568" s="41" t="str">
        <f>IF(I568="","",$I568-MIN(TEMPS))</f>
        <v/>
      </c>
    </row>
    <row r="569" spans="1:12" x14ac:dyDescent="0.25">
      <c r="A569" s="35">
        <v>565</v>
      </c>
      <c r="B569" s="32" t="str">
        <f t="shared" si="19"/>
        <v/>
      </c>
      <c r="C569" s="39"/>
      <c r="D569" s="39"/>
      <c r="E569" s="10"/>
      <c r="F569" s="10"/>
      <c r="G569" s="10"/>
      <c r="H569" s="36" t="str">
        <f>IF(B569="","",H568+parametre!$I$3)</f>
        <v/>
      </c>
      <c r="I569" s="40" t="str" cm="1">
        <f t="array" ref="I569">IF(OR(B569="",INDEX(Detail_Course!$C:$C,MATCH('Listing engagement_result'!B569,Detail_Course!$A:$A,0),0)=0),"",INDEX(Detail_Course!$C:$C,MATCH('Listing engagement_result'!B569,Detail_Course!$A:$A,0),0))</f>
        <v/>
      </c>
      <c r="J569" s="34" t="str">
        <f t="shared" si="18"/>
        <v/>
      </c>
      <c r="K569" s="34"/>
      <c r="L569" s="41" t="str">
        <f>IF(I569="","",$I569-MIN(TEMPS))</f>
        <v/>
      </c>
    </row>
    <row r="570" spans="1:12" x14ac:dyDescent="0.25">
      <c r="A570" s="35">
        <v>566</v>
      </c>
      <c r="B570" s="32" t="str">
        <f t="shared" si="19"/>
        <v/>
      </c>
      <c r="C570" s="39"/>
      <c r="D570" s="39"/>
      <c r="E570" s="10"/>
      <c r="F570" s="10"/>
      <c r="G570" s="10"/>
      <c r="H570" s="36" t="str">
        <f>IF(B570="","",H569+parametre!$I$3)</f>
        <v/>
      </c>
      <c r="I570" s="40" t="str" cm="1">
        <f t="array" ref="I570">IF(OR(B570="",INDEX(Detail_Course!$C:$C,MATCH('Listing engagement_result'!B570,Detail_Course!$A:$A,0),0)=0),"",INDEX(Detail_Course!$C:$C,MATCH('Listing engagement_result'!B570,Detail_Course!$A:$A,0),0))</f>
        <v/>
      </c>
      <c r="J570" s="34" t="str">
        <f t="shared" si="18"/>
        <v/>
      </c>
      <c r="K570" s="34"/>
      <c r="L570" s="41" t="str">
        <f>IF(I570="","",$I570-MIN(TEMPS))</f>
        <v/>
      </c>
    </row>
    <row r="571" spans="1:12" x14ac:dyDescent="0.25">
      <c r="A571" s="35">
        <v>567</v>
      </c>
      <c r="B571" s="32" t="str">
        <f t="shared" si="19"/>
        <v/>
      </c>
      <c r="C571" s="39"/>
      <c r="D571" s="39"/>
      <c r="E571" s="10"/>
      <c r="F571" s="10"/>
      <c r="G571" s="10"/>
      <c r="H571" s="36" t="str">
        <f>IF(B571="","",H570+parametre!$I$3)</f>
        <v/>
      </c>
      <c r="I571" s="40" t="str" cm="1">
        <f t="array" ref="I571">IF(OR(B571="",INDEX(Detail_Course!$C:$C,MATCH('Listing engagement_result'!B571,Detail_Course!$A:$A,0),0)=0),"",INDEX(Detail_Course!$C:$C,MATCH('Listing engagement_result'!B571,Detail_Course!$A:$A,0),0))</f>
        <v/>
      </c>
      <c r="J571" s="34" t="str">
        <f t="shared" si="18"/>
        <v/>
      </c>
      <c r="K571" s="34"/>
      <c r="L571" s="41" t="str">
        <f>IF(I571="","",$I571-MIN(TEMPS))</f>
        <v/>
      </c>
    </row>
    <row r="572" spans="1:12" x14ac:dyDescent="0.25">
      <c r="A572" s="35">
        <v>568</v>
      </c>
      <c r="B572" s="32" t="str">
        <f t="shared" si="19"/>
        <v/>
      </c>
      <c r="C572" s="39"/>
      <c r="D572" s="39"/>
      <c r="E572" s="10"/>
      <c r="F572" s="10"/>
      <c r="G572" s="10"/>
      <c r="H572" s="36" t="str">
        <f>IF(B572="","",H571+parametre!$I$3)</f>
        <v/>
      </c>
      <c r="I572" s="40" t="str" cm="1">
        <f t="array" ref="I572">IF(OR(B572="",INDEX(Detail_Course!$C:$C,MATCH('Listing engagement_result'!B572,Detail_Course!$A:$A,0),0)=0),"",INDEX(Detail_Course!$C:$C,MATCH('Listing engagement_result'!B572,Detail_Course!$A:$A,0),0))</f>
        <v/>
      </c>
      <c r="J572" s="34" t="str">
        <f t="shared" si="18"/>
        <v/>
      </c>
      <c r="K572" s="34"/>
      <c r="L572" s="41" t="str">
        <f>IF(I572="","",$I572-MIN(TEMPS))</f>
        <v/>
      </c>
    </row>
    <row r="573" spans="1:12" x14ac:dyDescent="0.25">
      <c r="A573" s="35">
        <v>569</v>
      </c>
      <c r="B573" s="32" t="str">
        <f t="shared" si="19"/>
        <v/>
      </c>
      <c r="C573" s="39"/>
      <c r="D573" s="39"/>
      <c r="E573" s="10"/>
      <c r="F573" s="10"/>
      <c r="G573" s="10"/>
      <c r="H573" s="36" t="str">
        <f>IF(B573="","",H572+parametre!$I$3)</f>
        <v/>
      </c>
      <c r="I573" s="40" t="str" cm="1">
        <f t="array" ref="I573">IF(OR(B573="",INDEX(Detail_Course!$C:$C,MATCH('Listing engagement_result'!B573,Detail_Course!$A:$A,0),0)=0),"",INDEX(Detail_Course!$C:$C,MATCH('Listing engagement_result'!B573,Detail_Course!$A:$A,0),0))</f>
        <v/>
      </c>
      <c r="J573" s="34" t="str">
        <f t="shared" si="18"/>
        <v/>
      </c>
      <c r="K573" s="34"/>
      <c r="L573" s="41" t="str">
        <f>IF(I573="","",$I573-MIN(TEMPS))</f>
        <v/>
      </c>
    </row>
    <row r="574" spans="1:12" x14ac:dyDescent="0.25">
      <c r="A574" s="35">
        <v>570</v>
      </c>
      <c r="B574" s="32" t="str">
        <f t="shared" si="19"/>
        <v/>
      </c>
      <c r="C574" s="39"/>
      <c r="D574" s="39"/>
      <c r="E574" s="10"/>
      <c r="F574" s="10"/>
      <c r="G574" s="10"/>
      <c r="H574" s="36" t="str">
        <f>IF(B574="","",H573+parametre!$I$3)</f>
        <v/>
      </c>
      <c r="I574" s="40" t="str" cm="1">
        <f t="array" ref="I574">IF(OR(B574="",INDEX(Detail_Course!$C:$C,MATCH('Listing engagement_result'!B574,Detail_Course!$A:$A,0),0)=0),"",INDEX(Detail_Course!$C:$C,MATCH('Listing engagement_result'!B574,Detail_Course!$A:$A,0),0))</f>
        <v/>
      </c>
      <c r="J574" s="34" t="str">
        <f t="shared" si="18"/>
        <v/>
      </c>
      <c r="K574" s="34"/>
      <c r="L574" s="41" t="str">
        <f>IF(I574="","",$I574-MIN(TEMPS))</f>
        <v/>
      </c>
    </row>
    <row r="575" spans="1:12" x14ac:dyDescent="0.25">
      <c r="A575" s="35">
        <v>571</v>
      </c>
      <c r="B575" s="32" t="str">
        <f t="shared" si="19"/>
        <v/>
      </c>
      <c r="C575" s="39"/>
      <c r="D575" s="39"/>
      <c r="E575" s="10"/>
      <c r="F575" s="10"/>
      <c r="G575" s="10"/>
      <c r="H575" s="36" t="str">
        <f>IF(B575="","",H574+parametre!$I$3)</f>
        <v/>
      </c>
      <c r="I575" s="40" t="str" cm="1">
        <f t="array" ref="I575">IF(OR(B575="",INDEX(Detail_Course!$C:$C,MATCH('Listing engagement_result'!B575,Detail_Course!$A:$A,0),0)=0),"",INDEX(Detail_Course!$C:$C,MATCH('Listing engagement_result'!B575,Detail_Course!$A:$A,0),0))</f>
        <v/>
      </c>
      <c r="J575" s="34" t="str">
        <f t="shared" si="18"/>
        <v/>
      </c>
      <c r="K575" s="34"/>
      <c r="L575" s="41" t="str">
        <f>IF(I575="","",$I575-MIN(TEMPS))</f>
        <v/>
      </c>
    </row>
    <row r="576" spans="1:12" x14ac:dyDescent="0.25">
      <c r="A576" s="35">
        <v>572</v>
      </c>
      <c r="B576" s="32" t="str">
        <f t="shared" si="19"/>
        <v/>
      </c>
      <c r="C576" s="39"/>
      <c r="D576" s="39"/>
      <c r="E576" s="10"/>
      <c r="F576" s="10"/>
      <c r="G576" s="10"/>
      <c r="H576" s="36" t="str">
        <f>IF(B576="","",H575+parametre!$I$3)</f>
        <v/>
      </c>
      <c r="I576" s="40" t="str" cm="1">
        <f t="array" ref="I576">IF(OR(B576="",INDEX(Detail_Course!$C:$C,MATCH('Listing engagement_result'!B576,Detail_Course!$A:$A,0),0)=0),"",INDEX(Detail_Course!$C:$C,MATCH('Listing engagement_result'!B576,Detail_Course!$A:$A,0),0))</f>
        <v/>
      </c>
      <c r="J576" s="34" t="str">
        <f t="shared" si="18"/>
        <v/>
      </c>
      <c r="K576" s="34"/>
      <c r="L576" s="41" t="str">
        <f>IF(I576="","",$I576-MIN(TEMPS))</f>
        <v/>
      </c>
    </row>
    <row r="577" spans="1:12" x14ac:dyDescent="0.25">
      <c r="A577" s="35">
        <v>573</v>
      </c>
      <c r="B577" s="32" t="str">
        <f t="shared" si="19"/>
        <v/>
      </c>
      <c r="C577" s="39"/>
      <c r="D577" s="39"/>
      <c r="E577" s="10"/>
      <c r="F577" s="10"/>
      <c r="G577" s="10"/>
      <c r="H577" s="36" t="str">
        <f>IF(B577="","",H576+parametre!$I$3)</f>
        <v/>
      </c>
      <c r="I577" s="40" t="str" cm="1">
        <f t="array" ref="I577">IF(OR(B577="",INDEX(Detail_Course!$C:$C,MATCH('Listing engagement_result'!B577,Detail_Course!$A:$A,0),0)=0),"",INDEX(Detail_Course!$C:$C,MATCH('Listing engagement_result'!B577,Detail_Course!$A:$A,0),0))</f>
        <v/>
      </c>
      <c r="J577" s="34" t="str">
        <f t="shared" si="18"/>
        <v/>
      </c>
      <c r="K577" s="34"/>
      <c r="L577" s="41" t="str">
        <f>IF(I577="","",$I577-MIN(TEMPS))</f>
        <v/>
      </c>
    </row>
    <row r="578" spans="1:12" x14ac:dyDescent="0.25">
      <c r="A578" s="35">
        <v>574</v>
      </c>
      <c r="B578" s="32" t="str">
        <f t="shared" si="19"/>
        <v/>
      </c>
      <c r="C578" s="39"/>
      <c r="D578" s="39"/>
      <c r="E578" s="10"/>
      <c r="F578" s="10"/>
      <c r="G578" s="10"/>
      <c r="H578" s="36" t="str">
        <f>IF(B578="","",H577+parametre!$I$3)</f>
        <v/>
      </c>
      <c r="I578" s="40" t="str" cm="1">
        <f t="array" ref="I578">IF(OR(B578="",INDEX(Detail_Course!$C:$C,MATCH('Listing engagement_result'!B578,Detail_Course!$A:$A,0),0)=0),"",INDEX(Detail_Course!$C:$C,MATCH('Listing engagement_result'!B578,Detail_Course!$A:$A,0),0))</f>
        <v/>
      </c>
      <c r="J578" s="34" t="str">
        <f t="shared" si="18"/>
        <v/>
      </c>
      <c r="K578" s="34"/>
      <c r="L578" s="41" t="str">
        <f>IF(I578="","",$I578-MIN(TEMPS))</f>
        <v/>
      </c>
    </row>
    <row r="579" spans="1:12" x14ac:dyDescent="0.25">
      <c r="A579" s="35">
        <v>575</v>
      </c>
      <c r="B579" s="32" t="str">
        <f t="shared" si="19"/>
        <v/>
      </c>
      <c r="C579" s="39"/>
      <c r="D579" s="39"/>
      <c r="E579" s="10"/>
      <c r="F579" s="10"/>
      <c r="G579" s="10"/>
      <c r="H579" s="36" t="str">
        <f>IF(B579="","",H578+parametre!$I$3)</f>
        <v/>
      </c>
      <c r="I579" s="40" t="str" cm="1">
        <f t="array" ref="I579">IF(OR(B579="",INDEX(Detail_Course!$C:$C,MATCH('Listing engagement_result'!B579,Detail_Course!$A:$A,0),0)=0),"",INDEX(Detail_Course!$C:$C,MATCH('Listing engagement_result'!B579,Detail_Course!$A:$A,0),0))</f>
        <v/>
      </c>
      <c r="J579" s="34" t="str">
        <f t="shared" si="18"/>
        <v/>
      </c>
      <c r="K579" s="34"/>
      <c r="L579" s="41" t="str">
        <f>IF(I579="","",$I579-MIN(TEMPS))</f>
        <v/>
      </c>
    </row>
    <row r="580" spans="1:12" x14ac:dyDescent="0.25">
      <c r="A580" s="35">
        <v>576</v>
      </c>
      <c r="B580" s="32" t="str">
        <f t="shared" si="19"/>
        <v/>
      </c>
      <c r="C580" s="39"/>
      <c r="D580" s="39"/>
      <c r="E580" s="10"/>
      <c r="F580" s="10"/>
      <c r="G580" s="10"/>
      <c r="H580" s="36" t="str">
        <f>IF(B580="","",H579+parametre!$I$3)</f>
        <v/>
      </c>
      <c r="I580" s="40" t="str" cm="1">
        <f t="array" ref="I580">IF(OR(B580="",INDEX(Detail_Course!$C:$C,MATCH('Listing engagement_result'!B580,Detail_Course!$A:$A,0),0)=0),"",INDEX(Detail_Course!$C:$C,MATCH('Listing engagement_result'!B580,Detail_Course!$A:$A,0),0))</f>
        <v/>
      </c>
      <c r="J580" s="34" t="str">
        <f t="shared" si="18"/>
        <v/>
      </c>
      <c r="K580" s="34"/>
      <c r="L580" s="41" t="str">
        <f>IF(I580="","",$I580-MIN(TEMPS))</f>
        <v/>
      </c>
    </row>
    <row r="581" spans="1:12" x14ac:dyDescent="0.25">
      <c r="A581" s="35">
        <v>577</v>
      </c>
      <c r="B581" s="32" t="str">
        <f t="shared" si="19"/>
        <v/>
      </c>
      <c r="C581" s="39"/>
      <c r="D581" s="39"/>
      <c r="E581" s="10"/>
      <c r="F581" s="10"/>
      <c r="G581" s="10"/>
      <c r="H581" s="36" t="str">
        <f>IF(B581="","",H580+parametre!$I$3)</f>
        <v/>
      </c>
      <c r="I581" s="40" t="str" cm="1">
        <f t="array" ref="I581">IF(OR(B581="",INDEX(Detail_Course!$C:$C,MATCH('Listing engagement_result'!B581,Detail_Course!$A:$A,0),0)=0),"",INDEX(Detail_Course!$C:$C,MATCH('Listing engagement_result'!B581,Detail_Course!$A:$A,0),0))</f>
        <v/>
      </c>
      <c r="J581" s="34" t="str">
        <f t="shared" ref="J581:J644" si="20">_xlfn.SINGLE(IF(I581="","",RANK($M581,TEMPS,1)))</f>
        <v/>
      </c>
      <c r="K581" s="34"/>
      <c r="L581" s="41" t="str">
        <f>IF(I581="","",$I581-MIN(TEMPS))</f>
        <v/>
      </c>
    </row>
    <row r="582" spans="1:12" x14ac:dyDescent="0.25">
      <c r="A582" s="35">
        <v>578</v>
      </c>
      <c r="B582" s="32" t="str">
        <f t="shared" si="19"/>
        <v/>
      </c>
      <c r="C582" s="39"/>
      <c r="D582" s="39"/>
      <c r="E582" s="10"/>
      <c r="F582" s="10"/>
      <c r="G582" s="10"/>
      <c r="H582" s="36" t="str">
        <f>IF(B582="","",H581+parametre!$I$3)</f>
        <v/>
      </c>
      <c r="I582" s="40" t="str" cm="1">
        <f t="array" ref="I582">IF(OR(B582="",INDEX(Detail_Course!$C:$C,MATCH('Listing engagement_result'!B582,Detail_Course!$A:$A,0),0)=0),"",INDEX(Detail_Course!$C:$C,MATCH('Listing engagement_result'!B582,Detail_Course!$A:$A,0),0))</f>
        <v/>
      </c>
      <c r="J582" s="34" t="str">
        <f t="shared" si="20"/>
        <v/>
      </c>
      <c r="K582" s="34"/>
      <c r="L582" s="41" t="str">
        <f>IF(I582="","",$I582-MIN(TEMPS))</f>
        <v/>
      </c>
    </row>
    <row r="583" spans="1:12" x14ac:dyDescent="0.25">
      <c r="A583" s="35">
        <v>579</v>
      </c>
      <c r="B583" s="32" t="str">
        <f t="shared" si="19"/>
        <v/>
      </c>
      <c r="C583" s="39"/>
      <c r="D583" s="39"/>
      <c r="E583" s="10"/>
      <c r="F583" s="10"/>
      <c r="G583" s="10"/>
      <c r="H583" s="36" t="str">
        <f>IF(B583="","",H582+parametre!$I$3)</f>
        <v/>
      </c>
      <c r="I583" s="40" t="str" cm="1">
        <f t="array" ref="I583">IF(OR(B583="",INDEX(Detail_Course!$C:$C,MATCH('Listing engagement_result'!B583,Detail_Course!$A:$A,0),0)=0),"",INDEX(Detail_Course!$C:$C,MATCH('Listing engagement_result'!B583,Detail_Course!$A:$A,0),0))</f>
        <v/>
      </c>
      <c r="J583" s="34" t="str">
        <f t="shared" si="20"/>
        <v/>
      </c>
      <c r="K583" s="34"/>
      <c r="L583" s="41" t="str">
        <f>IF(I583="","",$I583-MIN(TEMPS))</f>
        <v/>
      </c>
    </row>
    <row r="584" spans="1:12" x14ac:dyDescent="0.25">
      <c r="A584" s="35">
        <v>580</v>
      </c>
      <c r="B584" s="32" t="str">
        <f t="shared" si="19"/>
        <v/>
      </c>
      <c r="C584" s="39"/>
      <c r="D584" s="39"/>
      <c r="E584" s="10"/>
      <c r="F584" s="10"/>
      <c r="G584" s="10"/>
      <c r="H584" s="36" t="str">
        <f>IF(B584="","",H583+parametre!$I$3)</f>
        <v/>
      </c>
      <c r="I584" s="40" t="str" cm="1">
        <f t="array" ref="I584">IF(OR(B584="",INDEX(Detail_Course!$C:$C,MATCH('Listing engagement_result'!B584,Detail_Course!$A:$A,0),0)=0),"",INDEX(Detail_Course!$C:$C,MATCH('Listing engagement_result'!B584,Detail_Course!$A:$A,0),0))</f>
        <v/>
      </c>
      <c r="J584" s="34" t="str">
        <f t="shared" si="20"/>
        <v/>
      </c>
      <c r="K584" s="34"/>
      <c r="L584" s="41" t="str">
        <f>IF(I584="","",$I584-MIN(TEMPS))</f>
        <v/>
      </c>
    </row>
    <row r="585" spans="1:12" x14ac:dyDescent="0.25">
      <c r="A585" s="35">
        <v>581</v>
      </c>
      <c r="B585" s="32" t="str">
        <f t="shared" si="19"/>
        <v/>
      </c>
      <c r="C585" s="39"/>
      <c r="D585" s="39"/>
      <c r="E585" s="10"/>
      <c r="F585" s="10"/>
      <c r="G585" s="10"/>
      <c r="H585" s="36" t="str">
        <f>IF(B585="","",H584+parametre!$I$3)</f>
        <v/>
      </c>
      <c r="I585" s="40" t="str" cm="1">
        <f t="array" ref="I585">IF(OR(B585="",INDEX(Detail_Course!$C:$C,MATCH('Listing engagement_result'!B585,Detail_Course!$A:$A,0),0)=0),"",INDEX(Detail_Course!$C:$C,MATCH('Listing engagement_result'!B585,Detail_Course!$A:$A,0),0))</f>
        <v/>
      </c>
      <c r="J585" s="34" t="str">
        <f t="shared" si="20"/>
        <v/>
      </c>
      <c r="K585" s="34"/>
      <c r="L585" s="41" t="str">
        <f>IF(I585="","",$I585-MIN(TEMPS))</f>
        <v/>
      </c>
    </row>
    <row r="586" spans="1:12" x14ac:dyDescent="0.25">
      <c r="A586" s="35">
        <v>582</v>
      </c>
      <c r="B586" s="32" t="str">
        <f t="shared" si="19"/>
        <v/>
      </c>
      <c r="C586" s="39"/>
      <c r="D586" s="39"/>
      <c r="E586" s="10"/>
      <c r="F586" s="10"/>
      <c r="G586" s="10"/>
      <c r="H586" s="36" t="str">
        <f>IF(B586="","",H585+parametre!$I$3)</f>
        <v/>
      </c>
      <c r="I586" s="40" t="str" cm="1">
        <f t="array" ref="I586">IF(OR(B586="",INDEX(Detail_Course!$C:$C,MATCH('Listing engagement_result'!B586,Detail_Course!$A:$A,0),0)=0),"",INDEX(Detail_Course!$C:$C,MATCH('Listing engagement_result'!B586,Detail_Course!$A:$A,0),0))</f>
        <v/>
      </c>
      <c r="J586" s="34" t="str">
        <f t="shared" si="20"/>
        <v/>
      </c>
      <c r="K586" s="34"/>
      <c r="L586" s="41" t="str">
        <f>IF(I586="","",$I586-MIN(TEMPS))</f>
        <v/>
      </c>
    </row>
    <row r="587" spans="1:12" x14ac:dyDescent="0.25">
      <c r="A587" s="35">
        <v>583</v>
      </c>
      <c r="B587" s="32" t="str">
        <f t="shared" si="19"/>
        <v/>
      </c>
      <c r="C587" s="39"/>
      <c r="D587" s="39"/>
      <c r="E587" s="10"/>
      <c r="F587" s="10"/>
      <c r="G587" s="10"/>
      <c r="H587" s="36" t="str">
        <f>IF(B587="","",H586+parametre!$I$3)</f>
        <v/>
      </c>
      <c r="I587" s="40" t="str" cm="1">
        <f t="array" ref="I587">IF(OR(B587="",INDEX(Detail_Course!$C:$C,MATCH('Listing engagement_result'!B587,Detail_Course!$A:$A,0),0)=0),"",INDEX(Detail_Course!$C:$C,MATCH('Listing engagement_result'!B587,Detail_Course!$A:$A,0),0))</f>
        <v/>
      </c>
      <c r="J587" s="34" t="str">
        <f t="shared" si="20"/>
        <v/>
      </c>
      <c r="K587" s="34"/>
      <c r="L587" s="41" t="str">
        <f>IF(I587="","",$I587-MIN(TEMPS))</f>
        <v/>
      </c>
    </row>
    <row r="588" spans="1:12" x14ac:dyDescent="0.25">
      <c r="A588" s="35">
        <v>584</v>
      </c>
      <c r="B588" s="32" t="str">
        <f t="shared" si="19"/>
        <v/>
      </c>
      <c r="C588" s="39"/>
      <c r="D588" s="39"/>
      <c r="E588" s="10"/>
      <c r="F588" s="10"/>
      <c r="G588" s="10"/>
      <c r="H588" s="36" t="str">
        <f>IF(B588="","",H587+parametre!$I$3)</f>
        <v/>
      </c>
      <c r="I588" s="40" t="str" cm="1">
        <f t="array" ref="I588">IF(OR(B588="",INDEX(Detail_Course!$C:$C,MATCH('Listing engagement_result'!B588,Detail_Course!$A:$A,0),0)=0),"",INDEX(Detail_Course!$C:$C,MATCH('Listing engagement_result'!B588,Detail_Course!$A:$A,0),0))</f>
        <v/>
      </c>
      <c r="J588" s="34" t="str">
        <f t="shared" si="20"/>
        <v/>
      </c>
      <c r="K588" s="34"/>
      <c r="L588" s="41" t="str">
        <f>IF(I588="","",$I588-MIN(TEMPS))</f>
        <v/>
      </c>
    </row>
    <row r="589" spans="1:12" x14ac:dyDescent="0.25">
      <c r="A589" s="35">
        <v>585</v>
      </c>
      <c r="B589" s="32" t="str">
        <f t="shared" si="19"/>
        <v/>
      </c>
      <c r="C589" s="39"/>
      <c r="D589" s="39"/>
      <c r="E589" s="10"/>
      <c r="F589" s="10"/>
      <c r="G589" s="10"/>
      <c r="H589" s="36" t="str">
        <f>IF(B589="","",H588+parametre!$I$3)</f>
        <v/>
      </c>
      <c r="I589" s="40" t="str" cm="1">
        <f t="array" ref="I589">IF(OR(B589="",INDEX(Detail_Course!$C:$C,MATCH('Listing engagement_result'!B589,Detail_Course!$A:$A,0),0)=0),"",INDEX(Detail_Course!$C:$C,MATCH('Listing engagement_result'!B589,Detail_Course!$A:$A,0),0))</f>
        <v/>
      </c>
      <c r="J589" s="34" t="str">
        <f t="shared" si="20"/>
        <v/>
      </c>
      <c r="K589" s="34"/>
      <c r="L589" s="41" t="str">
        <f>IF(I589="","",$I589-MIN(TEMPS))</f>
        <v/>
      </c>
    </row>
    <row r="590" spans="1:12" x14ac:dyDescent="0.25">
      <c r="A590" s="35">
        <v>586</v>
      </c>
      <c r="B590" s="32" t="str">
        <f t="shared" si="19"/>
        <v/>
      </c>
      <c r="C590" s="39"/>
      <c r="D590" s="39"/>
      <c r="E590" s="10"/>
      <c r="F590" s="10"/>
      <c r="G590" s="10"/>
      <c r="H590" s="36" t="str">
        <f>IF(B590="","",H589+parametre!$I$3)</f>
        <v/>
      </c>
      <c r="I590" s="40" t="str" cm="1">
        <f t="array" ref="I590">IF(OR(B590="",INDEX(Detail_Course!$C:$C,MATCH('Listing engagement_result'!B590,Detail_Course!$A:$A,0),0)=0),"",INDEX(Detail_Course!$C:$C,MATCH('Listing engagement_result'!B590,Detail_Course!$A:$A,0),0))</f>
        <v/>
      </c>
      <c r="J590" s="34" t="str">
        <f t="shared" si="20"/>
        <v/>
      </c>
      <c r="K590" s="34"/>
      <c r="L590" s="41" t="str">
        <f>IF(I590="","",$I590-MIN(TEMPS))</f>
        <v/>
      </c>
    </row>
    <row r="591" spans="1:12" x14ac:dyDescent="0.25">
      <c r="A591" s="35">
        <v>587</v>
      </c>
      <c r="B591" s="32" t="str">
        <f t="shared" si="19"/>
        <v/>
      </c>
      <c r="C591" s="39"/>
      <c r="D591" s="39"/>
      <c r="E591" s="10"/>
      <c r="F591" s="10"/>
      <c r="G591" s="10"/>
      <c r="H591" s="36" t="str">
        <f>IF(B591="","",H590+parametre!$I$3)</f>
        <v/>
      </c>
      <c r="I591" s="40" t="str" cm="1">
        <f t="array" ref="I591">IF(OR(B591="",INDEX(Detail_Course!$C:$C,MATCH('Listing engagement_result'!B591,Detail_Course!$A:$A,0),0)=0),"",INDEX(Detail_Course!$C:$C,MATCH('Listing engagement_result'!B591,Detail_Course!$A:$A,0),0))</f>
        <v/>
      </c>
      <c r="J591" s="34" t="str">
        <f t="shared" si="20"/>
        <v/>
      </c>
      <c r="K591" s="34"/>
      <c r="L591" s="41" t="str">
        <f>IF(I591="","",$I591-MIN(TEMPS))</f>
        <v/>
      </c>
    </row>
    <row r="592" spans="1:12" x14ac:dyDescent="0.25">
      <c r="A592" s="35">
        <v>588</v>
      </c>
      <c r="B592" s="32" t="str">
        <f t="shared" si="19"/>
        <v/>
      </c>
      <c r="C592" s="39"/>
      <c r="D592" s="39"/>
      <c r="E592" s="10"/>
      <c r="F592" s="10"/>
      <c r="G592" s="10"/>
      <c r="H592" s="36" t="str">
        <f>IF(B592="","",H591+parametre!$I$3)</f>
        <v/>
      </c>
      <c r="I592" s="40" t="str" cm="1">
        <f t="array" ref="I592">IF(OR(B592="",INDEX(Detail_Course!$C:$C,MATCH('Listing engagement_result'!B592,Detail_Course!$A:$A,0),0)=0),"",INDEX(Detail_Course!$C:$C,MATCH('Listing engagement_result'!B592,Detail_Course!$A:$A,0),0))</f>
        <v/>
      </c>
      <c r="J592" s="34" t="str">
        <f t="shared" si="20"/>
        <v/>
      </c>
      <c r="K592" s="34"/>
      <c r="L592" s="41" t="str">
        <f>IF(I592="","",$I592-MIN(TEMPS))</f>
        <v/>
      </c>
    </row>
    <row r="593" spans="1:12" x14ac:dyDescent="0.25">
      <c r="A593" s="35">
        <v>589</v>
      </c>
      <c r="B593" s="32" t="str">
        <f t="shared" si="19"/>
        <v/>
      </c>
      <c r="C593" s="39"/>
      <c r="D593" s="39"/>
      <c r="E593" s="10"/>
      <c r="F593" s="10"/>
      <c r="G593" s="10"/>
      <c r="H593" s="36" t="str">
        <f>IF(B593="","",H592+parametre!$I$3)</f>
        <v/>
      </c>
      <c r="I593" s="40" t="str" cm="1">
        <f t="array" ref="I593">IF(OR(B593="",INDEX(Detail_Course!$C:$C,MATCH('Listing engagement_result'!B593,Detail_Course!$A:$A,0),0)=0),"",INDEX(Detail_Course!$C:$C,MATCH('Listing engagement_result'!B593,Detail_Course!$A:$A,0),0))</f>
        <v/>
      </c>
      <c r="J593" s="34" t="str">
        <f t="shared" si="20"/>
        <v/>
      </c>
      <c r="K593" s="34"/>
      <c r="L593" s="41" t="str">
        <f>IF(I593="","",$I593-MIN(TEMPS))</f>
        <v/>
      </c>
    </row>
    <row r="594" spans="1:12" x14ac:dyDescent="0.25">
      <c r="A594" s="35">
        <v>590</v>
      </c>
      <c r="B594" s="32" t="str">
        <f t="shared" si="19"/>
        <v/>
      </c>
      <c r="C594" s="39"/>
      <c r="D594" s="39"/>
      <c r="E594" s="10"/>
      <c r="F594" s="10"/>
      <c r="G594" s="10"/>
      <c r="H594" s="36" t="str">
        <f>IF(B594="","",H593+parametre!$I$3)</f>
        <v/>
      </c>
      <c r="I594" s="40" t="str" cm="1">
        <f t="array" ref="I594">IF(OR(B594="",INDEX(Detail_Course!$C:$C,MATCH('Listing engagement_result'!B594,Detail_Course!$A:$A,0),0)=0),"",INDEX(Detail_Course!$C:$C,MATCH('Listing engagement_result'!B594,Detail_Course!$A:$A,0),0))</f>
        <v/>
      </c>
      <c r="J594" s="34" t="str">
        <f t="shared" si="20"/>
        <v/>
      </c>
      <c r="K594" s="34"/>
      <c r="L594" s="41" t="str">
        <f>IF(I594="","",$I594-MIN(TEMPS))</f>
        <v/>
      </c>
    </row>
    <row r="595" spans="1:12" x14ac:dyDescent="0.25">
      <c r="A595" s="35">
        <v>591</v>
      </c>
      <c r="B595" s="32" t="str">
        <f t="shared" si="19"/>
        <v/>
      </c>
      <c r="C595" s="39"/>
      <c r="D595" s="39"/>
      <c r="E595" s="10"/>
      <c r="F595" s="10"/>
      <c r="G595" s="10"/>
      <c r="H595" s="36" t="str">
        <f>IF(B595="","",H594+parametre!$I$3)</f>
        <v/>
      </c>
      <c r="I595" s="40" t="str" cm="1">
        <f t="array" ref="I595">IF(OR(B595="",INDEX(Detail_Course!$C:$C,MATCH('Listing engagement_result'!B595,Detail_Course!$A:$A,0),0)=0),"",INDEX(Detail_Course!$C:$C,MATCH('Listing engagement_result'!B595,Detail_Course!$A:$A,0),0))</f>
        <v/>
      </c>
      <c r="J595" s="34" t="str">
        <f t="shared" si="20"/>
        <v/>
      </c>
      <c r="K595" s="34"/>
      <c r="L595" s="41" t="str">
        <f>IF(I595="","",$I595-MIN(TEMPS))</f>
        <v/>
      </c>
    </row>
    <row r="596" spans="1:12" x14ac:dyDescent="0.25">
      <c r="A596" s="35">
        <v>592</v>
      </c>
      <c r="B596" s="32" t="str">
        <f t="shared" si="19"/>
        <v/>
      </c>
      <c r="C596" s="39"/>
      <c r="D596" s="39"/>
      <c r="E596" s="10"/>
      <c r="F596" s="10"/>
      <c r="G596" s="10"/>
      <c r="H596" s="36" t="str">
        <f>IF(B596="","",H595+parametre!$I$3)</f>
        <v/>
      </c>
      <c r="I596" s="40" t="str" cm="1">
        <f t="array" ref="I596">IF(OR(B596="",INDEX(Detail_Course!$C:$C,MATCH('Listing engagement_result'!B596,Detail_Course!$A:$A,0),0)=0),"",INDEX(Detail_Course!$C:$C,MATCH('Listing engagement_result'!B596,Detail_Course!$A:$A,0),0))</f>
        <v/>
      </c>
      <c r="J596" s="34" t="str">
        <f t="shared" si="20"/>
        <v/>
      </c>
      <c r="K596" s="34"/>
      <c r="L596" s="41" t="str">
        <f>IF(I596="","",$I596-MIN(TEMPS))</f>
        <v/>
      </c>
    </row>
    <row r="597" spans="1:12" x14ac:dyDescent="0.25">
      <c r="A597" s="35">
        <v>593</v>
      </c>
      <c r="B597" s="32" t="str">
        <f t="shared" si="19"/>
        <v/>
      </c>
      <c r="C597" s="39"/>
      <c r="D597" s="39"/>
      <c r="E597" s="10"/>
      <c r="F597" s="10"/>
      <c r="G597" s="10"/>
      <c r="H597" s="36" t="str">
        <f>IF(B597="","",H596+parametre!$I$3)</f>
        <v/>
      </c>
      <c r="I597" s="40" t="str" cm="1">
        <f t="array" ref="I597">IF(OR(B597="",INDEX(Detail_Course!$C:$C,MATCH('Listing engagement_result'!B597,Detail_Course!$A:$A,0),0)=0),"",INDEX(Detail_Course!$C:$C,MATCH('Listing engagement_result'!B597,Detail_Course!$A:$A,0),0))</f>
        <v/>
      </c>
      <c r="J597" s="34" t="str">
        <f t="shared" si="20"/>
        <v/>
      </c>
      <c r="K597" s="34"/>
      <c r="L597" s="41" t="str">
        <f>IF(I597="","",$I597-MIN(TEMPS))</f>
        <v/>
      </c>
    </row>
    <row r="598" spans="1:12" x14ac:dyDescent="0.25">
      <c r="A598" s="35">
        <v>594</v>
      </c>
      <c r="B598" s="32" t="str">
        <f t="shared" si="19"/>
        <v/>
      </c>
      <c r="C598" s="39"/>
      <c r="D598" s="39"/>
      <c r="E598" s="10"/>
      <c r="F598" s="10"/>
      <c r="G598" s="10"/>
      <c r="H598" s="36" t="str">
        <f>IF(B598="","",H597+parametre!$I$3)</f>
        <v/>
      </c>
      <c r="I598" s="40" t="str" cm="1">
        <f t="array" ref="I598">IF(OR(B598="",INDEX(Detail_Course!$C:$C,MATCH('Listing engagement_result'!B598,Detail_Course!$A:$A,0),0)=0),"",INDEX(Detail_Course!$C:$C,MATCH('Listing engagement_result'!B598,Detail_Course!$A:$A,0),0))</f>
        <v/>
      </c>
      <c r="J598" s="34" t="str">
        <f t="shared" si="20"/>
        <v/>
      </c>
      <c r="K598" s="34"/>
      <c r="L598" s="41" t="str">
        <f>IF(I598="","",$I598-MIN(TEMPS))</f>
        <v/>
      </c>
    </row>
    <row r="599" spans="1:12" x14ac:dyDescent="0.25">
      <c r="A599" s="35">
        <v>595</v>
      </c>
      <c r="B599" s="32" t="str">
        <f t="shared" si="19"/>
        <v/>
      </c>
      <c r="C599" s="39"/>
      <c r="D599" s="39"/>
      <c r="E599" s="10"/>
      <c r="F599" s="10"/>
      <c r="G599" s="10"/>
      <c r="H599" s="36" t="str">
        <f>IF(B599="","",H598+parametre!$I$3)</f>
        <v/>
      </c>
      <c r="I599" s="40" t="str" cm="1">
        <f t="array" ref="I599">IF(OR(B599="",INDEX(Detail_Course!$C:$C,MATCH('Listing engagement_result'!B599,Detail_Course!$A:$A,0),0)=0),"",INDEX(Detail_Course!$C:$C,MATCH('Listing engagement_result'!B599,Detail_Course!$A:$A,0),0))</f>
        <v/>
      </c>
      <c r="J599" s="34" t="str">
        <f t="shared" si="20"/>
        <v/>
      </c>
      <c r="K599" s="34"/>
      <c r="L599" s="41" t="str">
        <f>IF(I599="","",$I599-MIN(TEMPS))</f>
        <v/>
      </c>
    </row>
    <row r="600" spans="1:12" x14ac:dyDescent="0.25">
      <c r="A600" s="35">
        <v>596</v>
      </c>
      <c r="B600" s="32" t="str">
        <f t="shared" si="19"/>
        <v/>
      </c>
      <c r="C600" s="39"/>
      <c r="D600" s="39"/>
      <c r="E600" s="10"/>
      <c r="F600" s="10"/>
      <c r="G600" s="10"/>
      <c r="H600" s="36" t="str">
        <f>IF(B600="","",H599+parametre!$I$3)</f>
        <v/>
      </c>
      <c r="I600" s="40" t="str" cm="1">
        <f t="array" ref="I600">IF(OR(B600="",INDEX(Detail_Course!$C:$C,MATCH('Listing engagement_result'!B600,Detail_Course!$A:$A,0),0)=0),"",INDEX(Detail_Course!$C:$C,MATCH('Listing engagement_result'!B600,Detail_Course!$A:$A,0),0))</f>
        <v/>
      </c>
      <c r="J600" s="34" t="str">
        <f t="shared" si="20"/>
        <v/>
      </c>
      <c r="K600" s="34"/>
      <c r="L600" s="41" t="str">
        <f>IF(I600="","",$I600-MIN(TEMPS))</f>
        <v/>
      </c>
    </row>
    <row r="601" spans="1:12" x14ac:dyDescent="0.25">
      <c r="A601" s="35">
        <v>597</v>
      </c>
      <c r="B601" s="32" t="str">
        <f t="shared" si="19"/>
        <v/>
      </c>
      <c r="C601" s="39"/>
      <c r="D601" s="39"/>
      <c r="E601" s="10"/>
      <c r="F601" s="10"/>
      <c r="G601" s="10"/>
      <c r="H601" s="36" t="str">
        <f>IF(B601="","",H600+parametre!$I$3)</f>
        <v/>
      </c>
      <c r="I601" s="40" t="str" cm="1">
        <f t="array" ref="I601">IF(OR(B601="",INDEX(Detail_Course!$C:$C,MATCH('Listing engagement_result'!B601,Detail_Course!$A:$A,0),0)=0),"",INDEX(Detail_Course!$C:$C,MATCH('Listing engagement_result'!B601,Detail_Course!$A:$A,0),0))</f>
        <v/>
      </c>
      <c r="J601" s="34" t="str">
        <f t="shared" si="20"/>
        <v/>
      </c>
      <c r="K601" s="34"/>
      <c r="L601" s="41" t="str">
        <f>IF(I601="","",$I601-MIN(TEMPS))</f>
        <v/>
      </c>
    </row>
    <row r="602" spans="1:12" x14ac:dyDescent="0.25">
      <c r="A602" s="35">
        <v>598</v>
      </c>
      <c r="B602" s="32" t="str">
        <f t="shared" si="19"/>
        <v/>
      </c>
      <c r="C602" s="39"/>
      <c r="D602" s="39"/>
      <c r="E602" s="10"/>
      <c r="F602" s="10"/>
      <c r="G602" s="10"/>
      <c r="H602" s="36" t="str">
        <f>IF(B602="","",H601+parametre!$I$3)</f>
        <v/>
      </c>
      <c r="I602" s="40" t="str" cm="1">
        <f t="array" ref="I602">IF(OR(B602="",INDEX(Detail_Course!$C:$C,MATCH('Listing engagement_result'!B602,Detail_Course!$A:$A,0),0)=0),"",INDEX(Detail_Course!$C:$C,MATCH('Listing engagement_result'!B602,Detail_Course!$A:$A,0),0))</f>
        <v/>
      </c>
      <c r="J602" s="34" t="str">
        <f t="shared" si="20"/>
        <v/>
      </c>
      <c r="K602" s="34"/>
      <c r="L602" s="41" t="str">
        <f>IF(I602="","",$I602-MIN(TEMPS))</f>
        <v/>
      </c>
    </row>
    <row r="603" spans="1:12" x14ac:dyDescent="0.25">
      <c r="A603" s="35">
        <v>599</v>
      </c>
      <c r="B603" s="32" t="str">
        <f t="shared" si="19"/>
        <v/>
      </c>
      <c r="C603" s="39"/>
      <c r="D603" s="39"/>
      <c r="E603" s="10"/>
      <c r="F603" s="10"/>
      <c r="G603" s="10"/>
      <c r="H603" s="36" t="str">
        <f>IF(B603="","",H602+parametre!$I$3)</f>
        <v/>
      </c>
      <c r="I603" s="40" t="str" cm="1">
        <f t="array" ref="I603">IF(OR(B603="",INDEX(Detail_Course!$C:$C,MATCH('Listing engagement_result'!B603,Detail_Course!$A:$A,0),0)=0),"",INDEX(Detail_Course!$C:$C,MATCH('Listing engagement_result'!B603,Detail_Course!$A:$A,0),0))</f>
        <v/>
      </c>
      <c r="J603" s="34" t="str">
        <f t="shared" si="20"/>
        <v/>
      </c>
      <c r="K603" s="34"/>
      <c r="L603" s="41" t="str">
        <f>IF(I603="","",$I603-MIN(TEMPS))</f>
        <v/>
      </c>
    </row>
    <row r="604" spans="1:12" x14ac:dyDescent="0.25">
      <c r="A604" s="35">
        <v>600</v>
      </c>
      <c r="B604" s="32" t="str">
        <f t="shared" si="19"/>
        <v/>
      </c>
      <c r="C604" s="39"/>
      <c r="D604" s="39"/>
      <c r="E604" s="10"/>
      <c r="F604" s="10"/>
      <c r="G604" s="10"/>
      <c r="H604" s="36" t="str">
        <f>IF(B604="","",H603+parametre!$I$3)</f>
        <v/>
      </c>
      <c r="I604" s="40" t="str" cm="1">
        <f t="array" ref="I604">IF(OR(B604="",INDEX(Detail_Course!$C:$C,MATCH('Listing engagement_result'!B604,Detail_Course!$A:$A,0),0)=0),"",INDEX(Detail_Course!$C:$C,MATCH('Listing engagement_result'!B604,Detail_Course!$A:$A,0),0))</f>
        <v/>
      </c>
      <c r="J604" s="34" t="str">
        <f t="shared" si="20"/>
        <v/>
      </c>
      <c r="K604" s="34"/>
      <c r="L604" s="41" t="str">
        <f>IF(I604="","",$I604-MIN(TEMPS))</f>
        <v/>
      </c>
    </row>
    <row r="605" spans="1:12" x14ac:dyDescent="0.25">
      <c r="A605" s="35">
        <v>601</v>
      </c>
      <c r="B605" s="32" t="str">
        <f t="shared" si="19"/>
        <v/>
      </c>
      <c r="C605" s="39"/>
      <c r="D605" s="39"/>
      <c r="E605" s="10"/>
      <c r="F605" s="10"/>
      <c r="G605" s="10"/>
      <c r="H605" s="36" t="str">
        <f>IF(B605="","",H604+parametre!$I$3)</f>
        <v/>
      </c>
      <c r="I605" s="40" t="str" cm="1">
        <f t="array" ref="I605">IF(OR(B605="",INDEX(Detail_Course!$C:$C,MATCH('Listing engagement_result'!B605,Detail_Course!$A:$A,0),0)=0),"",INDEX(Detail_Course!$C:$C,MATCH('Listing engagement_result'!B605,Detail_Course!$A:$A,0),0))</f>
        <v/>
      </c>
      <c r="J605" s="34" t="str">
        <f t="shared" si="20"/>
        <v/>
      </c>
      <c r="K605" s="34"/>
      <c r="L605" s="41" t="str">
        <f>IF(I605="","",$I605-MIN(TEMPS))</f>
        <v/>
      </c>
    </row>
    <row r="606" spans="1:12" x14ac:dyDescent="0.25">
      <c r="A606" s="35">
        <v>602</v>
      </c>
      <c r="B606" s="32" t="str">
        <f t="shared" si="19"/>
        <v/>
      </c>
      <c r="C606" s="39"/>
      <c r="D606" s="39"/>
      <c r="E606" s="10"/>
      <c r="F606" s="10"/>
      <c r="G606" s="10"/>
      <c r="H606" s="36" t="str">
        <f>IF(B606="","",H605+parametre!$I$3)</f>
        <v/>
      </c>
      <c r="I606" s="40" t="str" cm="1">
        <f t="array" ref="I606">IF(OR(B606="",INDEX(Detail_Course!$C:$C,MATCH('Listing engagement_result'!B606,Detail_Course!$A:$A,0),0)=0),"",INDEX(Detail_Course!$C:$C,MATCH('Listing engagement_result'!B606,Detail_Course!$A:$A,0),0))</f>
        <v/>
      </c>
      <c r="J606" s="34" t="str">
        <f t="shared" si="20"/>
        <v/>
      </c>
      <c r="K606" s="34"/>
      <c r="L606" s="41" t="str">
        <f>IF(I606="","",$I606-MIN(TEMPS))</f>
        <v/>
      </c>
    </row>
    <row r="607" spans="1:12" x14ac:dyDescent="0.25">
      <c r="A607" s="35">
        <v>603</v>
      </c>
      <c r="B607" s="32" t="str">
        <f t="shared" si="19"/>
        <v/>
      </c>
      <c r="C607" s="39"/>
      <c r="D607" s="39"/>
      <c r="E607" s="10"/>
      <c r="F607" s="10"/>
      <c r="G607" s="10"/>
      <c r="H607" s="36" t="str">
        <f>IF(B607="","",H606+parametre!$I$3)</f>
        <v/>
      </c>
      <c r="I607" s="40" t="str" cm="1">
        <f t="array" ref="I607">IF(OR(B607="",INDEX(Detail_Course!$C:$C,MATCH('Listing engagement_result'!B607,Detail_Course!$A:$A,0),0)=0),"",INDEX(Detail_Course!$C:$C,MATCH('Listing engagement_result'!B607,Detail_Course!$A:$A,0),0))</f>
        <v/>
      </c>
      <c r="J607" s="34" t="str">
        <f t="shared" si="20"/>
        <v/>
      </c>
      <c r="K607" s="34"/>
      <c r="L607" s="41" t="str">
        <f>IF(I607="","",$I607-MIN(TEMPS))</f>
        <v/>
      </c>
    </row>
    <row r="608" spans="1:12" x14ac:dyDescent="0.25">
      <c r="A608" s="35">
        <v>604</v>
      </c>
      <c r="B608" s="32" t="str">
        <f t="shared" si="19"/>
        <v/>
      </c>
      <c r="C608" s="39"/>
      <c r="D608" s="39"/>
      <c r="E608" s="10"/>
      <c r="F608" s="10"/>
      <c r="G608" s="10"/>
      <c r="H608" s="36" t="str">
        <f>IF(B608="","",H607+parametre!$I$3)</f>
        <v/>
      </c>
      <c r="I608" s="40" t="str" cm="1">
        <f t="array" ref="I608">IF(OR(B608="",INDEX(Detail_Course!$C:$C,MATCH('Listing engagement_result'!B608,Detail_Course!$A:$A,0),0)=0),"",INDEX(Detail_Course!$C:$C,MATCH('Listing engagement_result'!B608,Detail_Course!$A:$A,0),0))</f>
        <v/>
      </c>
      <c r="J608" s="34" t="str">
        <f t="shared" si="20"/>
        <v/>
      </c>
      <c r="K608" s="34"/>
      <c r="L608" s="41" t="str">
        <f>IF(I608="","",$I608-MIN(TEMPS))</f>
        <v/>
      </c>
    </row>
    <row r="609" spans="1:12" x14ac:dyDescent="0.25">
      <c r="A609" s="35">
        <v>605</v>
      </c>
      <c r="B609" s="32" t="str">
        <f t="shared" si="19"/>
        <v/>
      </c>
      <c r="C609" s="39"/>
      <c r="D609" s="39"/>
      <c r="E609" s="10"/>
      <c r="F609" s="10"/>
      <c r="G609" s="10"/>
      <c r="H609" s="36" t="str">
        <f>IF(B609="","",H608+parametre!$I$3)</f>
        <v/>
      </c>
      <c r="I609" s="40" t="str" cm="1">
        <f t="array" ref="I609">IF(OR(B609="",INDEX(Detail_Course!$C:$C,MATCH('Listing engagement_result'!B609,Detail_Course!$A:$A,0),0)=0),"",INDEX(Detail_Course!$C:$C,MATCH('Listing engagement_result'!B609,Detail_Course!$A:$A,0),0))</f>
        <v/>
      </c>
      <c r="J609" s="34" t="str">
        <f t="shared" si="20"/>
        <v/>
      </c>
      <c r="K609" s="34"/>
      <c r="L609" s="41" t="str">
        <f>IF(I609="","",$I609-MIN(TEMPS))</f>
        <v/>
      </c>
    </row>
    <row r="610" spans="1:12" x14ac:dyDescent="0.25">
      <c r="A610" s="35">
        <v>606</v>
      </c>
      <c r="B610" s="32" t="str">
        <f t="shared" si="19"/>
        <v/>
      </c>
      <c r="C610" s="39"/>
      <c r="D610" s="39"/>
      <c r="E610" s="10"/>
      <c r="F610" s="10"/>
      <c r="G610" s="10"/>
      <c r="H610" s="36" t="str">
        <f>IF(B610="","",H609+parametre!$I$3)</f>
        <v/>
      </c>
      <c r="I610" s="40" t="str" cm="1">
        <f t="array" ref="I610">IF(OR(B610="",INDEX(Detail_Course!$C:$C,MATCH('Listing engagement_result'!B610,Detail_Course!$A:$A,0),0)=0),"",INDEX(Detail_Course!$C:$C,MATCH('Listing engagement_result'!B610,Detail_Course!$A:$A,0),0))</f>
        <v/>
      </c>
      <c r="J610" s="34" t="str">
        <f t="shared" si="20"/>
        <v/>
      </c>
      <c r="K610" s="34"/>
      <c r="L610" s="41" t="str">
        <f>IF(I610="","",$I610-MIN(TEMPS))</f>
        <v/>
      </c>
    </row>
    <row r="611" spans="1:12" x14ac:dyDescent="0.25">
      <c r="A611" s="35">
        <v>607</v>
      </c>
      <c r="B611" s="32" t="str">
        <f t="shared" si="19"/>
        <v/>
      </c>
      <c r="C611" s="39"/>
      <c r="D611" s="39"/>
      <c r="E611" s="10"/>
      <c r="F611" s="10"/>
      <c r="G611" s="10"/>
      <c r="H611" s="36" t="str">
        <f>IF(B611="","",H610+parametre!$I$3)</f>
        <v/>
      </c>
      <c r="I611" s="40" t="str" cm="1">
        <f t="array" ref="I611">IF(OR(B611="",INDEX(Detail_Course!$C:$C,MATCH('Listing engagement_result'!B611,Detail_Course!$A:$A,0),0)=0),"",INDEX(Detail_Course!$C:$C,MATCH('Listing engagement_result'!B611,Detail_Course!$A:$A,0),0))</f>
        <v/>
      </c>
      <c r="J611" s="34" t="str">
        <f t="shared" si="20"/>
        <v/>
      </c>
      <c r="K611" s="34"/>
      <c r="L611" s="41" t="str">
        <f>IF(I611="","",$I611-MIN(TEMPS))</f>
        <v/>
      </c>
    </row>
    <row r="612" spans="1:12" x14ac:dyDescent="0.25">
      <c r="A612" s="35">
        <v>608</v>
      </c>
      <c r="B612" s="32" t="str">
        <f t="shared" si="19"/>
        <v/>
      </c>
      <c r="C612" s="39"/>
      <c r="D612" s="39"/>
      <c r="E612" s="10"/>
      <c r="F612" s="10"/>
      <c r="G612" s="10"/>
      <c r="H612" s="36" t="str">
        <f>IF(B612="","",H611+parametre!$I$3)</f>
        <v/>
      </c>
      <c r="I612" s="40" t="str" cm="1">
        <f t="array" ref="I612">IF(OR(B612="",INDEX(Detail_Course!$C:$C,MATCH('Listing engagement_result'!B612,Detail_Course!$A:$A,0),0)=0),"",INDEX(Detail_Course!$C:$C,MATCH('Listing engagement_result'!B612,Detail_Course!$A:$A,0),0))</f>
        <v/>
      </c>
      <c r="J612" s="34" t="str">
        <f t="shared" si="20"/>
        <v/>
      </c>
      <c r="K612" s="34"/>
      <c r="L612" s="41" t="str">
        <f>IF(I612="","",$I612-MIN(TEMPS))</f>
        <v/>
      </c>
    </row>
    <row r="613" spans="1:12" x14ac:dyDescent="0.25">
      <c r="A613" s="35">
        <v>609</v>
      </c>
      <c r="B613" s="32" t="str">
        <f t="shared" si="19"/>
        <v/>
      </c>
      <c r="C613" s="39"/>
      <c r="D613" s="39"/>
      <c r="E613" s="10"/>
      <c r="F613" s="10"/>
      <c r="G613" s="10"/>
      <c r="H613" s="36" t="str">
        <f>IF(B613="","",H612+parametre!$I$3)</f>
        <v/>
      </c>
      <c r="I613" s="40" t="str" cm="1">
        <f t="array" ref="I613">IF(OR(B613="",INDEX(Detail_Course!$C:$C,MATCH('Listing engagement_result'!B613,Detail_Course!$A:$A,0),0)=0),"",INDEX(Detail_Course!$C:$C,MATCH('Listing engagement_result'!B613,Detail_Course!$A:$A,0),0))</f>
        <v/>
      </c>
      <c r="J613" s="34" t="str">
        <f t="shared" si="20"/>
        <v/>
      </c>
      <c r="K613" s="34"/>
      <c r="L613" s="41" t="str">
        <f>IF(I613="","",$I613-MIN(TEMPS))</f>
        <v/>
      </c>
    </row>
    <row r="614" spans="1:12" x14ac:dyDescent="0.25">
      <c r="A614" s="35">
        <v>610</v>
      </c>
      <c r="B614" s="32" t="str">
        <f t="shared" si="19"/>
        <v/>
      </c>
      <c r="C614" s="39"/>
      <c r="D614" s="39"/>
      <c r="E614" s="10"/>
      <c r="F614" s="10"/>
      <c r="G614" s="10"/>
      <c r="H614" s="36" t="str">
        <f>IF(B614="","",H613+parametre!$I$3)</f>
        <v/>
      </c>
      <c r="I614" s="40" t="str" cm="1">
        <f t="array" ref="I614">IF(OR(B614="",INDEX(Detail_Course!$C:$C,MATCH('Listing engagement_result'!B614,Detail_Course!$A:$A,0),0)=0),"",INDEX(Detail_Course!$C:$C,MATCH('Listing engagement_result'!B614,Detail_Course!$A:$A,0),0))</f>
        <v/>
      </c>
      <c r="J614" s="34" t="str">
        <f t="shared" si="20"/>
        <v/>
      </c>
      <c r="K614" s="34"/>
      <c r="L614" s="41" t="str">
        <f>IF(I614="","",$I614-MIN(TEMPS))</f>
        <v/>
      </c>
    </row>
    <row r="615" spans="1:12" x14ac:dyDescent="0.25">
      <c r="A615" s="35">
        <v>611</v>
      </c>
      <c r="B615" s="32" t="str">
        <f t="shared" si="19"/>
        <v/>
      </c>
      <c r="C615" s="39"/>
      <c r="D615" s="39"/>
      <c r="E615" s="10"/>
      <c r="F615" s="10"/>
      <c r="G615" s="10"/>
      <c r="H615" s="36" t="str">
        <f>IF(B615="","",H614+parametre!$I$3)</f>
        <v/>
      </c>
      <c r="I615" s="40" t="str" cm="1">
        <f t="array" ref="I615">IF(OR(B615="",INDEX(Detail_Course!$C:$C,MATCH('Listing engagement_result'!B615,Detail_Course!$A:$A,0),0)=0),"",INDEX(Detail_Course!$C:$C,MATCH('Listing engagement_result'!B615,Detail_Course!$A:$A,0),0))</f>
        <v/>
      </c>
      <c r="J615" s="34" t="str">
        <f t="shared" si="20"/>
        <v/>
      </c>
      <c r="K615" s="34"/>
      <c r="L615" s="41" t="str">
        <f>IF(I615="","",$I615-MIN(TEMPS))</f>
        <v/>
      </c>
    </row>
    <row r="616" spans="1:12" x14ac:dyDescent="0.25">
      <c r="A616" s="35">
        <v>612</v>
      </c>
      <c r="B616" s="32" t="str">
        <f t="shared" si="19"/>
        <v/>
      </c>
      <c r="C616" s="39"/>
      <c r="D616" s="39"/>
      <c r="E616" s="10"/>
      <c r="F616" s="10"/>
      <c r="G616" s="10"/>
      <c r="H616" s="36" t="str">
        <f>IF(B616="","",H615+parametre!$I$3)</f>
        <v/>
      </c>
      <c r="I616" s="40" t="str" cm="1">
        <f t="array" ref="I616">IF(OR(B616="",INDEX(Detail_Course!$C:$C,MATCH('Listing engagement_result'!B616,Detail_Course!$A:$A,0),0)=0),"",INDEX(Detail_Course!$C:$C,MATCH('Listing engagement_result'!B616,Detail_Course!$A:$A,0),0))</f>
        <v/>
      </c>
      <c r="J616" s="34" t="str">
        <f t="shared" si="20"/>
        <v/>
      </c>
      <c r="K616" s="34"/>
      <c r="L616" s="41" t="str">
        <f>IF(I616="","",$I616-MIN(TEMPS))</f>
        <v/>
      </c>
    </row>
    <row r="617" spans="1:12" x14ac:dyDescent="0.25">
      <c r="A617" s="35">
        <v>613</v>
      </c>
      <c r="B617" s="32" t="str">
        <f t="shared" si="19"/>
        <v/>
      </c>
      <c r="C617" s="39"/>
      <c r="D617" s="39"/>
      <c r="E617" s="10"/>
      <c r="F617" s="10"/>
      <c r="G617" s="10"/>
      <c r="H617" s="36" t="str">
        <f>IF(B617="","",H616+parametre!$I$3)</f>
        <v/>
      </c>
      <c r="I617" s="40" t="str" cm="1">
        <f t="array" ref="I617">IF(OR(B617="",INDEX(Detail_Course!$C:$C,MATCH('Listing engagement_result'!B617,Detail_Course!$A:$A,0),0)=0),"",INDEX(Detail_Course!$C:$C,MATCH('Listing engagement_result'!B617,Detail_Course!$A:$A,0),0))</f>
        <v/>
      </c>
      <c r="J617" s="34" t="str">
        <f t="shared" si="20"/>
        <v/>
      </c>
      <c r="K617" s="34"/>
      <c r="L617" s="41" t="str">
        <f>IF(I617="","",$I617-MIN(TEMPS))</f>
        <v/>
      </c>
    </row>
    <row r="618" spans="1:12" x14ac:dyDescent="0.25">
      <c r="A618" s="35">
        <v>614</v>
      </c>
      <c r="B618" s="32" t="str">
        <f t="shared" si="19"/>
        <v/>
      </c>
      <c r="C618" s="39"/>
      <c r="D618" s="39"/>
      <c r="E618" s="10"/>
      <c r="F618" s="10"/>
      <c r="G618" s="10"/>
      <c r="H618" s="36" t="str">
        <f>IF(B618="","",H617+parametre!$I$3)</f>
        <v/>
      </c>
      <c r="I618" s="40" t="str" cm="1">
        <f t="array" ref="I618">IF(OR(B618="",INDEX(Detail_Course!$C:$C,MATCH('Listing engagement_result'!B618,Detail_Course!$A:$A,0),0)=0),"",INDEX(Detail_Course!$C:$C,MATCH('Listing engagement_result'!B618,Detail_Course!$A:$A,0),0))</f>
        <v/>
      </c>
      <c r="J618" s="34" t="str">
        <f t="shared" si="20"/>
        <v/>
      </c>
      <c r="K618" s="34"/>
      <c r="L618" s="41" t="str">
        <f>IF(I618="","",$I618-MIN(TEMPS))</f>
        <v/>
      </c>
    </row>
    <row r="619" spans="1:12" x14ac:dyDescent="0.25">
      <c r="A619" s="35">
        <v>615</v>
      </c>
      <c r="B619" s="32" t="str">
        <f t="shared" ref="B619:B682" si="21">IF(C619="","",B618+1)</f>
        <v/>
      </c>
      <c r="C619" s="39"/>
      <c r="D619" s="39"/>
      <c r="E619" s="10"/>
      <c r="F619" s="10"/>
      <c r="G619" s="10"/>
      <c r="H619" s="36" t="str">
        <f>IF(B619="","",H618+parametre!$I$3)</f>
        <v/>
      </c>
      <c r="I619" s="40" t="str" cm="1">
        <f t="array" ref="I619">IF(OR(B619="",INDEX(Detail_Course!$C:$C,MATCH('Listing engagement_result'!B619,Detail_Course!$A:$A,0),0)=0),"",INDEX(Detail_Course!$C:$C,MATCH('Listing engagement_result'!B619,Detail_Course!$A:$A,0),0))</f>
        <v/>
      </c>
      <c r="J619" s="34" t="str">
        <f t="shared" si="20"/>
        <v/>
      </c>
      <c r="K619" s="34"/>
      <c r="L619" s="41" t="str">
        <f>IF(I619="","",$I619-MIN(TEMPS))</f>
        <v/>
      </c>
    </row>
    <row r="620" spans="1:12" x14ac:dyDescent="0.25">
      <c r="A620" s="35">
        <v>616</v>
      </c>
      <c r="B620" s="32" t="str">
        <f t="shared" si="21"/>
        <v/>
      </c>
      <c r="C620" s="39"/>
      <c r="D620" s="39"/>
      <c r="E620" s="10"/>
      <c r="F620" s="10"/>
      <c r="G620" s="10"/>
      <c r="H620" s="36" t="str">
        <f>IF(B620="","",H619+parametre!$I$3)</f>
        <v/>
      </c>
      <c r="I620" s="40" t="str" cm="1">
        <f t="array" ref="I620">IF(OR(B620="",INDEX(Detail_Course!$C:$C,MATCH('Listing engagement_result'!B620,Detail_Course!$A:$A,0),0)=0),"",INDEX(Detail_Course!$C:$C,MATCH('Listing engagement_result'!B620,Detail_Course!$A:$A,0),0))</f>
        <v/>
      </c>
      <c r="J620" s="34" t="str">
        <f t="shared" si="20"/>
        <v/>
      </c>
      <c r="K620" s="34"/>
      <c r="L620" s="41" t="str">
        <f>IF(I620="","",$I620-MIN(TEMPS))</f>
        <v/>
      </c>
    </row>
    <row r="621" spans="1:12" x14ac:dyDescent="0.25">
      <c r="A621" s="35">
        <v>617</v>
      </c>
      <c r="B621" s="32" t="str">
        <f t="shared" si="21"/>
        <v/>
      </c>
      <c r="C621" s="39"/>
      <c r="D621" s="39"/>
      <c r="E621" s="10"/>
      <c r="F621" s="10"/>
      <c r="G621" s="10"/>
      <c r="H621" s="36" t="str">
        <f>IF(B621="","",H620+parametre!$I$3)</f>
        <v/>
      </c>
      <c r="I621" s="40" t="str" cm="1">
        <f t="array" ref="I621">IF(OR(B621="",INDEX(Detail_Course!$C:$C,MATCH('Listing engagement_result'!B621,Detail_Course!$A:$A,0),0)=0),"",INDEX(Detail_Course!$C:$C,MATCH('Listing engagement_result'!B621,Detail_Course!$A:$A,0),0))</f>
        <v/>
      </c>
      <c r="J621" s="34" t="str">
        <f t="shared" si="20"/>
        <v/>
      </c>
      <c r="K621" s="34"/>
      <c r="L621" s="41" t="str">
        <f>IF(I621="","",$I621-MIN(TEMPS))</f>
        <v/>
      </c>
    </row>
    <row r="622" spans="1:12" x14ac:dyDescent="0.25">
      <c r="A622" s="35">
        <v>618</v>
      </c>
      <c r="B622" s="32" t="str">
        <f t="shared" si="21"/>
        <v/>
      </c>
      <c r="C622" s="39"/>
      <c r="D622" s="39"/>
      <c r="E622" s="10"/>
      <c r="F622" s="10"/>
      <c r="G622" s="10"/>
      <c r="H622" s="36" t="str">
        <f>IF(B622="","",H621+parametre!$I$3)</f>
        <v/>
      </c>
      <c r="I622" s="40" t="str" cm="1">
        <f t="array" ref="I622">IF(OR(B622="",INDEX(Detail_Course!$C:$C,MATCH('Listing engagement_result'!B622,Detail_Course!$A:$A,0),0)=0),"",INDEX(Detail_Course!$C:$C,MATCH('Listing engagement_result'!B622,Detail_Course!$A:$A,0),0))</f>
        <v/>
      </c>
      <c r="J622" s="34" t="str">
        <f t="shared" si="20"/>
        <v/>
      </c>
      <c r="K622" s="34"/>
      <c r="L622" s="41" t="str">
        <f>IF(I622="","",$I622-MIN(TEMPS))</f>
        <v/>
      </c>
    </row>
    <row r="623" spans="1:12" x14ac:dyDescent="0.25">
      <c r="A623" s="35">
        <v>619</v>
      </c>
      <c r="B623" s="32" t="str">
        <f t="shared" si="21"/>
        <v/>
      </c>
      <c r="C623" s="39"/>
      <c r="D623" s="39"/>
      <c r="E623" s="10"/>
      <c r="F623" s="10"/>
      <c r="G623" s="10"/>
      <c r="H623" s="36" t="str">
        <f>IF(B623="","",H622+parametre!$I$3)</f>
        <v/>
      </c>
      <c r="I623" s="40" t="str" cm="1">
        <f t="array" ref="I623">IF(OR(B623="",INDEX(Detail_Course!$C:$C,MATCH('Listing engagement_result'!B623,Detail_Course!$A:$A,0),0)=0),"",INDEX(Detail_Course!$C:$C,MATCH('Listing engagement_result'!B623,Detail_Course!$A:$A,0),0))</f>
        <v/>
      </c>
      <c r="J623" s="34" t="str">
        <f t="shared" si="20"/>
        <v/>
      </c>
      <c r="K623" s="34"/>
      <c r="L623" s="41" t="str">
        <f>IF(I623="","",$I623-MIN(TEMPS))</f>
        <v/>
      </c>
    </row>
    <row r="624" spans="1:12" x14ac:dyDescent="0.25">
      <c r="A624" s="35">
        <v>620</v>
      </c>
      <c r="B624" s="32" t="str">
        <f t="shared" si="21"/>
        <v/>
      </c>
      <c r="C624" s="39"/>
      <c r="D624" s="39"/>
      <c r="E624" s="10"/>
      <c r="F624" s="10"/>
      <c r="G624" s="10"/>
      <c r="H624" s="36" t="str">
        <f>IF(B624="","",H623+parametre!$I$3)</f>
        <v/>
      </c>
      <c r="I624" s="40" t="str" cm="1">
        <f t="array" ref="I624">IF(OR(B624="",INDEX(Detail_Course!$C:$C,MATCH('Listing engagement_result'!B624,Detail_Course!$A:$A,0),0)=0),"",INDEX(Detail_Course!$C:$C,MATCH('Listing engagement_result'!B624,Detail_Course!$A:$A,0),0))</f>
        <v/>
      </c>
      <c r="J624" s="34" t="str">
        <f t="shared" si="20"/>
        <v/>
      </c>
      <c r="K624" s="34"/>
      <c r="L624" s="41" t="str">
        <f>IF(I624="","",$I624-MIN(TEMPS))</f>
        <v/>
      </c>
    </row>
    <row r="625" spans="1:12" x14ac:dyDescent="0.25">
      <c r="A625" s="35">
        <v>621</v>
      </c>
      <c r="B625" s="32" t="str">
        <f t="shared" si="21"/>
        <v/>
      </c>
      <c r="C625" s="39"/>
      <c r="D625" s="39"/>
      <c r="E625" s="10"/>
      <c r="F625" s="10"/>
      <c r="G625" s="10"/>
      <c r="H625" s="36" t="str">
        <f>IF(B625="","",H624+parametre!$I$3)</f>
        <v/>
      </c>
      <c r="I625" s="40" t="str" cm="1">
        <f t="array" ref="I625">IF(OR(B625="",INDEX(Detail_Course!$C:$C,MATCH('Listing engagement_result'!B625,Detail_Course!$A:$A,0),0)=0),"",INDEX(Detail_Course!$C:$C,MATCH('Listing engagement_result'!B625,Detail_Course!$A:$A,0),0))</f>
        <v/>
      </c>
      <c r="J625" s="34" t="str">
        <f t="shared" si="20"/>
        <v/>
      </c>
      <c r="K625" s="34"/>
      <c r="L625" s="41" t="str">
        <f>IF(I625="","",$I625-MIN(TEMPS))</f>
        <v/>
      </c>
    </row>
    <row r="626" spans="1:12" x14ac:dyDescent="0.25">
      <c r="A626" s="35">
        <v>622</v>
      </c>
      <c r="B626" s="32" t="str">
        <f t="shared" si="21"/>
        <v/>
      </c>
      <c r="C626" s="39"/>
      <c r="D626" s="39"/>
      <c r="E626" s="10"/>
      <c r="F626" s="10"/>
      <c r="G626" s="10"/>
      <c r="H626" s="36" t="str">
        <f>IF(B626="","",H625+parametre!$I$3)</f>
        <v/>
      </c>
      <c r="I626" s="40" t="str" cm="1">
        <f t="array" ref="I626">IF(OR(B626="",INDEX(Detail_Course!$C:$C,MATCH('Listing engagement_result'!B626,Detail_Course!$A:$A,0),0)=0),"",INDEX(Detail_Course!$C:$C,MATCH('Listing engagement_result'!B626,Detail_Course!$A:$A,0),0))</f>
        <v/>
      </c>
      <c r="J626" s="34" t="str">
        <f t="shared" si="20"/>
        <v/>
      </c>
      <c r="K626" s="34"/>
      <c r="L626" s="41" t="str">
        <f>IF(I626="","",$I626-MIN(TEMPS))</f>
        <v/>
      </c>
    </row>
    <row r="627" spans="1:12" x14ac:dyDescent="0.25">
      <c r="A627" s="35">
        <v>623</v>
      </c>
      <c r="B627" s="32" t="str">
        <f t="shared" si="21"/>
        <v/>
      </c>
      <c r="C627" s="39"/>
      <c r="D627" s="39"/>
      <c r="E627" s="10"/>
      <c r="F627" s="10"/>
      <c r="G627" s="10"/>
      <c r="H627" s="36" t="str">
        <f>IF(B627="","",H626+parametre!$I$3)</f>
        <v/>
      </c>
      <c r="I627" s="40" t="str" cm="1">
        <f t="array" ref="I627">IF(OR(B627="",INDEX(Detail_Course!$C:$C,MATCH('Listing engagement_result'!B627,Detail_Course!$A:$A,0),0)=0),"",INDEX(Detail_Course!$C:$C,MATCH('Listing engagement_result'!B627,Detail_Course!$A:$A,0),0))</f>
        <v/>
      </c>
      <c r="J627" s="34" t="str">
        <f t="shared" si="20"/>
        <v/>
      </c>
      <c r="K627" s="34"/>
      <c r="L627" s="41" t="str">
        <f>IF(I627="","",$I627-MIN(TEMPS))</f>
        <v/>
      </c>
    </row>
    <row r="628" spans="1:12" x14ac:dyDescent="0.25">
      <c r="A628" s="35">
        <v>624</v>
      </c>
      <c r="B628" s="32" t="str">
        <f t="shared" si="21"/>
        <v/>
      </c>
      <c r="C628" s="39"/>
      <c r="D628" s="39"/>
      <c r="E628" s="10"/>
      <c r="F628" s="10"/>
      <c r="G628" s="10"/>
      <c r="H628" s="36" t="str">
        <f>IF(B628="","",H627+parametre!$I$3)</f>
        <v/>
      </c>
      <c r="I628" s="40" t="str" cm="1">
        <f t="array" ref="I628">IF(OR(B628="",INDEX(Detail_Course!$C:$C,MATCH('Listing engagement_result'!B628,Detail_Course!$A:$A,0),0)=0),"",INDEX(Detail_Course!$C:$C,MATCH('Listing engagement_result'!B628,Detail_Course!$A:$A,0),0))</f>
        <v/>
      </c>
      <c r="J628" s="34" t="str">
        <f t="shared" si="20"/>
        <v/>
      </c>
      <c r="K628" s="34"/>
      <c r="L628" s="41" t="str">
        <f>IF(I628="","",$I628-MIN(TEMPS))</f>
        <v/>
      </c>
    </row>
    <row r="629" spans="1:12" x14ac:dyDescent="0.25">
      <c r="A629" s="35">
        <v>625</v>
      </c>
      <c r="B629" s="32" t="str">
        <f t="shared" si="21"/>
        <v/>
      </c>
      <c r="C629" s="39"/>
      <c r="D629" s="39"/>
      <c r="E629" s="10"/>
      <c r="F629" s="10"/>
      <c r="G629" s="10"/>
      <c r="H629" s="36" t="str">
        <f>IF(B629="","",H628+parametre!$I$3)</f>
        <v/>
      </c>
      <c r="I629" s="40" t="str" cm="1">
        <f t="array" ref="I629">IF(OR(B629="",INDEX(Detail_Course!$C:$C,MATCH('Listing engagement_result'!B629,Detail_Course!$A:$A,0),0)=0),"",INDEX(Detail_Course!$C:$C,MATCH('Listing engagement_result'!B629,Detail_Course!$A:$A,0),0))</f>
        <v/>
      </c>
      <c r="J629" s="34" t="str">
        <f t="shared" si="20"/>
        <v/>
      </c>
      <c r="K629" s="34"/>
      <c r="L629" s="41" t="str">
        <f>IF(I629="","",$I629-MIN(TEMPS))</f>
        <v/>
      </c>
    </row>
    <row r="630" spans="1:12" x14ac:dyDescent="0.25">
      <c r="A630" s="35">
        <v>626</v>
      </c>
      <c r="B630" s="32" t="str">
        <f t="shared" si="21"/>
        <v/>
      </c>
      <c r="C630" s="39"/>
      <c r="D630" s="39"/>
      <c r="E630" s="10"/>
      <c r="F630" s="10"/>
      <c r="G630" s="10"/>
      <c r="H630" s="36" t="str">
        <f>IF(B630="","",H629+parametre!$I$3)</f>
        <v/>
      </c>
      <c r="I630" s="40" t="str" cm="1">
        <f t="array" ref="I630">IF(OR(B630="",INDEX(Detail_Course!$C:$C,MATCH('Listing engagement_result'!B630,Detail_Course!$A:$A,0),0)=0),"",INDEX(Detail_Course!$C:$C,MATCH('Listing engagement_result'!B630,Detail_Course!$A:$A,0),0))</f>
        <v/>
      </c>
      <c r="J630" s="34" t="str">
        <f t="shared" si="20"/>
        <v/>
      </c>
      <c r="K630" s="34"/>
      <c r="L630" s="41" t="str">
        <f>IF(I630="","",$I630-MIN(TEMPS))</f>
        <v/>
      </c>
    </row>
    <row r="631" spans="1:12" x14ac:dyDescent="0.25">
      <c r="A631" s="35">
        <v>627</v>
      </c>
      <c r="B631" s="32" t="str">
        <f t="shared" si="21"/>
        <v/>
      </c>
      <c r="C631" s="39"/>
      <c r="D631" s="39"/>
      <c r="E631" s="10"/>
      <c r="F631" s="10"/>
      <c r="G631" s="10"/>
      <c r="H631" s="36" t="str">
        <f>IF(B631="","",H630+parametre!$I$3)</f>
        <v/>
      </c>
      <c r="I631" s="40" t="str" cm="1">
        <f t="array" ref="I631">IF(OR(B631="",INDEX(Detail_Course!$C:$C,MATCH('Listing engagement_result'!B631,Detail_Course!$A:$A,0),0)=0),"",INDEX(Detail_Course!$C:$C,MATCH('Listing engagement_result'!B631,Detail_Course!$A:$A,0),0))</f>
        <v/>
      </c>
      <c r="J631" s="34" t="str">
        <f t="shared" si="20"/>
        <v/>
      </c>
      <c r="K631" s="34"/>
      <c r="L631" s="41" t="str">
        <f>IF(I631="","",$I631-MIN(TEMPS))</f>
        <v/>
      </c>
    </row>
    <row r="632" spans="1:12" x14ac:dyDescent="0.25">
      <c r="A632" s="35">
        <v>628</v>
      </c>
      <c r="B632" s="32" t="str">
        <f t="shared" si="21"/>
        <v/>
      </c>
      <c r="C632" s="39"/>
      <c r="D632" s="39"/>
      <c r="E632" s="10"/>
      <c r="F632" s="10"/>
      <c r="G632" s="10"/>
      <c r="H632" s="36" t="str">
        <f>IF(B632="","",H631+parametre!$I$3)</f>
        <v/>
      </c>
      <c r="I632" s="40" t="str" cm="1">
        <f t="array" ref="I632">IF(OR(B632="",INDEX(Detail_Course!$C:$C,MATCH('Listing engagement_result'!B632,Detail_Course!$A:$A,0),0)=0),"",INDEX(Detail_Course!$C:$C,MATCH('Listing engagement_result'!B632,Detail_Course!$A:$A,0),0))</f>
        <v/>
      </c>
      <c r="J632" s="34" t="str">
        <f t="shared" si="20"/>
        <v/>
      </c>
      <c r="K632" s="34"/>
      <c r="L632" s="41" t="str">
        <f>IF(I632="","",$I632-MIN(TEMPS))</f>
        <v/>
      </c>
    </row>
    <row r="633" spans="1:12" x14ac:dyDescent="0.25">
      <c r="A633" s="35">
        <v>629</v>
      </c>
      <c r="B633" s="32" t="str">
        <f t="shared" si="21"/>
        <v/>
      </c>
      <c r="C633" s="39"/>
      <c r="D633" s="39"/>
      <c r="E633" s="10"/>
      <c r="F633" s="10"/>
      <c r="G633" s="10"/>
      <c r="H633" s="36" t="str">
        <f>IF(B633="","",H632+parametre!$I$3)</f>
        <v/>
      </c>
      <c r="I633" s="40" t="str" cm="1">
        <f t="array" ref="I633">IF(OR(B633="",INDEX(Detail_Course!$C:$C,MATCH('Listing engagement_result'!B633,Detail_Course!$A:$A,0),0)=0),"",INDEX(Detail_Course!$C:$C,MATCH('Listing engagement_result'!B633,Detail_Course!$A:$A,0),0))</f>
        <v/>
      </c>
      <c r="J633" s="34" t="str">
        <f t="shared" si="20"/>
        <v/>
      </c>
      <c r="K633" s="34"/>
      <c r="L633" s="41" t="str">
        <f>IF(I633="","",$I633-MIN(TEMPS))</f>
        <v/>
      </c>
    </row>
    <row r="634" spans="1:12" x14ac:dyDescent="0.25">
      <c r="A634" s="35">
        <v>630</v>
      </c>
      <c r="B634" s="32" t="str">
        <f t="shared" si="21"/>
        <v/>
      </c>
      <c r="C634" s="39"/>
      <c r="D634" s="39"/>
      <c r="E634" s="10"/>
      <c r="F634" s="10"/>
      <c r="G634" s="10"/>
      <c r="H634" s="36" t="str">
        <f>IF(B634="","",H633+parametre!$I$3)</f>
        <v/>
      </c>
      <c r="I634" s="40" t="str" cm="1">
        <f t="array" ref="I634">IF(OR(B634="",INDEX(Detail_Course!$C:$C,MATCH('Listing engagement_result'!B634,Detail_Course!$A:$A,0),0)=0),"",INDEX(Detail_Course!$C:$C,MATCH('Listing engagement_result'!B634,Detail_Course!$A:$A,0),0))</f>
        <v/>
      </c>
      <c r="J634" s="34" t="str">
        <f t="shared" si="20"/>
        <v/>
      </c>
      <c r="K634" s="34"/>
      <c r="L634" s="41" t="str">
        <f>IF(I634="","",$I634-MIN(TEMPS))</f>
        <v/>
      </c>
    </row>
    <row r="635" spans="1:12" x14ac:dyDescent="0.25">
      <c r="A635" s="35">
        <v>631</v>
      </c>
      <c r="B635" s="32" t="str">
        <f t="shared" si="21"/>
        <v/>
      </c>
      <c r="C635" s="39"/>
      <c r="D635" s="39"/>
      <c r="E635" s="10"/>
      <c r="F635" s="10"/>
      <c r="G635" s="10"/>
      <c r="H635" s="36" t="str">
        <f>IF(B635="","",H634+parametre!$I$3)</f>
        <v/>
      </c>
      <c r="I635" s="40" t="str" cm="1">
        <f t="array" ref="I635">IF(OR(B635="",INDEX(Detail_Course!$C:$C,MATCH('Listing engagement_result'!B635,Detail_Course!$A:$A,0),0)=0),"",INDEX(Detail_Course!$C:$C,MATCH('Listing engagement_result'!B635,Detail_Course!$A:$A,0),0))</f>
        <v/>
      </c>
      <c r="J635" s="34" t="str">
        <f t="shared" si="20"/>
        <v/>
      </c>
      <c r="K635" s="34"/>
      <c r="L635" s="41" t="str">
        <f>IF(I635="","",$I635-MIN(TEMPS))</f>
        <v/>
      </c>
    </row>
    <row r="636" spans="1:12" x14ac:dyDescent="0.25">
      <c r="A636" s="35">
        <v>632</v>
      </c>
      <c r="B636" s="32" t="str">
        <f t="shared" si="21"/>
        <v/>
      </c>
      <c r="C636" s="39"/>
      <c r="D636" s="39"/>
      <c r="E636" s="10"/>
      <c r="F636" s="10"/>
      <c r="G636" s="10"/>
      <c r="H636" s="36" t="str">
        <f>IF(B636="","",H635+parametre!$I$3)</f>
        <v/>
      </c>
      <c r="I636" s="40" t="str" cm="1">
        <f t="array" ref="I636">IF(OR(B636="",INDEX(Detail_Course!$C:$C,MATCH('Listing engagement_result'!B636,Detail_Course!$A:$A,0),0)=0),"",INDEX(Detail_Course!$C:$C,MATCH('Listing engagement_result'!B636,Detail_Course!$A:$A,0),0))</f>
        <v/>
      </c>
      <c r="J636" s="34" t="str">
        <f t="shared" si="20"/>
        <v/>
      </c>
      <c r="K636" s="34"/>
      <c r="L636" s="41" t="str">
        <f>IF(I636="","",$I636-MIN(TEMPS))</f>
        <v/>
      </c>
    </row>
    <row r="637" spans="1:12" x14ac:dyDescent="0.25">
      <c r="A637" s="35">
        <v>633</v>
      </c>
      <c r="B637" s="32" t="str">
        <f t="shared" si="21"/>
        <v/>
      </c>
      <c r="C637" s="39"/>
      <c r="D637" s="39"/>
      <c r="E637" s="10"/>
      <c r="F637" s="10"/>
      <c r="G637" s="10"/>
      <c r="H637" s="36" t="str">
        <f>IF(B637="","",H636+parametre!$I$3)</f>
        <v/>
      </c>
      <c r="I637" s="40" t="str" cm="1">
        <f t="array" ref="I637">IF(OR(B637="",INDEX(Detail_Course!$C:$C,MATCH('Listing engagement_result'!B637,Detail_Course!$A:$A,0),0)=0),"",INDEX(Detail_Course!$C:$C,MATCH('Listing engagement_result'!B637,Detail_Course!$A:$A,0),0))</f>
        <v/>
      </c>
      <c r="J637" s="34" t="str">
        <f t="shared" si="20"/>
        <v/>
      </c>
      <c r="K637" s="34"/>
      <c r="L637" s="41" t="str">
        <f>IF(I637="","",$I637-MIN(TEMPS))</f>
        <v/>
      </c>
    </row>
    <row r="638" spans="1:12" x14ac:dyDescent="0.25">
      <c r="A638" s="35">
        <v>634</v>
      </c>
      <c r="B638" s="32" t="str">
        <f t="shared" si="21"/>
        <v/>
      </c>
      <c r="C638" s="39"/>
      <c r="D638" s="39"/>
      <c r="E638" s="10"/>
      <c r="F638" s="10"/>
      <c r="G638" s="10"/>
      <c r="H638" s="36" t="str">
        <f>IF(B638="","",H637+parametre!$I$3)</f>
        <v/>
      </c>
      <c r="I638" s="40" t="str" cm="1">
        <f t="array" ref="I638">IF(OR(B638="",INDEX(Detail_Course!$C:$C,MATCH('Listing engagement_result'!B638,Detail_Course!$A:$A,0),0)=0),"",INDEX(Detail_Course!$C:$C,MATCH('Listing engagement_result'!B638,Detail_Course!$A:$A,0),0))</f>
        <v/>
      </c>
      <c r="J638" s="34" t="str">
        <f t="shared" si="20"/>
        <v/>
      </c>
      <c r="K638" s="34"/>
      <c r="L638" s="41" t="str">
        <f>IF(I638="","",$I638-MIN(TEMPS))</f>
        <v/>
      </c>
    </row>
    <row r="639" spans="1:12" x14ac:dyDescent="0.25">
      <c r="A639" s="35">
        <v>635</v>
      </c>
      <c r="B639" s="32" t="str">
        <f t="shared" si="21"/>
        <v/>
      </c>
      <c r="C639" s="39"/>
      <c r="D639" s="39"/>
      <c r="E639" s="10"/>
      <c r="F639" s="10"/>
      <c r="G639" s="10"/>
      <c r="H639" s="36" t="str">
        <f>IF(B639="","",H638+parametre!$I$3)</f>
        <v/>
      </c>
      <c r="I639" s="40" t="str" cm="1">
        <f t="array" ref="I639">IF(OR(B639="",INDEX(Detail_Course!$C:$C,MATCH('Listing engagement_result'!B639,Detail_Course!$A:$A,0),0)=0),"",INDEX(Detail_Course!$C:$C,MATCH('Listing engagement_result'!B639,Detail_Course!$A:$A,0),0))</f>
        <v/>
      </c>
      <c r="J639" s="34" t="str">
        <f t="shared" si="20"/>
        <v/>
      </c>
      <c r="K639" s="34"/>
      <c r="L639" s="41" t="str">
        <f>IF(I639="","",$I639-MIN(TEMPS))</f>
        <v/>
      </c>
    </row>
    <row r="640" spans="1:12" x14ac:dyDescent="0.25">
      <c r="A640" s="35">
        <v>636</v>
      </c>
      <c r="B640" s="32" t="str">
        <f t="shared" si="21"/>
        <v/>
      </c>
      <c r="C640" s="39"/>
      <c r="D640" s="39"/>
      <c r="E640" s="10"/>
      <c r="F640" s="10"/>
      <c r="G640" s="10"/>
      <c r="H640" s="36" t="str">
        <f>IF(B640="","",H639+parametre!$I$3)</f>
        <v/>
      </c>
      <c r="I640" s="40" t="str" cm="1">
        <f t="array" ref="I640">IF(OR(B640="",INDEX(Detail_Course!$C:$C,MATCH('Listing engagement_result'!B640,Detail_Course!$A:$A,0),0)=0),"",INDEX(Detail_Course!$C:$C,MATCH('Listing engagement_result'!B640,Detail_Course!$A:$A,0),0))</f>
        <v/>
      </c>
      <c r="J640" s="34" t="str">
        <f t="shared" si="20"/>
        <v/>
      </c>
      <c r="K640" s="34"/>
      <c r="L640" s="41" t="str">
        <f>IF(I640="","",$I640-MIN(TEMPS))</f>
        <v/>
      </c>
    </row>
    <row r="641" spans="1:12" x14ac:dyDescent="0.25">
      <c r="A641" s="35">
        <v>637</v>
      </c>
      <c r="B641" s="32" t="str">
        <f t="shared" si="21"/>
        <v/>
      </c>
      <c r="C641" s="39"/>
      <c r="D641" s="39"/>
      <c r="E641" s="10"/>
      <c r="F641" s="10"/>
      <c r="G641" s="10"/>
      <c r="H641" s="36" t="str">
        <f>IF(B641="","",H640+parametre!$I$3)</f>
        <v/>
      </c>
      <c r="I641" s="40" t="str" cm="1">
        <f t="array" ref="I641">IF(OR(B641="",INDEX(Detail_Course!$C:$C,MATCH('Listing engagement_result'!B641,Detail_Course!$A:$A,0),0)=0),"",INDEX(Detail_Course!$C:$C,MATCH('Listing engagement_result'!B641,Detail_Course!$A:$A,0),0))</f>
        <v/>
      </c>
      <c r="J641" s="34" t="str">
        <f t="shared" si="20"/>
        <v/>
      </c>
      <c r="K641" s="34"/>
      <c r="L641" s="41" t="str">
        <f>IF(I641="","",$I641-MIN(TEMPS))</f>
        <v/>
      </c>
    </row>
    <row r="642" spans="1:12" x14ac:dyDescent="0.25">
      <c r="A642" s="35">
        <v>638</v>
      </c>
      <c r="B642" s="32" t="str">
        <f t="shared" si="21"/>
        <v/>
      </c>
      <c r="C642" s="39"/>
      <c r="D642" s="39"/>
      <c r="E642" s="10"/>
      <c r="F642" s="10"/>
      <c r="G642" s="10"/>
      <c r="H642" s="36" t="str">
        <f>IF(B642="","",H641+parametre!$I$3)</f>
        <v/>
      </c>
      <c r="I642" s="40" t="str" cm="1">
        <f t="array" ref="I642">IF(OR(B642="",INDEX(Detail_Course!$C:$C,MATCH('Listing engagement_result'!B642,Detail_Course!$A:$A,0),0)=0),"",INDEX(Detail_Course!$C:$C,MATCH('Listing engagement_result'!B642,Detail_Course!$A:$A,0),0))</f>
        <v/>
      </c>
      <c r="J642" s="34" t="str">
        <f t="shared" si="20"/>
        <v/>
      </c>
      <c r="K642" s="34"/>
      <c r="L642" s="41" t="str">
        <f>IF(I642="","",$I642-MIN(TEMPS))</f>
        <v/>
      </c>
    </row>
    <row r="643" spans="1:12" x14ac:dyDescent="0.25">
      <c r="A643" s="35">
        <v>639</v>
      </c>
      <c r="B643" s="32" t="str">
        <f t="shared" si="21"/>
        <v/>
      </c>
      <c r="C643" s="39"/>
      <c r="D643" s="39"/>
      <c r="E643" s="10"/>
      <c r="F643" s="10"/>
      <c r="G643" s="10"/>
      <c r="H643" s="36" t="str">
        <f>IF(B643="","",H642+parametre!$I$3)</f>
        <v/>
      </c>
      <c r="I643" s="40" t="str" cm="1">
        <f t="array" ref="I643">IF(OR(B643="",INDEX(Detail_Course!$C:$C,MATCH('Listing engagement_result'!B643,Detail_Course!$A:$A,0),0)=0),"",INDEX(Detail_Course!$C:$C,MATCH('Listing engagement_result'!B643,Detail_Course!$A:$A,0),0))</f>
        <v/>
      </c>
      <c r="J643" s="34" t="str">
        <f t="shared" si="20"/>
        <v/>
      </c>
      <c r="K643" s="34"/>
      <c r="L643" s="41" t="str">
        <f>IF(I643="","",$I643-MIN(TEMPS))</f>
        <v/>
      </c>
    </row>
    <row r="644" spans="1:12" x14ac:dyDescent="0.25">
      <c r="A644" s="35">
        <v>640</v>
      </c>
      <c r="B644" s="32" t="str">
        <f t="shared" si="21"/>
        <v/>
      </c>
      <c r="C644" s="39"/>
      <c r="D644" s="39"/>
      <c r="E644" s="10"/>
      <c r="F644" s="10"/>
      <c r="G644" s="10"/>
      <c r="H644" s="36" t="str">
        <f>IF(B644="","",H643+parametre!$I$3)</f>
        <v/>
      </c>
      <c r="I644" s="40" t="str" cm="1">
        <f t="array" ref="I644">IF(OR(B644="",INDEX(Detail_Course!$C:$C,MATCH('Listing engagement_result'!B644,Detail_Course!$A:$A,0),0)=0),"",INDEX(Detail_Course!$C:$C,MATCH('Listing engagement_result'!B644,Detail_Course!$A:$A,0),0))</f>
        <v/>
      </c>
      <c r="J644" s="34" t="str">
        <f t="shared" si="20"/>
        <v/>
      </c>
      <c r="K644" s="34"/>
      <c r="L644" s="41" t="str">
        <f>IF(I644="","",$I644-MIN(TEMPS))</f>
        <v/>
      </c>
    </row>
    <row r="645" spans="1:12" x14ac:dyDescent="0.25">
      <c r="A645" s="35">
        <v>641</v>
      </c>
      <c r="B645" s="32" t="str">
        <f t="shared" si="21"/>
        <v/>
      </c>
      <c r="C645" s="39"/>
      <c r="D645" s="39"/>
      <c r="E645" s="10"/>
      <c r="F645" s="10"/>
      <c r="G645" s="10"/>
      <c r="H645" s="36" t="str">
        <f>IF(B645="","",H644+parametre!$I$3)</f>
        <v/>
      </c>
      <c r="I645" s="40" t="str" cm="1">
        <f t="array" ref="I645">IF(OR(B645="",INDEX(Detail_Course!$C:$C,MATCH('Listing engagement_result'!B645,Detail_Course!$A:$A,0),0)=0),"",INDEX(Detail_Course!$C:$C,MATCH('Listing engagement_result'!B645,Detail_Course!$A:$A,0),0))</f>
        <v/>
      </c>
      <c r="J645" s="34" t="str">
        <f t="shared" ref="J645:J708" si="22">_xlfn.SINGLE(IF(I645="","",RANK($M645,TEMPS,1)))</f>
        <v/>
      </c>
      <c r="K645" s="34"/>
      <c r="L645" s="41" t="str">
        <f>IF(I645="","",$I645-MIN(TEMPS))</f>
        <v/>
      </c>
    </row>
    <row r="646" spans="1:12" x14ac:dyDescent="0.25">
      <c r="A646" s="35">
        <v>642</v>
      </c>
      <c r="B646" s="32" t="str">
        <f t="shared" si="21"/>
        <v/>
      </c>
      <c r="C646" s="39"/>
      <c r="D646" s="39"/>
      <c r="E646" s="10"/>
      <c r="F646" s="10"/>
      <c r="G646" s="10"/>
      <c r="H646" s="36" t="str">
        <f>IF(B646="","",H645+parametre!$I$3)</f>
        <v/>
      </c>
      <c r="I646" s="40" t="str" cm="1">
        <f t="array" ref="I646">IF(OR(B646="",INDEX(Detail_Course!$C:$C,MATCH('Listing engagement_result'!B646,Detail_Course!$A:$A,0),0)=0),"",INDEX(Detail_Course!$C:$C,MATCH('Listing engagement_result'!B646,Detail_Course!$A:$A,0),0))</f>
        <v/>
      </c>
      <c r="J646" s="34" t="str">
        <f t="shared" si="22"/>
        <v/>
      </c>
      <c r="K646" s="34"/>
      <c r="L646" s="41" t="str">
        <f>IF(I646="","",$I646-MIN(TEMPS))</f>
        <v/>
      </c>
    </row>
    <row r="647" spans="1:12" x14ac:dyDescent="0.25">
      <c r="A647" s="35">
        <v>643</v>
      </c>
      <c r="B647" s="32" t="str">
        <f t="shared" si="21"/>
        <v/>
      </c>
      <c r="C647" s="39"/>
      <c r="D647" s="39"/>
      <c r="E647" s="10"/>
      <c r="F647" s="10"/>
      <c r="G647" s="10"/>
      <c r="H647" s="36" t="str">
        <f>IF(B647="","",H646+parametre!$I$3)</f>
        <v/>
      </c>
      <c r="I647" s="40" t="str" cm="1">
        <f t="array" ref="I647">IF(OR(B647="",INDEX(Detail_Course!$C:$C,MATCH('Listing engagement_result'!B647,Detail_Course!$A:$A,0),0)=0),"",INDEX(Detail_Course!$C:$C,MATCH('Listing engagement_result'!B647,Detail_Course!$A:$A,0),0))</f>
        <v/>
      </c>
      <c r="J647" s="34" t="str">
        <f t="shared" si="22"/>
        <v/>
      </c>
      <c r="K647" s="34"/>
      <c r="L647" s="41" t="str">
        <f>IF(I647="","",$I647-MIN(TEMPS))</f>
        <v/>
      </c>
    </row>
    <row r="648" spans="1:12" x14ac:dyDescent="0.25">
      <c r="A648" s="35">
        <v>644</v>
      </c>
      <c r="B648" s="32" t="str">
        <f t="shared" si="21"/>
        <v/>
      </c>
      <c r="C648" s="39"/>
      <c r="D648" s="39"/>
      <c r="E648" s="10"/>
      <c r="F648" s="10"/>
      <c r="G648" s="10"/>
      <c r="H648" s="36" t="str">
        <f>IF(B648="","",H647+parametre!$I$3)</f>
        <v/>
      </c>
      <c r="I648" s="40" t="str" cm="1">
        <f t="array" ref="I648">IF(OR(B648="",INDEX(Detail_Course!$C:$C,MATCH('Listing engagement_result'!B648,Detail_Course!$A:$A,0),0)=0),"",INDEX(Detail_Course!$C:$C,MATCH('Listing engagement_result'!B648,Detail_Course!$A:$A,0),0))</f>
        <v/>
      </c>
      <c r="J648" s="34" t="str">
        <f t="shared" si="22"/>
        <v/>
      </c>
      <c r="K648" s="34"/>
      <c r="L648" s="41" t="str">
        <f>IF(I648="","",$I648-MIN(TEMPS))</f>
        <v/>
      </c>
    </row>
    <row r="649" spans="1:12" x14ac:dyDescent="0.25">
      <c r="A649" s="35">
        <v>645</v>
      </c>
      <c r="B649" s="32" t="str">
        <f t="shared" si="21"/>
        <v/>
      </c>
      <c r="C649" s="39"/>
      <c r="D649" s="39"/>
      <c r="E649" s="10"/>
      <c r="F649" s="10"/>
      <c r="G649" s="10"/>
      <c r="H649" s="36" t="str">
        <f>IF(B649="","",H648+parametre!$I$3)</f>
        <v/>
      </c>
      <c r="I649" s="40" t="str" cm="1">
        <f t="array" ref="I649">IF(OR(B649="",INDEX(Detail_Course!$C:$C,MATCH('Listing engagement_result'!B649,Detail_Course!$A:$A,0),0)=0),"",INDEX(Detail_Course!$C:$C,MATCH('Listing engagement_result'!B649,Detail_Course!$A:$A,0),0))</f>
        <v/>
      </c>
      <c r="J649" s="34" t="str">
        <f t="shared" si="22"/>
        <v/>
      </c>
      <c r="K649" s="34"/>
      <c r="L649" s="41" t="str">
        <f>IF(I649="","",$I649-MIN(TEMPS))</f>
        <v/>
      </c>
    </row>
    <row r="650" spans="1:12" x14ac:dyDescent="0.25">
      <c r="A650" s="35">
        <v>646</v>
      </c>
      <c r="B650" s="32" t="str">
        <f t="shared" si="21"/>
        <v/>
      </c>
      <c r="C650" s="39"/>
      <c r="D650" s="39"/>
      <c r="E650" s="10"/>
      <c r="F650" s="10"/>
      <c r="G650" s="10"/>
      <c r="H650" s="36" t="str">
        <f>IF(B650="","",H649+parametre!$I$3)</f>
        <v/>
      </c>
      <c r="I650" s="40" t="str" cm="1">
        <f t="array" ref="I650">IF(OR(B650="",INDEX(Detail_Course!$C:$C,MATCH('Listing engagement_result'!B650,Detail_Course!$A:$A,0),0)=0),"",INDEX(Detail_Course!$C:$C,MATCH('Listing engagement_result'!B650,Detail_Course!$A:$A,0),0))</f>
        <v/>
      </c>
      <c r="J650" s="34" t="str">
        <f t="shared" si="22"/>
        <v/>
      </c>
      <c r="K650" s="34"/>
      <c r="L650" s="41" t="str">
        <f>IF(I650="","",$I650-MIN(TEMPS))</f>
        <v/>
      </c>
    </row>
    <row r="651" spans="1:12" x14ac:dyDescent="0.25">
      <c r="A651" s="35">
        <v>647</v>
      </c>
      <c r="B651" s="32" t="str">
        <f t="shared" si="21"/>
        <v/>
      </c>
      <c r="C651" s="39"/>
      <c r="D651" s="39"/>
      <c r="E651" s="10"/>
      <c r="F651" s="10"/>
      <c r="G651" s="10"/>
      <c r="H651" s="36" t="str">
        <f>IF(B651="","",H650+parametre!$I$3)</f>
        <v/>
      </c>
      <c r="I651" s="40" t="str" cm="1">
        <f t="array" ref="I651">IF(OR(B651="",INDEX(Detail_Course!$C:$C,MATCH('Listing engagement_result'!B651,Detail_Course!$A:$A,0),0)=0),"",INDEX(Detail_Course!$C:$C,MATCH('Listing engagement_result'!B651,Detail_Course!$A:$A,0),0))</f>
        <v/>
      </c>
      <c r="J651" s="34" t="str">
        <f t="shared" si="22"/>
        <v/>
      </c>
      <c r="K651" s="34"/>
      <c r="L651" s="41" t="str">
        <f>IF(I651="","",$I651-MIN(TEMPS))</f>
        <v/>
      </c>
    </row>
    <row r="652" spans="1:12" x14ac:dyDescent="0.25">
      <c r="A652" s="35">
        <v>648</v>
      </c>
      <c r="B652" s="32" t="str">
        <f t="shared" si="21"/>
        <v/>
      </c>
      <c r="C652" s="39"/>
      <c r="D652" s="39"/>
      <c r="E652" s="10"/>
      <c r="F652" s="10"/>
      <c r="G652" s="10"/>
      <c r="H652" s="36" t="str">
        <f>IF(B652="","",H651+parametre!$I$3)</f>
        <v/>
      </c>
      <c r="I652" s="40" t="str" cm="1">
        <f t="array" ref="I652">IF(OR(B652="",INDEX(Detail_Course!$C:$C,MATCH('Listing engagement_result'!B652,Detail_Course!$A:$A,0),0)=0),"",INDEX(Detail_Course!$C:$C,MATCH('Listing engagement_result'!B652,Detail_Course!$A:$A,0),0))</f>
        <v/>
      </c>
      <c r="J652" s="34" t="str">
        <f t="shared" si="22"/>
        <v/>
      </c>
      <c r="K652" s="34"/>
      <c r="L652" s="41" t="str">
        <f>IF(I652="","",$I652-MIN(TEMPS))</f>
        <v/>
      </c>
    </row>
    <row r="653" spans="1:12" x14ac:dyDescent="0.25">
      <c r="A653" s="35">
        <v>649</v>
      </c>
      <c r="B653" s="32" t="str">
        <f t="shared" si="21"/>
        <v/>
      </c>
      <c r="C653" s="39"/>
      <c r="D653" s="39"/>
      <c r="E653" s="10"/>
      <c r="F653" s="10"/>
      <c r="G653" s="10"/>
      <c r="H653" s="36" t="str">
        <f>IF(B653="","",H652+parametre!$I$3)</f>
        <v/>
      </c>
      <c r="I653" s="40" t="str" cm="1">
        <f t="array" ref="I653">IF(OR(B653="",INDEX(Detail_Course!$C:$C,MATCH('Listing engagement_result'!B653,Detail_Course!$A:$A,0),0)=0),"",INDEX(Detail_Course!$C:$C,MATCH('Listing engagement_result'!B653,Detail_Course!$A:$A,0),0))</f>
        <v/>
      </c>
      <c r="J653" s="34" t="str">
        <f t="shared" si="22"/>
        <v/>
      </c>
      <c r="K653" s="34"/>
      <c r="L653" s="41" t="str">
        <f>IF(I653="","",$I653-MIN(TEMPS))</f>
        <v/>
      </c>
    </row>
    <row r="654" spans="1:12" x14ac:dyDescent="0.25">
      <c r="A654" s="35">
        <v>650</v>
      </c>
      <c r="B654" s="32" t="str">
        <f t="shared" si="21"/>
        <v/>
      </c>
      <c r="C654" s="39"/>
      <c r="D654" s="39"/>
      <c r="E654" s="10"/>
      <c r="F654" s="10"/>
      <c r="G654" s="10"/>
      <c r="H654" s="36" t="str">
        <f>IF(B654="","",H653+parametre!$I$3)</f>
        <v/>
      </c>
      <c r="I654" s="40" t="str" cm="1">
        <f t="array" ref="I654">IF(OR(B654="",INDEX(Detail_Course!$C:$C,MATCH('Listing engagement_result'!B654,Detail_Course!$A:$A,0),0)=0),"",INDEX(Detail_Course!$C:$C,MATCH('Listing engagement_result'!B654,Detail_Course!$A:$A,0),0))</f>
        <v/>
      </c>
      <c r="J654" s="34" t="str">
        <f t="shared" si="22"/>
        <v/>
      </c>
      <c r="K654" s="34"/>
      <c r="L654" s="41" t="str">
        <f>IF(I654="","",$I654-MIN(TEMPS))</f>
        <v/>
      </c>
    </row>
    <row r="655" spans="1:12" x14ac:dyDescent="0.25">
      <c r="A655" s="35">
        <v>651</v>
      </c>
      <c r="B655" s="32" t="str">
        <f t="shared" si="21"/>
        <v/>
      </c>
      <c r="C655" s="39"/>
      <c r="D655" s="39"/>
      <c r="E655" s="10"/>
      <c r="F655" s="10"/>
      <c r="G655" s="10"/>
      <c r="H655" s="36" t="str">
        <f>IF(B655="","",H654+parametre!$I$3)</f>
        <v/>
      </c>
      <c r="I655" s="40" t="str" cm="1">
        <f t="array" ref="I655">IF(OR(B655="",INDEX(Detail_Course!$C:$C,MATCH('Listing engagement_result'!B655,Detail_Course!$A:$A,0),0)=0),"",INDEX(Detail_Course!$C:$C,MATCH('Listing engagement_result'!B655,Detail_Course!$A:$A,0),0))</f>
        <v/>
      </c>
      <c r="J655" s="34" t="str">
        <f t="shared" si="22"/>
        <v/>
      </c>
      <c r="K655" s="34"/>
      <c r="L655" s="41" t="str">
        <f>IF(I655="","",$I655-MIN(TEMPS))</f>
        <v/>
      </c>
    </row>
    <row r="656" spans="1:12" x14ac:dyDescent="0.25">
      <c r="A656" s="35">
        <v>652</v>
      </c>
      <c r="B656" s="32" t="str">
        <f t="shared" si="21"/>
        <v/>
      </c>
      <c r="C656" s="39"/>
      <c r="D656" s="39"/>
      <c r="E656" s="10"/>
      <c r="F656" s="10"/>
      <c r="G656" s="10"/>
      <c r="H656" s="36" t="str">
        <f>IF(B656="","",H655+parametre!$I$3)</f>
        <v/>
      </c>
      <c r="I656" s="40" t="str" cm="1">
        <f t="array" ref="I656">IF(OR(B656="",INDEX(Detail_Course!$C:$C,MATCH('Listing engagement_result'!B656,Detail_Course!$A:$A,0),0)=0),"",INDEX(Detail_Course!$C:$C,MATCH('Listing engagement_result'!B656,Detail_Course!$A:$A,0),0))</f>
        <v/>
      </c>
      <c r="J656" s="34" t="str">
        <f t="shared" si="22"/>
        <v/>
      </c>
      <c r="K656" s="34"/>
      <c r="L656" s="41" t="str">
        <f>IF(I656="","",$I656-MIN(TEMPS))</f>
        <v/>
      </c>
    </row>
    <row r="657" spans="1:12" x14ac:dyDescent="0.25">
      <c r="A657" s="35">
        <v>653</v>
      </c>
      <c r="B657" s="32" t="str">
        <f t="shared" si="21"/>
        <v/>
      </c>
      <c r="C657" s="39"/>
      <c r="D657" s="39"/>
      <c r="E657" s="10"/>
      <c r="F657" s="10"/>
      <c r="G657" s="10"/>
      <c r="H657" s="36" t="str">
        <f>IF(B657="","",H656+parametre!$I$3)</f>
        <v/>
      </c>
      <c r="I657" s="40" t="str" cm="1">
        <f t="array" ref="I657">IF(OR(B657="",INDEX(Detail_Course!$C:$C,MATCH('Listing engagement_result'!B657,Detail_Course!$A:$A,0),0)=0),"",INDEX(Detail_Course!$C:$C,MATCH('Listing engagement_result'!B657,Detail_Course!$A:$A,0),0))</f>
        <v/>
      </c>
      <c r="J657" s="34" t="str">
        <f t="shared" si="22"/>
        <v/>
      </c>
      <c r="K657" s="34"/>
      <c r="L657" s="41" t="str">
        <f>IF(I657="","",$I657-MIN(TEMPS))</f>
        <v/>
      </c>
    </row>
    <row r="658" spans="1:12" x14ac:dyDescent="0.25">
      <c r="A658" s="35">
        <v>654</v>
      </c>
      <c r="B658" s="32" t="str">
        <f t="shared" si="21"/>
        <v/>
      </c>
      <c r="C658" s="39"/>
      <c r="D658" s="39"/>
      <c r="E658" s="10"/>
      <c r="F658" s="10"/>
      <c r="G658" s="10"/>
      <c r="H658" s="36" t="str">
        <f>IF(B658="","",H657+parametre!$I$3)</f>
        <v/>
      </c>
      <c r="I658" s="40" t="str" cm="1">
        <f t="array" ref="I658">IF(OR(B658="",INDEX(Detail_Course!$C:$C,MATCH('Listing engagement_result'!B658,Detail_Course!$A:$A,0),0)=0),"",INDEX(Detail_Course!$C:$C,MATCH('Listing engagement_result'!B658,Detail_Course!$A:$A,0),0))</f>
        <v/>
      </c>
      <c r="J658" s="34" t="str">
        <f t="shared" si="22"/>
        <v/>
      </c>
      <c r="K658" s="34"/>
      <c r="L658" s="41" t="str">
        <f>IF(I658="","",$I658-MIN(TEMPS))</f>
        <v/>
      </c>
    </row>
    <row r="659" spans="1:12" x14ac:dyDescent="0.25">
      <c r="A659" s="35">
        <v>655</v>
      </c>
      <c r="B659" s="32" t="str">
        <f t="shared" si="21"/>
        <v/>
      </c>
      <c r="C659" s="39"/>
      <c r="D659" s="39"/>
      <c r="E659" s="10"/>
      <c r="F659" s="10"/>
      <c r="G659" s="10"/>
      <c r="H659" s="36" t="str">
        <f>IF(B659="","",H658+parametre!$I$3)</f>
        <v/>
      </c>
      <c r="I659" s="40" t="str" cm="1">
        <f t="array" ref="I659">IF(OR(B659="",INDEX(Detail_Course!$C:$C,MATCH('Listing engagement_result'!B659,Detail_Course!$A:$A,0),0)=0),"",INDEX(Detail_Course!$C:$C,MATCH('Listing engagement_result'!B659,Detail_Course!$A:$A,0),0))</f>
        <v/>
      </c>
      <c r="J659" s="34" t="str">
        <f t="shared" si="22"/>
        <v/>
      </c>
      <c r="K659" s="34"/>
      <c r="L659" s="41" t="str">
        <f>IF(I659="","",$I659-MIN(TEMPS))</f>
        <v/>
      </c>
    </row>
    <row r="660" spans="1:12" x14ac:dyDescent="0.25">
      <c r="A660" s="35">
        <v>656</v>
      </c>
      <c r="B660" s="32" t="str">
        <f t="shared" si="21"/>
        <v/>
      </c>
      <c r="C660" s="39"/>
      <c r="D660" s="39"/>
      <c r="E660" s="10"/>
      <c r="F660" s="10"/>
      <c r="G660" s="10"/>
      <c r="H660" s="36" t="str">
        <f>IF(B660="","",H659+parametre!$I$3)</f>
        <v/>
      </c>
      <c r="I660" s="40" t="str" cm="1">
        <f t="array" ref="I660">IF(OR(B660="",INDEX(Detail_Course!$C:$C,MATCH('Listing engagement_result'!B660,Detail_Course!$A:$A,0),0)=0),"",INDEX(Detail_Course!$C:$C,MATCH('Listing engagement_result'!B660,Detail_Course!$A:$A,0),0))</f>
        <v/>
      </c>
      <c r="J660" s="34" t="str">
        <f t="shared" si="22"/>
        <v/>
      </c>
      <c r="K660" s="34"/>
      <c r="L660" s="41" t="str">
        <f>IF(I660="","",$I660-MIN(TEMPS))</f>
        <v/>
      </c>
    </row>
    <row r="661" spans="1:12" x14ac:dyDescent="0.25">
      <c r="A661" s="35">
        <v>657</v>
      </c>
      <c r="B661" s="32" t="str">
        <f t="shared" si="21"/>
        <v/>
      </c>
      <c r="C661" s="39"/>
      <c r="D661" s="39"/>
      <c r="E661" s="10"/>
      <c r="F661" s="10"/>
      <c r="G661" s="10"/>
      <c r="H661" s="36" t="str">
        <f>IF(B661="","",H660+parametre!$I$3)</f>
        <v/>
      </c>
      <c r="I661" s="40" t="str" cm="1">
        <f t="array" ref="I661">IF(OR(B661="",INDEX(Detail_Course!$C:$C,MATCH('Listing engagement_result'!B661,Detail_Course!$A:$A,0),0)=0),"",INDEX(Detail_Course!$C:$C,MATCH('Listing engagement_result'!B661,Detail_Course!$A:$A,0),0))</f>
        <v/>
      </c>
      <c r="J661" s="34" t="str">
        <f t="shared" si="22"/>
        <v/>
      </c>
      <c r="K661" s="34"/>
      <c r="L661" s="41" t="str">
        <f>IF(I661="","",$I661-MIN(TEMPS))</f>
        <v/>
      </c>
    </row>
    <row r="662" spans="1:12" x14ac:dyDescent="0.25">
      <c r="A662" s="35">
        <v>658</v>
      </c>
      <c r="B662" s="32" t="str">
        <f t="shared" si="21"/>
        <v/>
      </c>
      <c r="C662" s="39"/>
      <c r="D662" s="39"/>
      <c r="E662" s="10"/>
      <c r="F662" s="10"/>
      <c r="G662" s="10"/>
      <c r="H662" s="36" t="str">
        <f>IF(B662="","",H661+parametre!$I$3)</f>
        <v/>
      </c>
      <c r="I662" s="40" t="str" cm="1">
        <f t="array" ref="I662">IF(OR(B662="",INDEX(Detail_Course!$C:$C,MATCH('Listing engagement_result'!B662,Detail_Course!$A:$A,0),0)=0),"",INDEX(Detail_Course!$C:$C,MATCH('Listing engagement_result'!B662,Detail_Course!$A:$A,0),0))</f>
        <v/>
      </c>
      <c r="J662" s="34" t="str">
        <f t="shared" si="22"/>
        <v/>
      </c>
      <c r="K662" s="34"/>
      <c r="L662" s="41" t="str">
        <f>IF(I662="","",$I662-MIN(TEMPS))</f>
        <v/>
      </c>
    </row>
    <row r="663" spans="1:12" x14ac:dyDescent="0.25">
      <c r="A663" s="35">
        <v>659</v>
      </c>
      <c r="B663" s="32" t="str">
        <f t="shared" si="21"/>
        <v/>
      </c>
      <c r="C663" s="39"/>
      <c r="D663" s="39"/>
      <c r="E663" s="10"/>
      <c r="F663" s="10"/>
      <c r="G663" s="10"/>
      <c r="H663" s="36" t="str">
        <f>IF(B663="","",H662+parametre!$I$3)</f>
        <v/>
      </c>
      <c r="I663" s="40" t="str" cm="1">
        <f t="array" ref="I663">IF(OR(B663="",INDEX(Detail_Course!$C:$C,MATCH('Listing engagement_result'!B663,Detail_Course!$A:$A,0),0)=0),"",INDEX(Detail_Course!$C:$C,MATCH('Listing engagement_result'!B663,Detail_Course!$A:$A,0),0))</f>
        <v/>
      </c>
      <c r="J663" s="34" t="str">
        <f t="shared" si="22"/>
        <v/>
      </c>
      <c r="K663" s="34"/>
      <c r="L663" s="41" t="str">
        <f>IF(I663="","",$I663-MIN(TEMPS))</f>
        <v/>
      </c>
    </row>
    <row r="664" spans="1:12" x14ac:dyDescent="0.25">
      <c r="A664" s="35">
        <v>660</v>
      </c>
      <c r="B664" s="32" t="str">
        <f t="shared" si="21"/>
        <v/>
      </c>
      <c r="C664" s="39"/>
      <c r="D664" s="39"/>
      <c r="E664" s="10"/>
      <c r="F664" s="10"/>
      <c r="G664" s="10"/>
      <c r="H664" s="36" t="str">
        <f>IF(B664="","",H663+parametre!$I$3)</f>
        <v/>
      </c>
      <c r="I664" s="40" t="str" cm="1">
        <f t="array" ref="I664">IF(OR(B664="",INDEX(Detail_Course!$C:$C,MATCH('Listing engagement_result'!B664,Detail_Course!$A:$A,0),0)=0),"",INDEX(Detail_Course!$C:$C,MATCH('Listing engagement_result'!B664,Detail_Course!$A:$A,0),0))</f>
        <v/>
      </c>
      <c r="J664" s="34" t="str">
        <f t="shared" si="22"/>
        <v/>
      </c>
      <c r="K664" s="34"/>
      <c r="L664" s="41" t="str">
        <f>IF(I664="","",$I664-MIN(TEMPS))</f>
        <v/>
      </c>
    </row>
    <row r="665" spans="1:12" x14ac:dyDescent="0.25">
      <c r="A665" s="35">
        <v>661</v>
      </c>
      <c r="B665" s="32" t="str">
        <f t="shared" si="21"/>
        <v/>
      </c>
      <c r="C665" s="39"/>
      <c r="D665" s="39"/>
      <c r="E665" s="10"/>
      <c r="F665" s="10"/>
      <c r="G665" s="10"/>
      <c r="H665" s="36" t="str">
        <f>IF(B665="","",H664+parametre!$I$3)</f>
        <v/>
      </c>
      <c r="I665" s="40" t="str" cm="1">
        <f t="array" ref="I665">IF(OR(B665="",INDEX(Detail_Course!$C:$C,MATCH('Listing engagement_result'!B665,Detail_Course!$A:$A,0),0)=0),"",INDEX(Detail_Course!$C:$C,MATCH('Listing engagement_result'!B665,Detail_Course!$A:$A,0),0))</f>
        <v/>
      </c>
      <c r="J665" s="34" t="str">
        <f t="shared" si="22"/>
        <v/>
      </c>
      <c r="K665" s="34"/>
      <c r="L665" s="41" t="str">
        <f>IF(I665="","",$I665-MIN(TEMPS))</f>
        <v/>
      </c>
    </row>
    <row r="666" spans="1:12" x14ac:dyDescent="0.25">
      <c r="A666" s="35">
        <v>662</v>
      </c>
      <c r="B666" s="32" t="str">
        <f t="shared" si="21"/>
        <v/>
      </c>
      <c r="C666" s="39"/>
      <c r="D666" s="39"/>
      <c r="E666" s="10"/>
      <c r="F666" s="10"/>
      <c r="G666" s="10"/>
      <c r="H666" s="36" t="str">
        <f>IF(B666="","",H665+parametre!$I$3)</f>
        <v/>
      </c>
      <c r="I666" s="40" t="str" cm="1">
        <f t="array" ref="I666">IF(OR(B666="",INDEX(Detail_Course!$C:$C,MATCH('Listing engagement_result'!B666,Detail_Course!$A:$A,0),0)=0),"",INDEX(Detail_Course!$C:$C,MATCH('Listing engagement_result'!B666,Detail_Course!$A:$A,0),0))</f>
        <v/>
      </c>
      <c r="J666" s="34" t="str">
        <f t="shared" si="22"/>
        <v/>
      </c>
      <c r="K666" s="34"/>
      <c r="L666" s="41" t="str">
        <f>IF(I666="","",$I666-MIN(TEMPS))</f>
        <v/>
      </c>
    </row>
    <row r="667" spans="1:12" x14ac:dyDescent="0.25">
      <c r="A667" s="35">
        <v>663</v>
      </c>
      <c r="B667" s="32" t="str">
        <f t="shared" si="21"/>
        <v/>
      </c>
      <c r="C667" s="39"/>
      <c r="D667" s="39"/>
      <c r="E667" s="10"/>
      <c r="F667" s="10"/>
      <c r="G667" s="10"/>
      <c r="H667" s="36" t="str">
        <f>IF(B667="","",H666+parametre!$I$3)</f>
        <v/>
      </c>
      <c r="I667" s="40" t="str" cm="1">
        <f t="array" ref="I667">IF(OR(B667="",INDEX(Detail_Course!$C:$C,MATCH('Listing engagement_result'!B667,Detail_Course!$A:$A,0),0)=0),"",INDEX(Detail_Course!$C:$C,MATCH('Listing engagement_result'!B667,Detail_Course!$A:$A,0),0))</f>
        <v/>
      </c>
      <c r="J667" s="34" t="str">
        <f t="shared" si="22"/>
        <v/>
      </c>
      <c r="K667" s="34"/>
      <c r="L667" s="41" t="str">
        <f>IF(I667="","",$I667-MIN(TEMPS))</f>
        <v/>
      </c>
    </row>
    <row r="668" spans="1:12" x14ac:dyDescent="0.25">
      <c r="A668" s="35">
        <v>664</v>
      </c>
      <c r="B668" s="32" t="str">
        <f t="shared" si="21"/>
        <v/>
      </c>
      <c r="C668" s="39"/>
      <c r="D668" s="39"/>
      <c r="E668" s="10"/>
      <c r="F668" s="10"/>
      <c r="G668" s="10"/>
      <c r="H668" s="36" t="str">
        <f>IF(B668="","",H667+parametre!$I$3)</f>
        <v/>
      </c>
      <c r="I668" s="40" t="str" cm="1">
        <f t="array" ref="I668">IF(OR(B668="",INDEX(Detail_Course!$C:$C,MATCH('Listing engagement_result'!B668,Detail_Course!$A:$A,0),0)=0),"",INDEX(Detail_Course!$C:$C,MATCH('Listing engagement_result'!B668,Detail_Course!$A:$A,0),0))</f>
        <v/>
      </c>
      <c r="J668" s="34" t="str">
        <f t="shared" si="22"/>
        <v/>
      </c>
      <c r="K668" s="34"/>
      <c r="L668" s="41" t="str">
        <f>IF(I668="","",$I668-MIN(TEMPS))</f>
        <v/>
      </c>
    </row>
    <row r="669" spans="1:12" x14ac:dyDescent="0.25">
      <c r="A669" s="35">
        <v>665</v>
      </c>
      <c r="B669" s="32" t="str">
        <f t="shared" si="21"/>
        <v/>
      </c>
      <c r="C669" s="39"/>
      <c r="D669" s="39"/>
      <c r="E669" s="10"/>
      <c r="F669" s="10"/>
      <c r="G669" s="10"/>
      <c r="H669" s="36" t="str">
        <f>IF(B669="","",H668+parametre!$I$3)</f>
        <v/>
      </c>
      <c r="I669" s="40" t="str" cm="1">
        <f t="array" ref="I669">IF(OR(B669="",INDEX(Detail_Course!$C:$C,MATCH('Listing engagement_result'!B669,Detail_Course!$A:$A,0),0)=0),"",INDEX(Detail_Course!$C:$C,MATCH('Listing engagement_result'!B669,Detail_Course!$A:$A,0),0))</f>
        <v/>
      </c>
      <c r="J669" s="34" t="str">
        <f t="shared" si="22"/>
        <v/>
      </c>
      <c r="K669" s="34"/>
      <c r="L669" s="41" t="str">
        <f>IF(I669="","",$I669-MIN(TEMPS))</f>
        <v/>
      </c>
    </row>
    <row r="670" spans="1:12" x14ac:dyDescent="0.25">
      <c r="A670" s="35">
        <v>666</v>
      </c>
      <c r="B670" s="32" t="str">
        <f t="shared" si="21"/>
        <v/>
      </c>
      <c r="C670" s="39"/>
      <c r="D670" s="39"/>
      <c r="E670" s="10"/>
      <c r="F670" s="10"/>
      <c r="G670" s="10"/>
      <c r="H670" s="36" t="str">
        <f>IF(B670="","",H669+parametre!$I$3)</f>
        <v/>
      </c>
      <c r="I670" s="40" t="str" cm="1">
        <f t="array" ref="I670">IF(OR(B670="",INDEX(Detail_Course!$C:$C,MATCH('Listing engagement_result'!B670,Detail_Course!$A:$A,0),0)=0),"",INDEX(Detail_Course!$C:$C,MATCH('Listing engagement_result'!B670,Detail_Course!$A:$A,0),0))</f>
        <v/>
      </c>
      <c r="J670" s="34" t="str">
        <f t="shared" si="22"/>
        <v/>
      </c>
      <c r="K670" s="34"/>
      <c r="L670" s="41" t="str">
        <f>IF(I670="","",$I670-MIN(TEMPS))</f>
        <v/>
      </c>
    </row>
    <row r="671" spans="1:12" x14ac:dyDescent="0.25">
      <c r="A671" s="35">
        <v>667</v>
      </c>
      <c r="B671" s="32" t="str">
        <f t="shared" si="21"/>
        <v/>
      </c>
      <c r="C671" s="39"/>
      <c r="D671" s="39"/>
      <c r="E671" s="10"/>
      <c r="F671" s="10"/>
      <c r="G671" s="10"/>
      <c r="H671" s="36" t="str">
        <f>IF(B671="","",H670+parametre!$I$3)</f>
        <v/>
      </c>
      <c r="I671" s="40" t="str" cm="1">
        <f t="array" ref="I671">IF(OR(B671="",INDEX(Detail_Course!$C:$C,MATCH('Listing engagement_result'!B671,Detail_Course!$A:$A,0),0)=0),"",INDEX(Detail_Course!$C:$C,MATCH('Listing engagement_result'!B671,Detail_Course!$A:$A,0),0))</f>
        <v/>
      </c>
      <c r="J671" s="34" t="str">
        <f t="shared" si="22"/>
        <v/>
      </c>
      <c r="K671" s="34"/>
      <c r="L671" s="41" t="str">
        <f>IF(I671="","",$I671-MIN(TEMPS))</f>
        <v/>
      </c>
    </row>
    <row r="672" spans="1:12" x14ac:dyDescent="0.25">
      <c r="A672" s="35">
        <v>668</v>
      </c>
      <c r="B672" s="32" t="str">
        <f t="shared" si="21"/>
        <v/>
      </c>
      <c r="C672" s="39"/>
      <c r="D672" s="39"/>
      <c r="E672" s="10"/>
      <c r="F672" s="10"/>
      <c r="G672" s="10"/>
      <c r="H672" s="36" t="str">
        <f>IF(B672="","",H671+parametre!$I$3)</f>
        <v/>
      </c>
      <c r="I672" s="40" t="str" cm="1">
        <f t="array" ref="I672">IF(OR(B672="",INDEX(Detail_Course!$C:$C,MATCH('Listing engagement_result'!B672,Detail_Course!$A:$A,0),0)=0),"",INDEX(Detail_Course!$C:$C,MATCH('Listing engagement_result'!B672,Detail_Course!$A:$A,0),0))</f>
        <v/>
      </c>
      <c r="J672" s="34" t="str">
        <f t="shared" si="22"/>
        <v/>
      </c>
      <c r="K672" s="34"/>
      <c r="L672" s="41" t="str">
        <f>IF(I672="","",$I672-MIN(TEMPS))</f>
        <v/>
      </c>
    </row>
    <row r="673" spans="1:12" x14ac:dyDescent="0.25">
      <c r="A673" s="35">
        <v>669</v>
      </c>
      <c r="B673" s="32" t="str">
        <f t="shared" si="21"/>
        <v/>
      </c>
      <c r="C673" s="39"/>
      <c r="D673" s="39"/>
      <c r="E673" s="10"/>
      <c r="F673" s="10"/>
      <c r="G673" s="10"/>
      <c r="H673" s="36" t="str">
        <f>IF(B673="","",H672+parametre!$I$3)</f>
        <v/>
      </c>
      <c r="I673" s="40" t="str" cm="1">
        <f t="array" ref="I673">IF(OR(B673="",INDEX(Detail_Course!$C:$C,MATCH('Listing engagement_result'!B673,Detail_Course!$A:$A,0),0)=0),"",INDEX(Detail_Course!$C:$C,MATCH('Listing engagement_result'!B673,Detail_Course!$A:$A,0),0))</f>
        <v/>
      </c>
      <c r="J673" s="34" t="str">
        <f t="shared" si="22"/>
        <v/>
      </c>
      <c r="K673" s="34"/>
      <c r="L673" s="41" t="str">
        <f>IF(I673="","",$I673-MIN(TEMPS))</f>
        <v/>
      </c>
    </row>
    <row r="674" spans="1:12" x14ac:dyDescent="0.25">
      <c r="A674" s="35">
        <v>670</v>
      </c>
      <c r="B674" s="32" t="str">
        <f t="shared" si="21"/>
        <v/>
      </c>
      <c r="C674" s="39"/>
      <c r="D674" s="39"/>
      <c r="E674" s="10"/>
      <c r="F674" s="10"/>
      <c r="G674" s="10"/>
      <c r="H674" s="36" t="str">
        <f>IF(B674="","",H673+parametre!$I$3)</f>
        <v/>
      </c>
      <c r="I674" s="40" t="str" cm="1">
        <f t="array" ref="I674">IF(OR(B674="",INDEX(Detail_Course!$C:$C,MATCH('Listing engagement_result'!B674,Detail_Course!$A:$A,0),0)=0),"",INDEX(Detail_Course!$C:$C,MATCH('Listing engagement_result'!B674,Detail_Course!$A:$A,0),0))</f>
        <v/>
      </c>
      <c r="J674" s="34" t="str">
        <f t="shared" si="22"/>
        <v/>
      </c>
      <c r="K674" s="34"/>
      <c r="L674" s="41" t="str">
        <f>IF(I674="","",$I674-MIN(TEMPS))</f>
        <v/>
      </c>
    </row>
    <row r="675" spans="1:12" x14ac:dyDescent="0.25">
      <c r="A675" s="35">
        <v>671</v>
      </c>
      <c r="B675" s="32" t="str">
        <f t="shared" si="21"/>
        <v/>
      </c>
      <c r="C675" s="39"/>
      <c r="D675" s="39"/>
      <c r="E675" s="10"/>
      <c r="F675" s="10"/>
      <c r="G675" s="10"/>
      <c r="H675" s="36" t="str">
        <f>IF(B675="","",H674+parametre!$I$3)</f>
        <v/>
      </c>
      <c r="I675" s="40" t="str" cm="1">
        <f t="array" ref="I675">IF(OR(B675="",INDEX(Detail_Course!$C:$C,MATCH('Listing engagement_result'!B675,Detail_Course!$A:$A,0),0)=0),"",INDEX(Detail_Course!$C:$C,MATCH('Listing engagement_result'!B675,Detail_Course!$A:$A,0),0))</f>
        <v/>
      </c>
      <c r="J675" s="34" t="str">
        <f t="shared" si="22"/>
        <v/>
      </c>
      <c r="K675" s="34"/>
      <c r="L675" s="41" t="str">
        <f>IF(I675="","",$I675-MIN(TEMPS))</f>
        <v/>
      </c>
    </row>
    <row r="676" spans="1:12" x14ac:dyDescent="0.25">
      <c r="A676" s="35">
        <v>672</v>
      </c>
      <c r="B676" s="32" t="str">
        <f t="shared" si="21"/>
        <v/>
      </c>
      <c r="C676" s="39"/>
      <c r="D676" s="39"/>
      <c r="E676" s="10"/>
      <c r="F676" s="10"/>
      <c r="G676" s="10"/>
      <c r="H676" s="36" t="str">
        <f>IF(B676="","",H675+parametre!$I$3)</f>
        <v/>
      </c>
      <c r="I676" s="40" t="str" cm="1">
        <f t="array" ref="I676">IF(OR(B676="",INDEX(Detail_Course!$C:$C,MATCH('Listing engagement_result'!B676,Detail_Course!$A:$A,0),0)=0),"",INDEX(Detail_Course!$C:$C,MATCH('Listing engagement_result'!B676,Detail_Course!$A:$A,0),0))</f>
        <v/>
      </c>
      <c r="J676" s="34" t="str">
        <f t="shared" si="22"/>
        <v/>
      </c>
      <c r="K676" s="34"/>
      <c r="L676" s="41" t="str">
        <f>IF(I676="","",$I676-MIN(TEMPS))</f>
        <v/>
      </c>
    </row>
    <row r="677" spans="1:12" x14ac:dyDescent="0.25">
      <c r="A677" s="35">
        <v>673</v>
      </c>
      <c r="B677" s="32" t="str">
        <f t="shared" si="21"/>
        <v/>
      </c>
      <c r="C677" s="39"/>
      <c r="D677" s="39"/>
      <c r="E677" s="10"/>
      <c r="F677" s="10"/>
      <c r="G677" s="10"/>
      <c r="H677" s="36" t="str">
        <f>IF(B677="","",H676+parametre!$I$3)</f>
        <v/>
      </c>
      <c r="I677" s="40" t="str" cm="1">
        <f t="array" ref="I677">IF(OR(B677="",INDEX(Detail_Course!$C:$C,MATCH('Listing engagement_result'!B677,Detail_Course!$A:$A,0),0)=0),"",INDEX(Detail_Course!$C:$C,MATCH('Listing engagement_result'!B677,Detail_Course!$A:$A,0),0))</f>
        <v/>
      </c>
      <c r="J677" s="34" t="str">
        <f t="shared" si="22"/>
        <v/>
      </c>
      <c r="K677" s="34"/>
      <c r="L677" s="41" t="str">
        <f>IF(I677="","",$I677-MIN(TEMPS))</f>
        <v/>
      </c>
    </row>
    <row r="678" spans="1:12" x14ac:dyDescent="0.25">
      <c r="A678" s="35">
        <v>674</v>
      </c>
      <c r="B678" s="32" t="str">
        <f t="shared" si="21"/>
        <v/>
      </c>
      <c r="C678" s="39"/>
      <c r="D678" s="39"/>
      <c r="E678" s="10"/>
      <c r="F678" s="10"/>
      <c r="G678" s="10"/>
      <c r="H678" s="36" t="str">
        <f>IF(B678="","",H677+parametre!$I$3)</f>
        <v/>
      </c>
      <c r="I678" s="40" t="str" cm="1">
        <f t="array" ref="I678">IF(OR(B678="",INDEX(Detail_Course!$C:$C,MATCH('Listing engagement_result'!B678,Detail_Course!$A:$A,0),0)=0),"",INDEX(Detail_Course!$C:$C,MATCH('Listing engagement_result'!B678,Detail_Course!$A:$A,0),0))</f>
        <v/>
      </c>
      <c r="J678" s="34" t="str">
        <f t="shared" si="22"/>
        <v/>
      </c>
      <c r="K678" s="34"/>
      <c r="L678" s="41" t="str">
        <f>IF(I678="","",$I678-MIN(TEMPS))</f>
        <v/>
      </c>
    </row>
    <row r="679" spans="1:12" x14ac:dyDescent="0.25">
      <c r="A679" s="35">
        <v>675</v>
      </c>
      <c r="B679" s="32" t="str">
        <f t="shared" si="21"/>
        <v/>
      </c>
      <c r="C679" s="39"/>
      <c r="D679" s="39"/>
      <c r="E679" s="10"/>
      <c r="F679" s="10"/>
      <c r="G679" s="10"/>
      <c r="H679" s="36" t="str">
        <f>IF(B679="","",H678+parametre!$I$3)</f>
        <v/>
      </c>
      <c r="I679" s="40" t="str" cm="1">
        <f t="array" ref="I679">IF(OR(B679="",INDEX(Detail_Course!$C:$C,MATCH('Listing engagement_result'!B679,Detail_Course!$A:$A,0),0)=0),"",INDEX(Detail_Course!$C:$C,MATCH('Listing engagement_result'!B679,Detail_Course!$A:$A,0),0))</f>
        <v/>
      </c>
      <c r="J679" s="34" t="str">
        <f t="shared" si="22"/>
        <v/>
      </c>
      <c r="K679" s="34"/>
      <c r="L679" s="41" t="str">
        <f>IF(I679="","",$I679-MIN(TEMPS))</f>
        <v/>
      </c>
    </row>
    <row r="680" spans="1:12" x14ac:dyDescent="0.25">
      <c r="A680" s="35">
        <v>676</v>
      </c>
      <c r="B680" s="32" t="str">
        <f t="shared" si="21"/>
        <v/>
      </c>
      <c r="C680" s="39"/>
      <c r="D680" s="39"/>
      <c r="E680" s="10"/>
      <c r="F680" s="10"/>
      <c r="G680" s="10"/>
      <c r="H680" s="36" t="str">
        <f>IF(B680="","",H679+parametre!$I$3)</f>
        <v/>
      </c>
      <c r="I680" s="40" t="str" cm="1">
        <f t="array" ref="I680">IF(OR(B680="",INDEX(Detail_Course!$C:$C,MATCH('Listing engagement_result'!B680,Detail_Course!$A:$A,0),0)=0),"",INDEX(Detail_Course!$C:$C,MATCH('Listing engagement_result'!B680,Detail_Course!$A:$A,0),0))</f>
        <v/>
      </c>
      <c r="J680" s="34" t="str">
        <f t="shared" si="22"/>
        <v/>
      </c>
      <c r="K680" s="34"/>
      <c r="L680" s="41" t="str">
        <f>IF(I680="","",$I680-MIN(TEMPS))</f>
        <v/>
      </c>
    </row>
    <row r="681" spans="1:12" x14ac:dyDescent="0.25">
      <c r="A681" s="35">
        <v>677</v>
      </c>
      <c r="B681" s="32" t="str">
        <f t="shared" si="21"/>
        <v/>
      </c>
      <c r="C681" s="39"/>
      <c r="D681" s="39"/>
      <c r="E681" s="10"/>
      <c r="F681" s="10"/>
      <c r="G681" s="10"/>
      <c r="H681" s="36" t="str">
        <f>IF(B681="","",H680+parametre!$I$3)</f>
        <v/>
      </c>
      <c r="I681" s="40" t="str" cm="1">
        <f t="array" ref="I681">IF(OR(B681="",INDEX(Detail_Course!$C:$C,MATCH('Listing engagement_result'!B681,Detail_Course!$A:$A,0),0)=0),"",INDEX(Detail_Course!$C:$C,MATCH('Listing engagement_result'!B681,Detail_Course!$A:$A,0),0))</f>
        <v/>
      </c>
      <c r="J681" s="34" t="str">
        <f t="shared" si="22"/>
        <v/>
      </c>
      <c r="K681" s="34"/>
      <c r="L681" s="41" t="str">
        <f>IF(I681="","",$I681-MIN(TEMPS))</f>
        <v/>
      </c>
    </row>
    <row r="682" spans="1:12" x14ac:dyDescent="0.25">
      <c r="A682" s="35">
        <v>678</v>
      </c>
      <c r="B682" s="32" t="str">
        <f t="shared" si="21"/>
        <v/>
      </c>
      <c r="C682" s="39"/>
      <c r="D682" s="39"/>
      <c r="E682" s="10"/>
      <c r="F682" s="10"/>
      <c r="G682" s="10"/>
      <c r="H682" s="36" t="str">
        <f>IF(B682="","",H681+parametre!$I$3)</f>
        <v/>
      </c>
      <c r="I682" s="40" t="str" cm="1">
        <f t="array" ref="I682">IF(OR(B682="",INDEX(Detail_Course!$C:$C,MATCH('Listing engagement_result'!B682,Detail_Course!$A:$A,0),0)=0),"",INDEX(Detail_Course!$C:$C,MATCH('Listing engagement_result'!B682,Detail_Course!$A:$A,0),0))</f>
        <v/>
      </c>
      <c r="J682" s="34" t="str">
        <f t="shared" si="22"/>
        <v/>
      </c>
      <c r="K682" s="34"/>
      <c r="L682" s="41" t="str">
        <f>IF(I682="","",$I682-MIN(TEMPS))</f>
        <v/>
      </c>
    </row>
    <row r="683" spans="1:12" x14ac:dyDescent="0.25">
      <c r="A683" s="35">
        <v>679</v>
      </c>
      <c r="B683" s="32" t="str">
        <f t="shared" ref="B683:B746" si="23">IF(C683="","",B682+1)</f>
        <v/>
      </c>
      <c r="C683" s="39"/>
      <c r="D683" s="39"/>
      <c r="E683" s="10"/>
      <c r="F683" s="10"/>
      <c r="G683" s="10"/>
      <c r="H683" s="36" t="str">
        <f>IF(B683="","",H682+parametre!$I$3)</f>
        <v/>
      </c>
      <c r="I683" s="40" t="str" cm="1">
        <f t="array" ref="I683">IF(OR(B683="",INDEX(Detail_Course!$C:$C,MATCH('Listing engagement_result'!B683,Detail_Course!$A:$A,0),0)=0),"",INDEX(Detail_Course!$C:$C,MATCH('Listing engagement_result'!B683,Detail_Course!$A:$A,0),0))</f>
        <v/>
      </c>
      <c r="J683" s="34" t="str">
        <f t="shared" si="22"/>
        <v/>
      </c>
      <c r="K683" s="34"/>
      <c r="L683" s="41" t="str">
        <f>IF(I683="","",$I683-MIN(TEMPS))</f>
        <v/>
      </c>
    </row>
    <row r="684" spans="1:12" x14ac:dyDescent="0.25">
      <c r="A684" s="35">
        <v>680</v>
      </c>
      <c r="B684" s="32" t="str">
        <f t="shared" si="23"/>
        <v/>
      </c>
      <c r="C684" s="39"/>
      <c r="D684" s="39"/>
      <c r="E684" s="10"/>
      <c r="F684" s="10"/>
      <c r="G684" s="10"/>
      <c r="H684" s="36" t="str">
        <f>IF(B684="","",H683+parametre!$I$3)</f>
        <v/>
      </c>
      <c r="I684" s="40" t="str" cm="1">
        <f t="array" ref="I684">IF(OR(B684="",INDEX(Detail_Course!$C:$C,MATCH('Listing engagement_result'!B684,Detail_Course!$A:$A,0),0)=0),"",INDEX(Detail_Course!$C:$C,MATCH('Listing engagement_result'!B684,Detail_Course!$A:$A,0),0))</f>
        <v/>
      </c>
      <c r="J684" s="34" t="str">
        <f t="shared" si="22"/>
        <v/>
      </c>
      <c r="K684" s="34"/>
      <c r="L684" s="41" t="str">
        <f>IF(I684="","",$I684-MIN(TEMPS))</f>
        <v/>
      </c>
    </row>
    <row r="685" spans="1:12" x14ac:dyDescent="0.25">
      <c r="A685" s="35">
        <v>681</v>
      </c>
      <c r="B685" s="32" t="str">
        <f t="shared" si="23"/>
        <v/>
      </c>
      <c r="C685" s="39"/>
      <c r="D685" s="39"/>
      <c r="E685" s="10"/>
      <c r="F685" s="10"/>
      <c r="G685" s="10"/>
      <c r="H685" s="36" t="str">
        <f>IF(B685="","",H684+parametre!$I$3)</f>
        <v/>
      </c>
      <c r="I685" s="40" t="str" cm="1">
        <f t="array" ref="I685">IF(OR(B685="",INDEX(Detail_Course!$C:$C,MATCH('Listing engagement_result'!B685,Detail_Course!$A:$A,0),0)=0),"",INDEX(Detail_Course!$C:$C,MATCH('Listing engagement_result'!B685,Detail_Course!$A:$A,0),0))</f>
        <v/>
      </c>
      <c r="J685" s="34" t="str">
        <f t="shared" si="22"/>
        <v/>
      </c>
      <c r="K685" s="34"/>
      <c r="L685" s="41" t="str">
        <f>IF(I685="","",$I685-MIN(TEMPS))</f>
        <v/>
      </c>
    </row>
    <row r="686" spans="1:12" x14ac:dyDescent="0.25">
      <c r="A686" s="35">
        <v>682</v>
      </c>
      <c r="B686" s="32" t="str">
        <f t="shared" si="23"/>
        <v/>
      </c>
      <c r="C686" s="39"/>
      <c r="D686" s="39"/>
      <c r="E686" s="10"/>
      <c r="F686" s="10"/>
      <c r="G686" s="10"/>
      <c r="H686" s="36" t="str">
        <f>IF(B686="","",H685+parametre!$I$3)</f>
        <v/>
      </c>
      <c r="I686" s="40" t="str" cm="1">
        <f t="array" ref="I686">IF(OR(B686="",INDEX(Detail_Course!$C:$C,MATCH('Listing engagement_result'!B686,Detail_Course!$A:$A,0),0)=0),"",INDEX(Detail_Course!$C:$C,MATCH('Listing engagement_result'!B686,Detail_Course!$A:$A,0),0))</f>
        <v/>
      </c>
      <c r="J686" s="34" t="str">
        <f t="shared" si="22"/>
        <v/>
      </c>
      <c r="K686" s="34"/>
      <c r="L686" s="41" t="str">
        <f>IF(I686="","",$I686-MIN(TEMPS))</f>
        <v/>
      </c>
    </row>
    <row r="687" spans="1:12" x14ac:dyDescent="0.25">
      <c r="A687" s="35">
        <v>683</v>
      </c>
      <c r="B687" s="32" t="str">
        <f t="shared" si="23"/>
        <v/>
      </c>
      <c r="C687" s="39"/>
      <c r="D687" s="39"/>
      <c r="E687" s="10"/>
      <c r="F687" s="10"/>
      <c r="G687" s="10"/>
      <c r="H687" s="36" t="str">
        <f>IF(B687="","",H686+parametre!$I$3)</f>
        <v/>
      </c>
      <c r="I687" s="40" t="str" cm="1">
        <f t="array" ref="I687">IF(OR(B687="",INDEX(Detail_Course!$C:$C,MATCH('Listing engagement_result'!B687,Detail_Course!$A:$A,0),0)=0),"",INDEX(Detail_Course!$C:$C,MATCH('Listing engagement_result'!B687,Detail_Course!$A:$A,0),0))</f>
        <v/>
      </c>
      <c r="J687" s="34" t="str">
        <f t="shared" si="22"/>
        <v/>
      </c>
      <c r="K687" s="34"/>
      <c r="L687" s="41" t="str">
        <f>IF(I687="","",$I687-MIN(TEMPS))</f>
        <v/>
      </c>
    </row>
    <row r="688" spans="1:12" x14ac:dyDescent="0.25">
      <c r="A688" s="35">
        <v>684</v>
      </c>
      <c r="B688" s="32" t="str">
        <f t="shared" si="23"/>
        <v/>
      </c>
      <c r="C688" s="39"/>
      <c r="D688" s="39"/>
      <c r="E688" s="10"/>
      <c r="F688" s="10"/>
      <c r="G688" s="10"/>
      <c r="H688" s="36" t="str">
        <f>IF(B688="","",H687+parametre!$I$3)</f>
        <v/>
      </c>
      <c r="I688" s="40" t="str" cm="1">
        <f t="array" ref="I688">IF(OR(B688="",INDEX(Detail_Course!$C:$C,MATCH('Listing engagement_result'!B688,Detail_Course!$A:$A,0),0)=0),"",INDEX(Detail_Course!$C:$C,MATCH('Listing engagement_result'!B688,Detail_Course!$A:$A,0),0))</f>
        <v/>
      </c>
      <c r="J688" s="34" t="str">
        <f t="shared" si="22"/>
        <v/>
      </c>
      <c r="K688" s="34"/>
      <c r="L688" s="41" t="str">
        <f>IF(I688="","",$I688-MIN(TEMPS))</f>
        <v/>
      </c>
    </row>
    <row r="689" spans="1:12" x14ac:dyDescent="0.25">
      <c r="A689" s="35">
        <v>685</v>
      </c>
      <c r="B689" s="32" t="str">
        <f t="shared" si="23"/>
        <v/>
      </c>
      <c r="C689" s="39"/>
      <c r="D689" s="39"/>
      <c r="E689" s="10"/>
      <c r="F689" s="10"/>
      <c r="G689" s="10"/>
      <c r="H689" s="36" t="str">
        <f>IF(B689="","",H688+parametre!$I$3)</f>
        <v/>
      </c>
      <c r="I689" s="40" t="str" cm="1">
        <f t="array" ref="I689">IF(OR(B689="",INDEX(Detail_Course!$C:$C,MATCH('Listing engagement_result'!B689,Detail_Course!$A:$A,0),0)=0),"",INDEX(Detail_Course!$C:$C,MATCH('Listing engagement_result'!B689,Detail_Course!$A:$A,0),0))</f>
        <v/>
      </c>
      <c r="J689" s="34" t="str">
        <f t="shared" si="22"/>
        <v/>
      </c>
      <c r="K689" s="34"/>
      <c r="L689" s="41" t="str">
        <f>IF(I689="","",$I689-MIN(TEMPS))</f>
        <v/>
      </c>
    </row>
    <row r="690" spans="1:12" x14ac:dyDescent="0.25">
      <c r="A690" s="35">
        <v>686</v>
      </c>
      <c r="B690" s="32" t="str">
        <f t="shared" si="23"/>
        <v/>
      </c>
      <c r="C690" s="39"/>
      <c r="D690" s="39"/>
      <c r="E690" s="10"/>
      <c r="F690" s="10"/>
      <c r="G690" s="10"/>
      <c r="H690" s="36" t="str">
        <f>IF(B690="","",H689+parametre!$I$3)</f>
        <v/>
      </c>
      <c r="I690" s="40" t="str" cm="1">
        <f t="array" ref="I690">IF(OR(B690="",INDEX(Detail_Course!$C:$C,MATCH('Listing engagement_result'!B690,Detail_Course!$A:$A,0),0)=0),"",INDEX(Detail_Course!$C:$C,MATCH('Listing engagement_result'!B690,Detail_Course!$A:$A,0),0))</f>
        <v/>
      </c>
      <c r="J690" s="34" t="str">
        <f t="shared" si="22"/>
        <v/>
      </c>
      <c r="K690" s="34"/>
      <c r="L690" s="41" t="str">
        <f>IF(I690="","",$I690-MIN(TEMPS))</f>
        <v/>
      </c>
    </row>
    <row r="691" spans="1:12" x14ac:dyDescent="0.25">
      <c r="A691" s="35">
        <v>687</v>
      </c>
      <c r="B691" s="32" t="str">
        <f t="shared" si="23"/>
        <v/>
      </c>
      <c r="C691" s="39"/>
      <c r="D691" s="39"/>
      <c r="E691" s="10"/>
      <c r="F691" s="10"/>
      <c r="G691" s="10"/>
      <c r="H691" s="36" t="str">
        <f>IF(B691="","",H690+parametre!$I$3)</f>
        <v/>
      </c>
      <c r="I691" s="40" t="str" cm="1">
        <f t="array" ref="I691">IF(OR(B691="",INDEX(Detail_Course!$C:$C,MATCH('Listing engagement_result'!B691,Detail_Course!$A:$A,0),0)=0),"",INDEX(Detail_Course!$C:$C,MATCH('Listing engagement_result'!B691,Detail_Course!$A:$A,0),0))</f>
        <v/>
      </c>
      <c r="J691" s="34" t="str">
        <f t="shared" si="22"/>
        <v/>
      </c>
      <c r="K691" s="34"/>
      <c r="L691" s="41" t="str">
        <f>IF(I691="","",$I691-MIN(TEMPS))</f>
        <v/>
      </c>
    </row>
    <row r="692" spans="1:12" x14ac:dyDescent="0.25">
      <c r="A692" s="35">
        <v>688</v>
      </c>
      <c r="B692" s="32" t="str">
        <f t="shared" si="23"/>
        <v/>
      </c>
      <c r="C692" s="39"/>
      <c r="D692" s="39"/>
      <c r="E692" s="10"/>
      <c r="F692" s="10"/>
      <c r="G692" s="10"/>
      <c r="H692" s="36" t="str">
        <f>IF(B692="","",H691+parametre!$I$3)</f>
        <v/>
      </c>
      <c r="I692" s="40" t="str" cm="1">
        <f t="array" ref="I692">IF(OR(B692="",INDEX(Detail_Course!$C:$C,MATCH('Listing engagement_result'!B692,Detail_Course!$A:$A,0),0)=0),"",INDEX(Detail_Course!$C:$C,MATCH('Listing engagement_result'!B692,Detail_Course!$A:$A,0),0))</f>
        <v/>
      </c>
      <c r="J692" s="34" t="str">
        <f t="shared" si="22"/>
        <v/>
      </c>
      <c r="K692" s="34"/>
      <c r="L692" s="41" t="str">
        <f>IF(I692="","",$I692-MIN(TEMPS))</f>
        <v/>
      </c>
    </row>
    <row r="693" spans="1:12" x14ac:dyDescent="0.25">
      <c r="A693" s="35">
        <v>689</v>
      </c>
      <c r="B693" s="32" t="str">
        <f t="shared" si="23"/>
        <v/>
      </c>
      <c r="C693" s="39"/>
      <c r="D693" s="39"/>
      <c r="E693" s="10"/>
      <c r="F693" s="10"/>
      <c r="G693" s="10"/>
      <c r="H693" s="36" t="str">
        <f>IF(B693="","",H692+parametre!$I$3)</f>
        <v/>
      </c>
      <c r="I693" s="40" t="str" cm="1">
        <f t="array" ref="I693">IF(OR(B693="",INDEX(Detail_Course!$C:$C,MATCH('Listing engagement_result'!B693,Detail_Course!$A:$A,0),0)=0),"",INDEX(Detail_Course!$C:$C,MATCH('Listing engagement_result'!B693,Detail_Course!$A:$A,0),0))</f>
        <v/>
      </c>
      <c r="J693" s="34" t="str">
        <f t="shared" si="22"/>
        <v/>
      </c>
      <c r="K693" s="34"/>
      <c r="L693" s="41" t="str">
        <f>IF(I693="","",$I693-MIN(TEMPS))</f>
        <v/>
      </c>
    </row>
    <row r="694" spans="1:12" x14ac:dyDescent="0.25">
      <c r="A694" s="35">
        <v>690</v>
      </c>
      <c r="B694" s="32" t="str">
        <f t="shared" si="23"/>
        <v/>
      </c>
      <c r="C694" s="39"/>
      <c r="D694" s="39"/>
      <c r="E694" s="10"/>
      <c r="F694" s="10"/>
      <c r="G694" s="10"/>
      <c r="H694" s="36" t="str">
        <f>IF(B694="","",H693+parametre!$I$3)</f>
        <v/>
      </c>
      <c r="I694" s="40" t="str" cm="1">
        <f t="array" ref="I694">IF(OR(B694="",INDEX(Detail_Course!$C:$C,MATCH('Listing engagement_result'!B694,Detail_Course!$A:$A,0),0)=0),"",INDEX(Detail_Course!$C:$C,MATCH('Listing engagement_result'!B694,Detail_Course!$A:$A,0),0))</f>
        <v/>
      </c>
      <c r="J694" s="34" t="str">
        <f t="shared" si="22"/>
        <v/>
      </c>
      <c r="K694" s="34"/>
      <c r="L694" s="41" t="str">
        <f>IF(I694="","",$I694-MIN(TEMPS))</f>
        <v/>
      </c>
    </row>
    <row r="695" spans="1:12" x14ac:dyDescent="0.25">
      <c r="A695" s="35">
        <v>691</v>
      </c>
      <c r="B695" s="32" t="str">
        <f t="shared" si="23"/>
        <v/>
      </c>
      <c r="C695" s="39"/>
      <c r="D695" s="39"/>
      <c r="E695" s="10"/>
      <c r="F695" s="10"/>
      <c r="G695" s="10"/>
      <c r="H695" s="36" t="str">
        <f>IF(B695="","",H694+parametre!$I$3)</f>
        <v/>
      </c>
      <c r="I695" s="40" t="str" cm="1">
        <f t="array" ref="I695">IF(OR(B695="",INDEX(Detail_Course!$C:$C,MATCH('Listing engagement_result'!B695,Detail_Course!$A:$A,0),0)=0),"",INDEX(Detail_Course!$C:$C,MATCH('Listing engagement_result'!B695,Detail_Course!$A:$A,0),0))</f>
        <v/>
      </c>
      <c r="J695" s="34" t="str">
        <f t="shared" si="22"/>
        <v/>
      </c>
      <c r="K695" s="34"/>
      <c r="L695" s="41" t="str">
        <f>IF(I695="","",$I695-MIN(TEMPS))</f>
        <v/>
      </c>
    </row>
    <row r="696" spans="1:12" x14ac:dyDescent="0.25">
      <c r="A696" s="35">
        <v>692</v>
      </c>
      <c r="B696" s="32" t="str">
        <f t="shared" si="23"/>
        <v/>
      </c>
      <c r="C696" s="39"/>
      <c r="D696" s="39"/>
      <c r="E696" s="10"/>
      <c r="F696" s="10"/>
      <c r="G696" s="10"/>
      <c r="H696" s="36" t="str">
        <f>IF(B696="","",H695+parametre!$I$3)</f>
        <v/>
      </c>
      <c r="I696" s="40" t="str" cm="1">
        <f t="array" ref="I696">IF(OR(B696="",INDEX(Detail_Course!$C:$C,MATCH('Listing engagement_result'!B696,Detail_Course!$A:$A,0),0)=0),"",INDEX(Detail_Course!$C:$C,MATCH('Listing engagement_result'!B696,Detail_Course!$A:$A,0),0))</f>
        <v/>
      </c>
      <c r="J696" s="34" t="str">
        <f t="shared" si="22"/>
        <v/>
      </c>
      <c r="K696" s="34"/>
      <c r="L696" s="41" t="str">
        <f>IF(I696="","",$I696-MIN(TEMPS))</f>
        <v/>
      </c>
    </row>
    <row r="697" spans="1:12" x14ac:dyDescent="0.25">
      <c r="A697" s="35">
        <v>693</v>
      </c>
      <c r="B697" s="32" t="str">
        <f t="shared" si="23"/>
        <v/>
      </c>
      <c r="C697" s="39"/>
      <c r="D697" s="39"/>
      <c r="E697" s="10"/>
      <c r="F697" s="10"/>
      <c r="G697" s="10"/>
      <c r="H697" s="36" t="str">
        <f>IF(B697="","",H696+parametre!$I$3)</f>
        <v/>
      </c>
      <c r="I697" s="40" t="str" cm="1">
        <f t="array" ref="I697">IF(OR(B697="",INDEX(Detail_Course!$C:$C,MATCH('Listing engagement_result'!B697,Detail_Course!$A:$A,0),0)=0),"",INDEX(Detail_Course!$C:$C,MATCH('Listing engagement_result'!B697,Detail_Course!$A:$A,0),0))</f>
        <v/>
      </c>
      <c r="J697" s="34" t="str">
        <f t="shared" si="22"/>
        <v/>
      </c>
      <c r="K697" s="34"/>
      <c r="L697" s="41" t="str">
        <f>IF(I697="","",$I697-MIN(TEMPS))</f>
        <v/>
      </c>
    </row>
    <row r="698" spans="1:12" x14ac:dyDescent="0.25">
      <c r="A698" s="35">
        <v>694</v>
      </c>
      <c r="B698" s="32" t="str">
        <f t="shared" si="23"/>
        <v/>
      </c>
      <c r="C698" s="39"/>
      <c r="D698" s="39"/>
      <c r="E698" s="10"/>
      <c r="F698" s="10"/>
      <c r="G698" s="10"/>
      <c r="H698" s="36" t="str">
        <f>IF(B698="","",H697+parametre!$I$3)</f>
        <v/>
      </c>
      <c r="I698" s="40" t="str" cm="1">
        <f t="array" ref="I698">IF(OR(B698="",INDEX(Detail_Course!$C:$C,MATCH('Listing engagement_result'!B698,Detail_Course!$A:$A,0),0)=0),"",INDEX(Detail_Course!$C:$C,MATCH('Listing engagement_result'!B698,Detail_Course!$A:$A,0),0))</f>
        <v/>
      </c>
      <c r="J698" s="34" t="str">
        <f t="shared" si="22"/>
        <v/>
      </c>
      <c r="K698" s="34"/>
      <c r="L698" s="41" t="str">
        <f>IF(I698="","",$I698-MIN(TEMPS))</f>
        <v/>
      </c>
    </row>
    <row r="699" spans="1:12" x14ac:dyDescent="0.25">
      <c r="A699" s="35">
        <v>695</v>
      </c>
      <c r="B699" s="32" t="str">
        <f t="shared" si="23"/>
        <v/>
      </c>
      <c r="C699" s="39"/>
      <c r="D699" s="39"/>
      <c r="E699" s="10"/>
      <c r="F699" s="10"/>
      <c r="G699" s="10"/>
      <c r="H699" s="36" t="str">
        <f>IF(B699="","",H698+parametre!$I$3)</f>
        <v/>
      </c>
      <c r="I699" s="40" t="str" cm="1">
        <f t="array" ref="I699">IF(OR(B699="",INDEX(Detail_Course!$C:$C,MATCH('Listing engagement_result'!B699,Detail_Course!$A:$A,0),0)=0),"",INDEX(Detail_Course!$C:$C,MATCH('Listing engagement_result'!B699,Detail_Course!$A:$A,0),0))</f>
        <v/>
      </c>
      <c r="J699" s="34" t="str">
        <f t="shared" si="22"/>
        <v/>
      </c>
      <c r="K699" s="34"/>
      <c r="L699" s="41" t="str">
        <f>IF(I699="","",$I699-MIN(TEMPS))</f>
        <v/>
      </c>
    </row>
    <row r="700" spans="1:12" x14ac:dyDescent="0.25">
      <c r="A700" s="35">
        <v>696</v>
      </c>
      <c r="B700" s="32" t="str">
        <f t="shared" si="23"/>
        <v/>
      </c>
      <c r="C700" s="39"/>
      <c r="D700" s="39"/>
      <c r="E700" s="10"/>
      <c r="F700" s="10"/>
      <c r="G700" s="10"/>
      <c r="H700" s="36" t="str">
        <f>IF(B700="","",H699+parametre!$I$3)</f>
        <v/>
      </c>
      <c r="I700" s="40" t="str" cm="1">
        <f t="array" ref="I700">IF(OR(B700="",INDEX(Detail_Course!$C:$C,MATCH('Listing engagement_result'!B700,Detail_Course!$A:$A,0),0)=0),"",INDEX(Detail_Course!$C:$C,MATCH('Listing engagement_result'!B700,Detail_Course!$A:$A,0),0))</f>
        <v/>
      </c>
      <c r="J700" s="34" t="str">
        <f t="shared" si="22"/>
        <v/>
      </c>
      <c r="K700" s="34"/>
      <c r="L700" s="41" t="str">
        <f>IF(I700="","",$I700-MIN(TEMPS))</f>
        <v/>
      </c>
    </row>
    <row r="701" spans="1:12" x14ac:dyDescent="0.25">
      <c r="A701" s="35">
        <v>697</v>
      </c>
      <c r="B701" s="32" t="str">
        <f t="shared" si="23"/>
        <v/>
      </c>
      <c r="C701" s="39"/>
      <c r="D701" s="39"/>
      <c r="E701" s="10"/>
      <c r="F701" s="10"/>
      <c r="G701" s="10"/>
      <c r="H701" s="36" t="str">
        <f>IF(B701="","",H700+parametre!$I$3)</f>
        <v/>
      </c>
      <c r="I701" s="40" t="str" cm="1">
        <f t="array" ref="I701">IF(OR(B701="",INDEX(Detail_Course!$C:$C,MATCH('Listing engagement_result'!B701,Detail_Course!$A:$A,0),0)=0),"",INDEX(Detail_Course!$C:$C,MATCH('Listing engagement_result'!B701,Detail_Course!$A:$A,0),0))</f>
        <v/>
      </c>
      <c r="J701" s="34" t="str">
        <f t="shared" si="22"/>
        <v/>
      </c>
      <c r="K701" s="34"/>
      <c r="L701" s="41" t="str">
        <f>IF(I701="","",$I701-MIN(TEMPS))</f>
        <v/>
      </c>
    </row>
    <row r="702" spans="1:12" x14ac:dyDescent="0.25">
      <c r="A702" s="35">
        <v>698</v>
      </c>
      <c r="B702" s="32" t="str">
        <f t="shared" si="23"/>
        <v/>
      </c>
      <c r="C702" s="39"/>
      <c r="D702" s="39"/>
      <c r="E702" s="10"/>
      <c r="F702" s="10"/>
      <c r="G702" s="10"/>
      <c r="H702" s="36" t="str">
        <f>IF(B702="","",H701+parametre!$I$3)</f>
        <v/>
      </c>
      <c r="I702" s="40" t="str" cm="1">
        <f t="array" ref="I702">IF(OR(B702="",INDEX(Detail_Course!$C:$C,MATCH('Listing engagement_result'!B702,Detail_Course!$A:$A,0),0)=0),"",INDEX(Detail_Course!$C:$C,MATCH('Listing engagement_result'!B702,Detail_Course!$A:$A,0),0))</f>
        <v/>
      </c>
      <c r="J702" s="34" t="str">
        <f t="shared" si="22"/>
        <v/>
      </c>
      <c r="K702" s="34"/>
      <c r="L702" s="41" t="str">
        <f>IF(I702="","",$I702-MIN(TEMPS))</f>
        <v/>
      </c>
    </row>
    <row r="703" spans="1:12" x14ac:dyDescent="0.25">
      <c r="A703" s="35">
        <v>699</v>
      </c>
      <c r="B703" s="32" t="str">
        <f t="shared" si="23"/>
        <v/>
      </c>
      <c r="C703" s="39"/>
      <c r="D703" s="39"/>
      <c r="E703" s="10"/>
      <c r="F703" s="10"/>
      <c r="G703" s="10"/>
      <c r="H703" s="36" t="str">
        <f>IF(B703="","",H702+parametre!$I$3)</f>
        <v/>
      </c>
      <c r="I703" s="40" t="str" cm="1">
        <f t="array" ref="I703">IF(OR(B703="",INDEX(Detail_Course!$C:$C,MATCH('Listing engagement_result'!B703,Detail_Course!$A:$A,0),0)=0),"",INDEX(Detail_Course!$C:$C,MATCH('Listing engagement_result'!B703,Detail_Course!$A:$A,0),0))</f>
        <v/>
      </c>
      <c r="J703" s="34" t="str">
        <f t="shared" si="22"/>
        <v/>
      </c>
      <c r="K703" s="34"/>
      <c r="L703" s="41" t="str">
        <f>IF(I703="","",$I703-MIN(TEMPS))</f>
        <v/>
      </c>
    </row>
    <row r="704" spans="1:12" x14ac:dyDescent="0.25">
      <c r="A704" s="35">
        <v>700</v>
      </c>
      <c r="B704" s="32" t="str">
        <f t="shared" si="23"/>
        <v/>
      </c>
      <c r="C704" s="39"/>
      <c r="D704" s="39"/>
      <c r="E704" s="10"/>
      <c r="F704" s="10"/>
      <c r="G704" s="10"/>
      <c r="H704" s="36" t="str">
        <f>IF(B704="","",H703+parametre!$I$3)</f>
        <v/>
      </c>
      <c r="I704" s="40" t="str" cm="1">
        <f t="array" ref="I704">IF(OR(B704="",INDEX(Detail_Course!$C:$C,MATCH('Listing engagement_result'!B704,Detail_Course!$A:$A,0),0)=0),"",INDEX(Detail_Course!$C:$C,MATCH('Listing engagement_result'!B704,Detail_Course!$A:$A,0),0))</f>
        <v/>
      </c>
      <c r="J704" s="34" t="str">
        <f t="shared" si="22"/>
        <v/>
      </c>
      <c r="K704" s="34"/>
      <c r="L704" s="41" t="str">
        <f>IF(I704="","",$I704-MIN(TEMPS))</f>
        <v/>
      </c>
    </row>
    <row r="705" spans="1:12" x14ac:dyDescent="0.25">
      <c r="A705" s="35">
        <v>701</v>
      </c>
      <c r="B705" s="32" t="str">
        <f t="shared" si="23"/>
        <v/>
      </c>
      <c r="C705" s="39"/>
      <c r="D705" s="39"/>
      <c r="E705" s="10"/>
      <c r="F705" s="10"/>
      <c r="G705" s="10"/>
      <c r="H705" s="36" t="str">
        <f>IF(B705="","",H704+parametre!$I$3)</f>
        <v/>
      </c>
      <c r="I705" s="40" t="str" cm="1">
        <f t="array" ref="I705">IF(OR(B705="",INDEX(Detail_Course!$C:$C,MATCH('Listing engagement_result'!B705,Detail_Course!$A:$A,0),0)=0),"",INDEX(Detail_Course!$C:$C,MATCH('Listing engagement_result'!B705,Detail_Course!$A:$A,0),0))</f>
        <v/>
      </c>
      <c r="J705" s="34" t="str">
        <f t="shared" si="22"/>
        <v/>
      </c>
      <c r="K705" s="34"/>
      <c r="L705" s="41" t="str">
        <f>IF(I705="","",$I705-MIN(TEMPS))</f>
        <v/>
      </c>
    </row>
    <row r="706" spans="1:12" x14ac:dyDescent="0.25">
      <c r="A706" s="35">
        <v>702</v>
      </c>
      <c r="B706" s="32" t="str">
        <f t="shared" si="23"/>
        <v/>
      </c>
      <c r="C706" s="39"/>
      <c r="D706" s="39"/>
      <c r="E706" s="10"/>
      <c r="F706" s="10"/>
      <c r="G706" s="10"/>
      <c r="H706" s="36" t="str">
        <f>IF(B706="","",H705+parametre!$I$3)</f>
        <v/>
      </c>
      <c r="I706" s="40" t="str" cm="1">
        <f t="array" ref="I706">IF(OR(B706="",INDEX(Detail_Course!$C:$C,MATCH('Listing engagement_result'!B706,Detail_Course!$A:$A,0),0)=0),"",INDEX(Detail_Course!$C:$C,MATCH('Listing engagement_result'!B706,Detail_Course!$A:$A,0),0))</f>
        <v/>
      </c>
      <c r="J706" s="34" t="str">
        <f t="shared" si="22"/>
        <v/>
      </c>
      <c r="K706" s="34"/>
      <c r="L706" s="41" t="str">
        <f>IF(I706="","",$I706-MIN(TEMPS))</f>
        <v/>
      </c>
    </row>
    <row r="707" spans="1:12" x14ac:dyDescent="0.25">
      <c r="A707" s="35">
        <v>703</v>
      </c>
      <c r="B707" s="32" t="str">
        <f t="shared" si="23"/>
        <v/>
      </c>
      <c r="C707" s="39"/>
      <c r="D707" s="39"/>
      <c r="E707" s="10"/>
      <c r="F707" s="10"/>
      <c r="G707" s="10"/>
      <c r="H707" s="36" t="str">
        <f>IF(B707="","",H706+parametre!$I$3)</f>
        <v/>
      </c>
      <c r="I707" s="40" t="str" cm="1">
        <f t="array" ref="I707">IF(OR(B707="",INDEX(Detail_Course!$C:$C,MATCH('Listing engagement_result'!B707,Detail_Course!$A:$A,0),0)=0),"",INDEX(Detail_Course!$C:$C,MATCH('Listing engagement_result'!B707,Detail_Course!$A:$A,0),0))</f>
        <v/>
      </c>
      <c r="J707" s="34" t="str">
        <f t="shared" si="22"/>
        <v/>
      </c>
      <c r="K707" s="34"/>
      <c r="L707" s="41" t="str">
        <f>IF(I707="","",$I707-MIN(TEMPS))</f>
        <v/>
      </c>
    </row>
    <row r="708" spans="1:12" x14ac:dyDescent="0.25">
      <c r="A708" s="35">
        <v>704</v>
      </c>
      <c r="B708" s="32" t="str">
        <f t="shared" si="23"/>
        <v/>
      </c>
      <c r="C708" s="39"/>
      <c r="D708" s="39"/>
      <c r="E708" s="10"/>
      <c r="F708" s="10"/>
      <c r="G708" s="10"/>
      <c r="H708" s="36" t="str">
        <f>IF(B708="","",H707+parametre!$I$3)</f>
        <v/>
      </c>
      <c r="I708" s="40" t="str" cm="1">
        <f t="array" ref="I708">IF(OR(B708="",INDEX(Detail_Course!$C:$C,MATCH('Listing engagement_result'!B708,Detail_Course!$A:$A,0),0)=0),"",INDEX(Detail_Course!$C:$C,MATCH('Listing engagement_result'!B708,Detail_Course!$A:$A,0),0))</f>
        <v/>
      </c>
      <c r="J708" s="34" t="str">
        <f t="shared" si="22"/>
        <v/>
      </c>
      <c r="K708" s="34"/>
      <c r="L708" s="41" t="str">
        <f>IF(I708="","",$I708-MIN(TEMPS))</f>
        <v/>
      </c>
    </row>
    <row r="709" spans="1:12" x14ac:dyDescent="0.25">
      <c r="A709" s="35">
        <v>705</v>
      </c>
      <c r="B709" s="32" t="str">
        <f t="shared" si="23"/>
        <v/>
      </c>
      <c r="C709" s="39"/>
      <c r="D709" s="39"/>
      <c r="E709" s="10"/>
      <c r="F709" s="10"/>
      <c r="G709" s="10"/>
      <c r="H709" s="36" t="str">
        <f>IF(B709="","",H708+parametre!$I$3)</f>
        <v/>
      </c>
      <c r="I709" s="40" t="str" cm="1">
        <f t="array" ref="I709">IF(OR(B709="",INDEX(Detail_Course!$C:$C,MATCH('Listing engagement_result'!B709,Detail_Course!$A:$A,0),0)=0),"",INDEX(Detail_Course!$C:$C,MATCH('Listing engagement_result'!B709,Detail_Course!$A:$A,0),0))</f>
        <v/>
      </c>
      <c r="J709" s="34" t="str">
        <f t="shared" ref="J709:J772" si="24">_xlfn.SINGLE(IF(I709="","",RANK($M709,TEMPS,1)))</f>
        <v/>
      </c>
      <c r="K709" s="34"/>
      <c r="L709" s="41" t="str">
        <f>IF(I709="","",$I709-MIN(TEMPS))</f>
        <v/>
      </c>
    </row>
    <row r="710" spans="1:12" x14ac:dyDescent="0.25">
      <c r="A710" s="35">
        <v>706</v>
      </c>
      <c r="B710" s="32" t="str">
        <f t="shared" si="23"/>
        <v/>
      </c>
      <c r="C710" s="39"/>
      <c r="D710" s="39"/>
      <c r="E710" s="10"/>
      <c r="F710" s="10"/>
      <c r="G710" s="10"/>
      <c r="H710" s="36" t="str">
        <f>IF(B710="","",H709+parametre!$I$3)</f>
        <v/>
      </c>
      <c r="I710" s="40" t="str" cm="1">
        <f t="array" ref="I710">IF(OR(B710="",INDEX(Detail_Course!$C:$C,MATCH('Listing engagement_result'!B710,Detail_Course!$A:$A,0),0)=0),"",INDEX(Detail_Course!$C:$C,MATCH('Listing engagement_result'!B710,Detail_Course!$A:$A,0),0))</f>
        <v/>
      </c>
      <c r="J710" s="34" t="str">
        <f t="shared" si="24"/>
        <v/>
      </c>
      <c r="K710" s="34"/>
      <c r="L710" s="41" t="str">
        <f>IF(I710="","",$I710-MIN(TEMPS))</f>
        <v/>
      </c>
    </row>
    <row r="711" spans="1:12" x14ac:dyDescent="0.25">
      <c r="A711" s="35">
        <v>707</v>
      </c>
      <c r="B711" s="32" t="str">
        <f t="shared" si="23"/>
        <v/>
      </c>
      <c r="C711" s="39"/>
      <c r="D711" s="39"/>
      <c r="E711" s="10"/>
      <c r="F711" s="10"/>
      <c r="G711" s="10"/>
      <c r="H711" s="36" t="str">
        <f>IF(B711="","",H710+parametre!$I$3)</f>
        <v/>
      </c>
      <c r="I711" s="40" t="str" cm="1">
        <f t="array" ref="I711">IF(OR(B711="",INDEX(Detail_Course!$C:$C,MATCH('Listing engagement_result'!B711,Detail_Course!$A:$A,0),0)=0),"",INDEX(Detail_Course!$C:$C,MATCH('Listing engagement_result'!B711,Detail_Course!$A:$A,0),0))</f>
        <v/>
      </c>
      <c r="J711" s="34" t="str">
        <f t="shared" si="24"/>
        <v/>
      </c>
      <c r="K711" s="34"/>
      <c r="L711" s="41" t="str">
        <f>IF(I711="","",$I711-MIN(TEMPS))</f>
        <v/>
      </c>
    </row>
    <row r="712" spans="1:12" x14ac:dyDescent="0.25">
      <c r="A712" s="35">
        <v>708</v>
      </c>
      <c r="B712" s="32" t="str">
        <f t="shared" si="23"/>
        <v/>
      </c>
      <c r="C712" s="39"/>
      <c r="D712" s="39"/>
      <c r="E712" s="10"/>
      <c r="F712" s="10"/>
      <c r="G712" s="10"/>
      <c r="H712" s="36" t="str">
        <f>IF(B712="","",H711+parametre!$I$3)</f>
        <v/>
      </c>
      <c r="I712" s="40" t="str" cm="1">
        <f t="array" ref="I712">IF(OR(B712="",INDEX(Detail_Course!$C:$C,MATCH('Listing engagement_result'!B712,Detail_Course!$A:$A,0),0)=0),"",INDEX(Detail_Course!$C:$C,MATCH('Listing engagement_result'!B712,Detail_Course!$A:$A,0),0))</f>
        <v/>
      </c>
      <c r="J712" s="34" t="str">
        <f t="shared" si="24"/>
        <v/>
      </c>
      <c r="K712" s="34"/>
      <c r="L712" s="41" t="str">
        <f>IF(I712="","",$I712-MIN(TEMPS))</f>
        <v/>
      </c>
    </row>
    <row r="713" spans="1:12" x14ac:dyDescent="0.25">
      <c r="A713" s="35">
        <v>709</v>
      </c>
      <c r="B713" s="32" t="str">
        <f t="shared" si="23"/>
        <v/>
      </c>
      <c r="C713" s="39"/>
      <c r="D713" s="39"/>
      <c r="E713" s="10"/>
      <c r="F713" s="10"/>
      <c r="G713" s="10"/>
      <c r="H713" s="36" t="str">
        <f>IF(B713="","",H712+parametre!$I$3)</f>
        <v/>
      </c>
      <c r="I713" s="40" t="str" cm="1">
        <f t="array" ref="I713">IF(OR(B713="",INDEX(Detail_Course!$C:$C,MATCH('Listing engagement_result'!B713,Detail_Course!$A:$A,0),0)=0),"",INDEX(Detail_Course!$C:$C,MATCH('Listing engagement_result'!B713,Detail_Course!$A:$A,0),0))</f>
        <v/>
      </c>
      <c r="J713" s="34" t="str">
        <f t="shared" si="24"/>
        <v/>
      </c>
      <c r="K713" s="34"/>
      <c r="L713" s="41" t="str">
        <f>IF(I713="","",$I713-MIN(TEMPS))</f>
        <v/>
      </c>
    </row>
    <row r="714" spans="1:12" x14ac:dyDescent="0.25">
      <c r="A714" s="35">
        <v>710</v>
      </c>
      <c r="B714" s="32" t="str">
        <f t="shared" si="23"/>
        <v/>
      </c>
      <c r="C714" s="39"/>
      <c r="D714" s="39"/>
      <c r="E714" s="10"/>
      <c r="F714" s="10"/>
      <c r="G714" s="10"/>
      <c r="H714" s="36" t="str">
        <f>IF(B714="","",H713+parametre!$I$3)</f>
        <v/>
      </c>
      <c r="I714" s="40" t="str" cm="1">
        <f t="array" ref="I714">IF(OR(B714="",INDEX(Detail_Course!$C:$C,MATCH('Listing engagement_result'!B714,Detail_Course!$A:$A,0),0)=0),"",INDEX(Detail_Course!$C:$C,MATCH('Listing engagement_result'!B714,Detail_Course!$A:$A,0),0))</f>
        <v/>
      </c>
      <c r="J714" s="34" t="str">
        <f t="shared" si="24"/>
        <v/>
      </c>
      <c r="K714" s="34"/>
      <c r="L714" s="41" t="str">
        <f>IF(I714="","",$I714-MIN(TEMPS))</f>
        <v/>
      </c>
    </row>
    <row r="715" spans="1:12" x14ac:dyDescent="0.25">
      <c r="A715" s="35">
        <v>711</v>
      </c>
      <c r="B715" s="32" t="str">
        <f t="shared" si="23"/>
        <v/>
      </c>
      <c r="C715" s="39"/>
      <c r="D715" s="39"/>
      <c r="E715" s="10"/>
      <c r="F715" s="10"/>
      <c r="G715" s="10"/>
      <c r="H715" s="36" t="str">
        <f>IF(B715="","",H714+parametre!$I$3)</f>
        <v/>
      </c>
      <c r="I715" s="40" t="str" cm="1">
        <f t="array" ref="I715">IF(OR(B715="",INDEX(Detail_Course!$C:$C,MATCH('Listing engagement_result'!B715,Detail_Course!$A:$A,0),0)=0),"",INDEX(Detail_Course!$C:$C,MATCH('Listing engagement_result'!B715,Detail_Course!$A:$A,0),0))</f>
        <v/>
      </c>
      <c r="J715" s="34" t="str">
        <f t="shared" si="24"/>
        <v/>
      </c>
      <c r="K715" s="34"/>
      <c r="L715" s="41" t="str">
        <f>IF(I715="","",$I715-MIN(TEMPS))</f>
        <v/>
      </c>
    </row>
    <row r="716" spans="1:12" x14ac:dyDescent="0.25">
      <c r="A716" s="35">
        <v>712</v>
      </c>
      <c r="B716" s="32" t="str">
        <f t="shared" si="23"/>
        <v/>
      </c>
      <c r="C716" s="39"/>
      <c r="D716" s="39"/>
      <c r="E716" s="10"/>
      <c r="F716" s="10"/>
      <c r="G716" s="10"/>
      <c r="H716" s="36" t="str">
        <f>IF(B716="","",H715+parametre!$I$3)</f>
        <v/>
      </c>
      <c r="I716" s="40" t="str" cm="1">
        <f t="array" ref="I716">IF(OR(B716="",INDEX(Detail_Course!$C:$C,MATCH('Listing engagement_result'!B716,Detail_Course!$A:$A,0),0)=0),"",INDEX(Detail_Course!$C:$C,MATCH('Listing engagement_result'!B716,Detail_Course!$A:$A,0),0))</f>
        <v/>
      </c>
      <c r="J716" s="34" t="str">
        <f t="shared" si="24"/>
        <v/>
      </c>
      <c r="K716" s="34"/>
      <c r="L716" s="41" t="str">
        <f>IF(I716="","",$I716-MIN(TEMPS))</f>
        <v/>
      </c>
    </row>
    <row r="717" spans="1:12" x14ac:dyDescent="0.25">
      <c r="A717" s="35">
        <v>713</v>
      </c>
      <c r="B717" s="32" t="str">
        <f t="shared" si="23"/>
        <v/>
      </c>
      <c r="C717" s="39"/>
      <c r="D717" s="39"/>
      <c r="E717" s="10"/>
      <c r="F717" s="10"/>
      <c r="G717" s="10"/>
      <c r="H717" s="36" t="str">
        <f>IF(B717="","",H716+parametre!$I$3)</f>
        <v/>
      </c>
      <c r="I717" s="40" t="str" cm="1">
        <f t="array" ref="I717">IF(OR(B717="",INDEX(Detail_Course!$C:$C,MATCH('Listing engagement_result'!B717,Detail_Course!$A:$A,0),0)=0),"",INDEX(Detail_Course!$C:$C,MATCH('Listing engagement_result'!B717,Detail_Course!$A:$A,0),0))</f>
        <v/>
      </c>
      <c r="J717" s="34" t="str">
        <f t="shared" si="24"/>
        <v/>
      </c>
      <c r="K717" s="34"/>
      <c r="L717" s="41" t="str">
        <f>IF(I717="","",$I717-MIN(TEMPS))</f>
        <v/>
      </c>
    </row>
    <row r="718" spans="1:12" x14ac:dyDescent="0.25">
      <c r="A718" s="35">
        <v>714</v>
      </c>
      <c r="B718" s="32" t="str">
        <f t="shared" si="23"/>
        <v/>
      </c>
      <c r="C718" s="39"/>
      <c r="D718" s="39"/>
      <c r="E718" s="10"/>
      <c r="F718" s="10"/>
      <c r="G718" s="10"/>
      <c r="H718" s="36" t="str">
        <f>IF(B718="","",H717+parametre!$I$3)</f>
        <v/>
      </c>
      <c r="I718" s="40" t="str" cm="1">
        <f t="array" ref="I718">IF(OR(B718="",INDEX(Detail_Course!$C:$C,MATCH('Listing engagement_result'!B718,Detail_Course!$A:$A,0),0)=0),"",INDEX(Detail_Course!$C:$C,MATCH('Listing engagement_result'!B718,Detail_Course!$A:$A,0),0))</f>
        <v/>
      </c>
      <c r="J718" s="34" t="str">
        <f t="shared" si="24"/>
        <v/>
      </c>
      <c r="K718" s="34"/>
      <c r="L718" s="41" t="str">
        <f>IF(I718="","",$I718-MIN(TEMPS))</f>
        <v/>
      </c>
    </row>
    <row r="719" spans="1:12" x14ac:dyDescent="0.25">
      <c r="A719" s="35">
        <v>715</v>
      </c>
      <c r="B719" s="32" t="str">
        <f t="shared" si="23"/>
        <v/>
      </c>
      <c r="C719" s="39"/>
      <c r="D719" s="39"/>
      <c r="E719" s="10"/>
      <c r="F719" s="10"/>
      <c r="G719" s="10"/>
      <c r="H719" s="36" t="str">
        <f>IF(B719="","",H718+parametre!$I$3)</f>
        <v/>
      </c>
      <c r="I719" s="40" t="str" cm="1">
        <f t="array" ref="I719">IF(OR(B719="",INDEX(Detail_Course!$C:$C,MATCH('Listing engagement_result'!B719,Detail_Course!$A:$A,0),0)=0),"",INDEX(Detail_Course!$C:$C,MATCH('Listing engagement_result'!B719,Detail_Course!$A:$A,0),0))</f>
        <v/>
      </c>
      <c r="J719" s="34" t="str">
        <f t="shared" si="24"/>
        <v/>
      </c>
      <c r="K719" s="34"/>
      <c r="L719" s="41" t="str">
        <f>IF(I719="","",$I719-MIN(TEMPS))</f>
        <v/>
      </c>
    </row>
    <row r="720" spans="1:12" x14ac:dyDescent="0.25">
      <c r="A720" s="35">
        <v>716</v>
      </c>
      <c r="B720" s="32" t="str">
        <f t="shared" si="23"/>
        <v/>
      </c>
      <c r="C720" s="39"/>
      <c r="D720" s="39"/>
      <c r="E720" s="10"/>
      <c r="F720" s="10"/>
      <c r="G720" s="10"/>
      <c r="H720" s="36" t="str">
        <f>IF(B720="","",H719+parametre!$I$3)</f>
        <v/>
      </c>
      <c r="I720" s="40" t="str" cm="1">
        <f t="array" ref="I720">IF(OR(B720="",INDEX(Detail_Course!$C:$C,MATCH('Listing engagement_result'!B720,Detail_Course!$A:$A,0),0)=0),"",INDEX(Detail_Course!$C:$C,MATCH('Listing engagement_result'!B720,Detail_Course!$A:$A,0),0))</f>
        <v/>
      </c>
      <c r="J720" s="34" t="str">
        <f t="shared" si="24"/>
        <v/>
      </c>
      <c r="K720" s="34"/>
      <c r="L720" s="41" t="str">
        <f>IF(I720="","",$I720-MIN(TEMPS))</f>
        <v/>
      </c>
    </row>
    <row r="721" spans="1:12" x14ac:dyDescent="0.25">
      <c r="A721" s="35">
        <v>717</v>
      </c>
      <c r="B721" s="32" t="str">
        <f t="shared" si="23"/>
        <v/>
      </c>
      <c r="C721" s="39"/>
      <c r="D721" s="39"/>
      <c r="E721" s="10"/>
      <c r="F721" s="10"/>
      <c r="G721" s="10"/>
      <c r="H721" s="36" t="str">
        <f>IF(B721="","",H720+parametre!$I$3)</f>
        <v/>
      </c>
      <c r="I721" s="40" t="str" cm="1">
        <f t="array" ref="I721">IF(OR(B721="",INDEX(Detail_Course!$C:$C,MATCH('Listing engagement_result'!B721,Detail_Course!$A:$A,0),0)=0),"",INDEX(Detail_Course!$C:$C,MATCH('Listing engagement_result'!B721,Detail_Course!$A:$A,0),0))</f>
        <v/>
      </c>
      <c r="J721" s="34" t="str">
        <f t="shared" si="24"/>
        <v/>
      </c>
      <c r="K721" s="34"/>
      <c r="L721" s="41" t="str">
        <f>IF(I721="","",$I721-MIN(TEMPS))</f>
        <v/>
      </c>
    </row>
    <row r="722" spans="1:12" x14ac:dyDescent="0.25">
      <c r="A722" s="35">
        <v>718</v>
      </c>
      <c r="B722" s="32" t="str">
        <f t="shared" si="23"/>
        <v/>
      </c>
      <c r="C722" s="39"/>
      <c r="D722" s="39"/>
      <c r="E722" s="10"/>
      <c r="F722" s="10"/>
      <c r="G722" s="10"/>
      <c r="H722" s="36" t="str">
        <f>IF(B722="","",H721+parametre!$I$3)</f>
        <v/>
      </c>
      <c r="I722" s="40" t="str" cm="1">
        <f t="array" ref="I722">IF(OR(B722="",INDEX(Detail_Course!$C:$C,MATCH('Listing engagement_result'!B722,Detail_Course!$A:$A,0),0)=0),"",INDEX(Detail_Course!$C:$C,MATCH('Listing engagement_result'!B722,Detail_Course!$A:$A,0),0))</f>
        <v/>
      </c>
      <c r="J722" s="34" t="str">
        <f t="shared" si="24"/>
        <v/>
      </c>
      <c r="K722" s="34"/>
      <c r="L722" s="41" t="str">
        <f>IF(I722="","",$I722-MIN(TEMPS))</f>
        <v/>
      </c>
    </row>
    <row r="723" spans="1:12" x14ac:dyDescent="0.25">
      <c r="A723" s="35">
        <v>719</v>
      </c>
      <c r="B723" s="32" t="str">
        <f t="shared" si="23"/>
        <v/>
      </c>
      <c r="C723" s="39"/>
      <c r="D723" s="39"/>
      <c r="E723" s="10"/>
      <c r="F723" s="10"/>
      <c r="G723" s="10"/>
      <c r="H723" s="36" t="str">
        <f>IF(B723="","",H722+parametre!$I$3)</f>
        <v/>
      </c>
      <c r="I723" s="40" t="str" cm="1">
        <f t="array" ref="I723">IF(OR(B723="",INDEX(Detail_Course!$C:$C,MATCH('Listing engagement_result'!B723,Detail_Course!$A:$A,0),0)=0),"",INDEX(Detail_Course!$C:$C,MATCH('Listing engagement_result'!B723,Detail_Course!$A:$A,0),0))</f>
        <v/>
      </c>
      <c r="J723" s="34" t="str">
        <f t="shared" si="24"/>
        <v/>
      </c>
      <c r="K723" s="34"/>
      <c r="L723" s="41" t="str">
        <f>IF(I723="","",$I723-MIN(TEMPS))</f>
        <v/>
      </c>
    </row>
    <row r="724" spans="1:12" x14ac:dyDescent="0.25">
      <c r="A724" s="35">
        <v>720</v>
      </c>
      <c r="B724" s="32" t="str">
        <f t="shared" si="23"/>
        <v/>
      </c>
      <c r="C724" s="39"/>
      <c r="D724" s="39"/>
      <c r="E724" s="10"/>
      <c r="F724" s="10"/>
      <c r="G724" s="10"/>
      <c r="H724" s="36" t="str">
        <f>IF(B724="","",H723+parametre!$I$3)</f>
        <v/>
      </c>
      <c r="I724" s="40" t="str" cm="1">
        <f t="array" ref="I724">IF(OR(B724="",INDEX(Detail_Course!$C:$C,MATCH('Listing engagement_result'!B724,Detail_Course!$A:$A,0),0)=0),"",INDEX(Detail_Course!$C:$C,MATCH('Listing engagement_result'!B724,Detail_Course!$A:$A,0),0))</f>
        <v/>
      </c>
      <c r="J724" s="34" t="str">
        <f t="shared" si="24"/>
        <v/>
      </c>
      <c r="K724" s="34"/>
      <c r="L724" s="41" t="str">
        <f>IF(I724="","",$I724-MIN(TEMPS))</f>
        <v/>
      </c>
    </row>
    <row r="725" spans="1:12" x14ac:dyDescent="0.25">
      <c r="A725" s="35">
        <v>721</v>
      </c>
      <c r="B725" s="32" t="str">
        <f t="shared" si="23"/>
        <v/>
      </c>
      <c r="C725" s="39"/>
      <c r="D725" s="39"/>
      <c r="E725" s="10"/>
      <c r="F725" s="10"/>
      <c r="G725" s="10"/>
      <c r="H725" s="36" t="str">
        <f>IF(B725="","",H724+parametre!$I$3)</f>
        <v/>
      </c>
      <c r="I725" s="40" t="str" cm="1">
        <f t="array" ref="I725">IF(OR(B725="",INDEX(Detail_Course!$C:$C,MATCH('Listing engagement_result'!B725,Detail_Course!$A:$A,0),0)=0),"",INDEX(Detail_Course!$C:$C,MATCH('Listing engagement_result'!B725,Detail_Course!$A:$A,0),0))</f>
        <v/>
      </c>
      <c r="J725" s="34" t="str">
        <f t="shared" si="24"/>
        <v/>
      </c>
      <c r="K725" s="34"/>
      <c r="L725" s="41" t="str">
        <f>IF(I725="","",$I725-MIN(TEMPS))</f>
        <v/>
      </c>
    </row>
    <row r="726" spans="1:12" x14ac:dyDescent="0.25">
      <c r="A726" s="35">
        <v>722</v>
      </c>
      <c r="B726" s="32" t="str">
        <f t="shared" si="23"/>
        <v/>
      </c>
      <c r="C726" s="39"/>
      <c r="D726" s="39"/>
      <c r="E726" s="10"/>
      <c r="F726" s="10"/>
      <c r="G726" s="10"/>
      <c r="H726" s="36" t="str">
        <f>IF(B726="","",H725+parametre!$I$3)</f>
        <v/>
      </c>
      <c r="I726" s="40" t="str" cm="1">
        <f t="array" ref="I726">IF(OR(B726="",INDEX(Detail_Course!$C:$C,MATCH('Listing engagement_result'!B726,Detail_Course!$A:$A,0),0)=0),"",INDEX(Detail_Course!$C:$C,MATCH('Listing engagement_result'!B726,Detail_Course!$A:$A,0),0))</f>
        <v/>
      </c>
      <c r="J726" s="34" t="str">
        <f t="shared" si="24"/>
        <v/>
      </c>
      <c r="K726" s="34"/>
      <c r="L726" s="41" t="str">
        <f>IF(I726="","",$I726-MIN(TEMPS))</f>
        <v/>
      </c>
    </row>
    <row r="727" spans="1:12" x14ac:dyDescent="0.25">
      <c r="A727" s="35">
        <v>723</v>
      </c>
      <c r="B727" s="32" t="str">
        <f t="shared" si="23"/>
        <v/>
      </c>
      <c r="C727" s="39"/>
      <c r="D727" s="39"/>
      <c r="E727" s="10"/>
      <c r="F727" s="10"/>
      <c r="G727" s="10"/>
      <c r="H727" s="36" t="str">
        <f>IF(B727="","",H726+parametre!$I$3)</f>
        <v/>
      </c>
      <c r="I727" s="40" t="str" cm="1">
        <f t="array" ref="I727">IF(OR(B727="",INDEX(Detail_Course!$C:$C,MATCH('Listing engagement_result'!B727,Detail_Course!$A:$A,0),0)=0),"",INDEX(Detail_Course!$C:$C,MATCH('Listing engagement_result'!B727,Detail_Course!$A:$A,0),0))</f>
        <v/>
      </c>
      <c r="J727" s="34" t="str">
        <f t="shared" si="24"/>
        <v/>
      </c>
      <c r="K727" s="34"/>
      <c r="L727" s="41" t="str">
        <f>IF(I727="","",$I727-MIN(TEMPS))</f>
        <v/>
      </c>
    </row>
    <row r="728" spans="1:12" x14ac:dyDescent="0.25">
      <c r="A728" s="35">
        <v>724</v>
      </c>
      <c r="B728" s="32" t="str">
        <f t="shared" si="23"/>
        <v/>
      </c>
      <c r="C728" s="39"/>
      <c r="D728" s="39"/>
      <c r="E728" s="10"/>
      <c r="F728" s="10"/>
      <c r="G728" s="10"/>
      <c r="H728" s="36" t="str">
        <f>IF(B728="","",H727+parametre!$I$3)</f>
        <v/>
      </c>
      <c r="I728" s="40" t="str" cm="1">
        <f t="array" ref="I728">IF(OR(B728="",INDEX(Detail_Course!$C:$C,MATCH('Listing engagement_result'!B728,Detail_Course!$A:$A,0),0)=0),"",INDEX(Detail_Course!$C:$C,MATCH('Listing engagement_result'!B728,Detail_Course!$A:$A,0),0))</f>
        <v/>
      </c>
      <c r="J728" s="34" t="str">
        <f t="shared" si="24"/>
        <v/>
      </c>
      <c r="K728" s="34"/>
      <c r="L728" s="41" t="str">
        <f>IF(I728="","",$I728-MIN(TEMPS))</f>
        <v/>
      </c>
    </row>
    <row r="729" spans="1:12" x14ac:dyDescent="0.25">
      <c r="A729" s="35">
        <v>725</v>
      </c>
      <c r="B729" s="32" t="str">
        <f t="shared" si="23"/>
        <v/>
      </c>
      <c r="C729" s="39"/>
      <c r="D729" s="39"/>
      <c r="E729" s="10"/>
      <c r="F729" s="10"/>
      <c r="G729" s="10"/>
      <c r="H729" s="36" t="str">
        <f>IF(B729="","",H728+parametre!$I$3)</f>
        <v/>
      </c>
      <c r="I729" s="40" t="str" cm="1">
        <f t="array" ref="I729">IF(OR(B729="",INDEX(Detail_Course!$C:$C,MATCH('Listing engagement_result'!B729,Detail_Course!$A:$A,0),0)=0),"",INDEX(Detail_Course!$C:$C,MATCH('Listing engagement_result'!B729,Detail_Course!$A:$A,0),0))</f>
        <v/>
      </c>
      <c r="J729" s="34" t="str">
        <f t="shared" si="24"/>
        <v/>
      </c>
      <c r="K729" s="34"/>
      <c r="L729" s="41" t="str">
        <f>IF(I729="","",$I729-MIN(TEMPS))</f>
        <v/>
      </c>
    </row>
    <row r="730" spans="1:12" x14ac:dyDescent="0.25">
      <c r="A730" s="35">
        <v>726</v>
      </c>
      <c r="B730" s="32" t="str">
        <f t="shared" si="23"/>
        <v/>
      </c>
      <c r="C730" s="39"/>
      <c r="D730" s="39"/>
      <c r="E730" s="10"/>
      <c r="F730" s="10"/>
      <c r="G730" s="10"/>
      <c r="H730" s="36" t="str">
        <f>IF(B730="","",H729+parametre!$I$3)</f>
        <v/>
      </c>
      <c r="I730" s="40" t="str" cm="1">
        <f t="array" ref="I730">IF(OR(B730="",INDEX(Detail_Course!$C:$C,MATCH('Listing engagement_result'!B730,Detail_Course!$A:$A,0),0)=0),"",INDEX(Detail_Course!$C:$C,MATCH('Listing engagement_result'!B730,Detail_Course!$A:$A,0),0))</f>
        <v/>
      </c>
      <c r="J730" s="34" t="str">
        <f t="shared" si="24"/>
        <v/>
      </c>
      <c r="K730" s="34"/>
      <c r="L730" s="41" t="str">
        <f>IF(I730="","",$I730-MIN(TEMPS))</f>
        <v/>
      </c>
    </row>
    <row r="731" spans="1:12" x14ac:dyDescent="0.25">
      <c r="A731" s="35">
        <v>727</v>
      </c>
      <c r="B731" s="32" t="str">
        <f t="shared" si="23"/>
        <v/>
      </c>
      <c r="C731" s="39"/>
      <c r="D731" s="39"/>
      <c r="E731" s="10"/>
      <c r="F731" s="10"/>
      <c r="G731" s="10"/>
      <c r="H731" s="36" t="str">
        <f>IF(B731="","",H730+parametre!$I$3)</f>
        <v/>
      </c>
      <c r="I731" s="40" t="str" cm="1">
        <f t="array" ref="I731">IF(OR(B731="",INDEX(Detail_Course!$C:$C,MATCH('Listing engagement_result'!B731,Detail_Course!$A:$A,0),0)=0),"",INDEX(Detail_Course!$C:$C,MATCH('Listing engagement_result'!B731,Detail_Course!$A:$A,0),0))</f>
        <v/>
      </c>
      <c r="J731" s="34" t="str">
        <f t="shared" si="24"/>
        <v/>
      </c>
      <c r="K731" s="34"/>
      <c r="L731" s="41" t="str">
        <f>IF(I731="","",$I731-MIN(TEMPS))</f>
        <v/>
      </c>
    </row>
    <row r="732" spans="1:12" x14ac:dyDescent="0.25">
      <c r="A732" s="35">
        <v>728</v>
      </c>
      <c r="B732" s="32" t="str">
        <f t="shared" si="23"/>
        <v/>
      </c>
      <c r="C732" s="39"/>
      <c r="D732" s="39"/>
      <c r="E732" s="10"/>
      <c r="F732" s="10"/>
      <c r="G732" s="10"/>
      <c r="H732" s="36" t="str">
        <f>IF(B732="","",H731+parametre!$I$3)</f>
        <v/>
      </c>
      <c r="I732" s="40" t="str" cm="1">
        <f t="array" ref="I732">IF(OR(B732="",INDEX(Detail_Course!$C:$C,MATCH('Listing engagement_result'!B732,Detail_Course!$A:$A,0),0)=0),"",INDEX(Detail_Course!$C:$C,MATCH('Listing engagement_result'!B732,Detail_Course!$A:$A,0),0))</f>
        <v/>
      </c>
      <c r="J732" s="34" t="str">
        <f t="shared" si="24"/>
        <v/>
      </c>
      <c r="K732" s="34"/>
      <c r="L732" s="41" t="str">
        <f>IF(I732="","",$I732-MIN(TEMPS))</f>
        <v/>
      </c>
    </row>
    <row r="733" spans="1:12" x14ac:dyDescent="0.25">
      <c r="A733" s="35">
        <v>729</v>
      </c>
      <c r="B733" s="32" t="str">
        <f t="shared" si="23"/>
        <v/>
      </c>
      <c r="C733" s="39"/>
      <c r="D733" s="39"/>
      <c r="E733" s="10"/>
      <c r="F733" s="10"/>
      <c r="G733" s="10"/>
      <c r="H733" s="36" t="str">
        <f>IF(B733="","",H732+parametre!$I$3)</f>
        <v/>
      </c>
      <c r="I733" s="40" t="str" cm="1">
        <f t="array" ref="I733">IF(OR(B733="",INDEX(Detail_Course!$C:$C,MATCH('Listing engagement_result'!B733,Detail_Course!$A:$A,0),0)=0),"",INDEX(Detail_Course!$C:$C,MATCH('Listing engagement_result'!B733,Detail_Course!$A:$A,0),0))</f>
        <v/>
      </c>
      <c r="J733" s="34" t="str">
        <f t="shared" si="24"/>
        <v/>
      </c>
      <c r="K733" s="34"/>
      <c r="L733" s="41" t="str">
        <f>IF(I733="","",$I733-MIN(TEMPS))</f>
        <v/>
      </c>
    </row>
    <row r="734" spans="1:12" x14ac:dyDescent="0.25">
      <c r="A734" s="35">
        <v>730</v>
      </c>
      <c r="B734" s="32" t="str">
        <f t="shared" si="23"/>
        <v/>
      </c>
      <c r="C734" s="39"/>
      <c r="D734" s="39"/>
      <c r="E734" s="10"/>
      <c r="F734" s="10"/>
      <c r="G734" s="10"/>
      <c r="H734" s="36" t="str">
        <f>IF(B734="","",H733+parametre!$I$3)</f>
        <v/>
      </c>
      <c r="I734" s="40" t="str" cm="1">
        <f t="array" ref="I734">IF(OR(B734="",INDEX(Detail_Course!$C:$C,MATCH('Listing engagement_result'!B734,Detail_Course!$A:$A,0),0)=0),"",INDEX(Detail_Course!$C:$C,MATCH('Listing engagement_result'!B734,Detail_Course!$A:$A,0),0))</f>
        <v/>
      </c>
      <c r="J734" s="34" t="str">
        <f t="shared" si="24"/>
        <v/>
      </c>
      <c r="K734" s="34"/>
      <c r="L734" s="41" t="str">
        <f>IF(I734="","",$I734-MIN(TEMPS))</f>
        <v/>
      </c>
    </row>
    <row r="735" spans="1:12" x14ac:dyDescent="0.25">
      <c r="A735" s="35">
        <v>731</v>
      </c>
      <c r="B735" s="32" t="str">
        <f t="shared" si="23"/>
        <v/>
      </c>
      <c r="C735" s="39"/>
      <c r="D735" s="39"/>
      <c r="E735" s="10"/>
      <c r="F735" s="10"/>
      <c r="G735" s="10"/>
      <c r="H735" s="36" t="str">
        <f>IF(B735="","",H734+parametre!$I$3)</f>
        <v/>
      </c>
      <c r="I735" s="40" t="str" cm="1">
        <f t="array" ref="I735">IF(OR(B735="",INDEX(Detail_Course!$C:$C,MATCH('Listing engagement_result'!B735,Detail_Course!$A:$A,0),0)=0),"",INDEX(Detail_Course!$C:$C,MATCH('Listing engagement_result'!B735,Detail_Course!$A:$A,0),0))</f>
        <v/>
      </c>
      <c r="J735" s="34" t="str">
        <f t="shared" si="24"/>
        <v/>
      </c>
      <c r="K735" s="34"/>
      <c r="L735" s="41" t="str">
        <f>IF(I735="","",$I735-MIN(TEMPS))</f>
        <v/>
      </c>
    </row>
    <row r="736" spans="1:12" x14ac:dyDescent="0.25">
      <c r="A736" s="35">
        <v>732</v>
      </c>
      <c r="B736" s="32" t="str">
        <f t="shared" si="23"/>
        <v/>
      </c>
      <c r="C736" s="39"/>
      <c r="D736" s="39"/>
      <c r="E736" s="10"/>
      <c r="F736" s="10"/>
      <c r="G736" s="10"/>
      <c r="H736" s="36" t="str">
        <f>IF(B736="","",H735+parametre!$I$3)</f>
        <v/>
      </c>
      <c r="I736" s="40" t="str" cm="1">
        <f t="array" ref="I736">IF(OR(B736="",INDEX(Detail_Course!$C:$C,MATCH('Listing engagement_result'!B736,Detail_Course!$A:$A,0),0)=0),"",INDEX(Detail_Course!$C:$C,MATCH('Listing engagement_result'!B736,Detail_Course!$A:$A,0),0))</f>
        <v/>
      </c>
      <c r="J736" s="34" t="str">
        <f t="shared" si="24"/>
        <v/>
      </c>
      <c r="K736" s="34"/>
      <c r="L736" s="41" t="str">
        <f>IF(I736="","",$I736-MIN(TEMPS))</f>
        <v/>
      </c>
    </row>
    <row r="737" spans="1:12" x14ac:dyDescent="0.25">
      <c r="A737" s="35">
        <v>733</v>
      </c>
      <c r="B737" s="32" t="str">
        <f t="shared" si="23"/>
        <v/>
      </c>
      <c r="C737" s="39"/>
      <c r="D737" s="39"/>
      <c r="E737" s="10"/>
      <c r="F737" s="10"/>
      <c r="G737" s="10"/>
      <c r="H737" s="36" t="str">
        <f>IF(B737="","",H736+parametre!$I$3)</f>
        <v/>
      </c>
      <c r="I737" s="40" t="str" cm="1">
        <f t="array" ref="I737">IF(OR(B737="",INDEX(Detail_Course!$C:$C,MATCH('Listing engagement_result'!B737,Detail_Course!$A:$A,0),0)=0),"",INDEX(Detail_Course!$C:$C,MATCH('Listing engagement_result'!B737,Detail_Course!$A:$A,0),0))</f>
        <v/>
      </c>
      <c r="J737" s="34" t="str">
        <f t="shared" si="24"/>
        <v/>
      </c>
      <c r="K737" s="34"/>
      <c r="L737" s="41" t="str">
        <f>IF(I737="","",$I737-MIN(TEMPS))</f>
        <v/>
      </c>
    </row>
    <row r="738" spans="1:12" x14ac:dyDescent="0.25">
      <c r="A738" s="35">
        <v>734</v>
      </c>
      <c r="B738" s="32" t="str">
        <f t="shared" si="23"/>
        <v/>
      </c>
      <c r="C738" s="39"/>
      <c r="D738" s="39"/>
      <c r="E738" s="10"/>
      <c r="F738" s="10"/>
      <c r="G738" s="10"/>
      <c r="H738" s="36" t="str">
        <f>IF(B738="","",H737+parametre!$I$3)</f>
        <v/>
      </c>
      <c r="I738" s="40" t="str" cm="1">
        <f t="array" ref="I738">IF(OR(B738="",INDEX(Detail_Course!$C:$C,MATCH('Listing engagement_result'!B738,Detail_Course!$A:$A,0),0)=0),"",INDEX(Detail_Course!$C:$C,MATCH('Listing engagement_result'!B738,Detail_Course!$A:$A,0),0))</f>
        <v/>
      </c>
      <c r="J738" s="34" t="str">
        <f t="shared" si="24"/>
        <v/>
      </c>
      <c r="K738" s="34"/>
      <c r="L738" s="41" t="str">
        <f>IF(I738="","",$I738-MIN(TEMPS))</f>
        <v/>
      </c>
    </row>
    <row r="739" spans="1:12" x14ac:dyDescent="0.25">
      <c r="A739" s="35">
        <v>735</v>
      </c>
      <c r="B739" s="32" t="str">
        <f t="shared" si="23"/>
        <v/>
      </c>
      <c r="C739" s="39"/>
      <c r="D739" s="39"/>
      <c r="E739" s="10"/>
      <c r="F739" s="10"/>
      <c r="G739" s="10"/>
      <c r="H739" s="36" t="str">
        <f>IF(B739="","",H738+parametre!$I$3)</f>
        <v/>
      </c>
      <c r="I739" s="40" t="str" cm="1">
        <f t="array" ref="I739">IF(OR(B739="",INDEX(Detail_Course!$C:$C,MATCH('Listing engagement_result'!B739,Detail_Course!$A:$A,0),0)=0),"",INDEX(Detail_Course!$C:$C,MATCH('Listing engagement_result'!B739,Detail_Course!$A:$A,0),0))</f>
        <v/>
      </c>
      <c r="J739" s="34" t="str">
        <f t="shared" si="24"/>
        <v/>
      </c>
      <c r="K739" s="34"/>
      <c r="L739" s="41" t="str">
        <f>IF(I739="","",$I739-MIN(TEMPS))</f>
        <v/>
      </c>
    </row>
    <row r="740" spans="1:12" x14ac:dyDescent="0.25">
      <c r="A740" s="35">
        <v>736</v>
      </c>
      <c r="B740" s="32" t="str">
        <f t="shared" si="23"/>
        <v/>
      </c>
      <c r="C740" s="39"/>
      <c r="D740" s="39"/>
      <c r="E740" s="10"/>
      <c r="F740" s="10"/>
      <c r="G740" s="10"/>
      <c r="H740" s="36" t="str">
        <f>IF(B740="","",H739+parametre!$I$3)</f>
        <v/>
      </c>
      <c r="I740" s="40" t="str" cm="1">
        <f t="array" ref="I740">IF(OR(B740="",INDEX(Detail_Course!$C:$C,MATCH('Listing engagement_result'!B740,Detail_Course!$A:$A,0),0)=0),"",INDEX(Detail_Course!$C:$C,MATCH('Listing engagement_result'!B740,Detail_Course!$A:$A,0),0))</f>
        <v/>
      </c>
      <c r="J740" s="34" t="str">
        <f t="shared" si="24"/>
        <v/>
      </c>
      <c r="K740" s="34"/>
      <c r="L740" s="41" t="str">
        <f>IF(I740="","",$I740-MIN(TEMPS))</f>
        <v/>
      </c>
    </row>
    <row r="741" spans="1:12" x14ac:dyDescent="0.25">
      <c r="A741" s="35">
        <v>737</v>
      </c>
      <c r="B741" s="32" t="str">
        <f t="shared" si="23"/>
        <v/>
      </c>
      <c r="C741" s="39"/>
      <c r="D741" s="39"/>
      <c r="E741" s="10"/>
      <c r="F741" s="10"/>
      <c r="G741" s="10"/>
      <c r="H741" s="36" t="str">
        <f>IF(B741="","",H740+parametre!$I$3)</f>
        <v/>
      </c>
      <c r="I741" s="40" t="str" cm="1">
        <f t="array" ref="I741">IF(OR(B741="",INDEX(Detail_Course!$C:$C,MATCH('Listing engagement_result'!B741,Detail_Course!$A:$A,0),0)=0),"",INDEX(Detail_Course!$C:$C,MATCH('Listing engagement_result'!B741,Detail_Course!$A:$A,0),0))</f>
        <v/>
      </c>
      <c r="J741" s="34" t="str">
        <f t="shared" si="24"/>
        <v/>
      </c>
      <c r="K741" s="34"/>
      <c r="L741" s="41" t="str">
        <f>IF(I741="","",$I741-MIN(TEMPS))</f>
        <v/>
      </c>
    </row>
    <row r="742" spans="1:12" x14ac:dyDescent="0.25">
      <c r="A742" s="35">
        <v>738</v>
      </c>
      <c r="B742" s="32" t="str">
        <f t="shared" si="23"/>
        <v/>
      </c>
      <c r="C742" s="39"/>
      <c r="D742" s="39"/>
      <c r="E742" s="10"/>
      <c r="F742" s="10"/>
      <c r="G742" s="10"/>
      <c r="H742" s="36" t="str">
        <f>IF(B742="","",H741+parametre!$I$3)</f>
        <v/>
      </c>
      <c r="I742" s="40" t="str" cm="1">
        <f t="array" ref="I742">IF(OR(B742="",INDEX(Detail_Course!$C:$C,MATCH('Listing engagement_result'!B742,Detail_Course!$A:$A,0),0)=0),"",INDEX(Detail_Course!$C:$C,MATCH('Listing engagement_result'!B742,Detail_Course!$A:$A,0),0))</f>
        <v/>
      </c>
      <c r="J742" s="34" t="str">
        <f t="shared" si="24"/>
        <v/>
      </c>
      <c r="K742" s="34"/>
      <c r="L742" s="41" t="str">
        <f>IF(I742="","",$I742-MIN(TEMPS))</f>
        <v/>
      </c>
    </row>
    <row r="743" spans="1:12" x14ac:dyDescent="0.25">
      <c r="A743" s="35">
        <v>739</v>
      </c>
      <c r="B743" s="32" t="str">
        <f t="shared" si="23"/>
        <v/>
      </c>
      <c r="C743" s="39"/>
      <c r="D743" s="39"/>
      <c r="E743" s="10"/>
      <c r="F743" s="10"/>
      <c r="G743" s="10"/>
      <c r="H743" s="36" t="str">
        <f>IF(B743="","",H742+parametre!$I$3)</f>
        <v/>
      </c>
      <c r="I743" s="40" t="str" cm="1">
        <f t="array" ref="I743">IF(OR(B743="",INDEX(Detail_Course!$C:$C,MATCH('Listing engagement_result'!B743,Detail_Course!$A:$A,0),0)=0),"",INDEX(Detail_Course!$C:$C,MATCH('Listing engagement_result'!B743,Detail_Course!$A:$A,0),0))</f>
        <v/>
      </c>
      <c r="J743" s="34" t="str">
        <f t="shared" si="24"/>
        <v/>
      </c>
      <c r="K743" s="34"/>
      <c r="L743" s="41" t="str">
        <f>IF(I743="","",$I743-MIN(TEMPS))</f>
        <v/>
      </c>
    </row>
    <row r="744" spans="1:12" x14ac:dyDescent="0.25">
      <c r="A744" s="35">
        <v>740</v>
      </c>
      <c r="B744" s="32" t="str">
        <f t="shared" si="23"/>
        <v/>
      </c>
      <c r="C744" s="39"/>
      <c r="D744" s="39"/>
      <c r="E744" s="10"/>
      <c r="F744" s="10"/>
      <c r="G744" s="10"/>
      <c r="H744" s="36" t="str">
        <f>IF(B744="","",H743+parametre!$I$3)</f>
        <v/>
      </c>
      <c r="I744" s="40" t="str" cm="1">
        <f t="array" ref="I744">IF(OR(B744="",INDEX(Detail_Course!$C:$C,MATCH('Listing engagement_result'!B744,Detail_Course!$A:$A,0),0)=0),"",INDEX(Detail_Course!$C:$C,MATCH('Listing engagement_result'!B744,Detail_Course!$A:$A,0),0))</f>
        <v/>
      </c>
      <c r="J744" s="34" t="str">
        <f t="shared" si="24"/>
        <v/>
      </c>
      <c r="K744" s="34"/>
      <c r="L744" s="41" t="str">
        <f>IF(I744="","",$I744-MIN(TEMPS))</f>
        <v/>
      </c>
    </row>
    <row r="745" spans="1:12" x14ac:dyDescent="0.25">
      <c r="A745" s="35">
        <v>741</v>
      </c>
      <c r="B745" s="32" t="str">
        <f t="shared" si="23"/>
        <v/>
      </c>
      <c r="C745" s="39"/>
      <c r="D745" s="39"/>
      <c r="E745" s="10"/>
      <c r="F745" s="10"/>
      <c r="G745" s="10"/>
      <c r="H745" s="36" t="str">
        <f>IF(B745="","",H744+parametre!$I$3)</f>
        <v/>
      </c>
      <c r="I745" s="40" t="str" cm="1">
        <f t="array" ref="I745">IF(OR(B745="",INDEX(Detail_Course!$C:$C,MATCH('Listing engagement_result'!B745,Detail_Course!$A:$A,0),0)=0),"",INDEX(Detail_Course!$C:$C,MATCH('Listing engagement_result'!B745,Detail_Course!$A:$A,0),0))</f>
        <v/>
      </c>
      <c r="J745" s="34" t="str">
        <f t="shared" si="24"/>
        <v/>
      </c>
      <c r="K745" s="34"/>
      <c r="L745" s="41" t="str">
        <f>IF(I745="","",$I745-MIN(TEMPS))</f>
        <v/>
      </c>
    </row>
    <row r="746" spans="1:12" x14ac:dyDescent="0.25">
      <c r="A746" s="35">
        <v>742</v>
      </c>
      <c r="B746" s="32" t="str">
        <f t="shared" si="23"/>
        <v/>
      </c>
      <c r="C746" s="39"/>
      <c r="D746" s="39"/>
      <c r="E746" s="10"/>
      <c r="F746" s="10"/>
      <c r="G746" s="10"/>
      <c r="H746" s="36" t="str">
        <f>IF(B746="","",H745+parametre!$I$3)</f>
        <v/>
      </c>
      <c r="I746" s="40" t="str" cm="1">
        <f t="array" ref="I746">IF(OR(B746="",INDEX(Detail_Course!$C:$C,MATCH('Listing engagement_result'!B746,Detail_Course!$A:$A,0),0)=0),"",INDEX(Detail_Course!$C:$C,MATCH('Listing engagement_result'!B746,Detail_Course!$A:$A,0),0))</f>
        <v/>
      </c>
      <c r="J746" s="34" t="str">
        <f t="shared" si="24"/>
        <v/>
      </c>
      <c r="K746" s="34"/>
      <c r="L746" s="41" t="str">
        <f>IF(I746="","",$I746-MIN(TEMPS))</f>
        <v/>
      </c>
    </row>
    <row r="747" spans="1:12" x14ac:dyDescent="0.25">
      <c r="A747" s="35">
        <v>743</v>
      </c>
      <c r="B747" s="32" t="str">
        <f t="shared" ref="B747:B810" si="25">IF(C747="","",B746+1)</f>
        <v/>
      </c>
      <c r="C747" s="39"/>
      <c r="D747" s="39"/>
      <c r="E747" s="10"/>
      <c r="F747" s="10"/>
      <c r="G747" s="10"/>
      <c r="H747" s="36" t="str">
        <f>IF(B747="","",H746+parametre!$I$3)</f>
        <v/>
      </c>
      <c r="I747" s="40" t="str" cm="1">
        <f t="array" ref="I747">IF(OR(B747="",INDEX(Detail_Course!$C:$C,MATCH('Listing engagement_result'!B747,Detail_Course!$A:$A,0),0)=0),"",INDEX(Detail_Course!$C:$C,MATCH('Listing engagement_result'!B747,Detail_Course!$A:$A,0),0))</f>
        <v/>
      </c>
      <c r="J747" s="34" t="str">
        <f t="shared" si="24"/>
        <v/>
      </c>
      <c r="K747" s="34"/>
      <c r="L747" s="41" t="str">
        <f>IF(I747="","",$I747-MIN(TEMPS))</f>
        <v/>
      </c>
    </row>
    <row r="748" spans="1:12" x14ac:dyDescent="0.25">
      <c r="A748" s="35">
        <v>744</v>
      </c>
      <c r="B748" s="32" t="str">
        <f t="shared" si="25"/>
        <v/>
      </c>
      <c r="C748" s="39"/>
      <c r="D748" s="39"/>
      <c r="E748" s="10"/>
      <c r="F748" s="10"/>
      <c r="G748" s="10"/>
      <c r="H748" s="36" t="str">
        <f>IF(B748="","",H747+parametre!$I$3)</f>
        <v/>
      </c>
      <c r="I748" s="40" t="str" cm="1">
        <f t="array" ref="I748">IF(OR(B748="",INDEX(Detail_Course!$C:$C,MATCH('Listing engagement_result'!B748,Detail_Course!$A:$A,0),0)=0),"",INDEX(Detail_Course!$C:$C,MATCH('Listing engagement_result'!B748,Detail_Course!$A:$A,0),0))</f>
        <v/>
      </c>
      <c r="J748" s="34" t="str">
        <f t="shared" si="24"/>
        <v/>
      </c>
      <c r="K748" s="34"/>
      <c r="L748" s="41" t="str">
        <f>IF(I748="","",$I748-MIN(TEMPS))</f>
        <v/>
      </c>
    </row>
    <row r="749" spans="1:12" x14ac:dyDescent="0.25">
      <c r="A749" s="35">
        <v>745</v>
      </c>
      <c r="B749" s="32" t="str">
        <f t="shared" si="25"/>
        <v/>
      </c>
      <c r="C749" s="39"/>
      <c r="D749" s="39"/>
      <c r="E749" s="10"/>
      <c r="F749" s="10"/>
      <c r="G749" s="10"/>
      <c r="H749" s="36" t="str">
        <f>IF(B749="","",H748+parametre!$I$3)</f>
        <v/>
      </c>
      <c r="I749" s="40" t="str" cm="1">
        <f t="array" ref="I749">IF(OR(B749="",INDEX(Detail_Course!$C:$C,MATCH('Listing engagement_result'!B749,Detail_Course!$A:$A,0),0)=0),"",INDEX(Detail_Course!$C:$C,MATCH('Listing engagement_result'!B749,Detail_Course!$A:$A,0),0))</f>
        <v/>
      </c>
      <c r="J749" s="34" t="str">
        <f t="shared" si="24"/>
        <v/>
      </c>
      <c r="K749" s="34"/>
      <c r="L749" s="41" t="str">
        <f>IF(I749="","",$I749-MIN(TEMPS))</f>
        <v/>
      </c>
    </row>
    <row r="750" spans="1:12" x14ac:dyDescent="0.25">
      <c r="A750" s="35">
        <v>746</v>
      </c>
      <c r="B750" s="32" t="str">
        <f t="shared" si="25"/>
        <v/>
      </c>
      <c r="C750" s="39"/>
      <c r="D750" s="39"/>
      <c r="E750" s="10"/>
      <c r="F750" s="10"/>
      <c r="G750" s="10"/>
      <c r="H750" s="36" t="str">
        <f>IF(B750="","",H749+parametre!$I$3)</f>
        <v/>
      </c>
      <c r="I750" s="40" t="str" cm="1">
        <f t="array" ref="I750">IF(OR(B750="",INDEX(Detail_Course!$C:$C,MATCH('Listing engagement_result'!B750,Detail_Course!$A:$A,0),0)=0),"",INDEX(Detail_Course!$C:$C,MATCH('Listing engagement_result'!B750,Detail_Course!$A:$A,0),0))</f>
        <v/>
      </c>
      <c r="J750" s="34" t="str">
        <f t="shared" si="24"/>
        <v/>
      </c>
      <c r="K750" s="34"/>
      <c r="L750" s="41" t="str">
        <f>IF(I750="","",$I750-MIN(TEMPS))</f>
        <v/>
      </c>
    </row>
    <row r="751" spans="1:12" x14ac:dyDescent="0.25">
      <c r="A751" s="35">
        <v>747</v>
      </c>
      <c r="B751" s="32" t="str">
        <f t="shared" si="25"/>
        <v/>
      </c>
      <c r="C751" s="39"/>
      <c r="D751" s="39"/>
      <c r="E751" s="10"/>
      <c r="F751" s="10"/>
      <c r="G751" s="10"/>
      <c r="H751" s="36" t="str">
        <f>IF(B751="","",H750+parametre!$I$3)</f>
        <v/>
      </c>
      <c r="I751" s="40" t="str" cm="1">
        <f t="array" ref="I751">IF(OR(B751="",INDEX(Detail_Course!$C:$C,MATCH('Listing engagement_result'!B751,Detail_Course!$A:$A,0),0)=0),"",INDEX(Detail_Course!$C:$C,MATCH('Listing engagement_result'!B751,Detail_Course!$A:$A,0),0))</f>
        <v/>
      </c>
      <c r="J751" s="34" t="str">
        <f t="shared" si="24"/>
        <v/>
      </c>
      <c r="K751" s="34"/>
      <c r="L751" s="41" t="str">
        <f>IF(I751="","",$I751-MIN(TEMPS))</f>
        <v/>
      </c>
    </row>
    <row r="752" spans="1:12" x14ac:dyDescent="0.25">
      <c r="A752" s="35">
        <v>748</v>
      </c>
      <c r="B752" s="32" t="str">
        <f t="shared" si="25"/>
        <v/>
      </c>
      <c r="C752" s="39"/>
      <c r="D752" s="39"/>
      <c r="E752" s="10"/>
      <c r="F752" s="10"/>
      <c r="G752" s="10"/>
      <c r="H752" s="36" t="str">
        <f>IF(B752="","",H751+parametre!$I$3)</f>
        <v/>
      </c>
      <c r="I752" s="40" t="str" cm="1">
        <f t="array" ref="I752">IF(OR(B752="",INDEX(Detail_Course!$C:$C,MATCH('Listing engagement_result'!B752,Detail_Course!$A:$A,0),0)=0),"",INDEX(Detail_Course!$C:$C,MATCH('Listing engagement_result'!B752,Detail_Course!$A:$A,0),0))</f>
        <v/>
      </c>
      <c r="J752" s="34" t="str">
        <f t="shared" si="24"/>
        <v/>
      </c>
      <c r="K752" s="34"/>
      <c r="L752" s="41" t="str">
        <f>IF(I752="","",$I752-MIN(TEMPS))</f>
        <v/>
      </c>
    </row>
    <row r="753" spans="1:12" x14ac:dyDescent="0.25">
      <c r="A753" s="35">
        <v>749</v>
      </c>
      <c r="B753" s="32" t="str">
        <f t="shared" si="25"/>
        <v/>
      </c>
      <c r="C753" s="39"/>
      <c r="D753" s="39"/>
      <c r="E753" s="10"/>
      <c r="F753" s="10"/>
      <c r="G753" s="10"/>
      <c r="H753" s="36" t="str">
        <f>IF(B753="","",H752+parametre!$I$3)</f>
        <v/>
      </c>
      <c r="I753" s="40" t="str" cm="1">
        <f t="array" ref="I753">IF(OR(B753="",INDEX(Detail_Course!$C:$C,MATCH('Listing engagement_result'!B753,Detail_Course!$A:$A,0),0)=0),"",INDEX(Detail_Course!$C:$C,MATCH('Listing engagement_result'!B753,Detail_Course!$A:$A,0),0))</f>
        <v/>
      </c>
      <c r="J753" s="34" t="str">
        <f t="shared" si="24"/>
        <v/>
      </c>
      <c r="K753" s="34"/>
      <c r="L753" s="41" t="str">
        <f>IF(I753="","",$I753-MIN(TEMPS))</f>
        <v/>
      </c>
    </row>
    <row r="754" spans="1:12" x14ac:dyDescent="0.25">
      <c r="A754" s="35">
        <v>750</v>
      </c>
      <c r="B754" s="32" t="str">
        <f t="shared" si="25"/>
        <v/>
      </c>
      <c r="C754" s="39"/>
      <c r="D754" s="39"/>
      <c r="E754" s="10"/>
      <c r="F754" s="10"/>
      <c r="G754" s="10"/>
      <c r="H754" s="36" t="str">
        <f>IF(B754="","",H753+parametre!$I$3)</f>
        <v/>
      </c>
      <c r="I754" s="40" t="str" cm="1">
        <f t="array" ref="I754">IF(OR(B754="",INDEX(Detail_Course!$C:$C,MATCH('Listing engagement_result'!B754,Detail_Course!$A:$A,0),0)=0),"",INDEX(Detail_Course!$C:$C,MATCH('Listing engagement_result'!B754,Detail_Course!$A:$A,0),0))</f>
        <v/>
      </c>
      <c r="J754" s="34" t="str">
        <f t="shared" si="24"/>
        <v/>
      </c>
      <c r="K754" s="34"/>
      <c r="L754" s="41" t="str">
        <f>IF(I754="","",$I754-MIN(TEMPS))</f>
        <v/>
      </c>
    </row>
    <row r="755" spans="1:12" x14ac:dyDescent="0.25">
      <c r="A755" s="35">
        <v>751</v>
      </c>
      <c r="B755" s="32" t="str">
        <f t="shared" si="25"/>
        <v/>
      </c>
      <c r="C755" s="39"/>
      <c r="D755" s="39"/>
      <c r="E755" s="10"/>
      <c r="F755" s="10"/>
      <c r="G755" s="10"/>
      <c r="H755" s="36" t="str">
        <f>IF(B755="","",H754+parametre!$I$3)</f>
        <v/>
      </c>
      <c r="I755" s="40" t="str" cm="1">
        <f t="array" ref="I755">IF(OR(B755="",INDEX(Detail_Course!$C:$C,MATCH('Listing engagement_result'!B755,Detail_Course!$A:$A,0),0)=0),"",INDEX(Detail_Course!$C:$C,MATCH('Listing engagement_result'!B755,Detail_Course!$A:$A,0),0))</f>
        <v/>
      </c>
      <c r="J755" s="34" t="str">
        <f t="shared" si="24"/>
        <v/>
      </c>
      <c r="K755" s="34"/>
      <c r="L755" s="41" t="str">
        <f>IF(I755="","",$I755-MIN(TEMPS))</f>
        <v/>
      </c>
    </row>
    <row r="756" spans="1:12" x14ac:dyDescent="0.25">
      <c r="A756" s="35">
        <v>752</v>
      </c>
      <c r="B756" s="32" t="str">
        <f t="shared" si="25"/>
        <v/>
      </c>
      <c r="C756" s="39"/>
      <c r="D756" s="39"/>
      <c r="E756" s="10"/>
      <c r="F756" s="10"/>
      <c r="G756" s="10"/>
      <c r="H756" s="36" t="str">
        <f>IF(B756="","",H755+parametre!$I$3)</f>
        <v/>
      </c>
      <c r="I756" s="40" t="str" cm="1">
        <f t="array" ref="I756">IF(OR(B756="",INDEX(Detail_Course!$C:$C,MATCH('Listing engagement_result'!B756,Detail_Course!$A:$A,0),0)=0),"",INDEX(Detail_Course!$C:$C,MATCH('Listing engagement_result'!B756,Detail_Course!$A:$A,0),0))</f>
        <v/>
      </c>
      <c r="J756" s="34" t="str">
        <f t="shared" si="24"/>
        <v/>
      </c>
      <c r="K756" s="34"/>
      <c r="L756" s="41" t="str">
        <f>IF(I756="","",$I756-MIN(TEMPS))</f>
        <v/>
      </c>
    </row>
    <row r="757" spans="1:12" x14ac:dyDescent="0.25">
      <c r="A757" s="35">
        <v>753</v>
      </c>
      <c r="B757" s="32" t="str">
        <f t="shared" si="25"/>
        <v/>
      </c>
      <c r="C757" s="39"/>
      <c r="D757" s="39"/>
      <c r="E757" s="10"/>
      <c r="F757" s="10"/>
      <c r="G757" s="10"/>
      <c r="H757" s="36" t="str">
        <f>IF(B757="","",H756+parametre!$I$3)</f>
        <v/>
      </c>
      <c r="I757" s="40" t="str" cm="1">
        <f t="array" ref="I757">IF(OR(B757="",INDEX(Detail_Course!$C:$C,MATCH('Listing engagement_result'!B757,Detail_Course!$A:$A,0),0)=0),"",INDEX(Detail_Course!$C:$C,MATCH('Listing engagement_result'!B757,Detail_Course!$A:$A,0),0))</f>
        <v/>
      </c>
      <c r="J757" s="34" t="str">
        <f t="shared" si="24"/>
        <v/>
      </c>
      <c r="K757" s="34"/>
      <c r="L757" s="41" t="str">
        <f>IF(I757="","",$I757-MIN(TEMPS))</f>
        <v/>
      </c>
    </row>
    <row r="758" spans="1:12" x14ac:dyDescent="0.25">
      <c r="A758" s="35">
        <v>754</v>
      </c>
      <c r="B758" s="32" t="str">
        <f t="shared" si="25"/>
        <v/>
      </c>
      <c r="C758" s="39"/>
      <c r="D758" s="39"/>
      <c r="E758" s="10"/>
      <c r="F758" s="10"/>
      <c r="G758" s="10"/>
      <c r="H758" s="36" t="str">
        <f>IF(B758="","",H757+parametre!$I$3)</f>
        <v/>
      </c>
      <c r="I758" s="40" t="str" cm="1">
        <f t="array" ref="I758">IF(OR(B758="",INDEX(Detail_Course!$C:$C,MATCH('Listing engagement_result'!B758,Detail_Course!$A:$A,0),0)=0),"",INDEX(Detail_Course!$C:$C,MATCH('Listing engagement_result'!B758,Detail_Course!$A:$A,0),0))</f>
        <v/>
      </c>
      <c r="J758" s="34" t="str">
        <f t="shared" si="24"/>
        <v/>
      </c>
      <c r="K758" s="34"/>
      <c r="L758" s="41" t="str">
        <f>IF(I758="","",$I758-MIN(TEMPS))</f>
        <v/>
      </c>
    </row>
    <row r="759" spans="1:12" x14ac:dyDescent="0.25">
      <c r="A759" s="35">
        <v>755</v>
      </c>
      <c r="B759" s="32" t="str">
        <f t="shared" si="25"/>
        <v/>
      </c>
      <c r="C759" s="39"/>
      <c r="D759" s="39"/>
      <c r="E759" s="10"/>
      <c r="F759" s="10"/>
      <c r="G759" s="10"/>
      <c r="H759" s="36" t="str">
        <f>IF(B759="","",H758+parametre!$I$3)</f>
        <v/>
      </c>
      <c r="I759" s="40" t="str" cm="1">
        <f t="array" ref="I759">IF(OR(B759="",INDEX(Detail_Course!$C:$C,MATCH('Listing engagement_result'!B759,Detail_Course!$A:$A,0),0)=0),"",INDEX(Detail_Course!$C:$C,MATCH('Listing engagement_result'!B759,Detail_Course!$A:$A,0),0))</f>
        <v/>
      </c>
      <c r="J759" s="34" t="str">
        <f t="shared" si="24"/>
        <v/>
      </c>
      <c r="K759" s="34"/>
      <c r="L759" s="41" t="str">
        <f>IF(I759="","",$I759-MIN(TEMPS))</f>
        <v/>
      </c>
    </row>
    <row r="760" spans="1:12" x14ac:dyDescent="0.25">
      <c r="A760" s="35">
        <v>756</v>
      </c>
      <c r="B760" s="32" t="str">
        <f t="shared" si="25"/>
        <v/>
      </c>
      <c r="C760" s="39"/>
      <c r="D760" s="39"/>
      <c r="E760" s="10"/>
      <c r="F760" s="10"/>
      <c r="G760" s="10"/>
      <c r="H760" s="36" t="str">
        <f>IF(B760="","",H759+parametre!$I$3)</f>
        <v/>
      </c>
      <c r="I760" s="40" t="str" cm="1">
        <f t="array" ref="I760">IF(OR(B760="",INDEX(Detail_Course!$C:$C,MATCH('Listing engagement_result'!B760,Detail_Course!$A:$A,0),0)=0),"",INDEX(Detail_Course!$C:$C,MATCH('Listing engagement_result'!B760,Detail_Course!$A:$A,0),0))</f>
        <v/>
      </c>
      <c r="J760" s="34" t="str">
        <f t="shared" si="24"/>
        <v/>
      </c>
      <c r="K760" s="34"/>
      <c r="L760" s="41" t="str">
        <f>IF(I760="","",$I760-MIN(TEMPS))</f>
        <v/>
      </c>
    </row>
    <row r="761" spans="1:12" x14ac:dyDescent="0.25">
      <c r="A761" s="35">
        <v>757</v>
      </c>
      <c r="B761" s="32" t="str">
        <f t="shared" si="25"/>
        <v/>
      </c>
      <c r="C761" s="39"/>
      <c r="D761" s="39"/>
      <c r="E761" s="10"/>
      <c r="F761" s="10"/>
      <c r="G761" s="10"/>
      <c r="H761" s="36" t="str">
        <f>IF(B761="","",H760+parametre!$I$3)</f>
        <v/>
      </c>
      <c r="I761" s="40" t="str" cm="1">
        <f t="array" ref="I761">IF(OR(B761="",INDEX(Detail_Course!$C:$C,MATCH('Listing engagement_result'!B761,Detail_Course!$A:$A,0),0)=0),"",INDEX(Detail_Course!$C:$C,MATCH('Listing engagement_result'!B761,Detail_Course!$A:$A,0),0))</f>
        <v/>
      </c>
      <c r="J761" s="34" t="str">
        <f t="shared" si="24"/>
        <v/>
      </c>
      <c r="K761" s="34"/>
      <c r="L761" s="41" t="str">
        <f>IF(I761="","",$I761-MIN(TEMPS))</f>
        <v/>
      </c>
    </row>
    <row r="762" spans="1:12" x14ac:dyDescent="0.25">
      <c r="A762" s="35">
        <v>758</v>
      </c>
      <c r="B762" s="32" t="str">
        <f t="shared" si="25"/>
        <v/>
      </c>
      <c r="C762" s="39"/>
      <c r="D762" s="39"/>
      <c r="E762" s="10"/>
      <c r="F762" s="10"/>
      <c r="G762" s="10"/>
      <c r="H762" s="36" t="str">
        <f>IF(B762="","",H761+parametre!$I$3)</f>
        <v/>
      </c>
      <c r="I762" s="40" t="str" cm="1">
        <f t="array" ref="I762">IF(OR(B762="",INDEX(Detail_Course!$C:$C,MATCH('Listing engagement_result'!B762,Detail_Course!$A:$A,0),0)=0),"",INDEX(Detail_Course!$C:$C,MATCH('Listing engagement_result'!B762,Detail_Course!$A:$A,0),0))</f>
        <v/>
      </c>
      <c r="J762" s="34" t="str">
        <f t="shared" si="24"/>
        <v/>
      </c>
      <c r="K762" s="34"/>
      <c r="L762" s="41" t="str">
        <f>IF(I762="","",$I762-MIN(TEMPS))</f>
        <v/>
      </c>
    </row>
    <row r="763" spans="1:12" x14ac:dyDescent="0.25">
      <c r="A763" s="35">
        <v>759</v>
      </c>
      <c r="B763" s="32" t="str">
        <f t="shared" si="25"/>
        <v/>
      </c>
      <c r="C763" s="39"/>
      <c r="D763" s="39"/>
      <c r="E763" s="10"/>
      <c r="F763" s="10"/>
      <c r="G763" s="10"/>
      <c r="H763" s="36" t="str">
        <f>IF(B763="","",H762+parametre!$I$3)</f>
        <v/>
      </c>
      <c r="I763" s="40" t="str" cm="1">
        <f t="array" ref="I763">IF(OR(B763="",INDEX(Detail_Course!$C:$C,MATCH('Listing engagement_result'!B763,Detail_Course!$A:$A,0),0)=0),"",INDEX(Detail_Course!$C:$C,MATCH('Listing engagement_result'!B763,Detail_Course!$A:$A,0),0))</f>
        <v/>
      </c>
      <c r="J763" s="34" t="str">
        <f t="shared" si="24"/>
        <v/>
      </c>
      <c r="K763" s="34"/>
      <c r="L763" s="41" t="str">
        <f>IF(I763="","",$I763-MIN(TEMPS))</f>
        <v/>
      </c>
    </row>
    <row r="764" spans="1:12" x14ac:dyDescent="0.25">
      <c r="A764" s="35">
        <v>760</v>
      </c>
      <c r="B764" s="32" t="str">
        <f t="shared" si="25"/>
        <v/>
      </c>
      <c r="C764" s="39"/>
      <c r="D764" s="39"/>
      <c r="E764" s="10"/>
      <c r="F764" s="10"/>
      <c r="G764" s="10"/>
      <c r="H764" s="36" t="str">
        <f>IF(B764="","",H763+parametre!$I$3)</f>
        <v/>
      </c>
      <c r="I764" s="40" t="str" cm="1">
        <f t="array" ref="I764">IF(OR(B764="",INDEX(Detail_Course!$C:$C,MATCH('Listing engagement_result'!B764,Detail_Course!$A:$A,0),0)=0),"",INDEX(Detail_Course!$C:$C,MATCH('Listing engagement_result'!B764,Detail_Course!$A:$A,0),0))</f>
        <v/>
      </c>
      <c r="J764" s="34" t="str">
        <f t="shared" si="24"/>
        <v/>
      </c>
      <c r="K764" s="34"/>
      <c r="L764" s="41" t="str">
        <f>IF(I764="","",$I764-MIN(TEMPS))</f>
        <v/>
      </c>
    </row>
    <row r="765" spans="1:12" x14ac:dyDescent="0.25">
      <c r="A765" s="35">
        <v>761</v>
      </c>
      <c r="B765" s="32" t="str">
        <f t="shared" si="25"/>
        <v/>
      </c>
      <c r="C765" s="39"/>
      <c r="D765" s="39"/>
      <c r="E765" s="10"/>
      <c r="F765" s="10"/>
      <c r="G765" s="10"/>
      <c r="H765" s="36" t="str">
        <f>IF(B765="","",H764+parametre!$I$3)</f>
        <v/>
      </c>
      <c r="I765" s="40" t="str" cm="1">
        <f t="array" ref="I765">IF(OR(B765="",INDEX(Detail_Course!$C:$C,MATCH('Listing engagement_result'!B765,Detail_Course!$A:$A,0),0)=0),"",INDEX(Detail_Course!$C:$C,MATCH('Listing engagement_result'!B765,Detail_Course!$A:$A,0),0))</f>
        <v/>
      </c>
      <c r="J765" s="34" t="str">
        <f t="shared" si="24"/>
        <v/>
      </c>
      <c r="K765" s="34"/>
      <c r="L765" s="41" t="str">
        <f>IF(I765="","",$I765-MIN(TEMPS))</f>
        <v/>
      </c>
    </row>
    <row r="766" spans="1:12" x14ac:dyDescent="0.25">
      <c r="A766" s="35">
        <v>762</v>
      </c>
      <c r="B766" s="32" t="str">
        <f t="shared" si="25"/>
        <v/>
      </c>
      <c r="C766" s="39"/>
      <c r="D766" s="39"/>
      <c r="E766" s="10"/>
      <c r="F766" s="10"/>
      <c r="G766" s="10"/>
      <c r="H766" s="36" t="str">
        <f>IF(B766="","",H765+parametre!$I$3)</f>
        <v/>
      </c>
      <c r="I766" s="40" t="str" cm="1">
        <f t="array" ref="I766">IF(OR(B766="",INDEX(Detail_Course!$C:$C,MATCH('Listing engagement_result'!B766,Detail_Course!$A:$A,0),0)=0),"",INDEX(Detail_Course!$C:$C,MATCH('Listing engagement_result'!B766,Detail_Course!$A:$A,0),0))</f>
        <v/>
      </c>
      <c r="J766" s="34" t="str">
        <f t="shared" si="24"/>
        <v/>
      </c>
      <c r="K766" s="34"/>
      <c r="L766" s="41" t="str">
        <f>IF(I766="","",$I766-MIN(TEMPS))</f>
        <v/>
      </c>
    </row>
    <row r="767" spans="1:12" x14ac:dyDescent="0.25">
      <c r="A767" s="35">
        <v>763</v>
      </c>
      <c r="B767" s="32" t="str">
        <f t="shared" si="25"/>
        <v/>
      </c>
      <c r="C767" s="39"/>
      <c r="D767" s="39"/>
      <c r="E767" s="10"/>
      <c r="F767" s="10"/>
      <c r="G767" s="10"/>
      <c r="H767" s="36" t="str">
        <f>IF(B767="","",H766+parametre!$I$3)</f>
        <v/>
      </c>
      <c r="I767" s="40" t="str" cm="1">
        <f t="array" ref="I767">IF(OR(B767="",INDEX(Detail_Course!$C:$C,MATCH('Listing engagement_result'!B767,Detail_Course!$A:$A,0),0)=0),"",INDEX(Detail_Course!$C:$C,MATCH('Listing engagement_result'!B767,Detail_Course!$A:$A,0),0))</f>
        <v/>
      </c>
      <c r="J767" s="34" t="str">
        <f t="shared" si="24"/>
        <v/>
      </c>
      <c r="K767" s="34"/>
      <c r="L767" s="41" t="str">
        <f>IF(I767="","",$I767-MIN(TEMPS))</f>
        <v/>
      </c>
    </row>
    <row r="768" spans="1:12" x14ac:dyDescent="0.25">
      <c r="A768" s="35">
        <v>764</v>
      </c>
      <c r="B768" s="32" t="str">
        <f t="shared" si="25"/>
        <v/>
      </c>
      <c r="C768" s="39"/>
      <c r="D768" s="39"/>
      <c r="E768" s="10"/>
      <c r="F768" s="10"/>
      <c r="G768" s="10"/>
      <c r="H768" s="36" t="str">
        <f>IF(B768="","",H767+parametre!$I$3)</f>
        <v/>
      </c>
      <c r="I768" s="40" t="str" cm="1">
        <f t="array" ref="I768">IF(OR(B768="",INDEX(Detail_Course!$C:$C,MATCH('Listing engagement_result'!B768,Detail_Course!$A:$A,0),0)=0),"",INDEX(Detail_Course!$C:$C,MATCH('Listing engagement_result'!B768,Detail_Course!$A:$A,0),0))</f>
        <v/>
      </c>
      <c r="J768" s="34" t="str">
        <f t="shared" si="24"/>
        <v/>
      </c>
      <c r="K768" s="34"/>
      <c r="L768" s="41" t="str">
        <f>IF(I768="","",$I768-MIN(TEMPS))</f>
        <v/>
      </c>
    </row>
    <row r="769" spans="1:12" x14ac:dyDescent="0.25">
      <c r="A769" s="35">
        <v>765</v>
      </c>
      <c r="B769" s="32" t="str">
        <f t="shared" si="25"/>
        <v/>
      </c>
      <c r="C769" s="39"/>
      <c r="D769" s="39"/>
      <c r="E769" s="10"/>
      <c r="F769" s="10"/>
      <c r="G769" s="10"/>
      <c r="H769" s="36" t="str">
        <f>IF(B769="","",H768+parametre!$I$3)</f>
        <v/>
      </c>
      <c r="I769" s="40" t="str" cm="1">
        <f t="array" ref="I769">IF(OR(B769="",INDEX(Detail_Course!$C:$C,MATCH('Listing engagement_result'!B769,Detail_Course!$A:$A,0),0)=0),"",INDEX(Detail_Course!$C:$C,MATCH('Listing engagement_result'!B769,Detail_Course!$A:$A,0),0))</f>
        <v/>
      </c>
      <c r="J769" s="34" t="str">
        <f t="shared" si="24"/>
        <v/>
      </c>
      <c r="K769" s="34"/>
      <c r="L769" s="41" t="str">
        <f>IF(I769="","",$I769-MIN(TEMPS))</f>
        <v/>
      </c>
    </row>
    <row r="770" spans="1:12" x14ac:dyDescent="0.25">
      <c r="A770" s="35">
        <v>766</v>
      </c>
      <c r="B770" s="32" t="str">
        <f t="shared" si="25"/>
        <v/>
      </c>
      <c r="C770" s="39"/>
      <c r="D770" s="39"/>
      <c r="E770" s="10"/>
      <c r="F770" s="10"/>
      <c r="G770" s="10"/>
      <c r="H770" s="36" t="str">
        <f>IF(B770="","",H769+parametre!$I$3)</f>
        <v/>
      </c>
      <c r="I770" s="40" t="str" cm="1">
        <f t="array" ref="I770">IF(OR(B770="",INDEX(Detail_Course!$C:$C,MATCH('Listing engagement_result'!B770,Detail_Course!$A:$A,0),0)=0),"",INDEX(Detail_Course!$C:$C,MATCH('Listing engagement_result'!B770,Detail_Course!$A:$A,0),0))</f>
        <v/>
      </c>
      <c r="J770" s="34" t="str">
        <f t="shared" si="24"/>
        <v/>
      </c>
      <c r="K770" s="34"/>
      <c r="L770" s="41" t="str">
        <f>IF(I770="","",$I770-MIN(TEMPS))</f>
        <v/>
      </c>
    </row>
    <row r="771" spans="1:12" x14ac:dyDescent="0.25">
      <c r="A771" s="35">
        <v>767</v>
      </c>
      <c r="B771" s="32" t="str">
        <f t="shared" si="25"/>
        <v/>
      </c>
      <c r="C771" s="39"/>
      <c r="D771" s="39"/>
      <c r="E771" s="10"/>
      <c r="F771" s="10"/>
      <c r="G771" s="10"/>
      <c r="H771" s="36" t="str">
        <f>IF(B771="","",H770+parametre!$I$3)</f>
        <v/>
      </c>
      <c r="I771" s="40" t="str" cm="1">
        <f t="array" ref="I771">IF(OR(B771="",INDEX(Detail_Course!$C:$C,MATCH('Listing engagement_result'!B771,Detail_Course!$A:$A,0),0)=0),"",INDEX(Detail_Course!$C:$C,MATCH('Listing engagement_result'!B771,Detail_Course!$A:$A,0),0))</f>
        <v/>
      </c>
      <c r="J771" s="34" t="str">
        <f t="shared" si="24"/>
        <v/>
      </c>
      <c r="K771" s="34"/>
      <c r="L771" s="41" t="str">
        <f>IF(I771="","",$I771-MIN(TEMPS))</f>
        <v/>
      </c>
    </row>
    <row r="772" spans="1:12" x14ac:dyDescent="0.25">
      <c r="A772" s="35">
        <v>768</v>
      </c>
      <c r="B772" s="32" t="str">
        <f t="shared" si="25"/>
        <v/>
      </c>
      <c r="C772" s="39"/>
      <c r="D772" s="39"/>
      <c r="E772" s="10"/>
      <c r="F772" s="10"/>
      <c r="G772" s="10"/>
      <c r="H772" s="36" t="str">
        <f>IF(B772="","",H771+parametre!$I$3)</f>
        <v/>
      </c>
      <c r="I772" s="40" t="str" cm="1">
        <f t="array" ref="I772">IF(OR(B772="",INDEX(Detail_Course!$C:$C,MATCH('Listing engagement_result'!B772,Detail_Course!$A:$A,0),0)=0),"",INDEX(Detail_Course!$C:$C,MATCH('Listing engagement_result'!B772,Detail_Course!$A:$A,0),0))</f>
        <v/>
      </c>
      <c r="J772" s="34" t="str">
        <f t="shared" si="24"/>
        <v/>
      </c>
      <c r="K772" s="34"/>
      <c r="L772" s="41" t="str">
        <f>IF(I772="","",$I772-MIN(TEMPS))</f>
        <v/>
      </c>
    </row>
    <row r="773" spans="1:12" x14ac:dyDescent="0.25">
      <c r="A773" s="35">
        <v>769</v>
      </c>
      <c r="B773" s="32" t="str">
        <f t="shared" si="25"/>
        <v/>
      </c>
      <c r="C773" s="39"/>
      <c r="D773" s="39"/>
      <c r="E773" s="10"/>
      <c r="F773" s="10"/>
      <c r="G773" s="10"/>
      <c r="H773" s="36" t="str">
        <f>IF(B773="","",H772+parametre!$I$3)</f>
        <v/>
      </c>
      <c r="I773" s="40" t="str" cm="1">
        <f t="array" ref="I773">IF(OR(B773="",INDEX(Detail_Course!$C:$C,MATCH('Listing engagement_result'!B773,Detail_Course!$A:$A,0),0)=0),"",INDEX(Detail_Course!$C:$C,MATCH('Listing engagement_result'!B773,Detail_Course!$A:$A,0),0))</f>
        <v/>
      </c>
      <c r="J773" s="34" t="str">
        <f t="shared" ref="J773:J836" si="26">_xlfn.SINGLE(IF(I773="","",RANK($M773,TEMPS,1)))</f>
        <v/>
      </c>
      <c r="K773" s="34"/>
      <c r="L773" s="41" t="str">
        <f>IF(I773="","",$I773-MIN(TEMPS))</f>
        <v/>
      </c>
    </row>
    <row r="774" spans="1:12" x14ac:dyDescent="0.25">
      <c r="A774" s="35">
        <v>770</v>
      </c>
      <c r="B774" s="32" t="str">
        <f t="shared" si="25"/>
        <v/>
      </c>
      <c r="C774" s="39"/>
      <c r="D774" s="39"/>
      <c r="E774" s="10"/>
      <c r="F774" s="10"/>
      <c r="G774" s="10"/>
      <c r="H774" s="36" t="str">
        <f>IF(B774="","",H773+parametre!$I$3)</f>
        <v/>
      </c>
      <c r="I774" s="40" t="str" cm="1">
        <f t="array" ref="I774">IF(OR(B774="",INDEX(Detail_Course!$C:$C,MATCH('Listing engagement_result'!B774,Detail_Course!$A:$A,0),0)=0),"",INDEX(Detail_Course!$C:$C,MATCH('Listing engagement_result'!B774,Detail_Course!$A:$A,0),0))</f>
        <v/>
      </c>
      <c r="J774" s="34" t="str">
        <f t="shared" si="26"/>
        <v/>
      </c>
      <c r="K774" s="34"/>
      <c r="L774" s="41" t="str">
        <f>IF(I774="","",$I774-MIN(TEMPS))</f>
        <v/>
      </c>
    </row>
    <row r="775" spans="1:12" x14ac:dyDescent="0.25">
      <c r="A775" s="35">
        <v>771</v>
      </c>
      <c r="B775" s="32" t="str">
        <f t="shared" si="25"/>
        <v/>
      </c>
      <c r="C775" s="39"/>
      <c r="D775" s="39"/>
      <c r="E775" s="10"/>
      <c r="F775" s="10"/>
      <c r="G775" s="10"/>
      <c r="H775" s="36" t="str">
        <f>IF(B775="","",H774+parametre!$I$3)</f>
        <v/>
      </c>
      <c r="I775" s="40" t="str" cm="1">
        <f t="array" ref="I775">IF(OR(B775="",INDEX(Detail_Course!$C:$C,MATCH('Listing engagement_result'!B775,Detail_Course!$A:$A,0),0)=0),"",INDEX(Detail_Course!$C:$C,MATCH('Listing engagement_result'!B775,Detail_Course!$A:$A,0),0))</f>
        <v/>
      </c>
      <c r="J775" s="34" t="str">
        <f t="shared" si="26"/>
        <v/>
      </c>
      <c r="K775" s="34"/>
      <c r="L775" s="41" t="str">
        <f>IF(I775="","",$I775-MIN(TEMPS))</f>
        <v/>
      </c>
    </row>
    <row r="776" spans="1:12" x14ac:dyDescent="0.25">
      <c r="A776" s="35">
        <v>772</v>
      </c>
      <c r="B776" s="32" t="str">
        <f t="shared" si="25"/>
        <v/>
      </c>
      <c r="C776" s="39"/>
      <c r="D776" s="39"/>
      <c r="E776" s="10"/>
      <c r="F776" s="10"/>
      <c r="G776" s="10"/>
      <c r="H776" s="36" t="str">
        <f>IF(B776="","",H775+parametre!$I$3)</f>
        <v/>
      </c>
      <c r="I776" s="40" t="str" cm="1">
        <f t="array" ref="I776">IF(OR(B776="",INDEX(Detail_Course!$C:$C,MATCH('Listing engagement_result'!B776,Detail_Course!$A:$A,0),0)=0),"",INDEX(Detail_Course!$C:$C,MATCH('Listing engagement_result'!B776,Detail_Course!$A:$A,0),0))</f>
        <v/>
      </c>
      <c r="J776" s="34" t="str">
        <f t="shared" si="26"/>
        <v/>
      </c>
      <c r="K776" s="34"/>
      <c r="L776" s="41" t="str">
        <f>IF(I776="","",$I776-MIN(TEMPS))</f>
        <v/>
      </c>
    </row>
    <row r="777" spans="1:12" x14ac:dyDescent="0.25">
      <c r="A777" s="35">
        <v>773</v>
      </c>
      <c r="B777" s="32" t="str">
        <f t="shared" si="25"/>
        <v/>
      </c>
      <c r="C777" s="39"/>
      <c r="D777" s="39"/>
      <c r="E777" s="10"/>
      <c r="F777" s="10"/>
      <c r="G777" s="10"/>
      <c r="H777" s="36" t="str">
        <f>IF(B777="","",H776+parametre!$I$3)</f>
        <v/>
      </c>
      <c r="I777" s="40" t="str" cm="1">
        <f t="array" ref="I777">IF(OR(B777="",INDEX(Detail_Course!$C:$C,MATCH('Listing engagement_result'!B777,Detail_Course!$A:$A,0),0)=0),"",INDEX(Detail_Course!$C:$C,MATCH('Listing engagement_result'!B777,Detail_Course!$A:$A,0),0))</f>
        <v/>
      </c>
      <c r="J777" s="34" t="str">
        <f t="shared" si="26"/>
        <v/>
      </c>
      <c r="K777" s="34"/>
      <c r="L777" s="41" t="str">
        <f>IF(I777="","",$I777-MIN(TEMPS))</f>
        <v/>
      </c>
    </row>
    <row r="778" spans="1:12" x14ac:dyDescent="0.25">
      <c r="A778" s="35">
        <v>774</v>
      </c>
      <c r="B778" s="32" t="str">
        <f t="shared" si="25"/>
        <v/>
      </c>
      <c r="C778" s="39"/>
      <c r="D778" s="39"/>
      <c r="E778" s="10"/>
      <c r="F778" s="10"/>
      <c r="G778" s="10"/>
      <c r="H778" s="36" t="str">
        <f>IF(B778="","",H777+parametre!$I$3)</f>
        <v/>
      </c>
      <c r="I778" s="40" t="str" cm="1">
        <f t="array" ref="I778">IF(OR(B778="",INDEX(Detail_Course!$C:$C,MATCH('Listing engagement_result'!B778,Detail_Course!$A:$A,0),0)=0),"",INDEX(Detail_Course!$C:$C,MATCH('Listing engagement_result'!B778,Detail_Course!$A:$A,0),0))</f>
        <v/>
      </c>
      <c r="J778" s="34" t="str">
        <f t="shared" si="26"/>
        <v/>
      </c>
      <c r="K778" s="34"/>
      <c r="L778" s="41" t="str">
        <f>IF(I778="","",$I778-MIN(TEMPS))</f>
        <v/>
      </c>
    </row>
    <row r="779" spans="1:12" x14ac:dyDescent="0.25">
      <c r="A779" s="35">
        <v>775</v>
      </c>
      <c r="B779" s="32" t="str">
        <f t="shared" si="25"/>
        <v/>
      </c>
      <c r="C779" s="39"/>
      <c r="D779" s="39"/>
      <c r="E779" s="10"/>
      <c r="F779" s="10"/>
      <c r="G779" s="10"/>
      <c r="H779" s="36" t="str">
        <f>IF(B779="","",H778+parametre!$I$3)</f>
        <v/>
      </c>
      <c r="I779" s="40" t="str" cm="1">
        <f t="array" ref="I779">IF(OR(B779="",INDEX(Detail_Course!$C:$C,MATCH('Listing engagement_result'!B779,Detail_Course!$A:$A,0),0)=0),"",INDEX(Detail_Course!$C:$C,MATCH('Listing engagement_result'!B779,Detail_Course!$A:$A,0),0))</f>
        <v/>
      </c>
      <c r="J779" s="34" t="str">
        <f t="shared" si="26"/>
        <v/>
      </c>
      <c r="K779" s="34"/>
      <c r="L779" s="41" t="str">
        <f>IF(I779="","",$I779-MIN(TEMPS))</f>
        <v/>
      </c>
    </row>
    <row r="780" spans="1:12" x14ac:dyDescent="0.25">
      <c r="A780" s="35">
        <v>776</v>
      </c>
      <c r="B780" s="32" t="str">
        <f t="shared" si="25"/>
        <v/>
      </c>
      <c r="C780" s="39"/>
      <c r="D780" s="39"/>
      <c r="E780" s="10"/>
      <c r="F780" s="10"/>
      <c r="G780" s="10"/>
      <c r="H780" s="36" t="str">
        <f>IF(B780="","",H779+parametre!$I$3)</f>
        <v/>
      </c>
      <c r="I780" s="40" t="str" cm="1">
        <f t="array" ref="I780">IF(OR(B780="",INDEX(Detail_Course!$C:$C,MATCH('Listing engagement_result'!B780,Detail_Course!$A:$A,0),0)=0),"",INDEX(Detail_Course!$C:$C,MATCH('Listing engagement_result'!B780,Detail_Course!$A:$A,0),0))</f>
        <v/>
      </c>
      <c r="J780" s="34" t="str">
        <f t="shared" si="26"/>
        <v/>
      </c>
      <c r="K780" s="34"/>
      <c r="L780" s="41" t="str">
        <f>IF(I780="","",$I780-MIN(TEMPS))</f>
        <v/>
      </c>
    </row>
    <row r="781" spans="1:12" x14ac:dyDescent="0.25">
      <c r="A781" s="35">
        <v>777</v>
      </c>
      <c r="B781" s="32" t="str">
        <f t="shared" si="25"/>
        <v/>
      </c>
      <c r="C781" s="39"/>
      <c r="D781" s="39"/>
      <c r="E781" s="10"/>
      <c r="F781" s="10"/>
      <c r="G781" s="10"/>
      <c r="H781" s="36" t="str">
        <f>IF(B781="","",H780+parametre!$I$3)</f>
        <v/>
      </c>
      <c r="I781" s="40" t="str" cm="1">
        <f t="array" ref="I781">IF(OR(B781="",INDEX(Detail_Course!$C:$C,MATCH('Listing engagement_result'!B781,Detail_Course!$A:$A,0),0)=0),"",INDEX(Detail_Course!$C:$C,MATCH('Listing engagement_result'!B781,Detail_Course!$A:$A,0),0))</f>
        <v/>
      </c>
      <c r="J781" s="34" t="str">
        <f t="shared" si="26"/>
        <v/>
      </c>
      <c r="K781" s="34"/>
      <c r="L781" s="41" t="str">
        <f>IF(I781="","",$I781-MIN(TEMPS))</f>
        <v/>
      </c>
    </row>
    <row r="782" spans="1:12" x14ac:dyDescent="0.25">
      <c r="A782" s="35">
        <v>778</v>
      </c>
      <c r="B782" s="32" t="str">
        <f t="shared" si="25"/>
        <v/>
      </c>
      <c r="C782" s="39"/>
      <c r="D782" s="39"/>
      <c r="E782" s="10"/>
      <c r="F782" s="10"/>
      <c r="G782" s="10"/>
      <c r="H782" s="36" t="str">
        <f>IF(B782="","",H781+parametre!$I$3)</f>
        <v/>
      </c>
      <c r="I782" s="40" t="str" cm="1">
        <f t="array" ref="I782">IF(OR(B782="",INDEX(Detail_Course!$C:$C,MATCH('Listing engagement_result'!B782,Detail_Course!$A:$A,0),0)=0),"",INDEX(Detail_Course!$C:$C,MATCH('Listing engagement_result'!B782,Detail_Course!$A:$A,0),0))</f>
        <v/>
      </c>
      <c r="J782" s="34" t="str">
        <f t="shared" si="26"/>
        <v/>
      </c>
      <c r="K782" s="34"/>
      <c r="L782" s="41" t="str">
        <f>IF(I782="","",$I782-MIN(TEMPS))</f>
        <v/>
      </c>
    </row>
    <row r="783" spans="1:12" x14ac:dyDescent="0.25">
      <c r="A783" s="35">
        <v>779</v>
      </c>
      <c r="B783" s="32" t="str">
        <f t="shared" si="25"/>
        <v/>
      </c>
      <c r="C783" s="39"/>
      <c r="D783" s="39"/>
      <c r="E783" s="10"/>
      <c r="F783" s="10"/>
      <c r="G783" s="10"/>
      <c r="H783" s="36" t="str">
        <f>IF(B783="","",H782+parametre!$I$3)</f>
        <v/>
      </c>
      <c r="I783" s="40" t="str" cm="1">
        <f t="array" ref="I783">IF(OR(B783="",INDEX(Detail_Course!$C:$C,MATCH('Listing engagement_result'!B783,Detail_Course!$A:$A,0),0)=0),"",INDEX(Detail_Course!$C:$C,MATCH('Listing engagement_result'!B783,Detail_Course!$A:$A,0),0))</f>
        <v/>
      </c>
      <c r="J783" s="34" t="str">
        <f t="shared" si="26"/>
        <v/>
      </c>
      <c r="K783" s="34"/>
      <c r="L783" s="41" t="str">
        <f>IF(I783="","",$I783-MIN(TEMPS))</f>
        <v/>
      </c>
    </row>
    <row r="784" spans="1:12" x14ac:dyDescent="0.25">
      <c r="A784" s="35">
        <v>780</v>
      </c>
      <c r="B784" s="32" t="str">
        <f t="shared" si="25"/>
        <v/>
      </c>
      <c r="C784" s="39"/>
      <c r="D784" s="39"/>
      <c r="E784" s="10"/>
      <c r="F784" s="10"/>
      <c r="G784" s="10"/>
      <c r="H784" s="36" t="str">
        <f>IF(B784="","",H783+parametre!$I$3)</f>
        <v/>
      </c>
      <c r="I784" s="40" t="str" cm="1">
        <f t="array" ref="I784">IF(OR(B784="",INDEX(Detail_Course!$C:$C,MATCH('Listing engagement_result'!B784,Detail_Course!$A:$A,0),0)=0),"",INDEX(Detail_Course!$C:$C,MATCH('Listing engagement_result'!B784,Detail_Course!$A:$A,0),0))</f>
        <v/>
      </c>
      <c r="J784" s="34" t="str">
        <f t="shared" si="26"/>
        <v/>
      </c>
      <c r="K784" s="34"/>
      <c r="L784" s="41" t="str">
        <f>IF(I784="","",$I784-MIN(TEMPS))</f>
        <v/>
      </c>
    </row>
    <row r="785" spans="1:12" x14ac:dyDescent="0.25">
      <c r="A785" s="35">
        <v>781</v>
      </c>
      <c r="B785" s="32" t="str">
        <f t="shared" si="25"/>
        <v/>
      </c>
      <c r="C785" s="39"/>
      <c r="D785" s="39"/>
      <c r="E785" s="10"/>
      <c r="F785" s="10"/>
      <c r="G785" s="10"/>
      <c r="H785" s="36" t="str">
        <f>IF(B785="","",H784+parametre!$I$3)</f>
        <v/>
      </c>
      <c r="I785" s="40" t="str" cm="1">
        <f t="array" ref="I785">IF(OR(B785="",INDEX(Detail_Course!$C:$C,MATCH('Listing engagement_result'!B785,Detail_Course!$A:$A,0),0)=0),"",INDEX(Detail_Course!$C:$C,MATCH('Listing engagement_result'!B785,Detail_Course!$A:$A,0),0))</f>
        <v/>
      </c>
      <c r="J785" s="34" t="str">
        <f t="shared" si="26"/>
        <v/>
      </c>
      <c r="K785" s="34"/>
      <c r="L785" s="41" t="str">
        <f>IF(I785="","",$I785-MIN(TEMPS))</f>
        <v/>
      </c>
    </row>
    <row r="786" spans="1:12" x14ac:dyDescent="0.25">
      <c r="A786" s="35">
        <v>782</v>
      </c>
      <c r="B786" s="32" t="str">
        <f t="shared" si="25"/>
        <v/>
      </c>
      <c r="C786" s="39"/>
      <c r="D786" s="39"/>
      <c r="E786" s="10"/>
      <c r="F786" s="10"/>
      <c r="G786" s="10"/>
      <c r="H786" s="36" t="str">
        <f>IF(B786="","",H785+parametre!$I$3)</f>
        <v/>
      </c>
      <c r="I786" s="40" t="str" cm="1">
        <f t="array" ref="I786">IF(OR(B786="",INDEX(Detail_Course!$C:$C,MATCH('Listing engagement_result'!B786,Detail_Course!$A:$A,0),0)=0),"",INDEX(Detail_Course!$C:$C,MATCH('Listing engagement_result'!B786,Detail_Course!$A:$A,0),0))</f>
        <v/>
      </c>
      <c r="J786" s="34" t="str">
        <f t="shared" si="26"/>
        <v/>
      </c>
      <c r="K786" s="34"/>
      <c r="L786" s="41" t="str">
        <f>IF(I786="","",$I786-MIN(TEMPS))</f>
        <v/>
      </c>
    </row>
    <row r="787" spans="1:12" x14ac:dyDescent="0.25">
      <c r="A787" s="35">
        <v>783</v>
      </c>
      <c r="B787" s="32" t="str">
        <f t="shared" si="25"/>
        <v/>
      </c>
      <c r="C787" s="39"/>
      <c r="D787" s="39"/>
      <c r="E787" s="10"/>
      <c r="F787" s="10"/>
      <c r="G787" s="10"/>
      <c r="H787" s="36" t="str">
        <f>IF(B787="","",H786+parametre!$I$3)</f>
        <v/>
      </c>
      <c r="I787" s="40" t="str" cm="1">
        <f t="array" ref="I787">IF(OR(B787="",INDEX(Detail_Course!$C:$C,MATCH('Listing engagement_result'!B787,Detail_Course!$A:$A,0),0)=0),"",INDEX(Detail_Course!$C:$C,MATCH('Listing engagement_result'!B787,Detail_Course!$A:$A,0),0))</f>
        <v/>
      </c>
      <c r="J787" s="34" t="str">
        <f t="shared" si="26"/>
        <v/>
      </c>
      <c r="K787" s="34"/>
      <c r="L787" s="41" t="str">
        <f>IF(I787="","",$I787-MIN(TEMPS))</f>
        <v/>
      </c>
    </row>
    <row r="788" spans="1:12" x14ac:dyDescent="0.25">
      <c r="A788" s="35">
        <v>784</v>
      </c>
      <c r="B788" s="32" t="str">
        <f t="shared" si="25"/>
        <v/>
      </c>
      <c r="C788" s="39"/>
      <c r="D788" s="39"/>
      <c r="E788" s="10"/>
      <c r="F788" s="10"/>
      <c r="G788" s="10"/>
      <c r="H788" s="36" t="str">
        <f>IF(B788="","",H787+parametre!$I$3)</f>
        <v/>
      </c>
      <c r="I788" s="40" t="str" cm="1">
        <f t="array" ref="I788">IF(OR(B788="",INDEX(Detail_Course!$C:$C,MATCH('Listing engagement_result'!B788,Detail_Course!$A:$A,0),0)=0),"",INDEX(Detail_Course!$C:$C,MATCH('Listing engagement_result'!B788,Detail_Course!$A:$A,0),0))</f>
        <v/>
      </c>
      <c r="J788" s="34" t="str">
        <f t="shared" si="26"/>
        <v/>
      </c>
      <c r="K788" s="34"/>
      <c r="L788" s="41" t="str">
        <f>IF(I788="","",$I788-MIN(TEMPS))</f>
        <v/>
      </c>
    </row>
    <row r="789" spans="1:12" x14ac:dyDescent="0.25">
      <c r="A789" s="35">
        <v>785</v>
      </c>
      <c r="B789" s="32" t="str">
        <f t="shared" si="25"/>
        <v/>
      </c>
      <c r="C789" s="39"/>
      <c r="D789" s="39"/>
      <c r="E789" s="10"/>
      <c r="F789" s="10"/>
      <c r="G789" s="10"/>
      <c r="H789" s="36" t="str">
        <f>IF(B789="","",H788+parametre!$I$3)</f>
        <v/>
      </c>
      <c r="I789" s="40" t="str" cm="1">
        <f t="array" ref="I789">IF(OR(B789="",INDEX(Detail_Course!$C:$C,MATCH('Listing engagement_result'!B789,Detail_Course!$A:$A,0),0)=0),"",INDEX(Detail_Course!$C:$C,MATCH('Listing engagement_result'!B789,Detail_Course!$A:$A,0),0))</f>
        <v/>
      </c>
      <c r="J789" s="34" t="str">
        <f t="shared" si="26"/>
        <v/>
      </c>
      <c r="K789" s="34"/>
      <c r="L789" s="41" t="str">
        <f>IF(I789="","",$I789-MIN(TEMPS))</f>
        <v/>
      </c>
    </row>
    <row r="790" spans="1:12" x14ac:dyDescent="0.25">
      <c r="A790" s="35">
        <v>786</v>
      </c>
      <c r="B790" s="32" t="str">
        <f t="shared" si="25"/>
        <v/>
      </c>
      <c r="C790" s="39"/>
      <c r="D790" s="39"/>
      <c r="E790" s="10"/>
      <c r="F790" s="10"/>
      <c r="G790" s="10"/>
      <c r="H790" s="36" t="str">
        <f>IF(B790="","",H789+parametre!$I$3)</f>
        <v/>
      </c>
      <c r="I790" s="40" t="str" cm="1">
        <f t="array" ref="I790">IF(OR(B790="",INDEX(Detail_Course!$C:$C,MATCH('Listing engagement_result'!B790,Detail_Course!$A:$A,0),0)=0),"",INDEX(Detail_Course!$C:$C,MATCH('Listing engagement_result'!B790,Detail_Course!$A:$A,0),0))</f>
        <v/>
      </c>
      <c r="J790" s="34" t="str">
        <f t="shared" si="26"/>
        <v/>
      </c>
      <c r="K790" s="34"/>
      <c r="L790" s="41" t="str">
        <f>IF(I790="","",$I790-MIN(TEMPS))</f>
        <v/>
      </c>
    </row>
    <row r="791" spans="1:12" x14ac:dyDescent="0.25">
      <c r="A791" s="35">
        <v>787</v>
      </c>
      <c r="B791" s="32" t="str">
        <f t="shared" si="25"/>
        <v/>
      </c>
      <c r="C791" s="39"/>
      <c r="D791" s="39"/>
      <c r="E791" s="10"/>
      <c r="F791" s="10"/>
      <c r="G791" s="10"/>
      <c r="H791" s="36" t="str">
        <f>IF(B791="","",H790+parametre!$I$3)</f>
        <v/>
      </c>
      <c r="I791" s="40" t="str" cm="1">
        <f t="array" ref="I791">IF(OR(B791="",INDEX(Detail_Course!$C:$C,MATCH('Listing engagement_result'!B791,Detail_Course!$A:$A,0),0)=0),"",INDEX(Detail_Course!$C:$C,MATCH('Listing engagement_result'!B791,Detail_Course!$A:$A,0),0))</f>
        <v/>
      </c>
      <c r="J791" s="34" t="str">
        <f t="shared" si="26"/>
        <v/>
      </c>
      <c r="K791" s="34"/>
      <c r="L791" s="41" t="str">
        <f>IF(I791="","",$I791-MIN(TEMPS))</f>
        <v/>
      </c>
    </row>
    <row r="792" spans="1:12" x14ac:dyDescent="0.25">
      <c r="A792" s="35">
        <v>788</v>
      </c>
      <c r="B792" s="32" t="str">
        <f t="shared" si="25"/>
        <v/>
      </c>
      <c r="C792" s="39"/>
      <c r="D792" s="39"/>
      <c r="E792" s="10"/>
      <c r="F792" s="10"/>
      <c r="G792" s="10"/>
      <c r="H792" s="36" t="str">
        <f>IF(B792="","",H791+parametre!$I$3)</f>
        <v/>
      </c>
      <c r="I792" s="40" t="str" cm="1">
        <f t="array" ref="I792">IF(OR(B792="",INDEX(Detail_Course!$C:$C,MATCH('Listing engagement_result'!B792,Detail_Course!$A:$A,0),0)=0),"",INDEX(Detail_Course!$C:$C,MATCH('Listing engagement_result'!B792,Detail_Course!$A:$A,0),0))</f>
        <v/>
      </c>
      <c r="J792" s="34" t="str">
        <f t="shared" si="26"/>
        <v/>
      </c>
      <c r="K792" s="34"/>
      <c r="L792" s="41" t="str">
        <f>IF(I792="","",$I792-MIN(TEMPS))</f>
        <v/>
      </c>
    </row>
    <row r="793" spans="1:12" x14ac:dyDescent="0.25">
      <c r="A793" s="35">
        <v>789</v>
      </c>
      <c r="B793" s="32" t="str">
        <f t="shared" si="25"/>
        <v/>
      </c>
      <c r="C793" s="39"/>
      <c r="D793" s="39"/>
      <c r="E793" s="10"/>
      <c r="F793" s="10"/>
      <c r="G793" s="10"/>
      <c r="H793" s="36" t="str">
        <f>IF(B793="","",H792+parametre!$I$3)</f>
        <v/>
      </c>
      <c r="I793" s="40" t="str" cm="1">
        <f t="array" ref="I793">IF(OR(B793="",INDEX(Detail_Course!$C:$C,MATCH('Listing engagement_result'!B793,Detail_Course!$A:$A,0),0)=0),"",INDEX(Detail_Course!$C:$C,MATCH('Listing engagement_result'!B793,Detail_Course!$A:$A,0),0))</f>
        <v/>
      </c>
      <c r="J793" s="34" t="str">
        <f t="shared" si="26"/>
        <v/>
      </c>
      <c r="K793" s="34"/>
      <c r="L793" s="41" t="str">
        <f>IF(I793="","",$I793-MIN(TEMPS))</f>
        <v/>
      </c>
    </row>
    <row r="794" spans="1:12" x14ac:dyDescent="0.25">
      <c r="A794" s="35">
        <v>790</v>
      </c>
      <c r="B794" s="32" t="str">
        <f t="shared" si="25"/>
        <v/>
      </c>
      <c r="C794" s="39"/>
      <c r="D794" s="39"/>
      <c r="E794" s="10"/>
      <c r="F794" s="10"/>
      <c r="G794" s="10"/>
      <c r="H794" s="36" t="str">
        <f>IF(B794="","",H793+parametre!$I$3)</f>
        <v/>
      </c>
      <c r="I794" s="40" t="str" cm="1">
        <f t="array" ref="I794">IF(OR(B794="",INDEX(Detail_Course!$C:$C,MATCH('Listing engagement_result'!B794,Detail_Course!$A:$A,0),0)=0),"",INDEX(Detail_Course!$C:$C,MATCH('Listing engagement_result'!B794,Detail_Course!$A:$A,0),0))</f>
        <v/>
      </c>
      <c r="J794" s="34" t="str">
        <f t="shared" si="26"/>
        <v/>
      </c>
      <c r="K794" s="34"/>
      <c r="L794" s="41" t="str">
        <f>IF(I794="","",$I794-MIN(TEMPS))</f>
        <v/>
      </c>
    </row>
    <row r="795" spans="1:12" x14ac:dyDescent="0.25">
      <c r="A795" s="35">
        <v>791</v>
      </c>
      <c r="B795" s="32" t="str">
        <f t="shared" si="25"/>
        <v/>
      </c>
      <c r="C795" s="39"/>
      <c r="D795" s="39"/>
      <c r="E795" s="10"/>
      <c r="F795" s="10"/>
      <c r="G795" s="10"/>
      <c r="H795" s="36" t="str">
        <f>IF(B795="","",H794+parametre!$I$3)</f>
        <v/>
      </c>
      <c r="I795" s="40" t="str" cm="1">
        <f t="array" ref="I795">IF(OR(B795="",INDEX(Detail_Course!$C:$C,MATCH('Listing engagement_result'!B795,Detail_Course!$A:$A,0),0)=0),"",INDEX(Detail_Course!$C:$C,MATCH('Listing engagement_result'!B795,Detail_Course!$A:$A,0),0))</f>
        <v/>
      </c>
      <c r="J795" s="34" t="str">
        <f t="shared" si="26"/>
        <v/>
      </c>
      <c r="K795" s="34"/>
      <c r="L795" s="41" t="str">
        <f>IF(I795="","",$I795-MIN(TEMPS))</f>
        <v/>
      </c>
    </row>
    <row r="796" spans="1:12" x14ac:dyDescent="0.25">
      <c r="A796" s="35">
        <v>792</v>
      </c>
      <c r="B796" s="32" t="str">
        <f t="shared" si="25"/>
        <v/>
      </c>
      <c r="C796" s="39"/>
      <c r="D796" s="39"/>
      <c r="E796" s="10"/>
      <c r="F796" s="10"/>
      <c r="G796" s="10"/>
      <c r="H796" s="36" t="str">
        <f>IF(B796="","",H795+parametre!$I$3)</f>
        <v/>
      </c>
      <c r="I796" s="40" t="str" cm="1">
        <f t="array" ref="I796">IF(OR(B796="",INDEX(Detail_Course!$C:$C,MATCH('Listing engagement_result'!B796,Detail_Course!$A:$A,0),0)=0),"",INDEX(Detail_Course!$C:$C,MATCH('Listing engagement_result'!B796,Detail_Course!$A:$A,0),0))</f>
        <v/>
      </c>
      <c r="J796" s="34" t="str">
        <f t="shared" si="26"/>
        <v/>
      </c>
      <c r="K796" s="34"/>
      <c r="L796" s="41" t="str">
        <f>IF(I796="","",$I796-MIN(TEMPS))</f>
        <v/>
      </c>
    </row>
    <row r="797" spans="1:12" x14ac:dyDescent="0.25">
      <c r="A797" s="35">
        <v>793</v>
      </c>
      <c r="B797" s="32" t="str">
        <f t="shared" si="25"/>
        <v/>
      </c>
      <c r="C797" s="39"/>
      <c r="D797" s="39"/>
      <c r="E797" s="10"/>
      <c r="F797" s="10"/>
      <c r="G797" s="10"/>
      <c r="H797" s="36" t="str">
        <f>IF(B797="","",H796+parametre!$I$3)</f>
        <v/>
      </c>
      <c r="I797" s="40" t="str" cm="1">
        <f t="array" ref="I797">IF(OR(B797="",INDEX(Detail_Course!$C:$C,MATCH('Listing engagement_result'!B797,Detail_Course!$A:$A,0),0)=0),"",INDEX(Detail_Course!$C:$C,MATCH('Listing engagement_result'!B797,Detail_Course!$A:$A,0),0))</f>
        <v/>
      </c>
      <c r="J797" s="34" t="str">
        <f t="shared" si="26"/>
        <v/>
      </c>
      <c r="K797" s="34"/>
      <c r="L797" s="41" t="str">
        <f>IF(I797="","",$I797-MIN(TEMPS))</f>
        <v/>
      </c>
    </row>
    <row r="798" spans="1:12" x14ac:dyDescent="0.25">
      <c r="A798" s="35">
        <v>794</v>
      </c>
      <c r="B798" s="32" t="str">
        <f t="shared" si="25"/>
        <v/>
      </c>
      <c r="C798" s="39"/>
      <c r="D798" s="39"/>
      <c r="E798" s="10"/>
      <c r="F798" s="10"/>
      <c r="G798" s="10"/>
      <c r="H798" s="36" t="str">
        <f>IF(B798="","",H797+parametre!$I$3)</f>
        <v/>
      </c>
      <c r="I798" s="40" t="str" cm="1">
        <f t="array" ref="I798">IF(OR(B798="",INDEX(Detail_Course!$C:$C,MATCH('Listing engagement_result'!B798,Detail_Course!$A:$A,0),0)=0),"",INDEX(Detail_Course!$C:$C,MATCH('Listing engagement_result'!B798,Detail_Course!$A:$A,0),0))</f>
        <v/>
      </c>
      <c r="J798" s="34" t="str">
        <f t="shared" si="26"/>
        <v/>
      </c>
      <c r="K798" s="34"/>
      <c r="L798" s="41" t="str">
        <f>IF(I798="","",$I798-MIN(TEMPS))</f>
        <v/>
      </c>
    </row>
    <row r="799" spans="1:12" x14ac:dyDescent="0.25">
      <c r="A799" s="35">
        <v>795</v>
      </c>
      <c r="B799" s="32" t="str">
        <f t="shared" si="25"/>
        <v/>
      </c>
      <c r="C799" s="39"/>
      <c r="D799" s="39"/>
      <c r="E799" s="10"/>
      <c r="F799" s="10"/>
      <c r="G799" s="10"/>
      <c r="H799" s="36" t="str">
        <f>IF(B799="","",H798+parametre!$I$3)</f>
        <v/>
      </c>
      <c r="I799" s="40" t="str" cm="1">
        <f t="array" ref="I799">IF(OR(B799="",INDEX(Detail_Course!$C:$C,MATCH('Listing engagement_result'!B799,Detail_Course!$A:$A,0),0)=0),"",INDEX(Detail_Course!$C:$C,MATCH('Listing engagement_result'!B799,Detail_Course!$A:$A,0),0))</f>
        <v/>
      </c>
      <c r="J799" s="34" t="str">
        <f t="shared" si="26"/>
        <v/>
      </c>
      <c r="K799" s="34"/>
      <c r="L799" s="41" t="str">
        <f>IF(I799="","",$I799-MIN(TEMPS))</f>
        <v/>
      </c>
    </row>
    <row r="800" spans="1:12" x14ac:dyDescent="0.25">
      <c r="A800" s="35">
        <v>796</v>
      </c>
      <c r="B800" s="32" t="str">
        <f t="shared" si="25"/>
        <v/>
      </c>
      <c r="C800" s="39"/>
      <c r="D800" s="39"/>
      <c r="E800" s="10"/>
      <c r="F800" s="10"/>
      <c r="G800" s="10"/>
      <c r="H800" s="36" t="str">
        <f>IF(B800="","",H799+parametre!$I$3)</f>
        <v/>
      </c>
      <c r="I800" s="40" t="str" cm="1">
        <f t="array" ref="I800">IF(OR(B800="",INDEX(Detail_Course!$C:$C,MATCH('Listing engagement_result'!B800,Detail_Course!$A:$A,0),0)=0),"",INDEX(Detail_Course!$C:$C,MATCH('Listing engagement_result'!B800,Detail_Course!$A:$A,0),0))</f>
        <v/>
      </c>
      <c r="J800" s="34" t="str">
        <f t="shared" si="26"/>
        <v/>
      </c>
      <c r="K800" s="34"/>
      <c r="L800" s="41" t="str">
        <f>IF(I800="","",$I800-MIN(TEMPS))</f>
        <v/>
      </c>
    </row>
    <row r="801" spans="1:12" x14ac:dyDescent="0.25">
      <c r="A801" s="35">
        <v>797</v>
      </c>
      <c r="B801" s="32" t="str">
        <f t="shared" si="25"/>
        <v/>
      </c>
      <c r="C801" s="39"/>
      <c r="D801" s="39"/>
      <c r="E801" s="10"/>
      <c r="F801" s="10"/>
      <c r="G801" s="10"/>
      <c r="H801" s="36" t="str">
        <f>IF(B801="","",H800+parametre!$I$3)</f>
        <v/>
      </c>
      <c r="I801" s="40" t="str" cm="1">
        <f t="array" ref="I801">IF(OR(B801="",INDEX(Detail_Course!$C:$C,MATCH('Listing engagement_result'!B801,Detail_Course!$A:$A,0),0)=0),"",INDEX(Detail_Course!$C:$C,MATCH('Listing engagement_result'!B801,Detail_Course!$A:$A,0),0))</f>
        <v/>
      </c>
      <c r="J801" s="34" t="str">
        <f t="shared" si="26"/>
        <v/>
      </c>
      <c r="K801" s="34"/>
      <c r="L801" s="41" t="str">
        <f>IF(I801="","",$I801-MIN(TEMPS))</f>
        <v/>
      </c>
    </row>
    <row r="802" spans="1:12" x14ac:dyDescent="0.25">
      <c r="A802" s="35">
        <v>798</v>
      </c>
      <c r="B802" s="32" t="str">
        <f t="shared" si="25"/>
        <v/>
      </c>
      <c r="C802" s="39"/>
      <c r="D802" s="39"/>
      <c r="E802" s="10"/>
      <c r="F802" s="10"/>
      <c r="G802" s="10"/>
      <c r="H802" s="36" t="str">
        <f>IF(B802="","",H801+parametre!$I$3)</f>
        <v/>
      </c>
      <c r="I802" s="40" t="str" cm="1">
        <f t="array" ref="I802">IF(OR(B802="",INDEX(Detail_Course!$C:$C,MATCH('Listing engagement_result'!B802,Detail_Course!$A:$A,0),0)=0),"",INDEX(Detail_Course!$C:$C,MATCH('Listing engagement_result'!B802,Detail_Course!$A:$A,0),0))</f>
        <v/>
      </c>
      <c r="J802" s="34" t="str">
        <f t="shared" si="26"/>
        <v/>
      </c>
      <c r="K802" s="34"/>
      <c r="L802" s="41" t="str">
        <f>IF(I802="","",$I802-MIN(TEMPS))</f>
        <v/>
      </c>
    </row>
    <row r="803" spans="1:12" x14ac:dyDescent="0.25">
      <c r="A803" s="35">
        <v>799</v>
      </c>
      <c r="B803" s="32" t="str">
        <f t="shared" si="25"/>
        <v/>
      </c>
      <c r="C803" s="39"/>
      <c r="D803" s="39"/>
      <c r="E803" s="10"/>
      <c r="F803" s="10"/>
      <c r="G803" s="10"/>
      <c r="H803" s="36" t="str">
        <f>IF(B803="","",H802+parametre!$I$3)</f>
        <v/>
      </c>
      <c r="I803" s="40" t="str" cm="1">
        <f t="array" ref="I803">IF(OR(B803="",INDEX(Detail_Course!$C:$C,MATCH('Listing engagement_result'!B803,Detail_Course!$A:$A,0),0)=0),"",INDEX(Detail_Course!$C:$C,MATCH('Listing engagement_result'!B803,Detail_Course!$A:$A,0),0))</f>
        <v/>
      </c>
      <c r="J803" s="34" t="str">
        <f t="shared" si="26"/>
        <v/>
      </c>
      <c r="K803" s="34"/>
      <c r="L803" s="41" t="str">
        <f>IF(I803="","",$I803-MIN(TEMPS))</f>
        <v/>
      </c>
    </row>
    <row r="804" spans="1:12" x14ac:dyDescent="0.25">
      <c r="A804" s="35">
        <v>800</v>
      </c>
      <c r="B804" s="32" t="str">
        <f t="shared" si="25"/>
        <v/>
      </c>
      <c r="C804" s="39"/>
      <c r="D804" s="39"/>
      <c r="E804" s="10"/>
      <c r="F804" s="10"/>
      <c r="G804" s="10"/>
      <c r="H804" s="36" t="str">
        <f>IF(B804="","",H803+parametre!$I$3)</f>
        <v/>
      </c>
      <c r="I804" s="40" t="str" cm="1">
        <f t="array" ref="I804">IF(OR(B804="",INDEX(Detail_Course!$C:$C,MATCH('Listing engagement_result'!B804,Detail_Course!$A:$A,0),0)=0),"",INDEX(Detail_Course!$C:$C,MATCH('Listing engagement_result'!B804,Detail_Course!$A:$A,0),0))</f>
        <v/>
      </c>
      <c r="J804" s="34" t="str">
        <f t="shared" si="26"/>
        <v/>
      </c>
      <c r="K804" s="34"/>
      <c r="L804" s="41" t="str">
        <f>IF(I804="","",$I804-MIN(TEMPS))</f>
        <v/>
      </c>
    </row>
    <row r="805" spans="1:12" x14ac:dyDescent="0.25">
      <c r="A805" s="35">
        <v>801</v>
      </c>
      <c r="B805" s="32" t="str">
        <f t="shared" si="25"/>
        <v/>
      </c>
      <c r="C805" s="39"/>
      <c r="D805" s="39"/>
      <c r="E805" s="10"/>
      <c r="F805" s="10"/>
      <c r="G805" s="10"/>
      <c r="H805" s="36" t="str">
        <f>IF(B805="","",H804+parametre!$I$3)</f>
        <v/>
      </c>
      <c r="I805" s="40" t="str" cm="1">
        <f t="array" ref="I805">IF(OR(B805="",INDEX(Detail_Course!$C:$C,MATCH('Listing engagement_result'!B805,Detail_Course!$A:$A,0),0)=0),"",INDEX(Detail_Course!$C:$C,MATCH('Listing engagement_result'!B805,Detail_Course!$A:$A,0),0))</f>
        <v/>
      </c>
      <c r="J805" s="34" t="str">
        <f t="shared" si="26"/>
        <v/>
      </c>
      <c r="K805" s="34"/>
      <c r="L805" s="41" t="str">
        <f>IF(I805="","",$I805-MIN(TEMPS))</f>
        <v/>
      </c>
    </row>
    <row r="806" spans="1:12" x14ac:dyDescent="0.25">
      <c r="A806" s="35">
        <v>802</v>
      </c>
      <c r="B806" s="32" t="str">
        <f t="shared" si="25"/>
        <v/>
      </c>
      <c r="C806" s="39"/>
      <c r="D806" s="39"/>
      <c r="E806" s="10"/>
      <c r="F806" s="10"/>
      <c r="G806" s="10"/>
      <c r="H806" s="36" t="str">
        <f>IF(B806="","",H805+parametre!$I$3)</f>
        <v/>
      </c>
      <c r="I806" s="40" t="str" cm="1">
        <f t="array" ref="I806">IF(OR(B806="",INDEX(Detail_Course!$C:$C,MATCH('Listing engagement_result'!B806,Detail_Course!$A:$A,0),0)=0),"",INDEX(Detail_Course!$C:$C,MATCH('Listing engagement_result'!B806,Detail_Course!$A:$A,0),0))</f>
        <v/>
      </c>
      <c r="J806" s="34" t="str">
        <f t="shared" si="26"/>
        <v/>
      </c>
      <c r="K806" s="34"/>
      <c r="L806" s="41" t="str">
        <f>IF(I806="","",$I806-MIN(TEMPS))</f>
        <v/>
      </c>
    </row>
    <row r="807" spans="1:12" x14ac:dyDescent="0.25">
      <c r="A807" s="35">
        <v>803</v>
      </c>
      <c r="B807" s="32" t="str">
        <f t="shared" si="25"/>
        <v/>
      </c>
      <c r="C807" s="39"/>
      <c r="D807" s="39"/>
      <c r="E807" s="10"/>
      <c r="F807" s="10"/>
      <c r="G807" s="10"/>
      <c r="H807" s="36" t="str">
        <f>IF(B807="","",H806+parametre!$I$3)</f>
        <v/>
      </c>
      <c r="I807" s="40" t="str" cm="1">
        <f t="array" ref="I807">IF(OR(B807="",INDEX(Detail_Course!$C:$C,MATCH('Listing engagement_result'!B807,Detail_Course!$A:$A,0),0)=0),"",INDEX(Detail_Course!$C:$C,MATCH('Listing engagement_result'!B807,Detail_Course!$A:$A,0),0))</f>
        <v/>
      </c>
      <c r="J807" s="34" t="str">
        <f t="shared" si="26"/>
        <v/>
      </c>
      <c r="K807" s="34"/>
      <c r="L807" s="41" t="str">
        <f>IF(I807="","",$I807-MIN(TEMPS))</f>
        <v/>
      </c>
    </row>
    <row r="808" spans="1:12" x14ac:dyDescent="0.25">
      <c r="A808" s="35">
        <v>804</v>
      </c>
      <c r="B808" s="32" t="str">
        <f t="shared" si="25"/>
        <v/>
      </c>
      <c r="C808" s="39"/>
      <c r="D808" s="39"/>
      <c r="E808" s="10"/>
      <c r="F808" s="10"/>
      <c r="G808" s="10"/>
      <c r="H808" s="36" t="str">
        <f>IF(B808="","",H807+parametre!$I$3)</f>
        <v/>
      </c>
      <c r="I808" s="40" t="str" cm="1">
        <f t="array" ref="I808">IF(OR(B808="",INDEX(Detail_Course!$C:$C,MATCH('Listing engagement_result'!B808,Detail_Course!$A:$A,0),0)=0),"",INDEX(Detail_Course!$C:$C,MATCH('Listing engagement_result'!B808,Detail_Course!$A:$A,0),0))</f>
        <v/>
      </c>
      <c r="J808" s="34" t="str">
        <f t="shared" si="26"/>
        <v/>
      </c>
      <c r="K808" s="34"/>
      <c r="L808" s="41" t="str">
        <f>IF(I808="","",$I808-MIN(TEMPS))</f>
        <v/>
      </c>
    </row>
    <row r="809" spans="1:12" x14ac:dyDescent="0.25">
      <c r="A809" s="35">
        <v>805</v>
      </c>
      <c r="B809" s="32" t="str">
        <f t="shared" si="25"/>
        <v/>
      </c>
      <c r="C809" s="39"/>
      <c r="D809" s="39"/>
      <c r="E809" s="10"/>
      <c r="F809" s="10"/>
      <c r="G809" s="10"/>
      <c r="H809" s="36" t="str">
        <f>IF(B809="","",H808+parametre!$I$3)</f>
        <v/>
      </c>
      <c r="I809" s="40" t="str" cm="1">
        <f t="array" ref="I809">IF(OR(B809="",INDEX(Detail_Course!$C:$C,MATCH('Listing engagement_result'!B809,Detail_Course!$A:$A,0),0)=0),"",INDEX(Detail_Course!$C:$C,MATCH('Listing engagement_result'!B809,Detail_Course!$A:$A,0),0))</f>
        <v/>
      </c>
      <c r="J809" s="34" t="str">
        <f t="shared" si="26"/>
        <v/>
      </c>
      <c r="K809" s="34"/>
      <c r="L809" s="41" t="str">
        <f>IF(I809="","",$I809-MIN(TEMPS))</f>
        <v/>
      </c>
    </row>
    <row r="810" spans="1:12" x14ac:dyDescent="0.25">
      <c r="A810" s="35">
        <v>806</v>
      </c>
      <c r="B810" s="32" t="str">
        <f t="shared" si="25"/>
        <v/>
      </c>
      <c r="C810" s="39"/>
      <c r="D810" s="39"/>
      <c r="E810" s="10"/>
      <c r="F810" s="10"/>
      <c r="G810" s="10"/>
      <c r="H810" s="36" t="str">
        <f>IF(B810="","",H809+parametre!$I$3)</f>
        <v/>
      </c>
      <c r="I810" s="40" t="str" cm="1">
        <f t="array" ref="I810">IF(OR(B810="",INDEX(Detail_Course!$C:$C,MATCH('Listing engagement_result'!B810,Detail_Course!$A:$A,0),0)=0),"",INDEX(Detail_Course!$C:$C,MATCH('Listing engagement_result'!B810,Detail_Course!$A:$A,0),0))</f>
        <v/>
      </c>
      <c r="J810" s="34" t="str">
        <f t="shared" si="26"/>
        <v/>
      </c>
      <c r="K810" s="34"/>
      <c r="L810" s="41" t="str">
        <f>IF(I810="","",$I810-MIN(TEMPS))</f>
        <v/>
      </c>
    </row>
    <row r="811" spans="1:12" x14ac:dyDescent="0.25">
      <c r="A811" s="35">
        <v>807</v>
      </c>
      <c r="B811" s="32" t="str">
        <f t="shared" ref="B811:B874" si="27">IF(C811="","",B810+1)</f>
        <v/>
      </c>
      <c r="C811" s="39"/>
      <c r="D811" s="39"/>
      <c r="E811" s="10"/>
      <c r="F811" s="10"/>
      <c r="G811" s="10"/>
      <c r="H811" s="36" t="str">
        <f>IF(B811="","",H810+parametre!$I$3)</f>
        <v/>
      </c>
      <c r="I811" s="40" t="str" cm="1">
        <f t="array" ref="I811">IF(OR(B811="",INDEX(Detail_Course!$C:$C,MATCH('Listing engagement_result'!B811,Detail_Course!$A:$A,0),0)=0),"",INDEX(Detail_Course!$C:$C,MATCH('Listing engagement_result'!B811,Detail_Course!$A:$A,0),0))</f>
        <v/>
      </c>
      <c r="J811" s="34" t="str">
        <f t="shared" si="26"/>
        <v/>
      </c>
      <c r="K811" s="34"/>
      <c r="L811" s="41" t="str">
        <f>IF(I811="","",$I811-MIN(TEMPS))</f>
        <v/>
      </c>
    </row>
    <row r="812" spans="1:12" x14ac:dyDescent="0.25">
      <c r="A812" s="35">
        <v>808</v>
      </c>
      <c r="B812" s="32" t="str">
        <f t="shared" si="27"/>
        <v/>
      </c>
      <c r="C812" s="39"/>
      <c r="D812" s="39"/>
      <c r="E812" s="10"/>
      <c r="F812" s="10"/>
      <c r="G812" s="10"/>
      <c r="H812" s="36" t="str">
        <f>IF(B812="","",H811+parametre!$I$3)</f>
        <v/>
      </c>
      <c r="I812" s="40" t="str" cm="1">
        <f t="array" ref="I812">IF(OR(B812="",INDEX(Detail_Course!$C:$C,MATCH('Listing engagement_result'!B812,Detail_Course!$A:$A,0),0)=0),"",INDEX(Detail_Course!$C:$C,MATCH('Listing engagement_result'!B812,Detail_Course!$A:$A,0),0))</f>
        <v/>
      </c>
      <c r="J812" s="34" t="str">
        <f t="shared" si="26"/>
        <v/>
      </c>
      <c r="K812" s="34"/>
      <c r="L812" s="41" t="str">
        <f>IF(I812="","",$I812-MIN(TEMPS))</f>
        <v/>
      </c>
    </row>
    <row r="813" spans="1:12" x14ac:dyDescent="0.25">
      <c r="A813" s="35">
        <v>809</v>
      </c>
      <c r="B813" s="32" t="str">
        <f t="shared" si="27"/>
        <v/>
      </c>
      <c r="C813" s="39"/>
      <c r="D813" s="39"/>
      <c r="E813" s="10"/>
      <c r="F813" s="10"/>
      <c r="G813" s="10"/>
      <c r="H813" s="36" t="str">
        <f>IF(B813="","",H812+parametre!$I$3)</f>
        <v/>
      </c>
      <c r="I813" s="40" t="str" cm="1">
        <f t="array" ref="I813">IF(OR(B813="",INDEX(Detail_Course!$C:$C,MATCH('Listing engagement_result'!B813,Detail_Course!$A:$A,0),0)=0),"",INDEX(Detail_Course!$C:$C,MATCH('Listing engagement_result'!B813,Detail_Course!$A:$A,0),0))</f>
        <v/>
      </c>
      <c r="J813" s="34" t="str">
        <f t="shared" si="26"/>
        <v/>
      </c>
      <c r="K813" s="34"/>
      <c r="L813" s="41" t="str">
        <f>IF(I813="","",$I813-MIN(TEMPS))</f>
        <v/>
      </c>
    </row>
    <row r="814" spans="1:12" x14ac:dyDescent="0.25">
      <c r="A814" s="35">
        <v>810</v>
      </c>
      <c r="B814" s="32" t="str">
        <f t="shared" si="27"/>
        <v/>
      </c>
      <c r="C814" s="39"/>
      <c r="D814" s="39"/>
      <c r="E814" s="10"/>
      <c r="F814" s="10"/>
      <c r="G814" s="10"/>
      <c r="H814" s="36" t="str">
        <f>IF(B814="","",H813+parametre!$I$3)</f>
        <v/>
      </c>
      <c r="I814" s="40" t="str" cm="1">
        <f t="array" ref="I814">IF(OR(B814="",INDEX(Detail_Course!$C:$C,MATCH('Listing engagement_result'!B814,Detail_Course!$A:$A,0),0)=0),"",INDEX(Detail_Course!$C:$C,MATCH('Listing engagement_result'!B814,Detail_Course!$A:$A,0),0))</f>
        <v/>
      </c>
      <c r="J814" s="34" t="str">
        <f t="shared" si="26"/>
        <v/>
      </c>
      <c r="K814" s="34"/>
      <c r="L814" s="41" t="str">
        <f>IF(I814="","",$I814-MIN(TEMPS))</f>
        <v/>
      </c>
    </row>
    <row r="815" spans="1:12" x14ac:dyDescent="0.25">
      <c r="A815" s="35">
        <v>811</v>
      </c>
      <c r="B815" s="32" t="str">
        <f t="shared" si="27"/>
        <v/>
      </c>
      <c r="C815" s="39"/>
      <c r="D815" s="39"/>
      <c r="E815" s="10"/>
      <c r="F815" s="10"/>
      <c r="G815" s="10"/>
      <c r="H815" s="36" t="str">
        <f>IF(B815="","",H814+parametre!$I$3)</f>
        <v/>
      </c>
      <c r="I815" s="40" t="str" cm="1">
        <f t="array" ref="I815">IF(OR(B815="",INDEX(Detail_Course!$C:$C,MATCH('Listing engagement_result'!B815,Detail_Course!$A:$A,0),0)=0),"",INDEX(Detail_Course!$C:$C,MATCH('Listing engagement_result'!B815,Detail_Course!$A:$A,0),0))</f>
        <v/>
      </c>
      <c r="J815" s="34" t="str">
        <f t="shared" si="26"/>
        <v/>
      </c>
      <c r="K815" s="34"/>
      <c r="L815" s="41" t="str">
        <f>IF(I815="","",$I815-MIN(TEMPS))</f>
        <v/>
      </c>
    </row>
    <row r="816" spans="1:12" x14ac:dyDescent="0.25">
      <c r="A816" s="35">
        <v>812</v>
      </c>
      <c r="B816" s="32" t="str">
        <f t="shared" si="27"/>
        <v/>
      </c>
      <c r="C816" s="39"/>
      <c r="D816" s="39"/>
      <c r="E816" s="10"/>
      <c r="F816" s="10"/>
      <c r="G816" s="10"/>
      <c r="H816" s="36" t="str">
        <f>IF(B816="","",H815+parametre!$I$3)</f>
        <v/>
      </c>
      <c r="I816" s="40" t="str" cm="1">
        <f t="array" ref="I816">IF(OR(B816="",INDEX(Detail_Course!$C:$C,MATCH('Listing engagement_result'!B816,Detail_Course!$A:$A,0),0)=0),"",INDEX(Detail_Course!$C:$C,MATCH('Listing engagement_result'!B816,Detail_Course!$A:$A,0),0))</f>
        <v/>
      </c>
      <c r="J816" s="34" t="str">
        <f t="shared" si="26"/>
        <v/>
      </c>
      <c r="K816" s="34"/>
      <c r="L816" s="41" t="str">
        <f>IF(I816="","",$I816-MIN(TEMPS))</f>
        <v/>
      </c>
    </row>
    <row r="817" spans="1:12" x14ac:dyDescent="0.25">
      <c r="A817" s="35">
        <v>813</v>
      </c>
      <c r="B817" s="32" t="str">
        <f t="shared" si="27"/>
        <v/>
      </c>
      <c r="C817" s="39"/>
      <c r="D817" s="39"/>
      <c r="E817" s="10"/>
      <c r="F817" s="10"/>
      <c r="G817" s="10"/>
      <c r="H817" s="36" t="str">
        <f>IF(B817="","",H816+parametre!$I$3)</f>
        <v/>
      </c>
      <c r="I817" s="40" t="str" cm="1">
        <f t="array" ref="I817">IF(OR(B817="",INDEX(Detail_Course!$C:$C,MATCH('Listing engagement_result'!B817,Detail_Course!$A:$A,0),0)=0),"",INDEX(Detail_Course!$C:$C,MATCH('Listing engagement_result'!B817,Detail_Course!$A:$A,0),0))</f>
        <v/>
      </c>
      <c r="J817" s="34" t="str">
        <f t="shared" si="26"/>
        <v/>
      </c>
      <c r="K817" s="34"/>
      <c r="L817" s="41" t="str">
        <f>IF(I817="","",$I817-MIN(TEMPS))</f>
        <v/>
      </c>
    </row>
    <row r="818" spans="1:12" x14ac:dyDescent="0.25">
      <c r="A818" s="35">
        <v>814</v>
      </c>
      <c r="B818" s="32" t="str">
        <f t="shared" si="27"/>
        <v/>
      </c>
      <c r="C818" s="39"/>
      <c r="D818" s="39"/>
      <c r="E818" s="10"/>
      <c r="F818" s="10"/>
      <c r="G818" s="10"/>
      <c r="H818" s="36" t="str">
        <f>IF(B818="","",H817+parametre!$I$3)</f>
        <v/>
      </c>
      <c r="I818" s="40" t="str" cm="1">
        <f t="array" ref="I818">IF(OR(B818="",INDEX(Detail_Course!$C:$C,MATCH('Listing engagement_result'!B818,Detail_Course!$A:$A,0),0)=0),"",INDEX(Detail_Course!$C:$C,MATCH('Listing engagement_result'!B818,Detail_Course!$A:$A,0),0))</f>
        <v/>
      </c>
      <c r="J818" s="34" t="str">
        <f t="shared" si="26"/>
        <v/>
      </c>
      <c r="K818" s="34"/>
      <c r="L818" s="41" t="str">
        <f>IF(I818="","",$I818-MIN(TEMPS))</f>
        <v/>
      </c>
    </row>
    <row r="819" spans="1:12" x14ac:dyDescent="0.25">
      <c r="A819" s="35">
        <v>815</v>
      </c>
      <c r="B819" s="32" t="str">
        <f t="shared" si="27"/>
        <v/>
      </c>
      <c r="C819" s="39"/>
      <c r="D819" s="39"/>
      <c r="E819" s="10"/>
      <c r="F819" s="10"/>
      <c r="G819" s="10"/>
      <c r="H819" s="36" t="str">
        <f>IF(B819="","",H818+parametre!$I$3)</f>
        <v/>
      </c>
      <c r="I819" s="40" t="str" cm="1">
        <f t="array" ref="I819">IF(OR(B819="",INDEX(Detail_Course!$C:$C,MATCH('Listing engagement_result'!B819,Detail_Course!$A:$A,0),0)=0),"",INDEX(Detail_Course!$C:$C,MATCH('Listing engagement_result'!B819,Detail_Course!$A:$A,0),0))</f>
        <v/>
      </c>
      <c r="J819" s="34" t="str">
        <f t="shared" si="26"/>
        <v/>
      </c>
      <c r="K819" s="34"/>
      <c r="L819" s="41" t="str">
        <f>IF(I819="","",$I819-MIN(TEMPS))</f>
        <v/>
      </c>
    </row>
    <row r="820" spans="1:12" x14ac:dyDescent="0.25">
      <c r="A820" s="35">
        <v>816</v>
      </c>
      <c r="B820" s="32" t="str">
        <f t="shared" si="27"/>
        <v/>
      </c>
      <c r="C820" s="39"/>
      <c r="D820" s="39"/>
      <c r="E820" s="10"/>
      <c r="F820" s="10"/>
      <c r="G820" s="10"/>
      <c r="H820" s="36" t="str">
        <f>IF(B820="","",H819+parametre!$I$3)</f>
        <v/>
      </c>
      <c r="I820" s="40" t="str" cm="1">
        <f t="array" ref="I820">IF(OR(B820="",INDEX(Detail_Course!$C:$C,MATCH('Listing engagement_result'!B820,Detail_Course!$A:$A,0),0)=0),"",INDEX(Detail_Course!$C:$C,MATCH('Listing engagement_result'!B820,Detail_Course!$A:$A,0),0))</f>
        <v/>
      </c>
      <c r="J820" s="34" t="str">
        <f t="shared" si="26"/>
        <v/>
      </c>
      <c r="K820" s="34"/>
      <c r="L820" s="41" t="str">
        <f>IF(I820="","",$I820-MIN(TEMPS))</f>
        <v/>
      </c>
    </row>
    <row r="821" spans="1:12" x14ac:dyDescent="0.25">
      <c r="A821" s="35">
        <v>817</v>
      </c>
      <c r="B821" s="32" t="str">
        <f t="shared" si="27"/>
        <v/>
      </c>
      <c r="C821" s="39"/>
      <c r="D821" s="39"/>
      <c r="E821" s="10"/>
      <c r="F821" s="10"/>
      <c r="G821" s="10"/>
      <c r="H821" s="36" t="str">
        <f>IF(B821="","",H820+parametre!$I$3)</f>
        <v/>
      </c>
      <c r="I821" s="40" t="str" cm="1">
        <f t="array" ref="I821">IF(OR(B821="",INDEX(Detail_Course!$C:$C,MATCH('Listing engagement_result'!B821,Detail_Course!$A:$A,0),0)=0),"",INDEX(Detail_Course!$C:$C,MATCH('Listing engagement_result'!B821,Detail_Course!$A:$A,0),0))</f>
        <v/>
      </c>
      <c r="J821" s="34" t="str">
        <f t="shared" si="26"/>
        <v/>
      </c>
      <c r="K821" s="34"/>
      <c r="L821" s="41" t="str">
        <f>IF(I821="","",$I821-MIN(TEMPS))</f>
        <v/>
      </c>
    </row>
    <row r="822" spans="1:12" x14ac:dyDescent="0.25">
      <c r="A822" s="35">
        <v>818</v>
      </c>
      <c r="B822" s="32" t="str">
        <f t="shared" si="27"/>
        <v/>
      </c>
      <c r="C822" s="39"/>
      <c r="D822" s="39"/>
      <c r="E822" s="10"/>
      <c r="F822" s="10"/>
      <c r="G822" s="10"/>
      <c r="H822" s="36" t="str">
        <f>IF(B822="","",H821+parametre!$I$3)</f>
        <v/>
      </c>
      <c r="I822" s="40" t="str" cm="1">
        <f t="array" ref="I822">IF(OR(B822="",INDEX(Detail_Course!$C:$C,MATCH('Listing engagement_result'!B822,Detail_Course!$A:$A,0),0)=0),"",INDEX(Detail_Course!$C:$C,MATCH('Listing engagement_result'!B822,Detail_Course!$A:$A,0),0))</f>
        <v/>
      </c>
      <c r="J822" s="34" t="str">
        <f t="shared" si="26"/>
        <v/>
      </c>
      <c r="K822" s="34"/>
      <c r="L822" s="41" t="str">
        <f>IF(I822="","",$I822-MIN(TEMPS))</f>
        <v/>
      </c>
    </row>
    <row r="823" spans="1:12" x14ac:dyDescent="0.25">
      <c r="A823" s="35">
        <v>819</v>
      </c>
      <c r="B823" s="32" t="str">
        <f t="shared" si="27"/>
        <v/>
      </c>
      <c r="C823" s="39"/>
      <c r="D823" s="39"/>
      <c r="E823" s="10"/>
      <c r="F823" s="10"/>
      <c r="G823" s="10"/>
      <c r="H823" s="36" t="str">
        <f>IF(B823="","",H822+parametre!$I$3)</f>
        <v/>
      </c>
      <c r="I823" s="40" t="str" cm="1">
        <f t="array" ref="I823">IF(OR(B823="",INDEX(Detail_Course!$C:$C,MATCH('Listing engagement_result'!B823,Detail_Course!$A:$A,0),0)=0),"",INDEX(Detail_Course!$C:$C,MATCH('Listing engagement_result'!B823,Detail_Course!$A:$A,0),0))</f>
        <v/>
      </c>
      <c r="J823" s="34" t="str">
        <f t="shared" si="26"/>
        <v/>
      </c>
      <c r="K823" s="34"/>
      <c r="L823" s="41" t="str">
        <f>IF(I823="","",$I823-MIN(TEMPS))</f>
        <v/>
      </c>
    </row>
    <row r="824" spans="1:12" x14ac:dyDescent="0.25">
      <c r="A824" s="35">
        <v>820</v>
      </c>
      <c r="B824" s="32" t="str">
        <f t="shared" si="27"/>
        <v/>
      </c>
      <c r="C824" s="39"/>
      <c r="D824" s="39"/>
      <c r="E824" s="10"/>
      <c r="F824" s="10"/>
      <c r="G824" s="10"/>
      <c r="H824" s="36" t="str">
        <f>IF(B824="","",H823+parametre!$I$3)</f>
        <v/>
      </c>
      <c r="I824" s="40" t="str" cm="1">
        <f t="array" ref="I824">IF(OR(B824="",INDEX(Detail_Course!$C:$C,MATCH('Listing engagement_result'!B824,Detail_Course!$A:$A,0),0)=0),"",INDEX(Detail_Course!$C:$C,MATCH('Listing engagement_result'!B824,Detail_Course!$A:$A,0),0))</f>
        <v/>
      </c>
      <c r="J824" s="34" t="str">
        <f t="shared" si="26"/>
        <v/>
      </c>
      <c r="K824" s="34"/>
      <c r="L824" s="41" t="str">
        <f>IF(I824="","",$I824-MIN(TEMPS))</f>
        <v/>
      </c>
    </row>
    <row r="825" spans="1:12" x14ac:dyDescent="0.25">
      <c r="A825" s="35">
        <v>821</v>
      </c>
      <c r="B825" s="32" t="str">
        <f t="shared" si="27"/>
        <v/>
      </c>
      <c r="C825" s="39"/>
      <c r="D825" s="39"/>
      <c r="E825" s="10"/>
      <c r="F825" s="10"/>
      <c r="G825" s="10"/>
      <c r="H825" s="36" t="str">
        <f>IF(B825="","",H824+parametre!$I$3)</f>
        <v/>
      </c>
      <c r="I825" s="40" t="str" cm="1">
        <f t="array" ref="I825">IF(OR(B825="",INDEX(Detail_Course!$C:$C,MATCH('Listing engagement_result'!B825,Detail_Course!$A:$A,0),0)=0),"",INDEX(Detail_Course!$C:$C,MATCH('Listing engagement_result'!B825,Detail_Course!$A:$A,0),0))</f>
        <v/>
      </c>
      <c r="J825" s="34" t="str">
        <f t="shared" si="26"/>
        <v/>
      </c>
      <c r="K825" s="34"/>
      <c r="L825" s="41" t="str">
        <f>IF(I825="","",$I825-MIN(TEMPS))</f>
        <v/>
      </c>
    </row>
    <row r="826" spans="1:12" x14ac:dyDescent="0.25">
      <c r="A826" s="35">
        <v>822</v>
      </c>
      <c r="B826" s="32" t="str">
        <f t="shared" si="27"/>
        <v/>
      </c>
      <c r="C826" s="39"/>
      <c r="D826" s="39"/>
      <c r="E826" s="10"/>
      <c r="F826" s="10"/>
      <c r="G826" s="10"/>
      <c r="H826" s="36" t="str">
        <f>IF(B826="","",H825+parametre!$I$3)</f>
        <v/>
      </c>
      <c r="I826" s="40" t="str" cm="1">
        <f t="array" ref="I826">IF(OR(B826="",INDEX(Detail_Course!$C:$C,MATCH('Listing engagement_result'!B826,Detail_Course!$A:$A,0),0)=0),"",INDEX(Detail_Course!$C:$C,MATCH('Listing engagement_result'!B826,Detail_Course!$A:$A,0),0))</f>
        <v/>
      </c>
      <c r="J826" s="34" t="str">
        <f t="shared" si="26"/>
        <v/>
      </c>
      <c r="K826" s="34"/>
      <c r="L826" s="41" t="str">
        <f>IF(I826="","",$I826-MIN(TEMPS))</f>
        <v/>
      </c>
    </row>
    <row r="827" spans="1:12" x14ac:dyDescent="0.25">
      <c r="A827" s="35">
        <v>823</v>
      </c>
      <c r="B827" s="32" t="str">
        <f t="shared" si="27"/>
        <v/>
      </c>
      <c r="C827" s="39"/>
      <c r="D827" s="39"/>
      <c r="E827" s="10"/>
      <c r="F827" s="10"/>
      <c r="G827" s="10"/>
      <c r="H827" s="36" t="str">
        <f>IF(B827="","",H826+parametre!$I$3)</f>
        <v/>
      </c>
      <c r="I827" s="40" t="str" cm="1">
        <f t="array" ref="I827">IF(OR(B827="",INDEX(Detail_Course!$C:$C,MATCH('Listing engagement_result'!B827,Detail_Course!$A:$A,0),0)=0),"",INDEX(Detail_Course!$C:$C,MATCH('Listing engagement_result'!B827,Detail_Course!$A:$A,0),0))</f>
        <v/>
      </c>
      <c r="J827" s="34" t="str">
        <f t="shared" si="26"/>
        <v/>
      </c>
      <c r="K827" s="34"/>
      <c r="L827" s="41" t="str">
        <f>IF(I827="","",$I827-MIN(TEMPS))</f>
        <v/>
      </c>
    </row>
    <row r="828" spans="1:12" x14ac:dyDescent="0.25">
      <c r="A828" s="35">
        <v>824</v>
      </c>
      <c r="B828" s="32" t="str">
        <f t="shared" si="27"/>
        <v/>
      </c>
      <c r="C828" s="39"/>
      <c r="D828" s="39"/>
      <c r="E828" s="10"/>
      <c r="F828" s="10"/>
      <c r="G828" s="10"/>
      <c r="H828" s="36" t="str">
        <f>IF(B828="","",H827+parametre!$I$3)</f>
        <v/>
      </c>
      <c r="I828" s="40" t="str" cm="1">
        <f t="array" ref="I828">IF(OR(B828="",INDEX(Detail_Course!$C:$C,MATCH('Listing engagement_result'!B828,Detail_Course!$A:$A,0),0)=0),"",INDEX(Detail_Course!$C:$C,MATCH('Listing engagement_result'!B828,Detail_Course!$A:$A,0),0))</f>
        <v/>
      </c>
      <c r="J828" s="34" t="str">
        <f t="shared" si="26"/>
        <v/>
      </c>
      <c r="K828" s="34"/>
      <c r="L828" s="41" t="str">
        <f>IF(I828="","",$I828-MIN(TEMPS))</f>
        <v/>
      </c>
    </row>
    <row r="829" spans="1:12" x14ac:dyDescent="0.25">
      <c r="A829" s="35">
        <v>825</v>
      </c>
      <c r="B829" s="32" t="str">
        <f t="shared" si="27"/>
        <v/>
      </c>
      <c r="C829" s="39"/>
      <c r="D829" s="39"/>
      <c r="E829" s="10"/>
      <c r="F829" s="10"/>
      <c r="G829" s="10"/>
      <c r="H829" s="36" t="str">
        <f>IF(B829="","",H828+parametre!$I$3)</f>
        <v/>
      </c>
      <c r="I829" s="40" t="str" cm="1">
        <f t="array" ref="I829">IF(OR(B829="",INDEX(Detail_Course!$C:$C,MATCH('Listing engagement_result'!B829,Detail_Course!$A:$A,0),0)=0),"",INDEX(Detail_Course!$C:$C,MATCH('Listing engagement_result'!B829,Detail_Course!$A:$A,0),0))</f>
        <v/>
      </c>
      <c r="J829" s="34" t="str">
        <f t="shared" si="26"/>
        <v/>
      </c>
      <c r="K829" s="34"/>
      <c r="L829" s="41" t="str">
        <f>IF(I829="","",$I829-MIN(TEMPS))</f>
        <v/>
      </c>
    </row>
    <row r="830" spans="1:12" x14ac:dyDescent="0.25">
      <c r="A830" s="35">
        <v>826</v>
      </c>
      <c r="B830" s="32" t="str">
        <f t="shared" si="27"/>
        <v/>
      </c>
      <c r="C830" s="39"/>
      <c r="D830" s="39"/>
      <c r="E830" s="10"/>
      <c r="F830" s="10"/>
      <c r="G830" s="10"/>
      <c r="H830" s="36" t="str">
        <f>IF(B830="","",H829+parametre!$I$3)</f>
        <v/>
      </c>
      <c r="I830" s="40" t="str" cm="1">
        <f t="array" ref="I830">IF(OR(B830="",INDEX(Detail_Course!$C:$C,MATCH('Listing engagement_result'!B830,Detail_Course!$A:$A,0),0)=0),"",INDEX(Detail_Course!$C:$C,MATCH('Listing engagement_result'!B830,Detail_Course!$A:$A,0),0))</f>
        <v/>
      </c>
      <c r="J830" s="34" t="str">
        <f t="shared" si="26"/>
        <v/>
      </c>
      <c r="K830" s="34"/>
      <c r="L830" s="41" t="str">
        <f>IF(I830="","",$I830-MIN(TEMPS))</f>
        <v/>
      </c>
    </row>
    <row r="831" spans="1:12" x14ac:dyDescent="0.25">
      <c r="A831" s="35">
        <v>827</v>
      </c>
      <c r="B831" s="32" t="str">
        <f t="shared" si="27"/>
        <v/>
      </c>
      <c r="C831" s="39"/>
      <c r="D831" s="39"/>
      <c r="E831" s="10"/>
      <c r="F831" s="10"/>
      <c r="G831" s="10"/>
      <c r="H831" s="36" t="str">
        <f>IF(B831="","",H830+parametre!$I$3)</f>
        <v/>
      </c>
      <c r="I831" s="40" t="str" cm="1">
        <f t="array" ref="I831">IF(OR(B831="",INDEX(Detail_Course!$C:$C,MATCH('Listing engagement_result'!B831,Detail_Course!$A:$A,0),0)=0),"",INDEX(Detail_Course!$C:$C,MATCH('Listing engagement_result'!B831,Detail_Course!$A:$A,0),0))</f>
        <v/>
      </c>
      <c r="J831" s="34" t="str">
        <f t="shared" si="26"/>
        <v/>
      </c>
      <c r="K831" s="34"/>
      <c r="L831" s="41" t="str">
        <f>IF(I831="","",$I831-MIN(TEMPS))</f>
        <v/>
      </c>
    </row>
    <row r="832" spans="1:12" x14ac:dyDescent="0.25">
      <c r="A832" s="35">
        <v>828</v>
      </c>
      <c r="B832" s="32" t="str">
        <f t="shared" si="27"/>
        <v/>
      </c>
      <c r="C832" s="39"/>
      <c r="D832" s="39"/>
      <c r="E832" s="10"/>
      <c r="F832" s="10"/>
      <c r="G832" s="10"/>
      <c r="H832" s="36" t="str">
        <f>IF(B832="","",H831+parametre!$I$3)</f>
        <v/>
      </c>
      <c r="I832" s="40" t="str" cm="1">
        <f t="array" ref="I832">IF(OR(B832="",INDEX(Detail_Course!$C:$C,MATCH('Listing engagement_result'!B832,Detail_Course!$A:$A,0),0)=0),"",INDEX(Detail_Course!$C:$C,MATCH('Listing engagement_result'!B832,Detail_Course!$A:$A,0),0))</f>
        <v/>
      </c>
      <c r="J832" s="34" t="str">
        <f t="shared" si="26"/>
        <v/>
      </c>
      <c r="K832" s="34"/>
      <c r="L832" s="41" t="str">
        <f>IF(I832="","",$I832-MIN(TEMPS))</f>
        <v/>
      </c>
    </row>
    <row r="833" spans="1:12" x14ac:dyDescent="0.25">
      <c r="A833" s="35">
        <v>829</v>
      </c>
      <c r="B833" s="32" t="str">
        <f t="shared" si="27"/>
        <v/>
      </c>
      <c r="C833" s="39"/>
      <c r="D833" s="39"/>
      <c r="E833" s="10"/>
      <c r="F833" s="10"/>
      <c r="G833" s="10"/>
      <c r="H833" s="36" t="str">
        <f>IF(B833="","",H832+parametre!$I$3)</f>
        <v/>
      </c>
      <c r="I833" s="40" t="str" cm="1">
        <f t="array" ref="I833">IF(OR(B833="",INDEX(Detail_Course!$C:$C,MATCH('Listing engagement_result'!B833,Detail_Course!$A:$A,0),0)=0),"",INDEX(Detail_Course!$C:$C,MATCH('Listing engagement_result'!B833,Detail_Course!$A:$A,0),0))</f>
        <v/>
      </c>
      <c r="J833" s="34" t="str">
        <f t="shared" si="26"/>
        <v/>
      </c>
      <c r="K833" s="34"/>
      <c r="L833" s="41" t="str">
        <f>IF(I833="","",$I833-MIN(TEMPS))</f>
        <v/>
      </c>
    </row>
    <row r="834" spans="1:12" x14ac:dyDescent="0.25">
      <c r="A834" s="35">
        <v>830</v>
      </c>
      <c r="B834" s="32" t="str">
        <f t="shared" si="27"/>
        <v/>
      </c>
      <c r="C834" s="39"/>
      <c r="D834" s="39"/>
      <c r="E834" s="10"/>
      <c r="F834" s="10"/>
      <c r="G834" s="10"/>
      <c r="H834" s="36" t="str">
        <f>IF(B834="","",H833+parametre!$I$3)</f>
        <v/>
      </c>
      <c r="I834" s="40" t="str" cm="1">
        <f t="array" ref="I834">IF(OR(B834="",INDEX(Detail_Course!$C:$C,MATCH('Listing engagement_result'!B834,Detail_Course!$A:$A,0),0)=0),"",INDEX(Detail_Course!$C:$C,MATCH('Listing engagement_result'!B834,Detail_Course!$A:$A,0),0))</f>
        <v/>
      </c>
      <c r="J834" s="34" t="str">
        <f t="shared" si="26"/>
        <v/>
      </c>
      <c r="K834" s="34"/>
      <c r="L834" s="41" t="str">
        <f>IF(I834="","",$I834-MIN(TEMPS))</f>
        <v/>
      </c>
    </row>
    <row r="835" spans="1:12" x14ac:dyDescent="0.25">
      <c r="A835" s="35">
        <v>831</v>
      </c>
      <c r="B835" s="32" t="str">
        <f t="shared" si="27"/>
        <v/>
      </c>
      <c r="C835" s="39"/>
      <c r="D835" s="39"/>
      <c r="E835" s="10"/>
      <c r="F835" s="10"/>
      <c r="G835" s="10"/>
      <c r="H835" s="36" t="str">
        <f>IF(B835="","",H834+parametre!$I$3)</f>
        <v/>
      </c>
      <c r="I835" s="40" t="str" cm="1">
        <f t="array" ref="I835">IF(OR(B835="",INDEX(Detail_Course!$C:$C,MATCH('Listing engagement_result'!B835,Detail_Course!$A:$A,0),0)=0),"",INDEX(Detail_Course!$C:$C,MATCH('Listing engagement_result'!B835,Detail_Course!$A:$A,0),0))</f>
        <v/>
      </c>
      <c r="J835" s="34" t="str">
        <f t="shared" si="26"/>
        <v/>
      </c>
      <c r="K835" s="34"/>
      <c r="L835" s="41" t="str">
        <f>IF(I835="","",$I835-MIN(TEMPS))</f>
        <v/>
      </c>
    </row>
    <row r="836" spans="1:12" x14ac:dyDescent="0.25">
      <c r="A836" s="35">
        <v>832</v>
      </c>
      <c r="B836" s="32" t="str">
        <f t="shared" si="27"/>
        <v/>
      </c>
      <c r="C836" s="39"/>
      <c r="D836" s="39"/>
      <c r="E836" s="10"/>
      <c r="F836" s="10"/>
      <c r="G836" s="10"/>
      <c r="H836" s="36" t="str">
        <f>IF(B836="","",H835+parametre!$I$3)</f>
        <v/>
      </c>
      <c r="I836" s="40" t="str" cm="1">
        <f t="array" ref="I836">IF(OR(B836="",INDEX(Detail_Course!$C:$C,MATCH('Listing engagement_result'!B836,Detail_Course!$A:$A,0),0)=0),"",INDEX(Detail_Course!$C:$C,MATCH('Listing engagement_result'!B836,Detail_Course!$A:$A,0),0))</f>
        <v/>
      </c>
      <c r="J836" s="34" t="str">
        <f t="shared" si="26"/>
        <v/>
      </c>
      <c r="K836" s="34"/>
      <c r="L836" s="41" t="str">
        <f>IF(I836="","",$I836-MIN(TEMPS))</f>
        <v/>
      </c>
    </row>
    <row r="837" spans="1:12" x14ac:dyDescent="0.25">
      <c r="A837" s="35">
        <v>833</v>
      </c>
      <c r="B837" s="32" t="str">
        <f t="shared" si="27"/>
        <v/>
      </c>
      <c r="C837" s="39"/>
      <c r="D837" s="39"/>
      <c r="E837" s="10"/>
      <c r="F837" s="10"/>
      <c r="G837" s="10"/>
      <c r="H837" s="36" t="str">
        <f>IF(B837="","",H836+parametre!$I$3)</f>
        <v/>
      </c>
      <c r="I837" s="40" t="str" cm="1">
        <f t="array" ref="I837">IF(OR(B837="",INDEX(Detail_Course!$C:$C,MATCH('Listing engagement_result'!B837,Detail_Course!$A:$A,0),0)=0),"",INDEX(Detail_Course!$C:$C,MATCH('Listing engagement_result'!B837,Detail_Course!$A:$A,0),0))</f>
        <v/>
      </c>
      <c r="J837" s="34" t="str">
        <f t="shared" ref="J837:J900" si="28">_xlfn.SINGLE(IF(I837="","",RANK($M837,TEMPS,1)))</f>
        <v/>
      </c>
      <c r="K837" s="34"/>
      <c r="L837" s="41" t="str">
        <f>IF(I837="","",$I837-MIN(TEMPS))</f>
        <v/>
      </c>
    </row>
    <row r="838" spans="1:12" x14ac:dyDescent="0.25">
      <c r="A838" s="35">
        <v>834</v>
      </c>
      <c r="B838" s="32" t="str">
        <f t="shared" si="27"/>
        <v/>
      </c>
      <c r="C838" s="39"/>
      <c r="D838" s="39"/>
      <c r="E838" s="10"/>
      <c r="F838" s="10"/>
      <c r="G838" s="10"/>
      <c r="H838" s="36" t="str">
        <f>IF(B838="","",H837+parametre!$I$3)</f>
        <v/>
      </c>
      <c r="I838" s="40" t="str" cm="1">
        <f t="array" ref="I838">IF(OR(B838="",INDEX(Detail_Course!$C:$C,MATCH('Listing engagement_result'!B838,Detail_Course!$A:$A,0),0)=0),"",INDEX(Detail_Course!$C:$C,MATCH('Listing engagement_result'!B838,Detail_Course!$A:$A,0),0))</f>
        <v/>
      </c>
      <c r="J838" s="34" t="str">
        <f t="shared" si="28"/>
        <v/>
      </c>
      <c r="K838" s="34"/>
      <c r="L838" s="41" t="str">
        <f>IF(I838="","",$I838-MIN(TEMPS))</f>
        <v/>
      </c>
    </row>
    <row r="839" spans="1:12" x14ac:dyDescent="0.25">
      <c r="A839" s="35">
        <v>835</v>
      </c>
      <c r="B839" s="32" t="str">
        <f t="shared" si="27"/>
        <v/>
      </c>
      <c r="C839" s="39"/>
      <c r="D839" s="39"/>
      <c r="E839" s="10"/>
      <c r="F839" s="10"/>
      <c r="G839" s="10"/>
      <c r="H839" s="36" t="str">
        <f>IF(B839="","",H838+parametre!$I$3)</f>
        <v/>
      </c>
      <c r="I839" s="40" t="str" cm="1">
        <f t="array" ref="I839">IF(OR(B839="",INDEX(Detail_Course!$C:$C,MATCH('Listing engagement_result'!B839,Detail_Course!$A:$A,0),0)=0),"",INDEX(Detail_Course!$C:$C,MATCH('Listing engagement_result'!B839,Detail_Course!$A:$A,0),0))</f>
        <v/>
      </c>
      <c r="J839" s="34" t="str">
        <f t="shared" si="28"/>
        <v/>
      </c>
      <c r="K839" s="34"/>
      <c r="L839" s="41" t="str">
        <f>IF(I839="","",$I839-MIN(TEMPS))</f>
        <v/>
      </c>
    </row>
    <row r="840" spans="1:12" x14ac:dyDescent="0.25">
      <c r="A840" s="35">
        <v>836</v>
      </c>
      <c r="B840" s="32" t="str">
        <f t="shared" si="27"/>
        <v/>
      </c>
      <c r="C840" s="39"/>
      <c r="D840" s="39"/>
      <c r="E840" s="10"/>
      <c r="F840" s="10"/>
      <c r="G840" s="10"/>
      <c r="H840" s="36" t="str">
        <f>IF(B840="","",H839+parametre!$I$3)</f>
        <v/>
      </c>
      <c r="I840" s="40" t="str" cm="1">
        <f t="array" ref="I840">IF(OR(B840="",INDEX(Detail_Course!$C:$C,MATCH('Listing engagement_result'!B840,Detail_Course!$A:$A,0),0)=0),"",INDEX(Detail_Course!$C:$C,MATCH('Listing engagement_result'!B840,Detail_Course!$A:$A,0),0))</f>
        <v/>
      </c>
      <c r="J840" s="34" t="str">
        <f t="shared" si="28"/>
        <v/>
      </c>
      <c r="K840" s="34"/>
      <c r="L840" s="41" t="str">
        <f>IF(I840="","",$I840-MIN(TEMPS))</f>
        <v/>
      </c>
    </row>
    <row r="841" spans="1:12" x14ac:dyDescent="0.25">
      <c r="A841" s="35">
        <v>837</v>
      </c>
      <c r="B841" s="32" t="str">
        <f t="shared" si="27"/>
        <v/>
      </c>
      <c r="C841" s="39"/>
      <c r="D841" s="39"/>
      <c r="E841" s="10"/>
      <c r="F841" s="10"/>
      <c r="G841" s="10"/>
      <c r="H841" s="36" t="str">
        <f>IF(B841="","",H840+parametre!$I$3)</f>
        <v/>
      </c>
      <c r="I841" s="40" t="str" cm="1">
        <f t="array" ref="I841">IF(OR(B841="",INDEX(Detail_Course!$C:$C,MATCH('Listing engagement_result'!B841,Detail_Course!$A:$A,0),0)=0),"",INDEX(Detail_Course!$C:$C,MATCH('Listing engagement_result'!B841,Detail_Course!$A:$A,0),0))</f>
        <v/>
      </c>
      <c r="J841" s="34" t="str">
        <f t="shared" si="28"/>
        <v/>
      </c>
      <c r="K841" s="34"/>
      <c r="L841" s="41" t="str">
        <f>IF(I841="","",$I841-MIN(TEMPS))</f>
        <v/>
      </c>
    </row>
    <row r="842" spans="1:12" x14ac:dyDescent="0.25">
      <c r="A842" s="35">
        <v>838</v>
      </c>
      <c r="B842" s="32" t="str">
        <f t="shared" si="27"/>
        <v/>
      </c>
      <c r="C842" s="39"/>
      <c r="D842" s="39"/>
      <c r="E842" s="10"/>
      <c r="F842" s="10"/>
      <c r="G842" s="10"/>
      <c r="H842" s="36" t="str">
        <f>IF(B842="","",H841+parametre!$I$3)</f>
        <v/>
      </c>
      <c r="I842" s="40" t="str" cm="1">
        <f t="array" ref="I842">IF(OR(B842="",INDEX(Detail_Course!$C:$C,MATCH('Listing engagement_result'!B842,Detail_Course!$A:$A,0),0)=0),"",INDEX(Detail_Course!$C:$C,MATCH('Listing engagement_result'!B842,Detail_Course!$A:$A,0),0))</f>
        <v/>
      </c>
      <c r="J842" s="34" t="str">
        <f t="shared" si="28"/>
        <v/>
      </c>
      <c r="K842" s="34"/>
      <c r="L842" s="41" t="str">
        <f>IF(I842="","",$I842-MIN(TEMPS))</f>
        <v/>
      </c>
    </row>
    <row r="843" spans="1:12" x14ac:dyDescent="0.25">
      <c r="A843" s="35">
        <v>839</v>
      </c>
      <c r="B843" s="32" t="str">
        <f t="shared" si="27"/>
        <v/>
      </c>
      <c r="C843" s="39"/>
      <c r="D843" s="39"/>
      <c r="E843" s="10"/>
      <c r="F843" s="10"/>
      <c r="G843" s="10"/>
      <c r="H843" s="36" t="str">
        <f>IF(B843="","",H842+parametre!$I$3)</f>
        <v/>
      </c>
      <c r="I843" s="40" t="str" cm="1">
        <f t="array" ref="I843">IF(OR(B843="",INDEX(Detail_Course!$C:$C,MATCH('Listing engagement_result'!B843,Detail_Course!$A:$A,0),0)=0),"",INDEX(Detail_Course!$C:$C,MATCH('Listing engagement_result'!B843,Detail_Course!$A:$A,0),0))</f>
        <v/>
      </c>
      <c r="J843" s="34" t="str">
        <f t="shared" si="28"/>
        <v/>
      </c>
      <c r="K843" s="34"/>
      <c r="L843" s="41" t="str">
        <f>IF(I843="","",$I843-MIN(TEMPS))</f>
        <v/>
      </c>
    </row>
    <row r="844" spans="1:12" x14ac:dyDescent="0.25">
      <c r="A844" s="35">
        <v>840</v>
      </c>
      <c r="B844" s="32" t="str">
        <f t="shared" si="27"/>
        <v/>
      </c>
      <c r="C844" s="39"/>
      <c r="D844" s="39"/>
      <c r="E844" s="10"/>
      <c r="F844" s="10"/>
      <c r="G844" s="10"/>
      <c r="H844" s="36" t="str">
        <f>IF(B844="","",H843+parametre!$I$3)</f>
        <v/>
      </c>
      <c r="I844" s="40" t="str" cm="1">
        <f t="array" ref="I844">IF(OR(B844="",INDEX(Detail_Course!$C:$C,MATCH('Listing engagement_result'!B844,Detail_Course!$A:$A,0),0)=0),"",INDEX(Detail_Course!$C:$C,MATCH('Listing engagement_result'!B844,Detail_Course!$A:$A,0),0))</f>
        <v/>
      </c>
      <c r="J844" s="34" t="str">
        <f t="shared" si="28"/>
        <v/>
      </c>
      <c r="K844" s="34"/>
      <c r="L844" s="41" t="str">
        <f>IF(I844="","",$I844-MIN(TEMPS))</f>
        <v/>
      </c>
    </row>
    <row r="845" spans="1:12" x14ac:dyDescent="0.25">
      <c r="A845" s="35">
        <v>841</v>
      </c>
      <c r="B845" s="32" t="str">
        <f t="shared" si="27"/>
        <v/>
      </c>
      <c r="C845" s="39"/>
      <c r="D845" s="39"/>
      <c r="E845" s="10"/>
      <c r="F845" s="10"/>
      <c r="G845" s="10"/>
      <c r="H845" s="36" t="str">
        <f>IF(B845="","",H844+parametre!$I$3)</f>
        <v/>
      </c>
      <c r="I845" s="40" t="str" cm="1">
        <f t="array" ref="I845">IF(OR(B845="",INDEX(Detail_Course!$C:$C,MATCH('Listing engagement_result'!B845,Detail_Course!$A:$A,0),0)=0),"",INDEX(Detail_Course!$C:$C,MATCH('Listing engagement_result'!B845,Detail_Course!$A:$A,0),0))</f>
        <v/>
      </c>
      <c r="J845" s="34" t="str">
        <f t="shared" si="28"/>
        <v/>
      </c>
      <c r="K845" s="34"/>
      <c r="L845" s="41" t="str">
        <f>IF(I845="","",$I845-MIN(TEMPS))</f>
        <v/>
      </c>
    </row>
    <row r="846" spans="1:12" x14ac:dyDescent="0.25">
      <c r="A846" s="35">
        <v>842</v>
      </c>
      <c r="B846" s="32" t="str">
        <f t="shared" si="27"/>
        <v/>
      </c>
      <c r="C846" s="39"/>
      <c r="D846" s="39"/>
      <c r="E846" s="10"/>
      <c r="F846" s="10"/>
      <c r="G846" s="10"/>
      <c r="H846" s="36" t="str">
        <f>IF(B846="","",H845+parametre!$I$3)</f>
        <v/>
      </c>
      <c r="I846" s="40" t="str" cm="1">
        <f t="array" ref="I846">IF(OR(B846="",INDEX(Detail_Course!$C:$C,MATCH('Listing engagement_result'!B846,Detail_Course!$A:$A,0),0)=0),"",INDEX(Detail_Course!$C:$C,MATCH('Listing engagement_result'!B846,Detail_Course!$A:$A,0),0))</f>
        <v/>
      </c>
      <c r="J846" s="34" t="str">
        <f t="shared" si="28"/>
        <v/>
      </c>
      <c r="K846" s="34"/>
      <c r="L846" s="41" t="str">
        <f>IF(I846="","",$I846-MIN(TEMPS))</f>
        <v/>
      </c>
    </row>
    <row r="847" spans="1:12" x14ac:dyDescent="0.25">
      <c r="A847" s="35">
        <v>843</v>
      </c>
      <c r="B847" s="32" t="str">
        <f t="shared" si="27"/>
        <v/>
      </c>
      <c r="C847" s="39"/>
      <c r="D847" s="39"/>
      <c r="E847" s="10"/>
      <c r="F847" s="10"/>
      <c r="G847" s="10"/>
      <c r="H847" s="36" t="str">
        <f>IF(B847="","",H846+parametre!$I$3)</f>
        <v/>
      </c>
      <c r="I847" s="40" t="str" cm="1">
        <f t="array" ref="I847">IF(OR(B847="",INDEX(Detail_Course!$C:$C,MATCH('Listing engagement_result'!B847,Detail_Course!$A:$A,0),0)=0),"",INDEX(Detail_Course!$C:$C,MATCH('Listing engagement_result'!B847,Detail_Course!$A:$A,0),0))</f>
        <v/>
      </c>
      <c r="J847" s="34" t="str">
        <f t="shared" si="28"/>
        <v/>
      </c>
      <c r="K847" s="34"/>
      <c r="L847" s="41" t="str">
        <f>IF(I847="","",$I847-MIN(TEMPS))</f>
        <v/>
      </c>
    </row>
    <row r="848" spans="1:12" x14ac:dyDescent="0.25">
      <c r="A848" s="35">
        <v>844</v>
      </c>
      <c r="B848" s="32" t="str">
        <f t="shared" si="27"/>
        <v/>
      </c>
      <c r="C848" s="39"/>
      <c r="D848" s="39"/>
      <c r="E848" s="10"/>
      <c r="F848" s="10"/>
      <c r="G848" s="10"/>
      <c r="H848" s="36" t="str">
        <f>IF(B848="","",H847+parametre!$I$3)</f>
        <v/>
      </c>
      <c r="I848" s="40" t="str" cm="1">
        <f t="array" ref="I848">IF(OR(B848="",INDEX(Detail_Course!$C:$C,MATCH('Listing engagement_result'!B848,Detail_Course!$A:$A,0),0)=0),"",INDEX(Detail_Course!$C:$C,MATCH('Listing engagement_result'!B848,Detail_Course!$A:$A,0),0))</f>
        <v/>
      </c>
      <c r="J848" s="34" t="str">
        <f t="shared" si="28"/>
        <v/>
      </c>
      <c r="K848" s="34"/>
      <c r="L848" s="41" t="str">
        <f>IF(I848="","",$I848-MIN(TEMPS))</f>
        <v/>
      </c>
    </row>
    <row r="849" spans="1:12" x14ac:dyDescent="0.25">
      <c r="A849" s="35">
        <v>845</v>
      </c>
      <c r="B849" s="32" t="str">
        <f t="shared" si="27"/>
        <v/>
      </c>
      <c r="C849" s="39"/>
      <c r="D849" s="39"/>
      <c r="E849" s="10"/>
      <c r="F849" s="10"/>
      <c r="G849" s="10"/>
      <c r="H849" s="36" t="str">
        <f>IF(B849="","",H848+parametre!$I$3)</f>
        <v/>
      </c>
      <c r="I849" s="40" t="str" cm="1">
        <f t="array" ref="I849">IF(OR(B849="",INDEX(Detail_Course!$C:$C,MATCH('Listing engagement_result'!B849,Detail_Course!$A:$A,0),0)=0),"",INDEX(Detail_Course!$C:$C,MATCH('Listing engagement_result'!B849,Detail_Course!$A:$A,0),0))</f>
        <v/>
      </c>
      <c r="J849" s="34" t="str">
        <f t="shared" si="28"/>
        <v/>
      </c>
      <c r="K849" s="34"/>
      <c r="L849" s="41" t="str">
        <f>IF(I849="","",$I849-MIN(TEMPS))</f>
        <v/>
      </c>
    </row>
    <row r="850" spans="1:12" x14ac:dyDescent="0.25">
      <c r="A850" s="35">
        <v>846</v>
      </c>
      <c r="B850" s="32" t="str">
        <f t="shared" si="27"/>
        <v/>
      </c>
      <c r="C850" s="39"/>
      <c r="D850" s="39"/>
      <c r="E850" s="10"/>
      <c r="F850" s="10"/>
      <c r="G850" s="10"/>
      <c r="H850" s="36" t="str">
        <f>IF(B850="","",H849+parametre!$I$3)</f>
        <v/>
      </c>
      <c r="I850" s="40" t="str" cm="1">
        <f t="array" ref="I850">IF(OR(B850="",INDEX(Detail_Course!$C:$C,MATCH('Listing engagement_result'!B850,Detail_Course!$A:$A,0),0)=0),"",INDEX(Detail_Course!$C:$C,MATCH('Listing engagement_result'!B850,Detail_Course!$A:$A,0),0))</f>
        <v/>
      </c>
      <c r="J850" s="34" t="str">
        <f t="shared" si="28"/>
        <v/>
      </c>
      <c r="K850" s="34"/>
      <c r="L850" s="41" t="str">
        <f>IF(I850="","",$I850-MIN(TEMPS))</f>
        <v/>
      </c>
    </row>
    <row r="851" spans="1:12" x14ac:dyDescent="0.25">
      <c r="A851" s="35">
        <v>847</v>
      </c>
      <c r="B851" s="32" t="str">
        <f t="shared" si="27"/>
        <v/>
      </c>
      <c r="C851" s="39"/>
      <c r="D851" s="39"/>
      <c r="E851" s="10"/>
      <c r="F851" s="10"/>
      <c r="G851" s="10"/>
      <c r="H851" s="36" t="str">
        <f>IF(B851="","",H850+parametre!$I$3)</f>
        <v/>
      </c>
      <c r="I851" s="40" t="str" cm="1">
        <f t="array" ref="I851">IF(OR(B851="",INDEX(Detail_Course!$C:$C,MATCH('Listing engagement_result'!B851,Detail_Course!$A:$A,0),0)=0),"",INDEX(Detail_Course!$C:$C,MATCH('Listing engagement_result'!B851,Detail_Course!$A:$A,0),0))</f>
        <v/>
      </c>
      <c r="J851" s="34" t="str">
        <f t="shared" si="28"/>
        <v/>
      </c>
      <c r="K851" s="34"/>
      <c r="L851" s="41" t="str">
        <f>IF(I851="","",$I851-MIN(TEMPS))</f>
        <v/>
      </c>
    </row>
    <row r="852" spans="1:12" x14ac:dyDescent="0.25">
      <c r="A852" s="35">
        <v>848</v>
      </c>
      <c r="B852" s="32" t="str">
        <f t="shared" si="27"/>
        <v/>
      </c>
      <c r="C852" s="39"/>
      <c r="D852" s="39"/>
      <c r="E852" s="10"/>
      <c r="F852" s="10"/>
      <c r="G852" s="10"/>
      <c r="H852" s="36" t="str">
        <f>IF(B852="","",H851+parametre!$I$3)</f>
        <v/>
      </c>
      <c r="I852" s="40" t="str" cm="1">
        <f t="array" ref="I852">IF(OR(B852="",INDEX(Detail_Course!$C:$C,MATCH('Listing engagement_result'!B852,Detail_Course!$A:$A,0),0)=0),"",INDEX(Detail_Course!$C:$C,MATCH('Listing engagement_result'!B852,Detail_Course!$A:$A,0),0))</f>
        <v/>
      </c>
      <c r="J852" s="34" t="str">
        <f t="shared" si="28"/>
        <v/>
      </c>
      <c r="K852" s="34"/>
      <c r="L852" s="41" t="str">
        <f>IF(I852="","",$I852-MIN(TEMPS))</f>
        <v/>
      </c>
    </row>
    <row r="853" spans="1:12" x14ac:dyDescent="0.25">
      <c r="A853" s="35">
        <v>849</v>
      </c>
      <c r="B853" s="32" t="str">
        <f t="shared" si="27"/>
        <v/>
      </c>
      <c r="C853" s="39"/>
      <c r="D853" s="39"/>
      <c r="E853" s="10"/>
      <c r="F853" s="10"/>
      <c r="G853" s="10"/>
      <c r="H853" s="36" t="str">
        <f>IF(B853="","",H852+parametre!$I$3)</f>
        <v/>
      </c>
      <c r="I853" s="40" t="str" cm="1">
        <f t="array" ref="I853">IF(OR(B853="",INDEX(Detail_Course!$C:$C,MATCH('Listing engagement_result'!B853,Detail_Course!$A:$A,0),0)=0),"",INDEX(Detail_Course!$C:$C,MATCH('Listing engagement_result'!B853,Detail_Course!$A:$A,0),0))</f>
        <v/>
      </c>
      <c r="J853" s="34" t="str">
        <f t="shared" si="28"/>
        <v/>
      </c>
      <c r="K853" s="34"/>
      <c r="L853" s="41" t="str">
        <f>IF(I853="","",$I853-MIN(TEMPS))</f>
        <v/>
      </c>
    </row>
    <row r="854" spans="1:12" x14ac:dyDescent="0.25">
      <c r="A854" s="35">
        <v>850</v>
      </c>
      <c r="B854" s="32" t="str">
        <f t="shared" si="27"/>
        <v/>
      </c>
      <c r="C854" s="39"/>
      <c r="D854" s="39"/>
      <c r="E854" s="10"/>
      <c r="F854" s="10"/>
      <c r="G854" s="10"/>
      <c r="H854" s="36" t="str">
        <f>IF(B854="","",H853+parametre!$I$3)</f>
        <v/>
      </c>
      <c r="I854" s="40" t="str" cm="1">
        <f t="array" ref="I854">IF(OR(B854="",INDEX(Detail_Course!$C:$C,MATCH('Listing engagement_result'!B854,Detail_Course!$A:$A,0),0)=0),"",INDEX(Detail_Course!$C:$C,MATCH('Listing engagement_result'!B854,Detail_Course!$A:$A,0),0))</f>
        <v/>
      </c>
      <c r="J854" s="34" t="str">
        <f t="shared" si="28"/>
        <v/>
      </c>
      <c r="K854" s="34"/>
      <c r="L854" s="41" t="str">
        <f>IF(I854="","",$I854-MIN(TEMPS))</f>
        <v/>
      </c>
    </row>
    <row r="855" spans="1:12" x14ac:dyDescent="0.25">
      <c r="A855" s="35">
        <v>851</v>
      </c>
      <c r="B855" s="32" t="str">
        <f t="shared" si="27"/>
        <v/>
      </c>
      <c r="C855" s="39"/>
      <c r="D855" s="39"/>
      <c r="E855" s="10"/>
      <c r="F855" s="10"/>
      <c r="G855" s="10"/>
      <c r="H855" s="36" t="str">
        <f>IF(B855="","",H854+parametre!$I$3)</f>
        <v/>
      </c>
      <c r="I855" s="40" t="str" cm="1">
        <f t="array" ref="I855">IF(OR(B855="",INDEX(Detail_Course!$C:$C,MATCH('Listing engagement_result'!B855,Detail_Course!$A:$A,0),0)=0),"",INDEX(Detail_Course!$C:$C,MATCH('Listing engagement_result'!B855,Detail_Course!$A:$A,0),0))</f>
        <v/>
      </c>
      <c r="J855" s="34" t="str">
        <f t="shared" si="28"/>
        <v/>
      </c>
      <c r="K855" s="34"/>
      <c r="L855" s="41" t="str">
        <f>IF(I855="","",$I855-MIN(TEMPS))</f>
        <v/>
      </c>
    </row>
    <row r="856" spans="1:12" x14ac:dyDescent="0.25">
      <c r="A856" s="35">
        <v>852</v>
      </c>
      <c r="B856" s="32" t="str">
        <f t="shared" si="27"/>
        <v/>
      </c>
      <c r="C856" s="39"/>
      <c r="D856" s="39"/>
      <c r="E856" s="10"/>
      <c r="F856" s="10"/>
      <c r="G856" s="10"/>
      <c r="H856" s="36" t="str">
        <f>IF(B856="","",H855+parametre!$I$3)</f>
        <v/>
      </c>
      <c r="I856" s="40" t="str" cm="1">
        <f t="array" ref="I856">IF(OR(B856="",INDEX(Detail_Course!$C:$C,MATCH('Listing engagement_result'!B856,Detail_Course!$A:$A,0),0)=0),"",INDEX(Detail_Course!$C:$C,MATCH('Listing engagement_result'!B856,Detail_Course!$A:$A,0),0))</f>
        <v/>
      </c>
      <c r="J856" s="34" t="str">
        <f t="shared" si="28"/>
        <v/>
      </c>
      <c r="K856" s="34"/>
      <c r="L856" s="41" t="str">
        <f>IF(I856="","",$I856-MIN(TEMPS))</f>
        <v/>
      </c>
    </row>
    <row r="857" spans="1:12" x14ac:dyDescent="0.25">
      <c r="A857" s="35">
        <v>853</v>
      </c>
      <c r="B857" s="32" t="str">
        <f t="shared" si="27"/>
        <v/>
      </c>
      <c r="C857" s="39"/>
      <c r="D857" s="39"/>
      <c r="E857" s="10"/>
      <c r="F857" s="10"/>
      <c r="G857" s="10"/>
      <c r="H857" s="36" t="str">
        <f>IF(B857="","",H856+parametre!$I$3)</f>
        <v/>
      </c>
      <c r="I857" s="40" t="str" cm="1">
        <f t="array" ref="I857">IF(OR(B857="",INDEX(Detail_Course!$C:$C,MATCH('Listing engagement_result'!B857,Detail_Course!$A:$A,0),0)=0),"",INDEX(Detail_Course!$C:$C,MATCH('Listing engagement_result'!B857,Detail_Course!$A:$A,0),0))</f>
        <v/>
      </c>
      <c r="J857" s="34" t="str">
        <f t="shared" si="28"/>
        <v/>
      </c>
      <c r="K857" s="34"/>
      <c r="L857" s="41" t="str">
        <f>IF(I857="","",$I857-MIN(TEMPS))</f>
        <v/>
      </c>
    </row>
    <row r="858" spans="1:12" x14ac:dyDescent="0.25">
      <c r="A858" s="35">
        <v>854</v>
      </c>
      <c r="B858" s="32" t="str">
        <f t="shared" si="27"/>
        <v/>
      </c>
      <c r="C858" s="39"/>
      <c r="D858" s="39"/>
      <c r="E858" s="10"/>
      <c r="F858" s="10"/>
      <c r="G858" s="10"/>
      <c r="H858" s="36" t="str">
        <f>IF(B858="","",H857+parametre!$I$3)</f>
        <v/>
      </c>
      <c r="I858" s="40" t="str" cm="1">
        <f t="array" ref="I858">IF(OR(B858="",INDEX(Detail_Course!$C:$C,MATCH('Listing engagement_result'!B858,Detail_Course!$A:$A,0),0)=0),"",INDEX(Detail_Course!$C:$C,MATCH('Listing engagement_result'!B858,Detail_Course!$A:$A,0),0))</f>
        <v/>
      </c>
      <c r="J858" s="34" t="str">
        <f t="shared" si="28"/>
        <v/>
      </c>
      <c r="K858" s="34"/>
      <c r="L858" s="41" t="str">
        <f>IF(I858="","",$I858-MIN(TEMPS))</f>
        <v/>
      </c>
    </row>
    <row r="859" spans="1:12" x14ac:dyDescent="0.25">
      <c r="A859" s="35">
        <v>855</v>
      </c>
      <c r="B859" s="32" t="str">
        <f t="shared" si="27"/>
        <v/>
      </c>
      <c r="C859" s="39"/>
      <c r="D859" s="39"/>
      <c r="E859" s="10"/>
      <c r="F859" s="10"/>
      <c r="G859" s="10"/>
      <c r="H859" s="36" t="str">
        <f>IF(B859="","",H858+parametre!$I$3)</f>
        <v/>
      </c>
      <c r="I859" s="40" t="str" cm="1">
        <f t="array" ref="I859">IF(OR(B859="",INDEX(Detail_Course!$C:$C,MATCH('Listing engagement_result'!B859,Detail_Course!$A:$A,0),0)=0),"",INDEX(Detail_Course!$C:$C,MATCH('Listing engagement_result'!B859,Detail_Course!$A:$A,0),0))</f>
        <v/>
      </c>
      <c r="J859" s="34" t="str">
        <f t="shared" si="28"/>
        <v/>
      </c>
      <c r="K859" s="34"/>
      <c r="L859" s="41" t="str">
        <f>IF(I859="","",$I859-MIN(TEMPS))</f>
        <v/>
      </c>
    </row>
    <row r="860" spans="1:12" x14ac:dyDescent="0.25">
      <c r="A860" s="35">
        <v>856</v>
      </c>
      <c r="B860" s="32" t="str">
        <f t="shared" si="27"/>
        <v/>
      </c>
      <c r="C860" s="39"/>
      <c r="D860" s="39"/>
      <c r="E860" s="10"/>
      <c r="F860" s="10"/>
      <c r="G860" s="10"/>
      <c r="H860" s="36" t="str">
        <f>IF(B860="","",H859+parametre!$I$3)</f>
        <v/>
      </c>
      <c r="I860" s="40" t="str" cm="1">
        <f t="array" ref="I860">IF(OR(B860="",INDEX(Detail_Course!$C:$C,MATCH('Listing engagement_result'!B860,Detail_Course!$A:$A,0),0)=0),"",INDEX(Detail_Course!$C:$C,MATCH('Listing engagement_result'!B860,Detail_Course!$A:$A,0),0))</f>
        <v/>
      </c>
      <c r="J860" s="34" t="str">
        <f t="shared" si="28"/>
        <v/>
      </c>
      <c r="K860" s="34"/>
      <c r="L860" s="41" t="str">
        <f>IF(I860="","",$I860-MIN(TEMPS))</f>
        <v/>
      </c>
    </row>
    <row r="861" spans="1:12" x14ac:dyDescent="0.25">
      <c r="A861" s="35">
        <v>857</v>
      </c>
      <c r="B861" s="32" t="str">
        <f t="shared" si="27"/>
        <v/>
      </c>
      <c r="C861" s="39"/>
      <c r="D861" s="39"/>
      <c r="E861" s="10"/>
      <c r="F861" s="10"/>
      <c r="G861" s="10"/>
      <c r="H861" s="36" t="str">
        <f>IF(B861="","",H860+parametre!$I$3)</f>
        <v/>
      </c>
      <c r="I861" s="40" t="str" cm="1">
        <f t="array" ref="I861">IF(OR(B861="",INDEX(Detail_Course!$C:$C,MATCH('Listing engagement_result'!B861,Detail_Course!$A:$A,0),0)=0),"",INDEX(Detail_Course!$C:$C,MATCH('Listing engagement_result'!B861,Detail_Course!$A:$A,0),0))</f>
        <v/>
      </c>
      <c r="J861" s="34" t="str">
        <f t="shared" si="28"/>
        <v/>
      </c>
      <c r="K861" s="34"/>
      <c r="L861" s="41" t="str">
        <f>IF(I861="","",$I861-MIN(TEMPS))</f>
        <v/>
      </c>
    </row>
    <row r="862" spans="1:12" x14ac:dyDescent="0.25">
      <c r="A862" s="35">
        <v>858</v>
      </c>
      <c r="B862" s="32" t="str">
        <f t="shared" si="27"/>
        <v/>
      </c>
      <c r="C862" s="39"/>
      <c r="D862" s="39"/>
      <c r="E862" s="10"/>
      <c r="F862" s="10"/>
      <c r="G862" s="10"/>
      <c r="H862" s="36" t="str">
        <f>IF(B862="","",H861+parametre!$I$3)</f>
        <v/>
      </c>
      <c r="I862" s="40" t="str" cm="1">
        <f t="array" ref="I862">IF(OR(B862="",INDEX(Detail_Course!$C:$C,MATCH('Listing engagement_result'!B862,Detail_Course!$A:$A,0),0)=0),"",INDEX(Detail_Course!$C:$C,MATCH('Listing engagement_result'!B862,Detail_Course!$A:$A,0),0))</f>
        <v/>
      </c>
      <c r="J862" s="34" t="str">
        <f t="shared" si="28"/>
        <v/>
      </c>
      <c r="K862" s="34"/>
      <c r="L862" s="41" t="str">
        <f>IF(I862="","",$I862-MIN(TEMPS))</f>
        <v/>
      </c>
    </row>
    <row r="863" spans="1:12" x14ac:dyDescent="0.25">
      <c r="A863" s="35">
        <v>859</v>
      </c>
      <c r="B863" s="32" t="str">
        <f t="shared" si="27"/>
        <v/>
      </c>
      <c r="C863" s="39"/>
      <c r="D863" s="39"/>
      <c r="E863" s="10"/>
      <c r="F863" s="10"/>
      <c r="G863" s="10"/>
      <c r="H863" s="36" t="str">
        <f>IF(B863="","",H862+parametre!$I$3)</f>
        <v/>
      </c>
      <c r="I863" s="40" t="str" cm="1">
        <f t="array" ref="I863">IF(OR(B863="",INDEX(Detail_Course!$C:$C,MATCH('Listing engagement_result'!B863,Detail_Course!$A:$A,0),0)=0),"",INDEX(Detail_Course!$C:$C,MATCH('Listing engagement_result'!B863,Detail_Course!$A:$A,0),0))</f>
        <v/>
      </c>
      <c r="J863" s="34" t="str">
        <f t="shared" si="28"/>
        <v/>
      </c>
      <c r="K863" s="34"/>
      <c r="L863" s="41" t="str">
        <f>IF(I863="","",$I863-MIN(TEMPS))</f>
        <v/>
      </c>
    </row>
    <row r="864" spans="1:12" x14ac:dyDescent="0.25">
      <c r="A864" s="35">
        <v>860</v>
      </c>
      <c r="B864" s="32" t="str">
        <f t="shared" si="27"/>
        <v/>
      </c>
      <c r="C864" s="39"/>
      <c r="D864" s="39"/>
      <c r="E864" s="10"/>
      <c r="F864" s="10"/>
      <c r="G864" s="10"/>
      <c r="H864" s="36" t="str">
        <f>IF(B864="","",H863+parametre!$I$3)</f>
        <v/>
      </c>
      <c r="I864" s="40" t="str" cm="1">
        <f t="array" ref="I864">IF(OR(B864="",INDEX(Detail_Course!$C:$C,MATCH('Listing engagement_result'!B864,Detail_Course!$A:$A,0),0)=0),"",INDEX(Detail_Course!$C:$C,MATCH('Listing engagement_result'!B864,Detail_Course!$A:$A,0),0))</f>
        <v/>
      </c>
      <c r="J864" s="34" t="str">
        <f t="shared" si="28"/>
        <v/>
      </c>
      <c r="K864" s="34"/>
      <c r="L864" s="41" t="str">
        <f>IF(I864="","",$I864-MIN(TEMPS))</f>
        <v/>
      </c>
    </row>
    <row r="865" spans="1:12" x14ac:dyDescent="0.25">
      <c r="A865" s="35">
        <v>861</v>
      </c>
      <c r="B865" s="32" t="str">
        <f t="shared" si="27"/>
        <v/>
      </c>
      <c r="C865" s="39"/>
      <c r="D865" s="39"/>
      <c r="E865" s="10"/>
      <c r="F865" s="10"/>
      <c r="G865" s="10"/>
      <c r="H865" s="36" t="str">
        <f>IF(B865="","",H864+parametre!$I$3)</f>
        <v/>
      </c>
      <c r="I865" s="40" t="str" cm="1">
        <f t="array" ref="I865">IF(OR(B865="",INDEX(Detail_Course!$C:$C,MATCH('Listing engagement_result'!B865,Detail_Course!$A:$A,0),0)=0),"",INDEX(Detail_Course!$C:$C,MATCH('Listing engagement_result'!B865,Detail_Course!$A:$A,0),0))</f>
        <v/>
      </c>
      <c r="J865" s="34" t="str">
        <f t="shared" si="28"/>
        <v/>
      </c>
      <c r="K865" s="34"/>
      <c r="L865" s="41" t="str">
        <f>IF(I865="","",$I865-MIN(TEMPS))</f>
        <v/>
      </c>
    </row>
    <row r="866" spans="1:12" x14ac:dyDescent="0.25">
      <c r="A866" s="35">
        <v>862</v>
      </c>
      <c r="B866" s="32" t="str">
        <f t="shared" si="27"/>
        <v/>
      </c>
      <c r="C866" s="39"/>
      <c r="D866" s="39"/>
      <c r="E866" s="10"/>
      <c r="F866" s="10"/>
      <c r="G866" s="10"/>
      <c r="H866" s="36" t="str">
        <f>IF(B866="","",H865+parametre!$I$3)</f>
        <v/>
      </c>
      <c r="I866" s="40" t="str" cm="1">
        <f t="array" ref="I866">IF(OR(B866="",INDEX(Detail_Course!$C:$C,MATCH('Listing engagement_result'!B866,Detail_Course!$A:$A,0),0)=0),"",INDEX(Detail_Course!$C:$C,MATCH('Listing engagement_result'!B866,Detail_Course!$A:$A,0),0))</f>
        <v/>
      </c>
      <c r="J866" s="34" t="str">
        <f t="shared" si="28"/>
        <v/>
      </c>
      <c r="K866" s="34"/>
      <c r="L866" s="41" t="str">
        <f>IF(I866="","",$I866-MIN(TEMPS))</f>
        <v/>
      </c>
    </row>
    <row r="867" spans="1:12" x14ac:dyDescent="0.25">
      <c r="A867" s="35">
        <v>863</v>
      </c>
      <c r="B867" s="32" t="str">
        <f t="shared" si="27"/>
        <v/>
      </c>
      <c r="C867" s="39"/>
      <c r="D867" s="39"/>
      <c r="E867" s="10"/>
      <c r="F867" s="10"/>
      <c r="G867" s="10"/>
      <c r="H867" s="36" t="str">
        <f>IF(B867="","",H866+parametre!$I$3)</f>
        <v/>
      </c>
      <c r="I867" s="40" t="str" cm="1">
        <f t="array" ref="I867">IF(OR(B867="",INDEX(Detail_Course!$C:$C,MATCH('Listing engagement_result'!B867,Detail_Course!$A:$A,0),0)=0),"",INDEX(Detail_Course!$C:$C,MATCH('Listing engagement_result'!B867,Detail_Course!$A:$A,0),0))</f>
        <v/>
      </c>
      <c r="J867" s="34" t="str">
        <f t="shared" si="28"/>
        <v/>
      </c>
      <c r="K867" s="34"/>
      <c r="L867" s="41" t="str">
        <f>IF(I867="","",$I867-MIN(TEMPS))</f>
        <v/>
      </c>
    </row>
    <row r="868" spans="1:12" x14ac:dyDescent="0.25">
      <c r="A868" s="35">
        <v>864</v>
      </c>
      <c r="B868" s="32" t="str">
        <f t="shared" si="27"/>
        <v/>
      </c>
      <c r="C868" s="39"/>
      <c r="D868" s="39"/>
      <c r="E868" s="10"/>
      <c r="F868" s="10"/>
      <c r="G868" s="10"/>
      <c r="H868" s="36" t="str">
        <f>IF(B868="","",H867+parametre!$I$3)</f>
        <v/>
      </c>
      <c r="I868" s="40" t="str" cm="1">
        <f t="array" ref="I868">IF(OR(B868="",INDEX(Detail_Course!$C:$C,MATCH('Listing engagement_result'!B868,Detail_Course!$A:$A,0),0)=0),"",INDEX(Detail_Course!$C:$C,MATCH('Listing engagement_result'!B868,Detail_Course!$A:$A,0),0))</f>
        <v/>
      </c>
      <c r="J868" s="34" t="str">
        <f t="shared" si="28"/>
        <v/>
      </c>
      <c r="K868" s="34"/>
      <c r="L868" s="41" t="str">
        <f>IF(I868="","",$I868-MIN(TEMPS))</f>
        <v/>
      </c>
    </row>
    <row r="869" spans="1:12" x14ac:dyDescent="0.25">
      <c r="A869" s="35">
        <v>865</v>
      </c>
      <c r="B869" s="32" t="str">
        <f t="shared" si="27"/>
        <v/>
      </c>
      <c r="C869" s="39"/>
      <c r="D869" s="39"/>
      <c r="E869" s="10"/>
      <c r="F869" s="10"/>
      <c r="G869" s="10"/>
      <c r="H869" s="36" t="str">
        <f>IF(B869="","",H868+parametre!$I$3)</f>
        <v/>
      </c>
      <c r="I869" s="40" t="str" cm="1">
        <f t="array" ref="I869">IF(OR(B869="",INDEX(Detail_Course!$C:$C,MATCH('Listing engagement_result'!B869,Detail_Course!$A:$A,0),0)=0),"",INDEX(Detail_Course!$C:$C,MATCH('Listing engagement_result'!B869,Detail_Course!$A:$A,0),0))</f>
        <v/>
      </c>
      <c r="J869" s="34" t="str">
        <f t="shared" si="28"/>
        <v/>
      </c>
      <c r="K869" s="34"/>
      <c r="L869" s="41" t="str">
        <f>IF(I869="","",$I869-MIN(TEMPS))</f>
        <v/>
      </c>
    </row>
    <row r="870" spans="1:12" x14ac:dyDescent="0.25">
      <c r="A870" s="35">
        <v>866</v>
      </c>
      <c r="B870" s="32" t="str">
        <f t="shared" si="27"/>
        <v/>
      </c>
      <c r="C870" s="39"/>
      <c r="D870" s="39"/>
      <c r="E870" s="10"/>
      <c r="F870" s="10"/>
      <c r="G870" s="10"/>
      <c r="H870" s="36" t="str">
        <f>IF(B870="","",H869+parametre!$I$3)</f>
        <v/>
      </c>
      <c r="I870" s="40" t="str" cm="1">
        <f t="array" ref="I870">IF(OR(B870="",INDEX(Detail_Course!$C:$C,MATCH('Listing engagement_result'!B870,Detail_Course!$A:$A,0),0)=0),"",INDEX(Detail_Course!$C:$C,MATCH('Listing engagement_result'!B870,Detail_Course!$A:$A,0),0))</f>
        <v/>
      </c>
      <c r="J870" s="34" t="str">
        <f t="shared" si="28"/>
        <v/>
      </c>
      <c r="K870" s="34"/>
      <c r="L870" s="41" t="str">
        <f>IF(I870="","",$I870-MIN(TEMPS))</f>
        <v/>
      </c>
    </row>
    <row r="871" spans="1:12" x14ac:dyDescent="0.25">
      <c r="A871" s="35">
        <v>867</v>
      </c>
      <c r="B871" s="32" t="str">
        <f t="shared" si="27"/>
        <v/>
      </c>
      <c r="C871" s="39"/>
      <c r="D871" s="39"/>
      <c r="E871" s="10"/>
      <c r="F871" s="10"/>
      <c r="G871" s="10"/>
      <c r="H871" s="36" t="str">
        <f>IF(B871="","",H870+parametre!$I$3)</f>
        <v/>
      </c>
      <c r="I871" s="40" t="str" cm="1">
        <f t="array" ref="I871">IF(OR(B871="",INDEX(Detail_Course!$C:$C,MATCH('Listing engagement_result'!B871,Detail_Course!$A:$A,0),0)=0),"",INDEX(Detail_Course!$C:$C,MATCH('Listing engagement_result'!B871,Detail_Course!$A:$A,0),0))</f>
        <v/>
      </c>
      <c r="J871" s="34" t="str">
        <f t="shared" si="28"/>
        <v/>
      </c>
      <c r="K871" s="34"/>
      <c r="L871" s="41" t="str">
        <f>IF(I871="","",$I871-MIN(TEMPS))</f>
        <v/>
      </c>
    </row>
    <row r="872" spans="1:12" x14ac:dyDescent="0.25">
      <c r="A872" s="35">
        <v>868</v>
      </c>
      <c r="B872" s="32" t="str">
        <f t="shared" si="27"/>
        <v/>
      </c>
      <c r="C872" s="39"/>
      <c r="D872" s="39"/>
      <c r="E872" s="10"/>
      <c r="F872" s="10"/>
      <c r="G872" s="10"/>
      <c r="H872" s="36" t="str">
        <f>IF(B872="","",H871+parametre!$I$3)</f>
        <v/>
      </c>
      <c r="I872" s="40" t="str" cm="1">
        <f t="array" ref="I872">IF(OR(B872="",INDEX(Detail_Course!$C:$C,MATCH('Listing engagement_result'!B872,Detail_Course!$A:$A,0),0)=0),"",INDEX(Detail_Course!$C:$C,MATCH('Listing engagement_result'!B872,Detail_Course!$A:$A,0),0))</f>
        <v/>
      </c>
      <c r="J872" s="34" t="str">
        <f t="shared" si="28"/>
        <v/>
      </c>
      <c r="K872" s="34"/>
      <c r="L872" s="41" t="str">
        <f>IF(I872="","",$I872-MIN(TEMPS))</f>
        <v/>
      </c>
    </row>
    <row r="873" spans="1:12" x14ac:dyDescent="0.25">
      <c r="A873" s="35">
        <v>869</v>
      </c>
      <c r="B873" s="32" t="str">
        <f t="shared" si="27"/>
        <v/>
      </c>
      <c r="C873" s="39"/>
      <c r="D873" s="39"/>
      <c r="E873" s="10"/>
      <c r="F873" s="10"/>
      <c r="G873" s="10"/>
      <c r="H873" s="36" t="str">
        <f>IF(B873="","",H872+parametre!$I$3)</f>
        <v/>
      </c>
      <c r="I873" s="40" t="str" cm="1">
        <f t="array" ref="I873">IF(OR(B873="",INDEX(Detail_Course!$C:$C,MATCH('Listing engagement_result'!B873,Detail_Course!$A:$A,0),0)=0),"",INDEX(Detail_Course!$C:$C,MATCH('Listing engagement_result'!B873,Detail_Course!$A:$A,0),0))</f>
        <v/>
      </c>
      <c r="J873" s="34" t="str">
        <f t="shared" si="28"/>
        <v/>
      </c>
      <c r="K873" s="34"/>
      <c r="L873" s="41" t="str">
        <f>IF(I873="","",$I873-MIN(TEMPS))</f>
        <v/>
      </c>
    </row>
    <row r="874" spans="1:12" x14ac:dyDescent="0.25">
      <c r="A874" s="35">
        <v>870</v>
      </c>
      <c r="B874" s="32" t="str">
        <f t="shared" si="27"/>
        <v/>
      </c>
      <c r="C874" s="39"/>
      <c r="D874" s="39"/>
      <c r="E874" s="10"/>
      <c r="F874" s="10"/>
      <c r="G874" s="10"/>
      <c r="H874" s="36" t="str">
        <f>IF(B874="","",H873+parametre!$I$3)</f>
        <v/>
      </c>
      <c r="I874" s="40" t="str" cm="1">
        <f t="array" ref="I874">IF(OR(B874="",INDEX(Detail_Course!$C:$C,MATCH('Listing engagement_result'!B874,Detail_Course!$A:$A,0),0)=0),"",INDEX(Detail_Course!$C:$C,MATCH('Listing engagement_result'!B874,Detail_Course!$A:$A,0),0))</f>
        <v/>
      </c>
      <c r="J874" s="34" t="str">
        <f t="shared" si="28"/>
        <v/>
      </c>
      <c r="K874" s="34"/>
      <c r="L874" s="41" t="str">
        <f>IF(I874="","",$I874-MIN(TEMPS))</f>
        <v/>
      </c>
    </row>
    <row r="875" spans="1:12" x14ac:dyDescent="0.25">
      <c r="A875" s="35">
        <v>871</v>
      </c>
      <c r="B875" s="32" t="str">
        <f t="shared" ref="B875:B938" si="29">IF(C875="","",B874+1)</f>
        <v/>
      </c>
      <c r="C875" s="39"/>
      <c r="D875" s="39"/>
      <c r="E875" s="10"/>
      <c r="F875" s="10"/>
      <c r="G875" s="10"/>
      <c r="H875" s="36" t="str">
        <f>IF(B875="","",H874+parametre!$I$3)</f>
        <v/>
      </c>
      <c r="I875" s="40" t="str" cm="1">
        <f t="array" ref="I875">IF(OR(B875="",INDEX(Detail_Course!$C:$C,MATCH('Listing engagement_result'!B875,Detail_Course!$A:$A,0),0)=0),"",INDEX(Detail_Course!$C:$C,MATCH('Listing engagement_result'!B875,Detail_Course!$A:$A,0),0))</f>
        <v/>
      </c>
      <c r="J875" s="34" t="str">
        <f t="shared" si="28"/>
        <v/>
      </c>
      <c r="K875" s="34"/>
      <c r="L875" s="41" t="str">
        <f>IF(I875="","",$I875-MIN(TEMPS))</f>
        <v/>
      </c>
    </row>
    <row r="876" spans="1:12" x14ac:dyDescent="0.25">
      <c r="A876" s="35">
        <v>872</v>
      </c>
      <c r="B876" s="32" t="str">
        <f t="shared" si="29"/>
        <v/>
      </c>
      <c r="C876" s="39"/>
      <c r="D876" s="39"/>
      <c r="E876" s="10"/>
      <c r="F876" s="10"/>
      <c r="G876" s="10"/>
      <c r="H876" s="36" t="str">
        <f>IF(B876="","",H875+parametre!$I$3)</f>
        <v/>
      </c>
      <c r="I876" s="40" t="str" cm="1">
        <f t="array" ref="I876">IF(OR(B876="",INDEX(Detail_Course!$C:$C,MATCH('Listing engagement_result'!B876,Detail_Course!$A:$A,0),0)=0),"",INDEX(Detail_Course!$C:$C,MATCH('Listing engagement_result'!B876,Detail_Course!$A:$A,0),0))</f>
        <v/>
      </c>
      <c r="J876" s="34" t="str">
        <f t="shared" si="28"/>
        <v/>
      </c>
      <c r="K876" s="34"/>
      <c r="L876" s="41" t="str">
        <f>IF(I876="","",$I876-MIN(TEMPS))</f>
        <v/>
      </c>
    </row>
    <row r="877" spans="1:12" x14ac:dyDescent="0.25">
      <c r="A877" s="35">
        <v>873</v>
      </c>
      <c r="B877" s="32" t="str">
        <f t="shared" si="29"/>
        <v/>
      </c>
      <c r="C877" s="39"/>
      <c r="D877" s="39"/>
      <c r="E877" s="10"/>
      <c r="F877" s="10"/>
      <c r="G877" s="10"/>
      <c r="H877" s="36" t="str">
        <f>IF(B877="","",H876+parametre!$I$3)</f>
        <v/>
      </c>
      <c r="I877" s="40" t="str" cm="1">
        <f t="array" ref="I877">IF(OR(B877="",INDEX(Detail_Course!$C:$C,MATCH('Listing engagement_result'!B877,Detail_Course!$A:$A,0),0)=0),"",INDEX(Detail_Course!$C:$C,MATCH('Listing engagement_result'!B877,Detail_Course!$A:$A,0),0))</f>
        <v/>
      </c>
      <c r="J877" s="34" t="str">
        <f t="shared" si="28"/>
        <v/>
      </c>
      <c r="K877" s="34"/>
      <c r="L877" s="41" t="str">
        <f>IF(I877="","",$I877-MIN(TEMPS))</f>
        <v/>
      </c>
    </row>
    <row r="878" spans="1:12" x14ac:dyDescent="0.25">
      <c r="A878" s="35">
        <v>874</v>
      </c>
      <c r="B878" s="32" t="str">
        <f t="shared" si="29"/>
        <v/>
      </c>
      <c r="C878" s="39"/>
      <c r="D878" s="39"/>
      <c r="E878" s="10"/>
      <c r="F878" s="10"/>
      <c r="G878" s="10"/>
      <c r="H878" s="36" t="str">
        <f>IF(B878="","",H877+parametre!$I$3)</f>
        <v/>
      </c>
      <c r="I878" s="40" t="str" cm="1">
        <f t="array" ref="I878">IF(OR(B878="",INDEX(Detail_Course!$C:$C,MATCH('Listing engagement_result'!B878,Detail_Course!$A:$A,0),0)=0),"",INDEX(Detail_Course!$C:$C,MATCH('Listing engagement_result'!B878,Detail_Course!$A:$A,0),0))</f>
        <v/>
      </c>
      <c r="J878" s="34" t="str">
        <f t="shared" si="28"/>
        <v/>
      </c>
      <c r="K878" s="34"/>
      <c r="L878" s="41" t="str">
        <f>IF(I878="","",$I878-MIN(TEMPS))</f>
        <v/>
      </c>
    </row>
    <row r="879" spans="1:12" x14ac:dyDescent="0.25">
      <c r="A879" s="35">
        <v>875</v>
      </c>
      <c r="B879" s="32" t="str">
        <f t="shared" si="29"/>
        <v/>
      </c>
      <c r="C879" s="39"/>
      <c r="D879" s="39"/>
      <c r="E879" s="10"/>
      <c r="F879" s="10"/>
      <c r="G879" s="10"/>
      <c r="H879" s="36" t="str">
        <f>IF(B879="","",H878+parametre!$I$3)</f>
        <v/>
      </c>
      <c r="I879" s="40" t="str" cm="1">
        <f t="array" ref="I879">IF(OR(B879="",INDEX(Detail_Course!$C:$C,MATCH('Listing engagement_result'!B879,Detail_Course!$A:$A,0),0)=0),"",INDEX(Detail_Course!$C:$C,MATCH('Listing engagement_result'!B879,Detail_Course!$A:$A,0),0))</f>
        <v/>
      </c>
      <c r="J879" s="34" t="str">
        <f t="shared" si="28"/>
        <v/>
      </c>
      <c r="K879" s="34"/>
      <c r="L879" s="41" t="str">
        <f>IF(I879="","",$I879-MIN(TEMPS))</f>
        <v/>
      </c>
    </row>
    <row r="880" spans="1:12" x14ac:dyDescent="0.25">
      <c r="A880" s="35">
        <v>876</v>
      </c>
      <c r="B880" s="32" t="str">
        <f t="shared" si="29"/>
        <v/>
      </c>
      <c r="C880" s="39"/>
      <c r="D880" s="39"/>
      <c r="E880" s="10"/>
      <c r="F880" s="10"/>
      <c r="G880" s="10"/>
      <c r="H880" s="36" t="str">
        <f>IF(B880="","",H879+parametre!$I$3)</f>
        <v/>
      </c>
      <c r="I880" s="40" t="str" cm="1">
        <f t="array" ref="I880">IF(OR(B880="",INDEX(Detail_Course!$C:$C,MATCH('Listing engagement_result'!B880,Detail_Course!$A:$A,0),0)=0),"",INDEX(Detail_Course!$C:$C,MATCH('Listing engagement_result'!B880,Detail_Course!$A:$A,0),0))</f>
        <v/>
      </c>
      <c r="J880" s="34" t="str">
        <f t="shared" si="28"/>
        <v/>
      </c>
      <c r="K880" s="34"/>
      <c r="L880" s="41" t="str">
        <f>IF(I880="","",$I880-MIN(TEMPS))</f>
        <v/>
      </c>
    </row>
    <row r="881" spans="1:12" x14ac:dyDescent="0.25">
      <c r="A881" s="35">
        <v>877</v>
      </c>
      <c r="B881" s="32" t="str">
        <f t="shared" si="29"/>
        <v/>
      </c>
      <c r="C881" s="39"/>
      <c r="D881" s="39"/>
      <c r="E881" s="10"/>
      <c r="F881" s="10"/>
      <c r="G881" s="10"/>
      <c r="H881" s="36" t="str">
        <f>IF(B881="","",H880+parametre!$I$3)</f>
        <v/>
      </c>
      <c r="I881" s="40" t="str" cm="1">
        <f t="array" ref="I881">IF(OR(B881="",INDEX(Detail_Course!$C:$C,MATCH('Listing engagement_result'!B881,Detail_Course!$A:$A,0),0)=0),"",INDEX(Detail_Course!$C:$C,MATCH('Listing engagement_result'!B881,Detail_Course!$A:$A,0),0))</f>
        <v/>
      </c>
      <c r="J881" s="34" t="str">
        <f t="shared" si="28"/>
        <v/>
      </c>
      <c r="K881" s="34"/>
      <c r="L881" s="41" t="str">
        <f>IF(I881="","",$I881-MIN(TEMPS))</f>
        <v/>
      </c>
    </row>
    <row r="882" spans="1:12" x14ac:dyDescent="0.25">
      <c r="A882" s="35">
        <v>878</v>
      </c>
      <c r="B882" s="32" t="str">
        <f t="shared" si="29"/>
        <v/>
      </c>
      <c r="C882" s="39"/>
      <c r="D882" s="39"/>
      <c r="E882" s="10"/>
      <c r="F882" s="10"/>
      <c r="G882" s="10"/>
      <c r="H882" s="36" t="str">
        <f>IF(B882="","",H881+parametre!$I$3)</f>
        <v/>
      </c>
      <c r="I882" s="40" t="str" cm="1">
        <f t="array" ref="I882">IF(OR(B882="",INDEX(Detail_Course!$C:$C,MATCH('Listing engagement_result'!B882,Detail_Course!$A:$A,0),0)=0),"",INDEX(Detail_Course!$C:$C,MATCH('Listing engagement_result'!B882,Detail_Course!$A:$A,0),0))</f>
        <v/>
      </c>
      <c r="J882" s="34" t="str">
        <f t="shared" si="28"/>
        <v/>
      </c>
      <c r="K882" s="34"/>
      <c r="L882" s="41" t="str">
        <f>IF(I882="","",$I882-MIN(TEMPS))</f>
        <v/>
      </c>
    </row>
    <row r="883" spans="1:12" x14ac:dyDescent="0.25">
      <c r="A883" s="35">
        <v>879</v>
      </c>
      <c r="B883" s="32" t="str">
        <f t="shared" si="29"/>
        <v/>
      </c>
      <c r="C883" s="39"/>
      <c r="D883" s="39"/>
      <c r="E883" s="10"/>
      <c r="F883" s="10"/>
      <c r="G883" s="10"/>
      <c r="H883" s="36" t="str">
        <f>IF(B883="","",H882+parametre!$I$3)</f>
        <v/>
      </c>
      <c r="I883" s="40" t="str" cm="1">
        <f t="array" ref="I883">IF(OR(B883="",INDEX(Detail_Course!$C:$C,MATCH('Listing engagement_result'!B883,Detail_Course!$A:$A,0),0)=0),"",INDEX(Detail_Course!$C:$C,MATCH('Listing engagement_result'!B883,Detail_Course!$A:$A,0),0))</f>
        <v/>
      </c>
      <c r="J883" s="34" t="str">
        <f t="shared" si="28"/>
        <v/>
      </c>
      <c r="K883" s="34"/>
      <c r="L883" s="41" t="str">
        <f>IF(I883="","",$I883-MIN(TEMPS))</f>
        <v/>
      </c>
    </row>
    <row r="884" spans="1:12" x14ac:dyDescent="0.25">
      <c r="A884" s="35">
        <v>880</v>
      </c>
      <c r="B884" s="32" t="str">
        <f t="shared" si="29"/>
        <v/>
      </c>
      <c r="C884" s="39"/>
      <c r="D884" s="39"/>
      <c r="E884" s="10"/>
      <c r="F884" s="10"/>
      <c r="G884" s="10"/>
      <c r="H884" s="36" t="str">
        <f>IF(B884="","",H883+parametre!$I$3)</f>
        <v/>
      </c>
      <c r="I884" s="40" t="str" cm="1">
        <f t="array" ref="I884">IF(OR(B884="",INDEX(Detail_Course!$C:$C,MATCH('Listing engagement_result'!B884,Detail_Course!$A:$A,0),0)=0),"",INDEX(Detail_Course!$C:$C,MATCH('Listing engagement_result'!B884,Detail_Course!$A:$A,0),0))</f>
        <v/>
      </c>
      <c r="J884" s="34" t="str">
        <f t="shared" si="28"/>
        <v/>
      </c>
      <c r="K884" s="34"/>
      <c r="L884" s="41" t="str">
        <f>IF(I884="","",$I884-MIN(TEMPS))</f>
        <v/>
      </c>
    </row>
    <row r="885" spans="1:12" x14ac:dyDescent="0.25">
      <c r="A885" s="35">
        <v>881</v>
      </c>
      <c r="B885" s="32" t="str">
        <f t="shared" si="29"/>
        <v/>
      </c>
      <c r="C885" s="39"/>
      <c r="D885" s="39"/>
      <c r="E885" s="10"/>
      <c r="F885" s="10"/>
      <c r="G885" s="10"/>
      <c r="H885" s="36" t="str">
        <f>IF(B885="","",H884+parametre!$I$3)</f>
        <v/>
      </c>
      <c r="I885" s="40" t="str" cm="1">
        <f t="array" ref="I885">IF(OR(B885="",INDEX(Detail_Course!$C:$C,MATCH('Listing engagement_result'!B885,Detail_Course!$A:$A,0),0)=0),"",INDEX(Detail_Course!$C:$C,MATCH('Listing engagement_result'!B885,Detail_Course!$A:$A,0),0))</f>
        <v/>
      </c>
      <c r="J885" s="34" t="str">
        <f t="shared" si="28"/>
        <v/>
      </c>
      <c r="K885" s="34"/>
      <c r="L885" s="41" t="str">
        <f>IF(I885="","",$I885-MIN(TEMPS))</f>
        <v/>
      </c>
    </row>
    <row r="886" spans="1:12" x14ac:dyDescent="0.25">
      <c r="A886" s="35">
        <v>882</v>
      </c>
      <c r="B886" s="32" t="str">
        <f t="shared" si="29"/>
        <v/>
      </c>
      <c r="C886" s="39"/>
      <c r="D886" s="39"/>
      <c r="E886" s="10"/>
      <c r="F886" s="10"/>
      <c r="G886" s="10"/>
      <c r="H886" s="36" t="str">
        <f>IF(B886="","",H885+parametre!$I$3)</f>
        <v/>
      </c>
      <c r="I886" s="40" t="str" cm="1">
        <f t="array" ref="I886">IF(OR(B886="",INDEX(Detail_Course!$C:$C,MATCH('Listing engagement_result'!B886,Detail_Course!$A:$A,0),0)=0),"",INDEX(Detail_Course!$C:$C,MATCH('Listing engagement_result'!B886,Detail_Course!$A:$A,0),0))</f>
        <v/>
      </c>
      <c r="J886" s="34" t="str">
        <f t="shared" si="28"/>
        <v/>
      </c>
      <c r="K886" s="34"/>
      <c r="L886" s="41" t="str">
        <f>IF(I886="","",$I886-MIN(TEMPS))</f>
        <v/>
      </c>
    </row>
    <row r="887" spans="1:12" x14ac:dyDescent="0.25">
      <c r="A887" s="35">
        <v>883</v>
      </c>
      <c r="B887" s="32" t="str">
        <f t="shared" si="29"/>
        <v/>
      </c>
      <c r="C887" s="39"/>
      <c r="D887" s="39"/>
      <c r="E887" s="10"/>
      <c r="F887" s="10"/>
      <c r="G887" s="10"/>
      <c r="H887" s="36" t="str">
        <f>IF(B887="","",H886+parametre!$I$3)</f>
        <v/>
      </c>
      <c r="I887" s="40" t="str" cm="1">
        <f t="array" ref="I887">IF(OR(B887="",INDEX(Detail_Course!$C:$C,MATCH('Listing engagement_result'!B887,Detail_Course!$A:$A,0),0)=0),"",INDEX(Detail_Course!$C:$C,MATCH('Listing engagement_result'!B887,Detail_Course!$A:$A,0),0))</f>
        <v/>
      </c>
      <c r="J887" s="34" t="str">
        <f t="shared" si="28"/>
        <v/>
      </c>
      <c r="K887" s="34"/>
      <c r="L887" s="41" t="str">
        <f>IF(I887="","",$I887-MIN(TEMPS))</f>
        <v/>
      </c>
    </row>
    <row r="888" spans="1:12" x14ac:dyDescent="0.25">
      <c r="A888" s="35">
        <v>884</v>
      </c>
      <c r="B888" s="32" t="str">
        <f t="shared" si="29"/>
        <v/>
      </c>
      <c r="C888" s="39"/>
      <c r="D888" s="39"/>
      <c r="E888" s="10"/>
      <c r="F888" s="10"/>
      <c r="G888" s="10"/>
      <c r="H888" s="36" t="str">
        <f>IF(B888="","",H887+parametre!$I$3)</f>
        <v/>
      </c>
      <c r="I888" s="40" t="str" cm="1">
        <f t="array" ref="I888">IF(OR(B888="",INDEX(Detail_Course!$C:$C,MATCH('Listing engagement_result'!B888,Detail_Course!$A:$A,0),0)=0),"",INDEX(Detail_Course!$C:$C,MATCH('Listing engagement_result'!B888,Detail_Course!$A:$A,0),0))</f>
        <v/>
      </c>
      <c r="J888" s="34" t="str">
        <f t="shared" si="28"/>
        <v/>
      </c>
      <c r="K888" s="34"/>
      <c r="L888" s="41" t="str">
        <f>IF(I888="","",$I888-MIN(TEMPS))</f>
        <v/>
      </c>
    </row>
    <row r="889" spans="1:12" x14ac:dyDescent="0.25">
      <c r="A889" s="35">
        <v>885</v>
      </c>
      <c r="B889" s="32" t="str">
        <f t="shared" si="29"/>
        <v/>
      </c>
      <c r="C889" s="39"/>
      <c r="D889" s="39"/>
      <c r="E889" s="10"/>
      <c r="F889" s="10"/>
      <c r="G889" s="10"/>
      <c r="H889" s="36" t="str">
        <f>IF(B889="","",H888+parametre!$I$3)</f>
        <v/>
      </c>
      <c r="I889" s="40" t="str" cm="1">
        <f t="array" ref="I889">IF(OR(B889="",INDEX(Detail_Course!$C:$C,MATCH('Listing engagement_result'!B889,Detail_Course!$A:$A,0),0)=0),"",INDEX(Detail_Course!$C:$C,MATCH('Listing engagement_result'!B889,Detail_Course!$A:$A,0),0))</f>
        <v/>
      </c>
      <c r="J889" s="34" t="str">
        <f t="shared" si="28"/>
        <v/>
      </c>
      <c r="K889" s="34"/>
      <c r="L889" s="41" t="str">
        <f>IF(I889="","",$I889-MIN(TEMPS))</f>
        <v/>
      </c>
    </row>
    <row r="890" spans="1:12" x14ac:dyDescent="0.25">
      <c r="A890" s="35">
        <v>886</v>
      </c>
      <c r="B890" s="32" t="str">
        <f t="shared" si="29"/>
        <v/>
      </c>
      <c r="C890" s="39"/>
      <c r="D890" s="39"/>
      <c r="E890" s="10"/>
      <c r="F890" s="10"/>
      <c r="G890" s="10"/>
      <c r="H890" s="36" t="str">
        <f>IF(B890="","",H889+parametre!$I$3)</f>
        <v/>
      </c>
      <c r="I890" s="40" t="str" cm="1">
        <f t="array" ref="I890">IF(OR(B890="",INDEX(Detail_Course!$C:$C,MATCH('Listing engagement_result'!B890,Detail_Course!$A:$A,0),0)=0),"",INDEX(Detail_Course!$C:$C,MATCH('Listing engagement_result'!B890,Detail_Course!$A:$A,0),0))</f>
        <v/>
      </c>
      <c r="J890" s="34" t="str">
        <f t="shared" si="28"/>
        <v/>
      </c>
      <c r="K890" s="34"/>
      <c r="L890" s="41" t="str">
        <f>IF(I890="","",$I890-MIN(TEMPS))</f>
        <v/>
      </c>
    </row>
    <row r="891" spans="1:12" x14ac:dyDescent="0.25">
      <c r="A891" s="35">
        <v>887</v>
      </c>
      <c r="B891" s="32" t="str">
        <f t="shared" si="29"/>
        <v/>
      </c>
      <c r="C891" s="39"/>
      <c r="D891" s="39"/>
      <c r="E891" s="10"/>
      <c r="F891" s="10"/>
      <c r="G891" s="10"/>
      <c r="H891" s="36" t="str">
        <f>IF(B891="","",H890+parametre!$I$3)</f>
        <v/>
      </c>
      <c r="I891" s="40" t="str" cm="1">
        <f t="array" ref="I891">IF(OR(B891="",INDEX(Detail_Course!$C:$C,MATCH('Listing engagement_result'!B891,Detail_Course!$A:$A,0),0)=0),"",INDEX(Detail_Course!$C:$C,MATCH('Listing engagement_result'!B891,Detail_Course!$A:$A,0),0))</f>
        <v/>
      </c>
      <c r="J891" s="34" t="str">
        <f t="shared" si="28"/>
        <v/>
      </c>
      <c r="K891" s="34"/>
      <c r="L891" s="41" t="str">
        <f>IF(I891="","",$I891-MIN(TEMPS))</f>
        <v/>
      </c>
    </row>
    <row r="892" spans="1:12" x14ac:dyDescent="0.25">
      <c r="A892" s="35">
        <v>888</v>
      </c>
      <c r="B892" s="32" t="str">
        <f t="shared" si="29"/>
        <v/>
      </c>
      <c r="C892" s="39"/>
      <c r="D892" s="39"/>
      <c r="E892" s="10"/>
      <c r="F892" s="10"/>
      <c r="G892" s="10"/>
      <c r="H892" s="36" t="str">
        <f>IF(B892="","",H891+parametre!$I$3)</f>
        <v/>
      </c>
      <c r="I892" s="40" t="str" cm="1">
        <f t="array" ref="I892">IF(OR(B892="",INDEX(Detail_Course!$C:$C,MATCH('Listing engagement_result'!B892,Detail_Course!$A:$A,0),0)=0),"",INDEX(Detail_Course!$C:$C,MATCH('Listing engagement_result'!B892,Detail_Course!$A:$A,0),0))</f>
        <v/>
      </c>
      <c r="J892" s="34" t="str">
        <f t="shared" si="28"/>
        <v/>
      </c>
      <c r="K892" s="34"/>
      <c r="L892" s="41" t="str">
        <f>IF(I892="","",$I892-MIN(TEMPS))</f>
        <v/>
      </c>
    </row>
    <row r="893" spans="1:12" x14ac:dyDescent="0.25">
      <c r="A893" s="35">
        <v>889</v>
      </c>
      <c r="B893" s="32" t="str">
        <f t="shared" si="29"/>
        <v/>
      </c>
      <c r="C893" s="39"/>
      <c r="D893" s="39"/>
      <c r="E893" s="10"/>
      <c r="F893" s="10"/>
      <c r="G893" s="10"/>
      <c r="H893" s="36" t="str">
        <f>IF(B893="","",H892+parametre!$I$3)</f>
        <v/>
      </c>
      <c r="I893" s="40" t="str" cm="1">
        <f t="array" ref="I893">IF(OR(B893="",INDEX(Detail_Course!$C:$C,MATCH('Listing engagement_result'!B893,Detail_Course!$A:$A,0),0)=0),"",INDEX(Detail_Course!$C:$C,MATCH('Listing engagement_result'!B893,Detail_Course!$A:$A,0),0))</f>
        <v/>
      </c>
      <c r="J893" s="34" t="str">
        <f t="shared" si="28"/>
        <v/>
      </c>
      <c r="K893" s="34"/>
      <c r="L893" s="41" t="str">
        <f>IF(I893="","",$I893-MIN(TEMPS))</f>
        <v/>
      </c>
    </row>
    <row r="894" spans="1:12" x14ac:dyDescent="0.25">
      <c r="A894" s="35">
        <v>890</v>
      </c>
      <c r="B894" s="32" t="str">
        <f t="shared" si="29"/>
        <v/>
      </c>
      <c r="C894" s="39"/>
      <c r="D894" s="39"/>
      <c r="E894" s="10"/>
      <c r="F894" s="10"/>
      <c r="G894" s="10"/>
      <c r="H894" s="36" t="str">
        <f>IF(B894="","",H893+parametre!$I$3)</f>
        <v/>
      </c>
      <c r="I894" s="40" t="str" cm="1">
        <f t="array" ref="I894">IF(OR(B894="",INDEX(Detail_Course!$C:$C,MATCH('Listing engagement_result'!B894,Detail_Course!$A:$A,0),0)=0),"",INDEX(Detail_Course!$C:$C,MATCH('Listing engagement_result'!B894,Detail_Course!$A:$A,0),0))</f>
        <v/>
      </c>
      <c r="J894" s="34" t="str">
        <f t="shared" si="28"/>
        <v/>
      </c>
      <c r="K894" s="34"/>
      <c r="L894" s="41" t="str">
        <f>IF(I894="","",$I894-MIN(TEMPS))</f>
        <v/>
      </c>
    </row>
    <row r="895" spans="1:12" x14ac:dyDescent="0.25">
      <c r="A895" s="35">
        <v>891</v>
      </c>
      <c r="B895" s="32" t="str">
        <f t="shared" si="29"/>
        <v/>
      </c>
      <c r="C895" s="39"/>
      <c r="D895" s="39"/>
      <c r="E895" s="10"/>
      <c r="F895" s="10"/>
      <c r="G895" s="10"/>
      <c r="H895" s="36" t="str">
        <f>IF(B895="","",H894+parametre!$I$3)</f>
        <v/>
      </c>
      <c r="I895" s="40" t="str" cm="1">
        <f t="array" ref="I895">IF(OR(B895="",INDEX(Detail_Course!$C:$C,MATCH('Listing engagement_result'!B895,Detail_Course!$A:$A,0),0)=0),"",INDEX(Detail_Course!$C:$C,MATCH('Listing engagement_result'!B895,Detail_Course!$A:$A,0),0))</f>
        <v/>
      </c>
      <c r="J895" s="34" t="str">
        <f t="shared" si="28"/>
        <v/>
      </c>
      <c r="K895" s="34"/>
      <c r="L895" s="41" t="str">
        <f>IF(I895="","",$I895-MIN(TEMPS))</f>
        <v/>
      </c>
    </row>
    <row r="896" spans="1:12" x14ac:dyDescent="0.25">
      <c r="A896" s="35">
        <v>892</v>
      </c>
      <c r="B896" s="32" t="str">
        <f t="shared" si="29"/>
        <v/>
      </c>
      <c r="C896" s="39"/>
      <c r="D896" s="39"/>
      <c r="E896" s="10"/>
      <c r="F896" s="10"/>
      <c r="G896" s="10"/>
      <c r="H896" s="36" t="str">
        <f>IF(B896="","",H895+parametre!$I$3)</f>
        <v/>
      </c>
      <c r="I896" s="40" t="str" cm="1">
        <f t="array" ref="I896">IF(OR(B896="",INDEX(Detail_Course!$C:$C,MATCH('Listing engagement_result'!B896,Detail_Course!$A:$A,0),0)=0),"",INDEX(Detail_Course!$C:$C,MATCH('Listing engagement_result'!B896,Detail_Course!$A:$A,0),0))</f>
        <v/>
      </c>
      <c r="J896" s="34" t="str">
        <f t="shared" si="28"/>
        <v/>
      </c>
      <c r="K896" s="34"/>
      <c r="L896" s="41" t="str">
        <f>IF(I896="","",$I896-MIN(TEMPS))</f>
        <v/>
      </c>
    </row>
    <row r="897" spans="1:12" x14ac:dyDescent="0.25">
      <c r="A897" s="35">
        <v>893</v>
      </c>
      <c r="B897" s="32" t="str">
        <f t="shared" si="29"/>
        <v/>
      </c>
      <c r="C897" s="39"/>
      <c r="D897" s="39"/>
      <c r="E897" s="10"/>
      <c r="F897" s="10"/>
      <c r="G897" s="10"/>
      <c r="H897" s="36" t="str">
        <f>IF(B897="","",H896+parametre!$I$3)</f>
        <v/>
      </c>
      <c r="I897" s="40" t="str" cm="1">
        <f t="array" ref="I897">IF(OR(B897="",INDEX(Detail_Course!$C:$C,MATCH('Listing engagement_result'!B897,Detail_Course!$A:$A,0),0)=0),"",INDEX(Detail_Course!$C:$C,MATCH('Listing engagement_result'!B897,Detail_Course!$A:$A,0),0))</f>
        <v/>
      </c>
      <c r="J897" s="34" t="str">
        <f t="shared" si="28"/>
        <v/>
      </c>
      <c r="K897" s="34"/>
      <c r="L897" s="41" t="str">
        <f>IF(I897="","",$I897-MIN(TEMPS))</f>
        <v/>
      </c>
    </row>
    <row r="898" spans="1:12" x14ac:dyDescent="0.25">
      <c r="A898" s="35">
        <v>894</v>
      </c>
      <c r="B898" s="32" t="str">
        <f t="shared" si="29"/>
        <v/>
      </c>
      <c r="C898" s="39"/>
      <c r="D898" s="39"/>
      <c r="E898" s="10"/>
      <c r="F898" s="10"/>
      <c r="G898" s="10"/>
      <c r="H898" s="36" t="str">
        <f>IF(B898="","",H897+parametre!$I$3)</f>
        <v/>
      </c>
      <c r="I898" s="40" t="str" cm="1">
        <f t="array" ref="I898">IF(OR(B898="",INDEX(Detail_Course!$C:$C,MATCH('Listing engagement_result'!B898,Detail_Course!$A:$A,0),0)=0),"",INDEX(Detail_Course!$C:$C,MATCH('Listing engagement_result'!B898,Detail_Course!$A:$A,0),0))</f>
        <v/>
      </c>
      <c r="J898" s="34" t="str">
        <f t="shared" si="28"/>
        <v/>
      </c>
      <c r="K898" s="34"/>
      <c r="L898" s="41" t="str">
        <f>IF(I898="","",$I898-MIN(TEMPS))</f>
        <v/>
      </c>
    </row>
    <row r="899" spans="1:12" x14ac:dyDescent="0.25">
      <c r="A899" s="35">
        <v>895</v>
      </c>
      <c r="B899" s="32" t="str">
        <f t="shared" si="29"/>
        <v/>
      </c>
      <c r="C899" s="39"/>
      <c r="D899" s="39"/>
      <c r="E899" s="10"/>
      <c r="F899" s="10"/>
      <c r="G899" s="10"/>
      <c r="H899" s="36" t="str">
        <f>IF(B899="","",H898+parametre!$I$3)</f>
        <v/>
      </c>
      <c r="I899" s="40" t="str" cm="1">
        <f t="array" ref="I899">IF(OR(B899="",INDEX(Detail_Course!$C:$C,MATCH('Listing engagement_result'!B899,Detail_Course!$A:$A,0),0)=0),"",INDEX(Detail_Course!$C:$C,MATCH('Listing engagement_result'!B899,Detail_Course!$A:$A,0),0))</f>
        <v/>
      </c>
      <c r="J899" s="34" t="str">
        <f t="shared" si="28"/>
        <v/>
      </c>
      <c r="K899" s="34"/>
      <c r="L899" s="41" t="str">
        <f>IF(I899="","",$I899-MIN(TEMPS))</f>
        <v/>
      </c>
    </row>
    <row r="900" spans="1:12" x14ac:dyDescent="0.25">
      <c r="A900" s="35">
        <v>896</v>
      </c>
      <c r="B900" s="32" t="str">
        <f t="shared" si="29"/>
        <v/>
      </c>
      <c r="C900" s="39"/>
      <c r="D900" s="39"/>
      <c r="E900" s="10"/>
      <c r="F900" s="10"/>
      <c r="G900" s="10"/>
      <c r="H900" s="36" t="str">
        <f>IF(B900="","",H899+parametre!$I$3)</f>
        <v/>
      </c>
      <c r="I900" s="40" t="str" cm="1">
        <f t="array" ref="I900">IF(OR(B900="",INDEX(Detail_Course!$C:$C,MATCH('Listing engagement_result'!B900,Detail_Course!$A:$A,0),0)=0),"",INDEX(Detail_Course!$C:$C,MATCH('Listing engagement_result'!B900,Detail_Course!$A:$A,0),0))</f>
        <v/>
      </c>
      <c r="J900" s="34" t="str">
        <f t="shared" si="28"/>
        <v/>
      </c>
      <c r="K900" s="34"/>
      <c r="L900" s="41" t="str">
        <f>IF(I900="","",$I900-MIN(TEMPS))</f>
        <v/>
      </c>
    </row>
    <row r="901" spans="1:12" x14ac:dyDescent="0.25">
      <c r="A901" s="35">
        <v>897</v>
      </c>
      <c r="B901" s="32" t="str">
        <f t="shared" si="29"/>
        <v/>
      </c>
      <c r="C901" s="39"/>
      <c r="D901" s="39"/>
      <c r="E901" s="10"/>
      <c r="F901" s="10"/>
      <c r="G901" s="10"/>
      <c r="H901" s="36" t="str">
        <f>IF(B901="","",H900+parametre!$I$3)</f>
        <v/>
      </c>
      <c r="I901" s="40" t="str" cm="1">
        <f t="array" ref="I901">IF(OR(B901="",INDEX(Detail_Course!$C:$C,MATCH('Listing engagement_result'!B901,Detail_Course!$A:$A,0),0)=0),"",INDEX(Detail_Course!$C:$C,MATCH('Listing engagement_result'!B901,Detail_Course!$A:$A,0),0))</f>
        <v/>
      </c>
      <c r="J901" s="34" t="str">
        <f t="shared" ref="J901:J964" si="30">_xlfn.SINGLE(IF(I901="","",RANK($M901,TEMPS,1)))</f>
        <v/>
      </c>
      <c r="K901" s="34"/>
      <c r="L901" s="41" t="str">
        <f>IF(I901="","",$I901-MIN(TEMPS))</f>
        <v/>
      </c>
    </row>
    <row r="902" spans="1:12" x14ac:dyDescent="0.25">
      <c r="A902" s="35">
        <v>898</v>
      </c>
      <c r="B902" s="32" t="str">
        <f t="shared" si="29"/>
        <v/>
      </c>
      <c r="C902" s="39"/>
      <c r="D902" s="39"/>
      <c r="E902" s="10"/>
      <c r="F902" s="10"/>
      <c r="G902" s="10"/>
      <c r="H902" s="36" t="str">
        <f>IF(B902="","",H901+parametre!$I$3)</f>
        <v/>
      </c>
      <c r="I902" s="40" t="str" cm="1">
        <f t="array" ref="I902">IF(OR(B902="",INDEX(Detail_Course!$C:$C,MATCH('Listing engagement_result'!B902,Detail_Course!$A:$A,0),0)=0),"",INDEX(Detail_Course!$C:$C,MATCH('Listing engagement_result'!B902,Detail_Course!$A:$A,0),0))</f>
        <v/>
      </c>
      <c r="J902" s="34" t="str">
        <f t="shared" si="30"/>
        <v/>
      </c>
      <c r="K902" s="34"/>
      <c r="L902" s="41" t="str">
        <f>IF(I902="","",$I902-MIN(TEMPS))</f>
        <v/>
      </c>
    </row>
    <row r="903" spans="1:12" x14ac:dyDescent="0.25">
      <c r="A903" s="35">
        <v>899</v>
      </c>
      <c r="B903" s="32" t="str">
        <f t="shared" si="29"/>
        <v/>
      </c>
      <c r="C903" s="39"/>
      <c r="D903" s="39"/>
      <c r="E903" s="10"/>
      <c r="F903" s="10"/>
      <c r="G903" s="10"/>
      <c r="H903" s="36" t="str">
        <f>IF(B903="","",H902+parametre!$I$3)</f>
        <v/>
      </c>
      <c r="I903" s="40" t="str" cm="1">
        <f t="array" ref="I903">IF(OR(B903="",INDEX(Detail_Course!$C:$C,MATCH('Listing engagement_result'!B903,Detail_Course!$A:$A,0),0)=0),"",INDEX(Detail_Course!$C:$C,MATCH('Listing engagement_result'!B903,Detail_Course!$A:$A,0),0))</f>
        <v/>
      </c>
      <c r="J903" s="34" t="str">
        <f t="shared" si="30"/>
        <v/>
      </c>
      <c r="K903" s="34"/>
      <c r="L903" s="41" t="str">
        <f>IF(I903="","",$I903-MIN(TEMPS))</f>
        <v/>
      </c>
    </row>
    <row r="904" spans="1:12" x14ac:dyDescent="0.25">
      <c r="A904" s="35">
        <v>900</v>
      </c>
      <c r="B904" s="32" t="str">
        <f t="shared" si="29"/>
        <v/>
      </c>
      <c r="C904" s="39"/>
      <c r="D904" s="39"/>
      <c r="E904" s="10"/>
      <c r="F904" s="10"/>
      <c r="G904" s="10"/>
      <c r="H904" s="36" t="str">
        <f>IF(B904="","",H903+parametre!$I$3)</f>
        <v/>
      </c>
      <c r="I904" s="40" t="str" cm="1">
        <f t="array" ref="I904">IF(OR(B904="",INDEX(Detail_Course!$C:$C,MATCH('Listing engagement_result'!B904,Detail_Course!$A:$A,0),0)=0),"",INDEX(Detail_Course!$C:$C,MATCH('Listing engagement_result'!B904,Detail_Course!$A:$A,0),0))</f>
        <v/>
      </c>
      <c r="J904" s="34" t="str">
        <f t="shared" si="30"/>
        <v/>
      </c>
      <c r="K904" s="34"/>
      <c r="L904" s="41" t="str">
        <f>IF(I904="","",$I904-MIN(TEMPS))</f>
        <v/>
      </c>
    </row>
    <row r="905" spans="1:12" x14ac:dyDescent="0.25">
      <c r="A905" s="35">
        <v>901</v>
      </c>
      <c r="B905" s="32" t="str">
        <f t="shared" si="29"/>
        <v/>
      </c>
      <c r="C905" s="39"/>
      <c r="D905" s="39"/>
      <c r="E905" s="10"/>
      <c r="F905" s="10"/>
      <c r="G905" s="10"/>
      <c r="H905" s="36" t="str">
        <f>IF(B905="","",H904+parametre!$I$3)</f>
        <v/>
      </c>
      <c r="I905" s="40" t="str" cm="1">
        <f t="array" ref="I905">IF(OR(B905="",INDEX(Detail_Course!$C:$C,MATCH('Listing engagement_result'!B905,Detail_Course!$A:$A,0),0)=0),"",INDEX(Detail_Course!$C:$C,MATCH('Listing engagement_result'!B905,Detail_Course!$A:$A,0),0))</f>
        <v/>
      </c>
      <c r="J905" s="34" t="str">
        <f t="shared" si="30"/>
        <v/>
      </c>
      <c r="K905" s="34"/>
      <c r="L905" s="41" t="str">
        <f>IF(I905="","",$I905-MIN(TEMPS))</f>
        <v/>
      </c>
    </row>
    <row r="906" spans="1:12" x14ac:dyDescent="0.25">
      <c r="A906" s="35">
        <v>902</v>
      </c>
      <c r="B906" s="32" t="str">
        <f t="shared" si="29"/>
        <v/>
      </c>
      <c r="C906" s="39"/>
      <c r="D906" s="39"/>
      <c r="E906" s="10"/>
      <c r="F906" s="10"/>
      <c r="G906" s="10"/>
      <c r="H906" s="36" t="str">
        <f>IF(B906="","",H905+parametre!$I$3)</f>
        <v/>
      </c>
      <c r="I906" s="40" t="str" cm="1">
        <f t="array" ref="I906">IF(OR(B906="",INDEX(Detail_Course!$C:$C,MATCH('Listing engagement_result'!B906,Detail_Course!$A:$A,0),0)=0),"",INDEX(Detail_Course!$C:$C,MATCH('Listing engagement_result'!B906,Detail_Course!$A:$A,0),0))</f>
        <v/>
      </c>
      <c r="J906" s="34" t="str">
        <f t="shared" si="30"/>
        <v/>
      </c>
      <c r="K906" s="34"/>
      <c r="L906" s="41" t="str">
        <f>IF(I906="","",$I906-MIN(TEMPS))</f>
        <v/>
      </c>
    </row>
    <row r="907" spans="1:12" x14ac:dyDescent="0.25">
      <c r="A907" s="35">
        <v>903</v>
      </c>
      <c r="B907" s="32" t="str">
        <f t="shared" si="29"/>
        <v/>
      </c>
      <c r="C907" s="39"/>
      <c r="D907" s="39"/>
      <c r="E907" s="10"/>
      <c r="F907" s="10"/>
      <c r="G907" s="10"/>
      <c r="H907" s="36" t="str">
        <f>IF(B907="","",H906+parametre!$I$3)</f>
        <v/>
      </c>
      <c r="I907" s="40" t="str" cm="1">
        <f t="array" ref="I907">IF(OR(B907="",INDEX(Detail_Course!$C:$C,MATCH('Listing engagement_result'!B907,Detail_Course!$A:$A,0),0)=0),"",INDEX(Detail_Course!$C:$C,MATCH('Listing engagement_result'!B907,Detail_Course!$A:$A,0),0))</f>
        <v/>
      </c>
      <c r="J907" s="34" t="str">
        <f t="shared" si="30"/>
        <v/>
      </c>
      <c r="K907" s="34"/>
      <c r="L907" s="41" t="str">
        <f>IF(I907="","",$I907-MIN(TEMPS))</f>
        <v/>
      </c>
    </row>
    <row r="908" spans="1:12" x14ac:dyDescent="0.25">
      <c r="A908" s="35">
        <v>904</v>
      </c>
      <c r="B908" s="32" t="str">
        <f t="shared" si="29"/>
        <v/>
      </c>
      <c r="C908" s="39"/>
      <c r="D908" s="39"/>
      <c r="E908" s="10"/>
      <c r="F908" s="10"/>
      <c r="G908" s="10"/>
      <c r="H908" s="36" t="str">
        <f>IF(B908="","",H907+parametre!$I$3)</f>
        <v/>
      </c>
      <c r="I908" s="40" t="str" cm="1">
        <f t="array" ref="I908">IF(OR(B908="",INDEX(Detail_Course!$C:$C,MATCH('Listing engagement_result'!B908,Detail_Course!$A:$A,0),0)=0),"",INDEX(Detail_Course!$C:$C,MATCH('Listing engagement_result'!B908,Detail_Course!$A:$A,0),0))</f>
        <v/>
      </c>
      <c r="J908" s="34" t="str">
        <f t="shared" si="30"/>
        <v/>
      </c>
      <c r="K908" s="34"/>
      <c r="L908" s="41" t="str">
        <f>IF(I908="","",$I908-MIN(TEMPS))</f>
        <v/>
      </c>
    </row>
    <row r="909" spans="1:12" x14ac:dyDescent="0.25">
      <c r="A909" s="35">
        <v>905</v>
      </c>
      <c r="B909" s="32" t="str">
        <f t="shared" si="29"/>
        <v/>
      </c>
      <c r="C909" s="39"/>
      <c r="D909" s="39"/>
      <c r="E909" s="10"/>
      <c r="F909" s="10"/>
      <c r="G909" s="10"/>
      <c r="H909" s="36" t="str">
        <f>IF(B909="","",H908+parametre!$I$3)</f>
        <v/>
      </c>
      <c r="I909" s="40" t="str" cm="1">
        <f t="array" ref="I909">IF(OR(B909="",INDEX(Detail_Course!$C:$C,MATCH('Listing engagement_result'!B909,Detail_Course!$A:$A,0),0)=0),"",INDEX(Detail_Course!$C:$C,MATCH('Listing engagement_result'!B909,Detail_Course!$A:$A,0),0))</f>
        <v/>
      </c>
      <c r="J909" s="34" t="str">
        <f t="shared" si="30"/>
        <v/>
      </c>
      <c r="K909" s="34"/>
      <c r="L909" s="41" t="str">
        <f>IF(I909="","",$I909-MIN(TEMPS))</f>
        <v/>
      </c>
    </row>
    <row r="910" spans="1:12" x14ac:dyDescent="0.25">
      <c r="A910" s="35">
        <v>906</v>
      </c>
      <c r="B910" s="32" t="str">
        <f t="shared" si="29"/>
        <v/>
      </c>
      <c r="C910" s="39"/>
      <c r="D910" s="39"/>
      <c r="E910" s="10"/>
      <c r="F910" s="10"/>
      <c r="G910" s="10"/>
      <c r="H910" s="36" t="str">
        <f>IF(B910="","",H909+parametre!$I$3)</f>
        <v/>
      </c>
      <c r="I910" s="40" t="str" cm="1">
        <f t="array" ref="I910">IF(OR(B910="",INDEX(Detail_Course!$C:$C,MATCH('Listing engagement_result'!B910,Detail_Course!$A:$A,0),0)=0),"",INDEX(Detail_Course!$C:$C,MATCH('Listing engagement_result'!B910,Detail_Course!$A:$A,0),0))</f>
        <v/>
      </c>
      <c r="J910" s="34" t="str">
        <f t="shared" si="30"/>
        <v/>
      </c>
      <c r="K910" s="34"/>
      <c r="L910" s="41" t="str">
        <f>IF(I910="","",$I910-MIN(TEMPS))</f>
        <v/>
      </c>
    </row>
    <row r="911" spans="1:12" x14ac:dyDescent="0.25">
      <c r="A911" s="35">
        <v>907</v>
      </c>
      <c r="B911" s="32" t="str">
        <f t="shared" si="29"/>
        <v/>
      </c>
      <c r="C911" s="39"/>
      <c r="D911" s="39"/>
      <c r="E911" s="10"/>
      <c r="F911" s="10"/>
      <c r="G911" s="10"/>
      <c r="H911" s="36" t="str">
        <f>IF(B911="","",H910+parametre!$I$3)</f>
        <v/>
      </c>
      <c r="I911" s="40" t="str" cm="1">
        <f t="array" ref="I911">IF(OR(B911="",INDEX(Detail_Course!$C:$C,MATCH('Listing engagement_result'!B911,Detail_Course!$A:$A,0),0)=0),"",INDEX(Detail_Course!$C:$C,MATCH('Listing engagement_result'!B911,Detail_Course!$A:$A,0),0))</f>
        <v/>
      </c>
      <c r="J911" s="34" t="str">
        <f t="shared" si="30"/>
        <v/>
      </c>
      <c r="K911" s="34"/>
      <c r="L911" s="41" t="str">
        <f>IF(I911="","",$I911-MIN(TEMPS))</f>
        <v/>
      </c>
    </row>
    <row r="912" spans="1:12" x14ac:dyDescent="0.25">
      <c r="A912" s="35">
        <v>908</v>
      </c>
      <c r="B912" s="32" t="str">
        <f t="shared" si="29"/>
        <v/>
      </c>
      <c r="C912" s="39"/>
      <c r="D912" s="39"/>
      <c r="E912" s="10"/>
      <c r="F912" s="10"/>
      <c r="G912" s="10"/>
      <c r="H912" s="36" t="str">
        <f>IF(B912="","",H911+parametre!$I$3)</f>
        <v/>
      </c>
      <c r="I912" s="40" t="str" cm="1">
        <f t="array" ref="I912">IF(OR(B912="",INDEX(Detail_Course!$C:$C,MATCH('Listing engagement_result'!B912,Detail_Course!$A:$A,0),0)=0),"",INDEX(Detail_Course!$C:$C,MATCH('Listing engagement_result'!B912,Detail_Course!$A:$A,0),0))</f>
        <v/>
      </c>
      <c r="J912" s="34" t="str">
        <f t="shared" si="30"/>
        <v/>
      </c>
      <c r="K912" s="34"/>
      <c r="L912" s="41" t="str">
        <f>IF(I912="","",$I912-MIN(TEMPS))</f>
        <v/>
      </c>
    </row>
    <row r="913" spans="1:12" x14ac:dyDescent="0.25">
      <c r="A913" s="35">
        <v>909</v>
      </c>
      <c r="B913" s="32" t="str">
        <f t="shared" si="29"/>
        <v/>
      </c>
      <c r="C913" s="39"/>
      <c r="D913" s="39"/>
      <c r="E913" s="10"/>
      <c r="F913" s="10"/>
      <c r="G913" s="10"/>
      <c r="H913" s="36" t="str">
        <f>IF(B913="","",H912+parametre!$I$3)</f>
        <v/>
      </c>
      <c r="I913" s="40" t="str" cm="1">
        <f t="array" ref="I913">IF(OR(B913="",INDEX(Detail_Course!$C:$C,MATCH('Listing engagement_result'!B913,Detail_Course!$A:$A,0),0)=0),"",INDEX(Detail_Course!$C:$C,MATCH('Listing engagement_result'!B913,Detail_Course!$A:$A,0),0))</f>
        <v/>
      </c>
      <c r="J913" s="34" t="str">
        <f t="shared" si="30"/>
        <v/>
      </c>
      <c r="K913" s="34"/>
      <c r="L913" s="41" t="str">
        <f>IF(I913="","",$I913-MIN(TEMPS))</f>
        <v/>
      </c>
    </row>
    <row r="914" spans="1:12" x14ac:dyDescent="0.25">
      <c r="A914" s="35">
        <v>910</v>
      </c>
      <c r="B914" s="32" t="str">
        <f t="shared" si="29"/>
        <v/>
      </c>
      <c r="C914" s="39"/>
      <c r="D914" s="39"/>
      <c r="E914" s="10"/>
      <c r="F914" s="10"/>
      <c r="G914" s="10"/>
      <c r="H914" s="36" t="str">
        <f>IF(B914="","",H913+parametre!$I$3)</f>
        <v/>
      </c>
      <c r="I914" s="40" t="str" cm="1">
        <f t="array" ref="I914">IF(OR(B914="",INDEX(Detail_Course!$C:$C,MATCH('Listing engagement_result'!B914,Detail_Course!$A:$A,0),0)=0),"",INDEX(Detail_Course!$C:$C,MATCH('Listing engagement_result'!B914,Detail_Course!$A:$A,0),0))</f>
        <v/>
      </c>
      <c r="J914" s="34" t="str">
        <f t="shared" si="30"/>
        <v/>
      </c>
      <c r="K914" s="34"/>
      <c r="L914" s="41" t="str">
        <f>IF(I914="","",$I914-MIN(TEMPS))</f>
        <v/>
      </c>
    </row>
    <row r="915" spans="1:12" x14ac:dyDescent="0.25">
      <c r="A915" s="35">
        <v>911</v>
      </c>
      <c r="B915" s="32" t="str">
        <f t="shared" si="29"/>
        <v/>
      </c>
      <c r="C915" s="39"/>
      <c r="D915" s="39"/>
      <c r="E915" s="10"/>
      <c r="F915" s="10"/>
      <c r="G915" s="10"/>
      <c r="H915" s="36" t="str">
        <f>IF(B915="","",H914+parametre!$I$3)</f>
        <v/>
      </c>
      <c r="I915" s="40" t="str" cm="1">
        <f t="array" ref="I915">IF(OR(B915="",INDEX(Detail_Course!$C:$C,MATCH('Listing engagement_result'!B915,Detail_Course!$A:$A,0),0)=0),"",INDEX(Detail_Course!$C:$C,MATCH('Listing engagement_result'!B915,Detail_Course!$A:$A,0),0))</f>
        <v/>
      </c>
      <c r="J915" s="34" t="str">
        <f t="shared" si="30"/>
        <v/>
      </c>
      <c r="K915" s="34"/>
      <c r="L915" s="41" t="str">
        <f>IF(I915="","",$I915-MIN(TEMPS))</f>
        <v/>
      </c>
    </row>
    <row r="916" spans="1:12" x14ac:dyDescent="0.25">
      <c r="A916" s="35">
        <v>912</v>
      </c>
      <c r="B916" s="32" t="str">
        <f t="shared" si="29"/>
        <v/>
      </c>
      <c r="C916" s="39"/>
      <c r="D916" s="39"/>
      <c r="E916" s="10"/>
      <c r="F916" s="10"/>
      <c r="G916" s="10"/>
      <c r="H916" s="36" t="str">
        <f>IF(B916="","",H915+parametre!$I$3)</f>
        <v/>
      </c>
      <c r="I916" s="40" t="str" cm="1">
        <f t="array" ref="I916">IF(OR(B916="",INDEX(Detail_Course!$C:$C,MATCH('Listing engagement_result'!B916,Detail_Course!$A:$A,0),0)=0),"",INDEX(Detail_Course!$C:$C,MATCH('Listing engagement_result'!B916,Detail_Course!$A:$A,0),0))</f>
        <v/>
      </c>
      <c r="J916" s="34" t="str">
        <f t="shared" si="30"/>
        <v/>
      </c>
      <c r="K916" s="34"/>
      <c r="L916" s="41" t="str">
        <f>IF(I916="","",$I916-MIN(TEMPS))</f>
        <v/>
      </c>
    </row>
    <row r="917" spans="1:12" x14ac:dyDescent="0.25">
      <c r="A917" s="35">
        <v>913</v>
      </c>
      <c r="B917" s="32" t="str">
        <f t="shared" si="29"/>
        <v/>
      </c>
      <c r="C917" s="39"/>
      <c r="D917" s="39"/>
      <c r="E917" s="10"/>
      <c r="F917" s="10"/>
      <c r="G917" s="10"/>
      <c r="H917" s="36" t="str">
        <f>IF(B917="","",H916+parametre!$I$3)</f>
        <v/>
      </c>
      <c r="I917" s="40" t="str" cm="1">
        <f t="array" ref="I917">IF(OR(B917="",INDEX(Detail_Course!$C:$C,MATCH('Listing engagement_result'!B917,Detail_Course!$A:$A,0),0)=0),"",INDEX(Detail_Course!$C:$C,MATCH('Listing engagement_result'!B917,Detail_Course!$A:$A,0),0))</f>
        <v/>
      </c>
      <c r="J917" s="34" t="str">
        <f t="shared" si="30"/>
        <v/>
      </c>
      <c r="K917" s="34"/>
      <c r="L917" s="41" t="str">
        <f>IF(I917="","",$I917-MIN(TEMPS))</f>
        <v/>
      </c>
    </row>
    <row r="918" spans="1:12" x14ac:dyDescent="0.25">
      <c r="A918" s="35">
        <v>914</v>
      </c>
      <c r="B918" s="32" t="str">
        <f t="shared" si="29"/>
        <v/>
      </c>
      <c r="C918" s="39"/>
      <c r="D918" s="39"/>
      <c r="E918" s="10"/>
      <c r="F918" s="10"/>
      <c r="G918" s="10"/>
      <c r="H918" s="36" t="str">
        <f>IF(B918="","",H917+parametre!$I$3)</f>
        <v/>
      </c>
      <c r="I918" s="40" t="str" cm="1">
        <f t="array" ref="I918">IF(OR(B918="",INDEX(Detail_Course!$C:$C,MATCH('Listing engagement_result'!B918,Detail_Course!$A:$A,0),0)=0),"",INDEX(Detail_Course!$C:$C,MATCH('Listing engagement_result'!B918,Detail_Course!$A:$A,0),0))</f>
        <v/>
      </c>
      <c r="J918" s="34" t="str">
        <f t="shared" si="30"/>
        <v/>
      </c>
      <c r="K918" s="34"/>
      <c r="L918" s="41" t="str">
        <f>IF(I918="","",$I918-MIN(TEMPS))</f>
        <v/>
      </c>
    </row>
    <row r="919" spans="1:12" x14ac:dyDescent="0.25">
      <c r="A919" s="35">
        <v>915</v>
      </c>
      <c r="B919" s="32" t="str">
        <f t="shared" si="29"/>
        <v/>
      </c>
      <c r="C919" s="39"/>
      <c r="D919" s="39"/>
      <c r="E919" s="10"/>
      <c r="F919" s="10"/>
      <c r="G919" s="10"/>
      <c r="H919" s="36" t="str">
        <f>IF(B919="","",H918+parametre!$I$3)</f>
        <v/>
      </c>
      <c r="I919" s="40" t="str" cm="1">
        <f t="array" ref="I919">IF(OR(B919="",INDEX(Detail_Course!$C:$C,MATCH('Listing engagement_result'!B919,Detail_Course!$A:$A,0),0)=0),"",INDEX(Detail_Course!$C:$C,MATCH('Listing engagement_result'!B919,Detail_Course!$A:$A,0),0))</f>
        <v/>
      </c>
      <c r="J919" s="34" t="str">
        <f t="shared" si="30"/>
        <v/>
      </c>
      <c r="K919" s="34"/>
      <c r="L919" s="41" t="str">
        <f>IF(I919="","",$I919-MIN(TEMPS))</f>
        <v/>
      </c>
    </row>
    <row r="920" spans="1:12" x14ac:dyDescent="0.25">
      <c r="A920" s="35">
        <v>916</v>
      </c>
      <c r="B920" s="32" t="str">
        <f t="shared" si="29"/>
        <v/>
      </c>
      <c r="C920" s="39"/>
      <c r="D920" s="39"/>
      <c r="E920" s="10"/>
      <c r="F920" s="10"/>
      <c r="G920" s="10"/>
      <c r="H920" s="36" t="str">
        <f>IF(B920="","",H919+parametre!$I$3)</f>
        <v/>
      </c>
      <c r="I920" s="40" t="str" cm="1">
        <f t="array" ref="I920">IF(OR(B920="",INDEX(Detail_Course!$C:$C,MATCH('Listing engagement_result'!B920,Detail_Course!$A:$A,0),0)=0),"",INDEX(Detail_Course!$C:$C,MATCH('Listing engagement_result'!B920,Detail_Course!$A:$A,0),0))</f>
        <v/>
      </c>
      <c r="J920" s="34" t="str">
        <f t="shared" si="30"/>
        <v/>
      </c>
      <c r="K920" s="34"/>
      <c r="L920" s="41" t="str">
        <f>IF(I920="","",$I920-MIN(TEMPS))</f>
        <v/>
      </c>
    </row>
    <row r="921" spans="1:12" x14ac:dyDescent="0.25">
      <c r="A921" s="35">
        <v>917</v>
      </c>
      <c r="B921" s="32" t="str">
        <f t="shared" si="29"/>
        <v/>
      </c>
      <c r="C921" s="39"/>
      <c r="D921" s="39"/>
      <c r="E921" s="10"/>
      <c r="F921" s="10"/>
      <c r="G921" s="10"/>
      <c r="H921" s="36" t="str">
        <f>IF(B921="","",H920+parametre!$I$3)</f>
        <v/>
      </c>
      <c r="I921" s="40" t="str" cm="1">
        <f t="array" ref="I921">IF(OR(B921="",INDEX(Detail_Course!$C:$C,MATCH('Listing engagement_result'!B921,Detail_Course!$A:$A,0),0)=0),"",INDEX(Detail_Course!$C:$C,MATCH('Listing engagement_result'!B921,Detail_Course!$A:$A,0),0))</f>
        <v/>
      </c>
      <c r="J921" s="34" t="str">
        <f t="shared" si="30"/>
        <v/>
      </c>
      <c r="K921" s="34"/>
      <c r="L921" s="41" t="str">
        <f>IF(I921="","",$I921-MIN(TEMPS))</f>
        <v/>
      </c>
    </row>
    <row r="922" spans="1:12" x14ac:dyDescent="0.25">
      <c r="A922" s="35">
        <v>918</v>
      </c>
      <c r="B922" s="32" t="str">
        <f t="shared" si="29"/>
        <v/>
      </c>
      <c r="C922" s="39"/>
      <c r="D922" s="39"/>
      <c r="E922" s="10"/>
      <c r="F922" s="10"/>
      <c r="G922" s="10"/>
      <c r="H922" s="36" t="str">
        <f>IF(B922="","",H921+parametre!$I$3)</f>
        <v/>
      </c>
      <c r="I922" s="40" t="str" cm="1">
        <f t="array" ref="I922">IF(OR(B922="",INDEX(Detail_Course!$C:$C,MATCH('Listing engagement_result'!B922,Detail_Course!$A:$A,0),0)=0),"",INDEX(Detail_Course!$C:$C,MATCH('Listing engagement_result'!B922,Detail_Course!$A:$A,0),0))</f>
        <v/>
      </c>
      <c r="J922" s="34" t="str">
        <f t="shared" si="30"/>
        <v/>
      </c>
      <c r="K922" s="34"/>
      <c r="L922" s="41" t="str">
        <f>IF(I922="","",$I922-MIN(TEMPS))</f>
        <v/>
      </c>
    </row>
    <row r="923" spans="1:12" x14ac:dyDescent="0.25">
      <c r="A923" s="35">
        <v>919</v>
      </c>
      <c r="B923" s="32" t="str">
        <f t="shared" si="29"/>
        <v/>
      </c>
      <c r="C923" s="39"/>
      <c r="D923" s="39"/>
      <c r="E923" s="10"/>
      <c r="F923" s="10"/>
      <c r="G923" s="10"/>
      <c r="H923" s="36" t="str">
        <f>IF(B923="","",H922+parametre!$I$3)</f>
        <v/>
      </c>
      <c r="I923" s="40" t="str" cm="1">
        <f t="array" ref="I923">IF(OR(B923="",INDEX(Detail_Course!$C:$C,MATCH('Listing engagement_result'!B923,Detail_Course!$A:$A,0),0)=0),"",INDEX(Detail_Course!$C:$C,MATCH('Listing engagement_result'!B923,Detail_Course!$A:$A,0),0))</f>
        <v/>
      </c>
      <c r="J923" s="34" t="str">
        <f t="shared" si="30"/>
        <v/>
      </c>
      <c r="K923" s="34"/>
      <c r="L923" s="41" t="str">
        <f>IF(I923="","",$I923-MIN(TEMPS))</f>
        <v/>
      </c>
    </row>
    <row r="924" spans="1:12" x14ac:dyDescent="0.25">
      <c r="A924" s="35">
        <v>920</v>
      </c>
      <c r="B924" s="32" t="str">
        <f t="shared" si="29"/>
        <v/>
      </c>
      <c r="C924" s="39"/>
      <c r="D924" s="39"/>
      <c r="E924" s="10"/>
      <c r="F924" s="10"/>
      <c r="G924" s="10"/>
      <c r="H924" s="36" t="str">
        <f>IF(B924="","",H923+parametre!$I$3)</f>
        <v/>
      </c>
      <c r="I924" s="40" t="str" cm="1">
        <f t="array" ref="I924">IF(OR(B924="",INDEX(Detail_Course!$C:$C,MATCH('Listing engagement_result'!B924,Detail_Course!$A:$A,0),0)=0),"",INDEX(Detail_Course!$C:$C,MATCH('Listing engagement_result'!B924,Detail_Course!$A:$A,0),0))</f>
        <v/>
      </c>
      <c r="J924" s="34" t="str">
        <f t="shared" si="30"/>
        <v/>
      </c>
      <c r="K924" s="34"/>
      <c r="L924" s="41" t="str">
        <f>IF(I924="","",$I924-MIN(TEMPS))</f>
        <v/>
      </c>
    </row>
    <row r="925" spans="1:12" x14ac:dyDescent="0.25">
      <c r="A925" s="35">
        <v>921</v>
      </c>
      <c r="B925" s="32" t="str">
        <f t="shared" si="29"/>
        <v/>
      </c>
      <c r="C925" s="39"/>
      <c r="D925" s="39"/>
      <c r="E925" s="10"/>
      <c r="F925" s="10"/>
      <c r="G925" s="10"/>
      <c r="H925" s="36" t="str">
        <f>IF(B925="","",H924+parametre!$I$3)</f>
        <v/>
      </c>
      <c r="I925" s="40" t="str" cm="1">
        <f t="array" ref="I925">IF(OR(B925="",INDEX(Detail_Course!$C:$C,MATCH('Listing engagement_result'!B925,Detail_Course!$A:$A,0),0)=0),"",INDEX(Detail_Course!$C:$C,MATCH('Listing engagement_result'!B925,Detail_Course!$A:$A,0),0))</f>
        <v/>
      </c>
      <c r="J925" s="34" t="str">
        <f t="shared" si="30"/>
        <v/>
      </c>
      <c r="K925" s="34"/>
      <c r="L925" s="41" t="str">
        <f>IF(I925="","",$I925-MIN(TEMPS))</f>
        <v/>
      </c>
    </row>
    <row r="926" spans="1:12" x14ac:dyDescent="0.25">
      <c r="A926" s="35">
        <v>922</v>
      </c>
      <c r="B926" s="32" t="str">
        <f t="shared" si="29"/>
        <v/>
      </c>
      <c r="C926" s="39"/>
      <c r="D926" s="39"/>
      <c r="E926" s="10"/>
      <c r="F926" s="10"/>
      <c r="G926" s="10"/>
      <c r="H926" s="36" t="str">
        <f>IF(B926="","",H925+parametre!$I$3)</f>
        <v/>
      </c>
      <c r="I926" s="40" t="str" cm="1">
        <f t="array" ref="I926">IF(OR(B926="",INDEX(Detail_Course!$C:$C,MATCH('Listing engagement_result'!B926,Detail_Course!$A:$A,0),0)=0),"",INDEX(Detail_Course!$C:$C,MATCH('Listing engagement_result'!B926,Detail_Course!$A:$A,0),0))</f>
        <v/>
      </c>
      <c r="J926" s="34" t="str">
        <f t="shared" si="30"/>
        <v/>
      </c>
      <c r="K926" s="34"/>
      <c r="L926" s="41" t="str">
        <f>IF(I926="","",$I926-MIN(TEMPS))</f>
        <v/>
      </c>
    </row>
    <row r="927" spans="1:12" x14ac:dyDescent="0.25">
      <c r="A927" s="35">
        <v>923</v>
      </c>
      <c r="B927" s="32" t="str">
        <f t="shared" si="29"/>
        <v/>
      </c>
      <c r="C927" s="39"/>
      <c r="D927" s="39"/>
      <c r="E927" s="10"/>
      <c r="F927" s="10"/>
      <c r="G927" s="10"/>
      <c r="H927" s="36" t="str">
        <f>IF(B927="","",H926+parametre!$I$3)</f>
        <v/>
      </c>
      <c r="I927" s="40" t="str" cm="1">
        <f t="array" ref="I927">IF(OR(B927="",INDEX(Detail_Course!$C:$C,MATCH('Listing engagement_result'!B927,Detail_Course!$A:$A,0),0)=0),"",INDEX(Detail_Course!$C:$C,MATCH('Listing engagement_result'!B927,Detail_Course!$A:$A,0),0))</f>
        <v/>
      </c>
      <c r="J927" s="34" t="str">
        <f t="shared" si="30"/>
        <v/>
      </c>
      <c r="K927" s="34"/>
      <c r="L927" s="41" t="str">
        <f>IF(I927="","",$I927-MIN(TEMPS))</f>
        <v/>
      </c>
    </row>
    <row r="928" spans="1:12" x14ac:dyDescent="0.25">
      <c r="A928" s="35">
        <v>924</v>
      </c>
      <c r="B928" s="32" t="str">
        <f t="shared" si="29"/>
        <v/>
      </c>
      <c r="C928" s="39"/>
      <c r="D928" s="39"/>
      <c r="E928" s="10"/>
      <c r="F928" s="10"/>
      <c r="G928" s="10"/>
      <c r="H928" s="36" t="str">
        <f>IF(B928="","",H927+parametre!$I$3)</f>
        <v/>
      </c>
      <c r="I928" s="40" t="str" cm="1">
        <f t="array" ref="I928">IF(OR(B928="",INDEX(Detail_Course!$C:$C,MATCH('Listing engagement_result'!B928,Detail_Course!$A:$A,0),0)=0),"",INDEX(Detail_Course!$C:$C,MATCH('Listing engagement_result'!B928,Detail_Course!$A:$A,0),0))</f>
        <v/>
      </c>
      <c r="J928" s="34" t="str">
        <f t="shared" si="30"/>
        <v/>
      </c>
      <c r="K928" s="34"/>
      <c r="L928" s="41" t="str">
        <f>IF(I928="","",$I928-MIN(TEMPS))</f>
        <v/>
      </c>
    </row>
    <row r="929" spans="1:12" x14ac:dyDescent="0.25">
      <c r="A929" s="35">
        <v>925</v>
      </c>
      <c r="B929" s="32" t="str">
        <f t="shared" si="29"/>
        <v/>
      </c>
      <c r="C929" s="39"/>
      <c r="D929" s="39"/>
      <c r="E929" s="10"/>
      <c r="F929" s="10"/>
      <c r="G929" s="10"/>
      <c r="H929" s="36" t="str">
        <f>IF(B929="","",H928+parametre!$I$3)</f>
        <v/>
      </c>
      <c r="I929" s="40" t="str" cm="1">
        <f t="array" ref="I929">IF(OR(B929="",INDEX(Detail_Course!$C:$C,MATCH('Listing engagement_result'!B929,Detail_Course!$A:$A,0),0)=0),"",INDEX(Detail_Course!$C:$C,MATCH('Listing engagement_result'!B929,Detail_Course!$A:$A,0),0))</f>
        <v/>
      </c>
      <c r="J929" s="34" t="str">
        <f t="shared" si="30"/>
        <v/>
      </c>
      <c r="K929" s="34"/>
      <c r="L929" s="41" t="str">
        <f>IF(I929="","",$I929-MIN(TEMPS))</f>
        <v/>
      </c>
    </row>
    <row r="930" spans="1:12" x14ac:dyDescent="0.25">
      <c r="A930" s="35">
        <v>926</v>
      </c>
      <c r="B930" s="32" t="str">
        <f t="shared" si="29"/>
        <v/>
      </c>
      <c r="C930" s="39"/>
      <c r="D930" s="39"/>
      <c r="E930" s="10"/>
      <c r="F930" s="10"/>
      <c r="G930" s="10"/>
      <c r="H930" s="36" t="str">
        <f>IF(B930="","",H929+parametre!$I$3)</f>
        <v/>
      </c>
      <c r="I930" s="40" t="str" cm="1">
        <f t="array" ref="I930">IF(OR(B930="",INDEX(Detail_Course!$C:$C,MATCH('Listing engagement_result'!B930,Detail_Course!$A:$A,0),0)=0),"",INDEX(Detail_Course!$C:$C,MATCH('Listing engagement_result'!B930,Detail_Course!$A:$A,0),0))</f>
        <v/>
      </c>
      <c r="J930" s="34" t="str">
        <f t="shared" si="30"/>
        <v/>
      </c>
      <c r="K930" s="34"/>
      <c r="L930" s="41" t="str">
        <f>IF(I930="","",$I930-MIN(TEMPS))</f>
        <v/>
      </c>
    </row>
    <row r="931" spans="1:12" x14ac:dyDescent="0.25">
      <c r="A931" s="35">
        <v>927</v>
      </c>
      <c r="B931" s="32" t="str">
        <f t="shared" si="29"/>
        <v/>
      </c>
      <c r="C931" s="39"/>
      <c r="D931" s="39"/>
      <c r="E931" s="10"/>
      <c r="F931" s="10"/>
      <c r="G931" s="10"/>
      <c r="H931" s="36" t="str">
        <f>IF(B931="","",H930+parametre!$I$3)</f>
        <v/>
      </c>
      <c r="I931" s="40" t="str" cm="1">
        <f t="array" ref="I931">IF(OR(B931="",INDEX(Detail_Course!$C:$C,MATCH('Listing engagement_result'!B931,Detail_Course!$A:$A,0),0)=0),"",INDEX(Detail_Course!$C:$C,MATCH('Listing engagement_result'!B931,Detail_Course!$A:$A,0),0))</f>
        <v/>
      </c>
      <c r="J931" s="34" t="str">
        <f t="shared" si="30"/>
        <v/>
      </c>
      <c r="K931" s="34"/>
      <c r="L931" s="41" t="str">
        <f>IF(I931="","",$I931-MIN(TEMPS))</f>
        <v/>
      </c>
    </row>
    <row r="932" spans="1:12" x14ac:dyDescent="0.25">
      <c r="A932" s="35">
        <v>928</v>
      </c>
      <c r="B932" s="32" t="str">
        <f t="shared" si="29"/>
        <v/>
      </c>
      <c r="C932" s="39"/>
      <c r="D932" s="39"/>
      <c r="E932" s="10"/>
      <c r="F932" s="10"/>
      <c r="G932" s="10"/>
      <c r="H932" s="36" t="str">
        <f>IF(B932="","",H931+parametre!$I$3)</f>
        <v/>
      </c>
      <c r="I932" s="40" t="str" cm="1">
        <f t="array" ref="I932">IF(OR(B932="",INDEX(Detail_Course!$C:$C,MATCH('Listing engagement_result'!B932,Detail_Course!$A:$A,0),0)=0),"",INDEX(Detail_Course!$C:$C,MATCH('Listing engagement_result'!B932,Detail_Course!$A:$A,0),0))</f>
        <v/>
      </c>
      <c r="J932" s="34" t="str">
        <f t="shared" si="30"/>
        <v/>
      </c>
      <c r="K932" s="34"/>
      <c r="L932" s="41" t="str">
        <f>IF(I932="","",$I932-MIN(TEMPS))</f>
        <v/>
      </c>
    </row>
    <row r="933" spans="1:12" x14ac:dyDescent="0.25">
      <c r="A933" s="35">
        <v>929</v>
      </c>
      <c r="B933" s="32" t="str">
        <f t="shared" si="29"/>
        <v/>
      </c>
      <c r="C933" s="39"/>
      <c r="D933" s="39"/>
      <c r="E933" s="10"/>
      <c r="F933" s="10"/>
      <c r="G933" s="10"/>
      <c r="H933" s="36" t="str">
        <f>IF(B933="","",H932+parametre!$I$3)</f>
        <v/>
      </c>
      <c r="I933" s="40" t="str" cm="1">
        <f t="array" ref="I933">IF(OR(B933="",INDEX(Detail_Course!$C:$C,MATCH('Listing engagement_result'!B933,Detail_Course!$A:$A,0),0)=0),"",INDEX(Detail_Course!$C:$C,MATCH('Listing engagement_result'!B933,Detail_Course!$A:$A,0),0))</f>
        <v/>
      </c>
      <c r="J933" s="34" t="str">
        <f t="shared" si="30"/>
        <v/>
      </c>
      <c r="K933" s="34"/>
      <c r="L933" s="41" t="str">
        <f>IF(I933="","",$I933-MIN(TEMPS))</f>
        <v/>
      </c>
    </row>
    <row r="934" spans="1:12" x14ac:dyDescent="0.25">
      <c r="A934" s="35">
        <v>930</v>
      </c>
      <c r="B934" s="32" t="str">
        <f t="shared" si="29"/>
        <v/>
      </c>
      <c r="C934" s="39"/>
      <c r="D934" s="39"/>
      <c r="E934" s="10"/>
      <c r="F934" s="10"/>
      <c r="G934" s="10"/>
      <c r="H934" s="36" t="str">
        <f>IF(B934="","",H933+parametre!$I$3)</f>
        <v/>
      </c>
      <c r="I934" s="40" t="str" cm="1">
        <f t="array" ref="I934">IF(OR(B934="",INDEX(Detail_Course!$C:$C,MATCH('Listing engagement_result'!B934,Detail_Course!$A:$A,0),0)=0),"",INDEX(Detail_Course!$C:$C,MATCH('Listing engagement_result'!B934,Detail_Course!$A:$A,0),0))</f>
        <v/>
      </c>
      <c r="J934" s="34" t="str">
        <f t="shared" si="30"/>
        <v/>
      </c>
      <c r="K934" s="34"/>
      <c r="L934" s="41" t="str">
        <f>IF(I934="","",$I934-MIN(TEMPS))</f>
        <v/>
      </c>
    </row>
    <row r="935" spans="1:12" x14ac:dyDescent="0.25">
      <c r="A935" s="35">
        <v>931</v>
      </c>
      <c r="B935" s="32" t="str">
        <f t="shared" si="29"/>
        <v/>
      </c>
      <c r="C935" s="39"/>
      <c r="D935" s="39"/>
      <c r="E935" s="10"/>
      <c r="F935" s="10"/>
      <c r="G935" s="10"/>
      <c r="H935" s="36" t="str">
        <f>IF(B935="","",H934+parametre!$I$3)</f>
        <v/>
      </c>
      <c r="I935" s="40" t="str" cm="1">
        <f t="array" ref="I935">IF(OR(B935="",INDEX(Detail_Course!$C:$C,MATCH('Listing engagement_result'!B935,Detail_Course!$A:$A,0),0)=0),"",INDEX(Detail_Course!$C:$C,MATCH('Listing engagement_result'!B935,Detail_Course!$A:$A,0),0))</f>
        <v/>
      </c>
      <c r="J935" s="34" t="str">
        <f t="shared" si="30"/>
        <v/>
      </c>
      <c r="K935" s="34"/>
      <c r="L935" s="41" t="str">
        <f>IF(I935="","",$I935-MIN(TEMPS))</f>
        <v/>
      </c>
    </row>
    <row r="936" spans="1:12" x14ac:dyDescent="0.25">
      <c r="A936" s="35">
        <v>932</v>
      </c>
      <c r="B936" s="32" t="str">
        <f t="shared" si="29"/>
        <v/>
      </c>
      <c r="C936" s="39"/>
      <c r="D936" s="39"/>
      <c r="E936" s="10"/>
      <c r="F936" s="10"/>
      <c r="G936" s="10"/>
      <c r="H936" s="36" t="str">
        <f>IF(B936="","",H935+parametre!$I$3)</f>
        <v/>
      </c>
      <c r="I936" s="40" t="str" cm="1">
        <f t="array" ref="I936">IF(OR(B936="",INDEX(Detail_Course!$C:$C,MATCH('Listing engagement_result'!B936,Detail_Course!$A:$A,0),0)=0),"",INDEX(Detail_Course!$C:$C,MATCH('Listing engagement_result'!B936,Detail_Course!$A:$A,0),0))</f>
        <v/>
      </c>
      <c r="J936" s="34" t="str">
        <f t="shared" si="30"/>
        <v/>
      </c>
      <c r="K936" s="34"/>
      <c r="L936" s="41" t="str">
        <f>IF(I936="","",$I936-MIN(TEMPS))</f>
        <v/>
      </c>
    </row>
    <row r="937" spans="1:12" x14ac:dyDescent="0.25">
      <c r="A937" s="35">
        <v>933</v>
      </c>
      <c r="B937" s="32" t="str">
        <f t="shared" si="29"/>
        <v/>
      </c>
      <c r="C937" s="39"/>
      <c r="D937" s="39"/>
      <c r="E937" s="10"/>
      <c r="F937" s="10"/>
      <c r="G937" s="10"/>
      <c r="H937" s="36" t="str">
        <f>IF(B937="","",H936+parametre!$I$3)</f>
        <v/>
      </c>
      <c r="I937" s="40" t="str" cm="1">
        <f t="array" ref="I937">IF(OR(B937="",INDEX(Detail_Course!$C:$C,MATCH('Listing engagement_result'!B937,Detail_Course!$A:$A,0),0)=0),"",INDEX(Detail_Course!$C:$C,MATCH('Listing engagement_result'!B937,Detail_Course!$A:$A,0),0))</f>
        <v/>
      </c>
      <c r="J937" s="34" t="str">
        <f t="shared" si="30"/>
        <v/>
      </c>
      <c r="K937" s="34"/>
      <c r="L937" s="41" t="str">
        <f>IF(I937="","",$I937-MIN(TEMPS))</f>
        <v/>
      </c>
    </row>
    <row r="938" spans="1:12" x14ac:dyDescent="0.25">
      <c r="A938" s="35">
        <v>934</v>
      </c>
      <c r="B938" s="32" t="str">
        <f t="shared" si="29"/>
        <v/>
      </c>
      <c r="C938" s="39"/>
      <c r="D938" s="39"/>
      <c r="E938" s="10"/>
      <c r="F938" s="10"/>
      <c r="G938" s="10"/>
      <c r="H938" s="36" t="str">
        <f>IF(B938="","",H937+parametre!$I$3)</f>
        <v/>
      </c>
      <c r="I938" s="40" t="str" cm="1">
        <f t="array" ref="I938">IF(OR(B938="",INDEX(Detail_Course!$C:$C,MATCH('Listing engagement_result'!B938,Detail_Course!$A:$A,0),0)=0),"",INDEX(Detail_Course!$C:$C,MATCH('Listing engagement_result'!B938,Detail_Course!$A:$A,0),0))</f>
        <v/>
      </c>
      <c r="J938" s="34" t="str">
        <f t="shared" si="30"/>
        <v/>
      </c>
      <c r="K938" s="34"/>
      <c r="L938" s="41" t="str">
        <f>IF(I938="","",$I938-MIN(TEMPS))</f>
        <v/>
      </c>
    </row>
    <row r="939" spans="1:12" x14ac:dyDescent="0.25">
      <c r="A939" s="35">
        <v>935</v>
      </c>
      <c r="B939" s="32" t="str">
        <f t="shared" ref="B939:B1002" si="31">IF(C939="","",B938+1)</f>
        <v/>
      </c>
      <c r="C939" s="39"/>
      <c r="D939" s="39"/>
      <c r="E939" s="10"/>
      <c r="F939" s="10"/>
      <c r="G939" s="10"/>
      <c r="H939" s="36" t="str">
        <f>IF(B939="","",H938+parametre!$I$3)</f>
        <v/>
      </c>
      <c r="I939" s="40" t="str" cm="1">
        <f t="array" ref="I939">IF(OR(B939="",INDEX(Detail_Course!$C:$C,MATCH('Listing engagement_result'!B939,Detail_Course!$A:$A,0),0)=0),"",INDEX(Detail_Course!$C:$C,MATCH('Listing engagement_result'!B939,Detail_Course!$A:$A,0),0))</f>
        <v/>
      </c>
      <c r="J939" s="34" t="str">
        <f t="shared" si="30"/>
        <v/>
      </c>
      <c r="K939" s="34"/>
      <c r="L939" s="41" t="str">
        <f>IF(I939="","",$I939-MIN(TEMPS))</f>
        <v/>
      </c>
    </row>
    <row r="940" spans="1:12" x14ac:dyDescent="0.25">
      <c r="A940" s="35">
        <v>936</v>
      </c>
      <c r="B940" s="32" t="str">
        <f t="shared" si="31"/>
        <v/>
      </c>
      <c r="C940" s="39"/>
      <c r="D940" s="39"/>
      <c r="E940" s="10"/>
      <c r="F940" s="10"/>
      <c r="G940" s="10"/>
      <c r="H940" s="36" t="str">
        <f>IF(B940="","",H939+parametre!$I$3)</f>
        <v/>
      </c>
      <c r="I940" s="40" t="str" cm="1">
        <f t="array" ref="I940">IF(OR(B940="",INDEX(Detail_Course!$C:$C,MATCH('Listing engagement_result'!B940,Detail_Course!$A:$A,0),0)=0),"",INDEX(Detail_Course!$C:$C,MATCH('Listing engagement_result'!B940,Detail_Course!$A:$A,0),0))</f>
        <v/>
      </c>
      <c r="J940" s="34" t="str">
        <f t="shared" si="30"/>
        <v/>
      </c>
      <c r="K940" s="34"/>
      <c r="L940" s="41" t="str">
        <f>IF(I940="","",$I940-MIN(TEMPS))</f>
        <v/>
      </c>
    </row>
    <row r="941" spans="1:12" x14ac:dyDescent="0.25">
      <c r="A941" s="35">
        <v>937</v>
      </c>
      <c r="B941" s="32" t="str">
        <f t="shared" si="31"/>
        <v/>
      </c>
      <c r="C941" s="39"/>
      <c r="D941" s="39"/>
      <c r="E941" s="10"/>
      <c r="F941" s="10"/>
      <c r="G941" s="10"/>
      <c r="H941" s="36" t="str">
        <f>IF(B941="","",H940+parametre!$I$3)</f>
        <v/>
      </c>
      <c r="I941" s="40" t="str" cm="1">
        <f t="array" ref="I941">IF(OR(B941="",INDEX(Detail_Course!$C:$C,MATCH('Listing engagement_result'!B941,Detail_Course!$A:$A,0),0)=0),"",INDEX(Detail_Course!$C:$C,MATCH('Listing engagement_result'!B941,Detail_Course!$A:$A,0),0))</f>
        <v/>
      </c>
      <c r="J941" s="34" t="str">
        <f t="shared" si="30"/>
        <v/>
      </c>
      <c r="K941" s="34"/>
      <c r="L941" s="41" t="str">
        <f>IF(I941="","",$I941-MIN(TEMPS))</f>
        <v/>
      </c>
    </row>
    <row r="942" spans="1:12" x14ac:dyDescent="0.25">
      <c r="A942" s="35">
        <v>938</v>
      </c>
      <c r="B942" s="32" t="str">
        <f t="shared" si="31"/>
        <v/>
      </c>
      <c r="C942" s="39"/>
      <c r="D942" s="39"/>
      <c r="E942" s="10"/>
      <c r="F942" s="10"/>
      <c r="G942" s="10"/>
      <c r="H942" s="36" t="str">
        <f>IF(B942="","",H941+parametre!$I$3)</f>
        <v/>
      </c>
      <c r="I942" s="40" t="str" cm="1">
        <f t="array" ref="I942">IF(OR(B942="",INDEX(Detail_Course!$C:$C,MATCH('Listing engagement_result'!B942,Detail_Course!$A:$A,0),0)=0),"",INDEX(Detail_Course!$C:$C,MATCH('Listing engagement_result'!B942,Detail_Course!$A:$A,0),0))</f>
        <v/>
      </c>
      <c r="J942" s="34" t="str">
        <f t="shared" si="30"/>
        <v/>
      </c>
      <c r="K942" s="34"/>
      <c r="L942" s="41" t="str">
        <f>IF(I942="","",$I942-MIN(TEMPS))</f>
        <v/>
      </c>
    </row>
    <row r="943" spans="1:12" x14ac:dyDescent="0.25">
      <c r="A943" s="35">
        <v>939</v>
      </c>
      <c r="B943" s="32" t="str">
        <f t="shared" si="31"/>
        <v/>
      </c>
      <c r="C943" s="39"/>
      <c r="D943" s="39"/>
      <c r="E943" s="10"/>
      <c r="F943" s="10"/>
      <c r="G943" s="10"/>
      <c r="H943" s="36" t="str">
        <f>IF(B943="","",H942+parametre!$I$3)</f>
        <v/>
      </c>
      <c r="I943" s="40" t="str" cm="1">
        <f t="array" ref="I943">IF(OR(B943="",INDEX(Detail_Course!$C:$C,MATCH('Listing engagement_result'!B943,Detail_Course!$A:$A,0),0)=0),"",INDEX(Detail_Course!$C:$C,MATCH('Listing engagement_result'!B943,Detail_Course!$A:$A,0),0))</f>
        <v/>
      </c>
      <c r="J943" s="34" t="str">
        <f t="shared" si="30"/>
        <v/>
      </c>
      <c r="K943" s="34"/>
      <c r="L943" s="41" t="str">
        <f>IF(I943="","",$I943-MIN(TEMPS))</f>
        <v/>
      </c>
    </row>
    <row r="944" spans="1:12" x14ac:dyDescent="0.25">
      <c r="A944" s="35">
        <v>940</v>
      </c>
      <c r="B944" s="32" t="str">
        <f t="shared" si="31"/>
        <v/>
      </c>
      <c r="C944" s="39"/>
      <c r="D944" s="39"/>
      <c r="E944" s="10"/>
      <c r="F944" s="10"/>
      <c r="G944" s="10"/>
      <c r="H944" s="36" t="str">
        <f>IF(B944="","",H943+parametre!$I$3)</f>
        <v/>
      </c>
      <c r="I944" s="40" t="str" cm="1">
        <f t="array" ref="I944">IF(OR(B944="",INDEX(Detail_Course!$C:$C,MATCH('Listing engagement_result'!B944,Detail_Course!$A:$A,0),0)=0),"",INDEX(Detail_Course!$C:$C,MATCH('Listing engagement_result'!B944,Detail_Course!$A:$A,0),0))</f>
        <v/>
      </c>
      <c r="J944" s="34" t="str">
        <f t="shared" si="30"/>
        <v/>
      </c>
      <c r="K944" s="34"/>
      <c r="L944" s="41" t="str">
        <f>IF(I944="","",$I944-MIN(TEMPS))</f>
        <v/>
      </c>
    </row>
    <row r="945" spans="1:12" x14ac:dyDescent="0.25">
      <c r="A945" s="35">
        <v>941</v>
      </c>
      <c r="B945" s="32" t="str">
        <f t="shared" si="31"/>
        <v/>
      </c>
      <c r="C945" s="39"/>
      <c r="D945" s="39"/>
      <c r="E945" s="10"/>
      <c r="F945" s="10"/>
      <c r="G945" s="10"/>
      <c r="H945" s="36" t="str">
        <f>IF(B945="","",H944+parametre!$I$3)</f>
        <v/>
      </c>
      <c r="I945" s="40" t="str" cm="1">
        <f t="array" ref="I945">IF(OR(B945="",INDEX(Detail_Course!$C:$C,MATCH('Listing engagement_result'!B945,Detail_Course!$A:$A,0),0)=0),"",INDEX(Detail_Course!$C:$C,MATCH('Listing engagement_result'!B945,Detail_Course!$A:$A,0),0))</f>
        <v/>
      </c>
      <c r="J945" s="34" t="str">
        <f t="shared" si="30"/>
        <v/>
      </c>
      <c r="K945" s="34"/>
      <c r="L945" s="41" t="str">
        <f>IF(I945="","",$I945-MIN(TEMPS))</f>
        <v/>
      </c>
    </row>
    <row r="946" spans="1:12" x14ac:dyDescent="0.25">
      <c r="A946" s="35">
        <v>942</v>
      </c>
      <c r="B946" s="32" t="str">
        <f t="shared" si="31"/>
        <v/>
      </c>
      <c r="C946" s="39"/>
      <c r="D946" s="39"/>
      <c r="E946" s="10"/>
      <c r="F946" s="10"/>
      <c r="G946" s="10"/>
      <c r="H946" s="36" t="str">
        <f>IF(B946="","",H945+parametre!$I$3)</f>
        <v/>
      </c>
      <c r="I946" s="40" t="str" cm="1">
        <f t="array" ref="I946">IF(OR(B946="",INDEX(Detail_Course!$C:$C,MATCH('Listing engagement_result'!B946,Detail_Course!$A:$A,0),0)=0),"",INDEX(Detail_Course!$C:$C,MATCH('Listing engagement_result'!B946,Detail_Course!$A:$A,0),0))</f>
        <v/>
      </c>
      <c r="J946" s="34" t="str">
        <f t="shared" si="30"/>
        <v/>
      </c>
      <c r="K946" s="34"/>
      <c r="L946" s="41" t="str">
        <f>IF(I946="","",$I946-MIN(TEMPS))</f>
        <v/>
      </c>
    </row>
    <row r="947" spans="1:12" x14ac:dyDescent="0.25">
      <c r="A947" s="35">
        <v>943</v>
      </c>
      <c r="B947" s="32" t="str">
        <f t="shared" si="31"/>
        <v/>
      </c>
      <c r="C947" s="39"/>
      <c r="D947" s="39"/>
      <c r="E947" s="10"/>
      <c r="F947" s="10"/>
      <c r="G947" s="10"/>
      <c r="H947" s="36" t="str">
        <f>IF(B947="","",H946+parametre!$I$3)</f>
        <v/>
      </c>
      <c r="I947" s="40" t="str" cm="1">
        <f t="array" ref="I947">IF(OR(B947="",INDEX(Detail_Course!$C:$C,MATCH('Listing engagement_result'!B947,Detail_Course!$A:$A,0),0)=0),"",INDEX(Detail_Course!$C:$C,MATCH('Listing engagement_result'!B947,Detail_Course!$A:$A,0),0))</f>
        <v/>
      </c>
      <c r="J947" s="34" t="str">
        <f t="shared" si="30"/>
        <v/>
      </c>
      <c r="K947" s="34"/>
      <c r="L947" s="41" t="str">
        <f>IF(I947="","",$I947-MIN(TEMPS))</f>
        <v/>
      </c>
    </row>
    <row r="948" spans="1:12" x14ac:dyDescent="0.25">
      <c r="A948" s="35">
        <v>944</v>
      </c>
      <c r="B948" s="32" t="str">
        <f t="shared" si="31"/>
        <v/>
      </c>
      <c r="C948" s="39"/>
      <c r="D948" s="39"/>
      <c r="E948" s="10"/>
      <c r="F948" s="10"/>
      <c r="G948" s="10"/>
      <c r="H948" s="36" t="str">
        <f>IF(B948="","",H947+parametre!$I$3)</f>
        <v/>
      </c>
      <c r="I948" s="40" t="str" cm="1">
        <f t="array" ref="I948">IF(OR(B948="",INDEX(Detail_Course!$C:$C,MATCH('Listing engagement_result'!B948,Detail_Course!$A:$A,0),0)=0),"",INDEX(Detail_Course!$C:$C,MATCH('Listing engagement_result'!B948,Detail_Course!$A:$A,0),0))</f>
        <v/>
      </c>
      <c r="J948" s="34" t="str">
        <f t="shared" si="30"/>
        <v/>
      </c>
      <c r="K948" s="34"/>
      <c r="L948" s="41" t="str">
        <f>IF(I948="","",$I948-MIN(TEMPS))</f>
        <v/>
      </c>
    </row>
    <row r="949" spans="1:12" x14ac:dyDescent="0.25">
      <c r="A949" s="35">
        <v>945</v>
      </c>
      <c r="B949" s="32" t="str">
        <f t="shared" si="31"/>
        <v/>
      </c>
      <c r="C949" s="39"/>
      <c r="D949" s="39"/>
      <c r="E949" s="10"/>
      <c r="F949" s="10"/>
      <c r="G949" s="10"/>
      <c r="H949" s="36" t="str">
        <f>IF(B949="","",H948+parametre!$I$3)</f>
        <v/>
      </c>
      <c r="I949" s="40" t="str" cm="1">
        <f t="array" ref="I949">IF(OR(B949="",INDEX(Detail_Course!$C:$C,MATCH('Listing engagement_result'!B949,Detail_Course!$A:$A,0),0)=0),"",INDEX(Detail_Course!$C:$C,MATCH('Listing engagement_result'!B949,Detail_Course!$A:$A,0),0))</f>
        <v/>
      </c>
      <c r="J949" s="34" t="str">
        <f t="shared" si="30"/>
        <v/>
      </c>
      <c r="K949" s="34"/>
      <c r="L949" s="41" t="str">
        <f>IF(I949="","",$I949-MIN(TEMPS))</f>
        <v/>
      </c>
    </row>
    <row r="950" spans="1:12" x14ac:dyDescent="0.25">
      <c r="A950" s="35">
        <v>946</v>
      </c>
      <c r="B950" s="32" t="str">
        <f t="shared" si="31"/>
        <v/>
      </c>
      <c r="C950" s="39"/>
      <c r="D950" s="39"/>
      <c r="E950" s="10"/>
      <c r="F950" s="10"/>
      <c r="G950" s="10"/>
      <c r="H950" s="36" t="str">
        <f>IF(B950="","",H949+parametre!$I$3)</f>
        <v/>
      </c>
      <c r="I950" s="40" t="str" cm="1">
        <f t="array" ref="I950">IF(OR(B950="",INDEX(Detail_Course!$C:$C,MATCH('Listing engagement_result'!B950,Detail_Course!$A:$A,0),0)=0),"",INDEX(Detail_Course!$C:$C,MATCH('Listing engagement_result'!B950,Detail_Course!$A:$A,0),0))</f>
        <v/>
      </c>
      <c r="J950" s="34" t="str">
        <f t="shared" si="30"/>
        <v/>
      </c>
      <c r="K950" s="34"/>
      <c r="L950" s="41" t="str">
        <f>IF(I950="","",$I950-MIN(TEMPS))</f>
        <v/>
      </c>
    </row>
    <row r="951" spans="1:12" x14ac:dyDescent="0.25">
      <c r="A951" s="35">
        <v>947</v>
      </c>
      <c r="B951" s="32" t="str">
        <f t="shared" si="31"/>
        <v/>
      </c>
      <c r="C951" s="39"/>
      <c r="D951" s="39"/>
      <c r="E951" s="10"/>
      <c r="F951" s="10"/>
      <c r="G951" s="10"/>
      <c r="H951" s="36" t="str">
        <f>IF(B951="","",H950+parametre!$I$3)</f>
        <v/>
      </c>
      <c r="I951" s="40" t="str" cm="1">
        <f t="array" ref="I951">IF(OR(B951="",INDEX(Detail_Course!$C:$C,MATCH('Listing engagement_result'!B951,Detail_Course!$A:$A,0),0)=0),"",INDEX(Detail_Course!$C:$C,MATCH('Listing engagement_result'!B951,Detail_Course!$A:$A,0),0))</f>
        <v/>
      </c>
      <c r="J951" s="34" t="str">
        <f t="shared" si="30"/>
        <v/>
      </c>
      <c r="K951" s="34"/>
      <c r="L951" s="41" t="str">
        <f>IF(I951="","",$I951-MIN(TEMPS))</f>
        <v/>
      </c>
    </row>
    <row r="952" spans="1:12" x14ac:dyDescent="0.25">
      <c r="A952" s="35">
        <v>948</v>
      </c>
      <c r="B952" s="32" t="str">
        <f t="shared" si="31"/>
        <v/>
      </c>
      <c r="C952" s="39"/>
      <c r="D952" s="39"/>
      <c r="E952" s="10"/>
      <c r="F952" s="10"/>
      <c r="G952" s="10"/>
      <c r="H952" s="36" t="str">
        <f>IF(B952="","",H951+parametre!$I$3)</f>
        <v/>
      </c>
      <c r="I952" s="40" t="str" cm="1">
        <f t="array" ref="I952">IF(OR(B952="",INDEX(Detail_Course!$C:$C,MATCH('Listing engagement_result'!B952,Detail_Course!$A:$A,0),0)=0),"",INDEX(Detail_Course!$C:$C,MATCH('Listing engagement_result'!B952,Detail_Course!$A:$A,0),0))</f>
        <v/>
      </c>
      <c r="J952" s="34" t="str">
        <f t="shared" si="30"/>
        <v/>
      </c>
      <c r="K952" s="34"/>
      <c r="L952" s="41" t="str">
        <f>IF(I952="","",$I952-MIN(TEMPS))</f>
        <v/>
      </c>
    </row>
    <row r="953" spans="1:12" x14ac:dyDescent="0.25">
      <c r="A953" s="35">
        <v>949</v>
      </c>
      <c r="B953" s="32" t="str">
        <f t="shared" si="31"/>
        <v/>
      </c>
      <c r="C953" s="39"/>
      <c r="D953" s="39"/>
      <c r="E953" s="10"/>
      <c r="F953" s="10"/>
      <c r="G953" s="10"/>
      <c r="H953" s="36" t="str">
        <f>IF(B953="","",H952+parametre!$I$3)</f>
        <v/>
      </c>
      <c r="I953" s="40" t="str" cm="1">
        <f t="array" ref="I953">IF(OR(B953="",INDEX(Detail_Course!$C:$C,MATCH('Listing engagement_result'!B953,Detail_Course!$A:$A,0),0)=0),"",INDEX(Detail_Course!$C:$C,MATCH('Listing engagement_result'!B953,Detail_Course!$A:$A,0),0))</f>
        <v/>
      </c>
      <c r="J953" s="34" t="str">
        <f t="shared" si="30"/>
        <v/>
      </c>
      <c r="K953" s="34"/>
      <c r="L953" s="41" t="str">
        <f>IF(I953="","",$I953-MIN(TEMPS))</f>
        <v/>
      </c>
    </row>
    <row r="954" spans="1:12" x14ac:dyDescent="0.25">
      <c r="A954" s="35">
        <v>950</v>
      </c>
      <c r="B954" s="32" t="str">
        <f t="shared" si="31"/>
        <v/>
      </c>
      <c r="C954" s="39"/>
      <c r="D954" s="39"/>
      <c r="E954" s="10"/>
      <c r="F954" s="10"/>
      <c r="G954" s="10"/>
      <c r="H954" s="36" t="str">
        <f>IF(B954="","",H953+parametre!$I$3)</f>
        <v/>
      </c>
      <c r="I954" s="40" t="str" cm="1">
        <f t="array" ref="I954">IF(OR(B954="",INDEX(Detail_Course!$C:$C,MATCH('Listing engagement_result'!B954,Detail_Course!$A:$A,0),0)=0),"",INDEX(Detail_Course!$C:$C,MATCH('Listing engagement_result'!B954,Detail_Course!$A:$A,0),0))</f>
        <v/>
      </c>
      <c r="J954" s="34" t="str">
        <f t="shared" si="30"/>
        <v/>
      </c>
      <c r="K954" s="34"/>
      <c r="L954" s="41" t="str">
        <f>IF(I954="","",$I954-MIN(TEMPS))</f>
        <v/>
      </c>
    </row>
    <row r="955" spans="1:12" x14ac:dyDescent="0.25">
      <c r="A955" s="35">
        <v>951</v>
      </c>
      <c r="B955" s="32" t="str">
        <f t="shared" si="31"/>
        <v/>
      </c>
      <c r="C955" s="39"/>
      <c r="D955" s="39"/>
      <c r="E955" s="10"/>
      <c r="F955" s="10"/>
      <c r="G955" s="10"/>
      <c r="H955" s="36" t="str">
        <f>IF(B955="","",H954+parametre!$I$3)</f>
        <v/>
      </c>
      <c r="I955" s="40" t="str" cm="1">
        <f t="array" ref="I955">IF(OR(B955="",INDEX(Detail_Course!$C:$C,MATCH('Listing engagement_result'!B955,Detail_Course!$A:$A,0),0)=0),"",INDEX(Detail_Course!$C:$C,MATCH('Listing engagement_result'!B955,Detail_Course!$A:$A,0),0))</f>
        <v/>
      </c>
      <c r="J955" s="34" t="str">
        <f t="shared" si="30"/>
        <v/>
      </c>
      <c r="K955" s="34"/>
      <c r="L955" s="41" t="str">
        <f>IF(I955="","",$I955-MIN(TEMPS))</f>
        <v/>
      </c>
    </row>
    <row r="956" spans="1:12" x14ac:dyDescent="0.25">
      <c r="A956" s="35">
        <v>952</v>
      </c>
      <c r="B956" s="32" t="str">
        <f t="shared" si="31"/>
        <v/>
      </c>
      <c r="C956" s="39"/>
      <c r="D956" s="39"/>
      <c r="E956" s="10"/>
      <c r="F956" s="10"/>
      <c r="G956" s="10"/>
      <c r="H956" s="36" t="str">
        <f>IF(B956="","",H955+parametre!$I$3)</f>
        <v/>
      </c>
      <c r="I956" s="40" t="str" cm="1">
        <f t="array" ref="I956">IF(OR(B956="",INDEX(Detail_Course!$C:$C,MATCH('Listing engagement_result'!B956,Detail_Course!$A:$A,0),0)=0),"",INDEX(Detail_Course!$C:$C,MATCH('Listing engagement_result'!B956,Detail_Course!$A:$A,0),0))</f>
        <v/>
      </c>
      <c r="J956" s="34" t="str">
        <f t="shared" si="30"/>
        <v/>
      </c>
      <c r="K956" s="34"/>
      <c r="L956" s="41" t="str">
        <f>IF(I956="","",$I956-MIN(TEMPS))</f>
        <v/>
      </c>
    </row>
    <row r="957" spans="1:12" x14ac:dyDescent="0.25">
      <c r="A957" s="35">
        <v>953</v>
      </c>
      <c r="B957" s="32" t="str">
        <f t="shared" si="31"/>
        <v/>
      </c>
      <c r="C957" s="39"/>
      <c r="D957" s="39"/>
      <c r="E957" s="10"/>
      <c r="F957" s="10"/>
      <c r="G957" s="10"/>
      <c r="H957" s="36" t="str">
        <f>IF(B957="","",H956+parametre!$I$3)</f>
        <v/>
      </c>
      <c r="I957" s="40" t="str" cm="1">
        <f t="array" ref="I957">IF(OR(B957="",INDEX(Detail_Course!$C:$C,MATCH('Listing engagement_result'!B957,Detail_Course!$A:$A,0),0)=0),"",INDEX(Detail_Course!$C:$C,MATCH('Listing engagement_result'!B957,Detail_Course!$A:$A,0),0))</f>
        <v/>
      </c>
      <c r="J957" s="34" t="str">
        <f t="shared" si="30"/>
        <v/>
      </c>
      <c r="K957" s="34"/>
      <c r="L957" s="41" t="str">
        <f>IF(I957="","",$I957-MIN(TEMPS))</f>
        <v/>
      </c>
    </row>
    <row r="958" spans="1:12" x14ac:dyDescent="0.25">
      <c r="A958" s="35">
        <v>954</v>
      </c>
      <c r="B958" s="32" t="str">
        <f t="shared" si="31"/>
        <v/>
      </c>
      <c r="C958" s="39"/>
      <c r="D958" s="39"/>
      <c r="E958" s="10"/>
      <c r="F958" s="10"/>
      <c r="G958" s="10"/>
      <c r="H958" s="36" t="str">
        <f>IF(B958="","",H957+parametre!$I$3)</f>
        <v/>
      </c>
      <c r="I958" s="40" t="str" cm="1">
        <f t="array" ref="I958">IF(OR(B958="",INDEX(Detail_Course!$C:$C,MATCH('Listing engagement_result'!B958,Detail_Course!$A:$A,0),0)=0),"",INDEX(Detail_Course!$C:$C,MATCH('Listing engagement_result'!B958,Detail_Course!$A:$A,0),0))</f>
        <v/>
      </c>
      <c r="J958" s="34" t="str">
        <f t="shared" si="30"/>
        <v/>
      </c>
      <c r="K958" s="34"/>
      <c r="L958" s="41" t="str">
        <f>IF(I958="","",$I958-MIN(TEMPS))</f>
        <v/>
      </c>
    </row>
    <row r="959" spans="1:12" x14ac:dyDescent="0.25">
      <c r="A959" s="35">
        <v>955</v>
      </c>
      <c r="B959" s="32" t="str">
        <f t="shared" si="31"/>
        <v/>
      </c>
      <c r="C959" s="39"/>
      <c r="D959" s="39"/>
      <c r="E959" s="10"/>
      <c r="F959" s="10"/>
      <c r="G959" s="10"/>
      <c r="H959" s="36" t="str">
        <f>IF(B959="","",H958+parametre!$I$3)</f>
        <v/>
      </c>
      <c r="I959" s="40" t="str" cm="1">
        <f t="array" ref="I959">IF(OR(B959="",INDEX(Detail_Course!$C:$C,MATCH('Listing engagement_result'!B959,Detail_Course!$A:$A,0),0)=0),"",INDEX(Detail_Course!$C:$C,MATCH('Listing engagement_result'!B959,Detail_Course!$A:$A,0),0))</f>
        <v/>
      </c>
      <c r="J959" s="34" t="str">
        <f t="shared" si="30"/>
        <v/>
      </c>
      <c r="K959" s="34"/>
      <c r="L959" s="41" t="str">
        <f>IF(I959="","",$I959-MIN(TEMPS))</f>
        <v/>
      </c>
    </row>
    <row r="960" spans="1:12" x14ac:dyDescent="0.25">
      <c r="A960" s="35">
        <v>956</v>
      </c>
      <c r="B960" s="32" t="str">
        <f t="shared" si="31"/>
        <v/>
      </c>
      <c r="C960" s="39"/>
      <c r="D960" s="39"/>
      <c r="E960" s="10"/>
      <c r="F960" s="10"/>
      <c r="G960" s="10"/>
      <c r="H960" s="36" t="str">
        <f>IF(B960="","",H959+parametre!$I$3)</f>
        <v/>
      </c>
      <c r="I960" s="40" t="str" cm="1">
        <f t="array" ref="I960">IF(OR(B960="",INDEX(Detail_Course!$C:$C,MATCH('Listing engagement_result'!B960,Detail_Course!$A:$A,0),0)=0),"",INDEX(Detail_Course!$C:$C,MATCH('Listing engagement_result'!B960,Detail_Course!$A:$A,0),0))</f>
        <v/>
      </c>
      <c r="J960" s="34" t="str">
        <f t="shared" si="30"/>
        <v/>
      </c>
      <c r="K960" s="34"/>
      <c r="L960" s="41" t="str">
        <f>IF(I960="","",$I960-MIN(TEMPS))</f>
        <v/>
      </c>
    </row>
    <row r="961" spans="1:12" x14ac:dyDescent="0.25">
      <c r="A961" s="35">
        <v>957</v>
      </c>
      <c r="B961" s="32" t="str">
        <f t="shared" si="31"/>
        <v/>
      </c>
      <c r="C961" s="39"/>
      <c r="D961" s="39"/>
      <c r="E961" s="10"/>
      <c r="F961" s="10"/>
      <c r="G961" s="10"/>
      <c r="H961" s="36" t="str">
        <f>IF(B961="","",H960+parametre!$I$3)</f>
        <v/>
      </c>
      <c r="I961" s="40" t="str" cm="1">
        <f t="array" ref="I961">IF(OR(B961="",INDEX(Detail_Course!$C:$C,MATCH('Listing engagement_result'!B961,Detail_Course!$A:$A,0),0)=0),"",INDEX(Detail_Course!$C:$C,MATCH('Listing engagement_result'!B961,Detail_Course!$A:$A,0),0))</f>
        <v/>
      </c>
      <c r="J961" s="34" t="str">
        <f t="shared" si="30"/>
        <v/>
      </c>
      <c r="K961" s="34"/>
      <c r="L961" s="41" t="str">
        <f>IF(I961="","",$I961-MIN(TEMPS))</f>
        <v/>
      </c>
    </row>
    <row r="962" spans="1:12" x14ac:dyDescent="0.25">
      <c r="A962" s="35">
        <v>958</v>
      </c>
      <c r="B962" s="32" t="str">
        <f t="shared" si="31"/>
        <v/>
      </c>
      <c r="C962" s="39"/>
      <c r="D962" s="39"/>
      <c r="E962" s="10"/>
      <c r="F962" s="10"/>
      <c r="G962" s="10"/>
      <c r="H962" s="36" t="str">
        <f>IF(B962="","",H961+parametre!$I$3)</f>
        <v/>
      </c>
      <c r="I962" s="40" t="str" cm="1">
        <f t="array" ref="I962">IF(OR(B962="",INDEX(Detail_Course!$C:$C,MATCH('Listing engagement_result'!B962,Detail_Course!$A:$A,0),0)=0),"",INDEX(Detail_Course!$C:$C,MATCH('Listing engagement_result'!B962,Detail_Course!$A:$A,0),0))</f>
        <v/>
      </c>
      <c r="J962" s="34" t="str">
        <f t="shared" si="30"/>
        <v/>
      </c>
      <c r="K962" s="34"/>
      <c r="L962" s="41" t="str">
        <f>IF(I962="","",$I962-MIN(TEMPS))</f>
        <v/>
      </c>
    </row>
    <row r="963" spans="1:12" x14ac:dyDescent="0.25">
      <c r="A963" s="35">
        <v>959</v>
      </c>
      <c r="B963" s="32" t="str">
        <f t="shared" si="31"/>
        <v/>
      </c>
      <c r="C963" s="39"/>
      <c r="D963" s="39"/>
      <c r="E963" s="10"/>
      <c r="F963" s="10"/>
      <c r="G963" s="10"/>
      <c r="H963" s="36" t="str">
        <f>IF(B963="","",H962+parametre!$I$3)</f>
        <v/>
      </c>
      <c r="I963" s="40" t="str" cm="1">
        <f t="array" ref="I963">IF(OR(B963="",INDEX(Detail_Course!$C:$C,MATCH('Listing engagement_result'!B963,Detail_Course!$A:$A,0),0)=0),"",INDEX(Detail_Course!$C:$C,MATCH('Listing engagement_result'!B963,Detail_Course!$A:$A,0),0))</f>
        <v/>
      </c>
      <c r="J963" s="34" t="str">
        <f t="shared" si="30"/>
        <v/>
      </c>
      <c r="K963" s="34"/>
      <c r="L963" s="41" t="str">
        <f>IF(I963="","",$I963-MIN(TEMPS))</f>
        <v/>
      </c>
    </row>
    <row r="964" spans="1:12" x14ac:dyDescent="0.25">
      <c r="A964" s="35">
        <v>960</v>
      </c>
      <c r="B964" s="32" t="str">
        <f t="shared" si="31"/>
        <v/>
      </c>
      <c r="C964" s="39"/>
      <c r="D964" s="39"/>
      <c r="E964" s="10"/>
      <c r="F964" s="10"/>
      <c r="G964" s="10"/>
      <c r="H964" s="36" t="str">
        <f>IF(B964="","",H963+parametre!$I$3)</f>
        <v/>
      </c>
      <c r="I964" s="40" t="str" cm="1">
        <f t="array" ref="I964">IF(OR(B964="",INDEX(Detail_Course!$C:$C,MATCH('Listing engagement_result'!B964,Detail_Course!$A:$A,0),0)=0),"",INDEX(Detail_Course!$C:$C,MATCH('Listing engagement_result'!B964,Detail_Course!$A:$A,0),0))</f>
        <v/>
      </c>
      <c r="J964" s="34" t="str">
        <f t="shared" si="30"/>
        <v/>
      </c>
      <c r="K964" s="34"/>
      <c r="L964" s="41" t="str">
        <f>IF(I964="","",$I964-MIN(TEMPS))</f>
        <v/>
      </c>
    </row>
    <row r="965" spans="1:12" x14ac:dyDescent="0.25">
      <c r="A965" s="35">
        <v>961</v>
      </c>
      <c r="B965" s="32" t="str">
        <f t="shared" si="31"/>
        <v/>
      </c>
      <c r="C965" s="39"/>
      <c r="D965" s="39"/>
      <c r="E965" s="10"/>
      <c r="F965" s="10"/>
      <c r="G965" s="10"/>
      <c r="H965" s="36" t="str">
        <f>IF(B965="","",H964+parametre!$I$3)</f>
        <v/>
      </c>
      <c r="I965" s="40" t="str" cm="1">
        <f t="array" ref="I965">IF(OR(B965="",INDEX(Detail_Course!$C:$C,MATCH('Listing engagement_result'!B965,Detail_Course!$A:$A,0),0)=0),"",INDEX(Detail_Course!$C:$C,MATCH('Listing engagement_result'!B965,Detail_Course!$A:$A,0),0))</f>
        <v/>
      </c>
      <c r="J965" s="34" t="str">
        <f t="shared" ref="J965:J1028" si="32">_xlfn.SINGLE(IF(I965="","",RANK($M965,TEMPS,1)))</f>
        <v/>
      </c>
      <c r="K965" s="34"/>
      <c r="L965" s="41" t="str">
        <f>IF(I965="","",$I965-MIN(TEMPS))</f>
        <v/>
      </c>
    </row>
    <row r="966" spans="1:12" x14ac:dyDescent="0.25">
      <c r="A966" s="35">
        <v>962</v>
      </c>
      <c r="B966" s="32" t="str">
        <f t="shared" si="31"/>
        <v/>
      </c>
      <c r="C966" s="39"/>
      <c r="D966" s="39"/>
      <c r="E966" s="10"/>
      <c r="F966" s="10"/>
      <c r="G966" s="10"/>
      <c r="H966" s="36" t="str">
        <f>IF(B966="","",H965+parametre!$I$3)</f>
        <v/>
      </c>
      <c r="I966" s="40" t="str" cm="1">
        <f t="array" ref="I966">IF(OR(B966="",INDEX(Detail_Course!$C:$C,MATCH('Listing engagement_result'!B966,Detail_Course!$A:$A,0),0)=0),"",INDEX(Detail_Course!$C:$C,MATCH('Listing engagement_result'!B966,Detail_Course!$A:$A,0),0))</f>
        <v/>
      </c>
      <c r="J966" s="34" t="str">
        <f t="shared" si="32"/>
        <v/>
      </c>
      <c r="K966" s="34"/>
      <c r="L966" s="41" t="str">
        <f>IF(I966="","",$I966-MIN(TEMPS))</f>
        <v/>
      </c>
    </row>
    <row r="967" spans="1:12" x14ac:dyDescent="0.25">
      <c r="A967" s="35">
        <v>963</v>
      </c>
      <c r="B967" s="32" t="str">
        <f t="shared" si="31"/>
        <v/>
      </c>
      <c r="C967" s="39"/>
      <c r="D967" s="39"/>
      <c r="E967" s="10"/>
      <c r="F967" s="10"/>
      <c r="G967" s="10"/>
      <c r="H967" s="36" t="str">
        <f>IF(B967="","",H966+parametre!$I$3)</f>
        <v/>
      </c>
      <c r="I967" s="40" t="str" cm="1">
        <f t="array" ref="I967">IF(OR(B967="",INDEX(Detail_Course!$C:$C,MATCH('Listing engagement_result'!B967,Detail_Course!$A:$A,0),0)=0),"",INDEX(Detail_Course!$C:$C,MATCH('Listing engagement_result'!B967,Detail_Course!$A:$A,0),0))</f>
        <v/>
      </c>
      <c r="J967" s="34" t="str">
        <f t="shared" si="32"/>
        <v/>
      </c>
      <c r="K967" s="34"/>
      <c r="L967" s="41" t="str">
        <f>IF(I967="","",$I967-MIN(TEMPS))</f>
        <v/>
      </c>
    </row>
    <row r="968" spans="1:12" x14ac:dyDescent="0.25">
      <c r="A968" s="35">
        <v>964</v>
      </c>
      <c r="B968" s="32" t="str">
        <f t="shared" si="31"/>
        <v/>
      </c>
      <c r="C968" s="39"/>
      <c r="D968" s="39"/>
      <c r="E968" s="10"/>
      <c r="F968" s="10"/>
      <c r="G968" s="10"/>
      <c r="H968" s="36" t="str">
        <f>IF(B968="","",H967+parametre!$I$3)</f>
        <v/>
      </c>
      <c r="I968" s="40" t="str" cm="1">
        <f t="array" ref="I968">IF(OR(B968="",INDEX(Detail_Course!$C:$C,MATCH('Listing engagement_result'!B968,Detail_Course!$A:$A,0),0)=0),"",INDEX(Detail_Course!$C:$C,MATCH('Listing engagement_result'!B968,Detail_Course!$A:$A,0),0))</f>
        <v/>
      </c>
      <c r="J968" s="34" t="str">
        <f t="shared" si="32"/>
        <v/>
      </c>
      <c r="K968" s="34"/>
      <c r="L968" s="41" t="str">
        <f>IF(I968="","",$I968-MIN(TEMPS))</f>
        <v/>
      </c>
    </row>
    <row r="969" spans="1:12" x14ac:dyDescent="0.25">
      <c r="A969" s="35">
        <v>965</v>
      </c>
      <c r="B969" s="32" t="str">
        <f t="shared" si="31"/>
        <v/>
      </c>
      <c r="C969" s="39"/>
      <c r="D969" s="39"/>
      <c r="E969" s="10"/>
      <c r="F969" s="10"/>
      <c r="G969" s="10"/>
      <c r="H969" s="36" t="str">
        <f>IF(B969="","",H968+parametre!$I$3)</f>
        <v/>
      </c>
      <c r="I969" s="40" t="str" cm="1">
        <f t="array" ref="I969">IF(OR(B969="",INDEX(Detail_Course!$C:$C,MATCH('Listing engagement_result'!B969,Detail_Course!$A:$A,0),0)=0),"",INDEX(Detail_Course!$C:$C,MATCH('Listing engagement_result'!B969,Detail_Course!$A:$A,0),0))</f>
        <v/>
      </c>
      <c r="J969" s="34" t="str">
        <f t="shared" si="32"/>
        <v/>
      </c>
      <c r="K969" s="34"/>
      <c r="L969" s="41" t="str">
        <f>IF(I969="","",$I969-MIN(TEMPS))</f>
        <v/>
      </c>
    </row>
    <row r="970" spans="1:12" x14ac:dyDescent="0.25">
      <c r="A970" s="35">
        <v>966</v>
      </c>
      <c r="B970" s="32" t="str">
        <f t="shared" si="31"/>
        <v/>
      </c>
      <c r="C970" s="39"/>
      <c r="D970" s="39"/>
      <c r="E970" s="10"/>
      <c r="F970" s="10"/>
      <c r="G970" s="10"/>
      <c r="H970" s="36" t="str">
        <f>IF(B970="","",H969+parametre!$I$3)</f>
        <v/>
      </c>
      <c r="I970" s="40" t="str" cm="1">
        <f t="array" ref="I970">IF(OR(B970="",INDEX(Detail_Course!$C:$C,MATCH('Listing engagement_result'!B970,Detail_Course!$A:$A,0),0)=0),"",INDEX(Detail_Course!$C:$C,MATCH('Listing engagement_result'!B970,Detail_Course!$A:$A,0),0))</f>
        <v/>
      </c>
      <c r="J970" s="34" t="str">
        <f t="shared" si="32"/>
        <v/>
      </c>
      <c r="K970" s="34"/>
      <c r="L970" s="41" t="str">
        <f>IF(I970="","",$I970-MIN(TEMPS))</f>
        <v/>
      </c>
    </row>
    <row r="971" spans="1:12" x14ac:dyDescent="0.25">
      <c r="A971" s="35">
        <v>967</v>
      </c>
      <c r="B971" s="32" t="str">
        <f t="shared" si="31"/>
        <v/>
      </c>
      <c r="C971" s="39"/>
      <c r="D971" s="39"/>
      <c r="E971" s="10"/>
      <c r="F971" s="10"/>
      <c r="G971" s="10"/>
      <c r="H971" s="36" t="str">
        <f>IF(B971="","",H970+parametre!$I$3)</f>
        <v/>
      </c>
      <c r="I971" s="40" t="str" cm="1">
        <f t="array" ref="I971">IF(OR(B971="",INDEX(Detail_Course!$C:$C,MATCH('Listing engagement_result'!B971,Detail_Course!$A:$A,0),0)=0),"",INDEX(Detail_Course!$C:$C,MATCH('Listing engagement_result'!B971,Detail_Course!$A:$A,0),0))</f>
        <v/>
      </c>
      <c r="J971" s="34" t="str">
        <f t="shared" si="32"/>
        <v/>
      </c>
      <c r="K971" s="34"/>
      <c r="L971" s="41" t="str">
        <f>IF(I971="","",$I971-MIN(TEMPS))</f>
        <v/>
      </c>
    </row>
    <row r="972" spans="1:12" x14ac:dyDescent="0.25">
      <c r="A972" s="35">
        <v>968</v>
      </c>
      <c r="B972" s="32" t="str">
        <f t="shared" si="31"/>
        <v/>
      </c>
      <c r="C972" s="39"/>
      <c r="D972" s="39"/>
      <c r="E972" s="10"/>
      <c r="F972" s="10"/>
      <c r="G972" s="10"/>
      <c r="H972" s="36" t="str">
        <f>IF(B972="","",H971+parametre!$I$3)</f>
        <v/>
      </c>
      <c r="I972" s="40" t="str" cm="1">
        <f t="array" ref="I972">IF(OR(B972="",INDEX(Detail_Course!$C:$C,MATCH('Listing engagement_result'!B972,Detail_Course!$A:$A,0),0)=0),"",INDEX(Detail_Course!$C:$C,MATCH('Listing engagement_result'!B972,Detail_Course!$A:$A,0),0))</f>
        <v/>
      </c>
      <c r="J972" s="34" t="str">
        <f t="shared" si="32"/>
        <v/>
      </c>
      <c r="K972" s="34"/>
      <c r="L972" s="41" t="str">
        <f>IF(I972="","",$I972-MIN(TEMPS))</f>
        <v/>
      </c>
    </row>
    <row r="973" spans="1:12" x14ac:dyDescent="0.25">
      <c r="A973" s="35">
        <v>969</v>
      </c>
      <c r="B973" s="32" t="str">
        <f t="shared" si="31"/>
        <v/>
      </c>
      <c r="C973" s="39"/>
      <c r="D973" s="39"/>
      <c r="E973" s="10"/>
      <c r="F973" s="10"/>
      <c r="G973" s="10"/>
      <c r="H973" s="36" t="str">
        <f>IF(B973="","",H972+parametre!$I$3)</f>
        <v/>
      </c>
      <c r="I973" s="40" t="str" cm="1">
        <f t="array" ref="I973">IF(OR(B973="",INDEX(Detail_Course!$C:$C,MATCH('Listing engagement_result'!B973,Detail_Course!$A:$A,0),0)=0),"",INDEX(Detail_Course!$C:$C,MATCH('Listing engagement_result'!B973,Detail_Course!$A:$A,0),0))</f>
        <v/>
      </c>
      <c r="J973" s="34" t="str">
        <f t="shared" si="32"/>
        <v/>
      </c>
      <c r="K973" s="34"/>
      <c r="L973" s="41" t="str">
        <f>IF(I973="","",$I973-MIN(TEMPS))</f>
        <v/>
      </c>
    </row>
    <row r="974" spans="1:12" x14ac:dyDescent="0.25">
      <c r="A974" s="35">
        <v>970</v>
      </c>
      <c r="B974" s="32" t="str">
        <f t="shared" si="31"/>
        <v/>
      </c>
      <c r="C974" s="39"/>
      <c r="D974" s="39"/>
      <c r="E974" s="10"/>
      <c r="F974" s="10"/>
      <c r="G974" s="10"/>
      <c r="H974" s="36" t="str">
        <f>IF(B974="","",H973+parametre!$I$3)</f>
        <v/>
      </c>
      <c r="I974" s="40" t="str" cm="1">
        <f t="array" ref="I974">IF(OR(B974="",INDEX(Detail_Course!$C:$C,MATCH('Listing engagement_result'!B974,Detail_Course!$A:$A,0),0)=0),"",INDEX(Detail_Course!$C:$C,MATCH('Listing engagement_result'!B974,Detail_Course!$A:$A,0),0))</f>
        <v/>
      </c>
      <c r="J974" s="34" t="str">
        <f t="shared" si="32"/>
        <v/>
      </c>
      <c r="K974" s="34"/>
      <c r="L974" s="41" t="str">
        <f>IF(I974="","",$I974-MIN(TEMPS))</f>
        <v/>
      </c>
    </row>
    <row r="975" spans="1:12" x14ac:dyDescent="0.25">
      <c r="A975" s="35">
        <v>971</v>
      </c>
      <c r="B975" s="32" t="str">
        <f t="shared" si="31"/>
        <v/>
      </c>
      <c r="C975" s="39"/>
      <c r="D975" s="39"/>
      <c r="E975" s="10"/>
      <c r="F975" s="10"/>
      <c r="G975" s="10"/>
      <c r="H975" s="36" t="str">
        <f>IF(B975="","",H974+parametre!$I$3)</f>
        <v/>
      </c>
      <c r="I975" s="40" t="str" cm="1">
        <f t="array" ref="I975">IF(OR(B975="",INDEX(Detail_Course!$C:$C,MATCH('Listing engagement_result'!B975,Detail_Course!$A:$A,0),0)=0),"",INDEX(Detail_Course!$C:$C,MATCH('Listing engagement_result'!B975,Detail_Course!$A:$A,0),0))</f>
        <v/>
      </c>
      <c r="J975" s="34" t="str">
        <f t="shared" si="32"/>
        <v/>
      </c>
      <c r="K975" s="34"/>
      <c r="L975" s="41" t="str">
        <f>IF(I975="","",$I975-MIN(TEMPS))</f>
        <v/>
      </c>
    </row>
    <row r="976" spans="1:12" x14ac:dyDescent="0.25">
      <c r="A976" s="35">
        <v>972</v>
      </c>
      <c r="B976" s="32" t="str">
        <f t="shared" si="31"/>
        <v/>
      </c>
      <c r="C976" s="39"/>
      <c r="D976" s="39"/>
      <c r="E976" s="10"/>
      <c r="F976" s="10"/>
      <c r="G976" s="10"/>
      <c r="H976" s="36" t="str">
        <f>IF(B976="","",H975+parametre!$I$3)</f>
        <v/>
      </c>
      <c r="I976" s="40" t="str" cm="1">
        <f t="array" ref="I976">IF(OR(B976="",INDEX(Detail_Course!$C:$C,MATCH('Listing engagement_result'!B976,Detail_Course!$A:$A,0),0)=0),"",INDEX(Detail_Course!$C:$C,MATCH('Listing engagement_result'!B976,Detail_Course!$A:$A,0),0))</f>
        <v/>
      </c>
      <c r="J976" s="34" t="str">
        <f t="shared" si="32"/>
        <v/>
      </c>
      <c r="K976" s="34"/>
      <c r="L976" s="41" t="str">
        <f>IF(I976="","",$I976-MIN(TEMPS))</f>
        <v/>
      </c>
    </row>
    <row r="977" spans="1:12" x14ac:dyDescent="0.25">
      <c r="A977" s="35">
        <v>973</v>
      </c>
      <c r="B977" s="32" t="str">
        <f t="shared" si="31"/>
        <v/>
      </c>
      <c r="C977" s="39"/>
      <c r="D977" s="39"/>
      <c r="E977" s="10"/>
      <c r="F977" s="10"/>
      <c r="G977" s="10"/>
      <c r="H977" s="36" t="str">
        <f>IF(B977="","",H976+parametre!$I$3)</f>
        <v/>
      </c>
      <c r="I977" s="40" t="str" cm="1">
        <f t="array" ref="I977">IF(OR(B977="",INDEX(Detail_Course!$C:$C,MATCH('Listing engagement_result'!B977,Detail_Course!$A:$A,0),0)=0),"",INDEX(Detail_Course!$C:$C,MATCH('Listing engagement_result'!B977,Detail_Course!$A:$A,0),0))</f>
        <v/>
      </c>
      <c r="J977" s="34" t="str">
        <f t="shared" si="32"/>
        <v/>
      </c>
      <c r="K977" s="34"/>
      <c r="L977" s="41" t="str">
        <f>IF(I977="","",$I977-MIN(TEMPS))</f>
        <v/>
      </c>
    </row>
    <row r="978" spans="1:12" x14ac:dyDescent="0.25">
      <c r="A978" s="35">
        <v>974</v>
      </c>
      <c r="B978" s="32" t="str">
        <f t="shared" si="31"/>
        <v/>
      </c>
      <c r="C978" s="39"/>
      <c r="D978" s="39"/>
      <c r="E978" s="10"/>
      <c r="F978" s="10"/>
      <c r="G978" s="10"/>
      <c r="H978" s="36" t="str">
        <f>IF(B978="","",H977+parametre!$I$3)</f>
        <v/>
      </c>
      <c r="I978" s="40" t="str" cm="1">
        <f t="array" ref="I978">IF(OR(B978="",INDEX(Detail_Course!$C:$C,MATCH('Listing engagement_result'!B978,Detail_Course!$A:$A,0),0)=0),"",INDEX(Detail_Course!$C:$C,MATCH('Listing engagement_result'!B978,Detail_Course!$A:$A,0),0))</f>
        <v/>
      </c>
      <c r="J978" s="34" t="str">
        <f t="shared" si="32"/>
        <v/>
      </c>
      <c r="K978" s="34"/>
      <c r="L978" s="41" t="str">
        <f>IF(I978="","",$I978-MIN(TEMPS))</f>
        <v/>
      </c>
    </row>
    <row r="979" spans="1:12" x14ac:dyDescent="0.25">
      <c r="A979" s="35">
        <v>975</v>
      </c>
      <c r="B979" s="32" t="str">
        <f t="shared" si="31"/>
        <v/>
      </c>
      <c r="C979" s="39"/>
      <c r="D979" s="39"/>
      <c r="E979" s="10"/>
      <c r="F979" s="10"/>
      <c r="G979" s="10"/>
      <c r="H979" s="36" t="str">
        <f>IF(B979="","",H978+parametre!$I$3)</f>
        <v/>
      </c>
      <c r="I979" s="40" t="str" cm="1">
        <f t="array" ref="I979">IF(OR(B979="",INDEX(Detail_Course!$C:$C,MATCH('Listing engagement_result'!B979,Detail_Course!$A:$A,0),0)=0),"",INDEX(Detail_Course!$C:$C,MATCH('Listing engagement_result'!B979,Detail_Course!$A:$A,0),0))</f>
        <v/>
      </c>
      <c r="J979" s="34" t="str">
        <f t="shared" si="32"/>
        <v/>
      </c>
      <c r="K979" s="34"/>
      <c r="L979" s="41" t="str">
        <f>IF(I979="","",$I979-MIN(TEMPS))</f>
        <v/>
      </c>
    </row>
    <row r="980" spans="1:12" x14ac:dyDescent="0.25">
      <c r="A980" s="35">
        <v>976</v>
      </c>
      <c r="B980" s="32" t="str">
        <f t="shared" si="31"/>
        <v/>
      </c>
      <c r="C980" s="39"/>
      <c r="D980" s="39"/>
      <c r="E980" s="10"/>
      <c r="F980" s="10"/>
      <c r="G980" s="10"/>
      <c r="H980" s="36" t="str">
        <f>IF(B980="","",H979+parametre!$I$3)</f>
        <v/>
      </c>
      <c r="I980" s="40" t="str" cm="1">
        <f t="array" ref="I980">IF(OR(B980="",INDEX(Detail_Course!$C:$C,MATCH('Listing engagement_result'!B980,Detail_Course!$A:$A,0),0)=0),"",INDEX(Detail_Course!$C:$C,MATCH('Listing engagement_result'!B980,Detail_Course!$A:$A,0),0))</f>
        <v/>
      </c>
      <c r="J980" s="34" t="str">
        <f t="shared" si="32"/>
        <v/>
      </c>
      <c r="K980" s="34"/>
      <c r="L980" s="41" t="str">
        <f>IF(I980="","",$I980-MIN(TEMPS))</f>
        <v/>
      </c>
    </row>
    <row r="981" spans="1:12" x14ac:dyDescent="0.25">
      <c r="A981" s="35">
        <v>977</v>
      </c>
      <c r="B981" s="32" t="str">
        <f t="shared" si="31"/>
        <v/>
      </c>
      <c r="C981" s="39"/>
      <c r="D981" s="39"/>
      <c r="E981" s="10"/>
      <c r="F981" s="10"/>
      <c r="G981" s="10"/>
      <c r="H981" s="36" t="str">
        <f>IF(B981="","",H980+parametre!$I$3)</f>
        <v/>
      </c>
      <c r="I981" s="40" t="str" cm="1">
        <f t="array" ref="I981">IF(OR(B981="",INDEX(Detail_Course!$C:$C,MATCH('Listing engagement_result'!B981,Detail_Course!$A:$A,0),0)=0),"",INDEX(Detail_Course!$C:$C,MATCH('Listing engagement_result'!B981,Detail_Course!$A:$A,0),0))</f>
        <v/>
      </c>
      <c r="J981" s="34" t="str">
        <f t="shared" si="32"/>
        <v/>
      </c>
      <c r="K981" s="34"/>
      <c r="L981" s="41" t="str">
        <f>IF(I981="","",$I981-MIN(TEMPS))</f>
        <v/>
      </c>
    </row>
    <row r="982" spans="1:12" x14ac:dyDescent="0.25">
      <c r="A982" s="35">
        <v>978</v>
      </c>
      <c r="B982" s="32" t="str">
        <f t="shared" si="31"/>
        <v/>
      </c>
      <c r="C982" s="39"/>
      <c r="D982" s="39"/>
      <c r="E982" s="10"/>
      <c r="F982" s="10"/>
      <c r="G982" s="10"/>
      <c r="H982" s="36" t="str">
        <f>IF(B982="","",H981+parametre!$I$3)</f>
        <v/>
      </c>
      <c r="I982" s="40" t="str" cm="1">
        <f t="array" ref="I982">IF(OR(B982="",INDEX(Detail_Course!$C:$C,MATCH('Listing engagement_result'!B982,Detail_Course!$A:$A,0),0)=0),"",INDEX(Detail_Course!$C:$C,MATCH('Listing engagement_result'!B982,Detail_Course!$A:$A,0),0))</f>
        <v/>
      </c>
      <c r="J982" s="34" t="str">
        <f t="shared" si="32"/>
        <v/>
      </c>
      <c r="K982" s="34"/>
      <c r="L982" s="41" t="str">
        <f>IF(I982="","",$I982-MIN(TEMPS))</f>
        <v/>
      </c>
    </row>
    <row r="983" spans="1:12" x14ac:dyDescent="0.25">
      <c r="A983" s="35">
        <v>979</v>
      </c>
      <c r="B983" s="32" t="str">
        <f t="shared" si="31"/>
        <v/>
      </c>
      <c r="C983" s="39"/>
      <c r="D983" s="39"/>
      <c r="E983" s="10"/>
      <c r="F983" s="10"/>
      <c r="G983" s="10"/>
      <c r="H983" s="36" t="str">
        <f>IF(B983="","",H982+parametre!$I$3)</f>
        <v/>
      </c>
      <c r="I983" s="40" t="str" cm="1">
        <f t="array" ref="I983">IF(OR(B983="",INDEX(Detail_Course!$C:$C,MATCH('Listing engagement_result'!B983,Detail_Course!$A:$A,0),0)=0),"",INDEX(Detail_Course!$C:$C,MATCH('Listing engagement_result'!B983,Detail_Course!$A:$A,0),0))</f>
        <v/>
      </c>
      <c r="J983" s="34" t="str">
        <f t="shared" si="32"/>
        <v/>
      </c>
      <c r="K983" s="34"/>
      <c r="L983" s="41" t="str">
        <f>IF(I983="","",$I983-MIN(TEMPS))</f>
        <v/>
      </c>
    </row>
    <row r="984" spans="1:12" x14ac:dyDescent="0.25">
      <c r="A984" s="35">
        <v>980</v>
      </c>
      <c r="B984" s="32" t="str">
        <f t="shared" si="31"/>
        <v/>
      </c>
      <c r="C984" s="39"/>
      <c r="D984" s="39"/>
      <c r="E984" s="10"/>
      <c r="F984" s="10"/>
      <c r="G984" s="10"/>
      <c r="H984" s="36" t="str">
        <f>IF(B984="","",H983+parametre!$I$3)</f>
        <v/>
      </c>
      <c r="I984" s="40" t="str" cm="1">
        <f t="array" ref="I984">IF(OR(B984="",INDEX(Detail_Course!$C:$C,MATCH('Listing engagement_result'!B984,Detail_Course!$A:$A,0),0)=0),"",INDEX(Detail_Course!$C:$C,MATCH('Listing engagement_result'!B984,Detail_Course!$A:$A,0),0))</f>
        <v/>
      </c>
      <c r="J984" s="34" t="str">
        <f t="shared" si="32"/>
        <v/>
      </c>
      <c r="K984" s="34"/>
      <c r="L984" s="41" t="str">
        <f>IF(I984="","",$I984-MIN(TEMPS))</f>
        <v/>
      </c>
    </row>
    <row r="985" spans="1:12" x14ac:dyDescent="0.25">
      <c r="A985" s="35">
        <v>981</v>
      </c>
      <c r="B985" s="32" t="str">
        <f t="shared" si="31"/>
        <v/>
      </c>
      <c r="C985" s="39"/>
      <c r="D985" s="39"/>
      <c r="E985" s="10"/>
      <c r="F985" s="10"/>
      <c r="G985" s="10"/>
      <c r="H985" s="36" t="str">
        <f>IF(B985="","",H984+parametre!$I$3)</f>
        <v/>
      </c>
      <c r="I985" s="40" t="str" cm="1">
        <f t="array" ref="I985">IF(OR(B985="",INDEX(Detail_Course!$C:$C,MATCH('Listing engagement_result'!B985,Detail_Course!$A:$A,0),0)=0),"",INDEX(Detail_Course!$C:$C,MATCH('Listing engagement_result'!B985,Detail_Course!$A:$A,0),0))</f>
        <v/>
      </c>
      <c r="J985" s="34" t="str">
        <f t="shared" si="32"/>
        <v/>
      </c>
      <c r="K985" s="34"/>
      <c r="L985" s="41" t="str">
        <f>IF(I985="","",$I985-MIN(TEMPS))</f>
        <v/>
      </c>
    </row>
    <row r="986" spans="1:12" x14ac:dyDescent="0.25">
      <c r="A986" s="35">
        <v>982</v>
      </c>
      <c r="B986" s="32" t="str">
        <f t="shared" si="31"/>
        <v/>
      </c>
      <c r="C986" s="39"/>
      <c r="D986" s="39"/>
      <c r="E986" s="10"/>
      <c r="F986" s="10"/>
      <c r="G986" s="10"/>
      <c r="H986" s="36" t="str">
        <f>IF(B986="","",H985+parametre!$I$3)</f>
        <v/>
      </c>
      <c r="I986" s="40" t="str" cm="1">
        <f t="array" ref="I986">IF(OR(B986="",INDEX(Detail_Course!$C:$C,MATCH('Listing engagement_result'!B986,Detail_Course!$A:$A,0),0)=0),"",INDEX(Detail_Course!$C:$C,MATCH('Listing engagement_result'!B986,Detail_Course!$A:$A,0),0))</f>
        <v/>
      </c>
      <c r="J986" s="34" t="str">
        <f t="shared" si="32"/>
        <v/>
      </c>
      <c r="K986" s="34"/>
      <c r="L986" s="41" t="str">
        <f>IF(I986="","",$I986-MIN(TEMPS))</f>
        <v/>
      </c>
    </row>
    <row r="987" spans="1:12" x14ac:dyDescent="0.25">
      <c r="A987" s="35">
        <v>983</v>
      </c>
      <c r="B987" s="32" t="str">
        <f t="shared" si="31"/>
        <v/>
      </c>
      <c r="C987" s="39"/>
      <c r="D987" s="39"/>
      <c r="E987" s="10"/>
      <c r="F987" s="10"/>
      <c r="G987" s="10"/>
      <c r="H987" s="36" t="str">
        <f>IF(B987="","",H986+parametre!$I$3)</f>
        <v/>
      </c>
      <c r="I987" s="40" t="str" cm="1">
        <f t="array" ref="I987">IF(OR(B987="",INDEX(Detail_Course!$C:$C,MATCH('Listing engagement_result'!B987,Detail_Course!$A:$A,0),0)=0),"",INDEX(Detail_Course!$C:$C,MATCH('Listing engagement_result'!B987,Detail_Course!$A:$A,0),0))</f>
        <v/>
      </c>
      <c r="J987" s="34" t="str">
        <f t="shared" si="32"/>
        <v/>
      </c>
      <c r="K987" s="34"/>
      <c r="L987" s="41" t="str">
        <f>IF(I987="","",$I987-MIN(TEMPS))</f>
        <v/>
      </c>
    </row>
    <row r="988" spans="1:12" x14ac:dyDescent="0.25">
      <c r="A988" s="35">
        <v>984</v>
      </c>
      <c r="B988" s="32" t="str">
        <f t="shared" si="31"/>
        <v/>
      </c>
      <c r="C988" s="39"/>
      <c r="D988" s="39"/>
      <c r="E988" s="10"/>
      <c r="F988" s="10"/>
      <c r="G988" s="10"/>
      <c r="H988" s="36" t="str">
        <f>IF(B988="","",H987+parametre!$I$3)</f>
        <v/>
      </c>
      <c r="I988" s="40" t="str" cm="1">
        <f t="array" ref="I988">IF(OR(B988="",INDEX(Detail_Course!$C:$C,MATCH('Listing engagement_result'!B988,Detail_Course!$A:$A,0),0)=0),"",INDEX(Detail_Course!$C:$C,MATCH('Listing engagement_result'!B988,Detail_Course!$A:$A,0),0))</f>
        <v/>
      </c>
      <c r="J988" s="34" t="str">
        <f t="shared" si="32"/>
        <v/>
      </c>
      <c r="K988" s="34"/>
      <c r="L988" s="41" t="str">
        <f>IF(I988="","",$I988-MIN(TEMPS))</f>
        <v/>
      </c>
    </row>
    <row r="989" spans="1:12" x14ac:dyDescent="0.25">
      <c r="A989" s="35">
        <v>985</v>
      </c>
      <c r="B989" s="32" t="str">
        <f t="shared" si="31"/>
        <v/>
      </c>
      <c r="C989" s="39"/>
      <c r="D989" s="39"/>
      <c r="E989" s="10"/>
      <c r="F989" s="10"/>
      <c r="G989" s="10"/>
      <c r="H989" s="36" t="str">
        <f>IF(B989="","",H988+parametre!$I$3)</f>
        <v/>
      </c>
      <c r="I989" s="40" t="str" cm="1">
        <f t="array" ref="I989">IF(OR(B989="",INDEX(Detail_Course!$C:$C,MATCH('Listing engagement_result'!B989,Detail_Course!$A:$A,0),0)=0),"",INDEX(Detail_Course!$C:$C,MATCH('Listing engagement_result'!B989,Detail_Course!$A:$A,0),0))</f>
        <v/>
      </c>
      <c r="J989" s="34" t="str">
        <f t="shared" si="32"/>
        <v/>
      </c>
      <c r="K989" s="34"/>
      <c r="L989" s="41" t="str">
        <f>IF(I989="","",$I989-MIN(TEMPS))</f>
        <v/>
      </c>
    </row>
    <row r="990" spans="1:12" x14ac:dyDescent="0.25">
      <c r="A990" s="35">
        <v>986</v>
      </c>
      <c r="B990" s="32" t="str">
        <f t="shared" si="31"/>
        <v/>
      </c>
      <c r="C990" s="39"/>
      <c r="D990" s="39"/>
      <c r="E990" s="10"/>
      <c r="F990" s="10"/>
      <c r="G990" s="10"/>
      <c r="H990" s="36" t="str">
        <f>IF(B990="","",H989+parametre!$I$3)</f>
        <v/>
      </c>
      <c r="I990" s="40" t="str" cm="1">
        <f t="array" ref="I990">IF(OR(B990="",INDEX(Detail_Course!$C:$C,MATCH('Listing engagement_result'!B990,Detail_Course!$A:$A,0),0)=0),"",INDEX(Detail_Course!$C:$C,MATCH('Listing engagement_result'!B990,Detail_Course!$A:$A,0),0))</f>
        <v/>
      </c>
      <c r="J990" s="34" t="str">
        <f t="shared" si="32"/>
        <v/>
      </c>
      <c r="K990" s="34"/>
      <c r="L990" s="41" t="str">
        <f>IF(I990="","",$I990-MIN(TEMPS))</f>
        <v/>
      </c>
    </row>
    <row r="991" spans="1:12" x14ac:dyDescent="0.25">
      <c r="A991" s="35">
        <v>987</v>
      </c>
      <c r="B991" s="32" t="str">
        <f t="shared" si="31"/>
        <v/>
      </c>
      <c r="C991" s="39"/>
      <c r="D991" s="39"/>
      <c r="E991" s="10"/>
      <c r="F991" s="10"/>
      <c r="G991" s="10"/>
      <c r="H991" s="36" t="str">
        <f>IF(B991="","",H990+parametre!$I$3)</f>
        <v/>
      </c>
      <c r="I991" s="40" t="str" cm="1">
        <f t="array" ref="I991">IF(OR(B991="",INDEX(Detail_Course!$C:$C,MATCH('Listing engagement_result'!B991,Detail_Course!$A:$A,0),0)=0),"",INDEX(Detail_Course!$C:$C,MATCH('Listing engagement_result'!B991,Detail_Course!$A:$A,0),0))</f>
        <v/>
      </c>
      <c r="J991" s="34" t="str">
        <f t="shared" si="32"/>
        <v/>
      </c>
      <c r="K991" s="34"/>
      <c r="L991" s="41" t="str">
        <f>IF(I991="","",$I991-MIN(TEMPS))</f>
        <v/>
      </c>
    </row>
    <row r="992" spans="1:12" x14ac:dyDescent="0.25">
      <c r="A992" s="35">
        <v>988</v>
      </c>
      <c r="B992" s="32" t="str">
        <f t="shared" si="31"/>
        <v/>
      </c>
      <c r="C992" s="39"/>
      <c r="D992" s="39"/>
      <c r="E992" s="10"/>
      <c r="F992" s="10"/>
      <c r="G992" s="10"/>
      <c r="H992" s="36" t="str">
        <f>IF(B992="","",H991+parametre!$I$3)</f>
        <v/>
      </c>
      <c r="I992" s="40" t="str" cm="1">
        <f t="array" ref="I992">IF(OR(B992="",INDEX(Detail_Course!$C:$C,MATCH('Listing engagement_result'!B992,Detail_Course!$A:$A,0),0)=0),"",INDEX(Detail_Course!$C:$C,MATCH('Listing engagement_result'!B992,Detail_Course!$A:$A,0),0))</f>
        <v/>
      </c>
      <c r="J992" s="34" t="str">
        <f t="shared" si="32"/>
        <v/>
      </c>
      <c r="K992" s="34"/>
      <c r="L992" s="41" t="str">
        <f>IF(I992="","",$I992-MIN(TEMPS))</f>
        <v/>
      </c>
    </row>
    <row r="993" spans="1:12" x14ac:dyDescent="0.25">
      <c r="A993" s="35">
        <v>989</v>
      </c>
      <c r="B993" s="32" t="str">
        <f t="shared" si="31"/>
        <v/>
      </c>
      <c r="C993" s="39"/>
      <c r="D993" s="39"/>
      <c r="E993" s="10"/>
      <c r="F993" s="10"/>
      <c r="G993" s="10"/>
      <c r="H993" s="36" t="str">
        <f>IF(B993="","",H992+parametre!$I$3)</f>
        <v/>
      </c>
      <c r="I993" s="40" t="str" cm="1">
        <f t="array" ref="I993">IF(OR(B993="",INDEX(Detail_Course!$C:$C,MATCH('Listing engagement_result'!B993,Detail_Course!$A:$A,0),0)=0),"",INDEX(Detail_Course!$C:$C,MATCH('Listing engagement_result'!B993,Detail_Course!$A:$A,0),0))</f>
        <v/>
      </c>
      <c r="J993" s="34" t="str">
        <f t="shared" si="32"/>
        <v/>
      </c>
      <c r="K993" s="34"/>
      <c r="L993" s="41" t="str">
        <f>IF(I993="","",$I993-MIN(TEMPS))</f>
        <v/>
      </c>
    </row>
    <row r="994" spans="1:12" x14ac:dyDescent="0.25">
      <c r="A994" s="35">
        <v>990</v>
      </c>
      <c r="B994" s="32" t="str">
        <f t="shared" si="31"/>
        <v/>
      </c>
      <c r="C994" s="39"/>
      <c r="D994" s="39"/>
      <c r="E994" s="10"/>
      <c r="F994" s="10"/>
      <c r="G994" s="10"/>
      <c r="H994" s="36" t="str">
        <f>IF(B994="","",H993+parametre!$I$3)</f>
        <v/>
      </c>
      <c r="I994" s="40" t="str" cm="1">
        <f t="array" ref="I994">IF(OR(B994="",INDEX(Detail_Course!$C:$C,MATCH('Listing engagement_result'!B994,Detail_Course!$A:$A,0),0)=0),"",INDEX(Detail_Course!$C:$C,MATCH('Listing engagement_result'!B994,Detail_Course!$A:$A,0),0))</f>
        <v/>
      </c>
      <c r="J994" s="34" t="str">
        <f t="shared" si="32"/>
        <v/>
      </c>
      <c r="K994" s="34"/>
      <c r="L994" s="41" t="str">
        <f>IF(I994="","",$I994-MIN(TEMPS))</f>
        <v/>
      </c>
    </row>
    <row r="995" spans="1:12" x14ac:dyDescent="0.25">
      <c r="A995" s="35">
        <v>991</v>
      </c>
      <c r="B995" s="32" t="str">
        <f t="shared" si="31"/>
        <v/>
      </c>
      <c r="C995" s="39"/>
      <c r="D995" s="39"/>
      <c r="E995" s="10"/>
      <c r="F995" s="10"/>
      <c r="G995" s="10"/>
      <c r="H995" s="36" t="str">
        <f>IF(B995="","",H994+parametre!$I$3)</f>
        <v/>
      </c>
      <c r="I995" s="40" t="str" cm="1">
        <f t="array" ref="I995">IF(OR(B995="",INDEX(Detail_Course!$C:$C,MATCH('Listing engagement_result'!B995,Detail_Course!$A:$A,0),0)=0),"",INDEX(Detail_Course!$C:$C,MATCH('Listing engagement_result'!B995,Detail_Course!$A:$A,0),0))</f>
        <v/>
      </c>
      <c r="J995" s="34" t="str">
        <f t="shared" si="32"/>
        <v/>
      </c>
      <c r="K995" s="34"/>
      <c r="L995" s="41" t="str">
        <f>IF(I995="","",$I995-MIN(TEMPS))</f>
        <v/>
      </c>
    </row>
    <row r="996" spans="1:12" x14ac:dyDescent="0.25">
      <c r="A996" s="35">
        <v>992</v>
      </c>
      <c r="B996" s="32" t="str">
        <f t="shared" si="31"/>
        <v/>
      </c>
      <c r="C996" s="39"/>
      <c r="D996" s="39"/>
      <c r="E996" s="10"/>
      <c r="F996" s="10"/>
      <c r="G996" s="10"/>
      <c r="H996" s="36" t="str">
        <f>IF(B996="","",H995+parametre!$I$3)</f>
        <v/>
      </c>
      <c r="I996" s="40" t="str" cm="1">
        <f t="array" ref="I996">IF(OR(B996="",INDEX(Detail_Course!$C:$C,MATCH('Listing engagement_result'!B996,Detail_Course!$A:$A,0),0)=0),"",INDEX(Detail_Course!$C:$C,MATCH('Listing engagement_result'!B996,Detail_Course!$A:$A,0),0))</f>
        <v/>
      </c>
      <c r="J996" s="34" t="str">
        <f t="shared" si="32"/>
        <v/>
      </c>
      <c r="K996" s="34"/>
      <c r="L996" s="41" t="str">
        <f>IF(I996="","",$I996-MIN(TEMPS))</f>
        <v/>
      </c>
    </row>
    <row r="997" spans="1:12" x14ac:dyDescent="0.25">
      <c r="A997" s="35">
        <v>993</v>
      </c>
      <c r="B997" s="32" t="str">
        <f t="shared" si="31"/>
        <v/>
      </c>
      <c r="C997" s="39"/>
      <c r="D997" s="39"/>
      <c r="E997" s="10"/>
      <c r="F997" s="10"/>
      <c r="G997" s="10"/>
      <c r="H997" s="36" t="str">
        <f>IF(B997="","",H996+parametre!$I$3)</f>
        <v/>
      </c>
      <c r="I997" s="40" t="str" cm="1">
        <f t="array" ref="I997">IF(OR(B997="",INDEX(Detail_Course!$C:$C,MATCH('Listing engagement_result'!B997,Detail_Course!$A:$A,0),0)=0),"",INDEX(Detail_Course!$C:$C,MATCH('Listing engagement_result'!B997,Detail_Course!$A:$A,0),0))</f>
        <v/>
      </c>
      <c r="J997" s="34" t="str">
        <f t="shared" si="32"/>
        <v/>
      </c>
      <c r="K997" s="34"/>
      <c r="L997" s="41" t="str">
        <f>IF(I997="","",$I997-MIN(TEMPS))</f>
        <v/>
      </c>
    </row>
    <row r="998" spans="1:12" x14ac:dyDescent="0.25">
      <c r="A998" s="35">
        <v>994</v>
      </c>
      <c r="B998" s="32" t="str">
        <f t="shared" si="31"/>
        <v/>
      </c>
      <c r="C998" s="39"/>
      <c r="D998" s="39"/>
      <c r="E998" s="10"/>
      <c r="F998" s="10"/>
      <c r="G998" s="10"/>
      <c r="H998" s="36" t="str">
        <f>IF(B998="","",H997+parametre!$I$3)</f>
        <v/>
      </c>
      <c r="I998" s="40" t="str" cm="1">
        <f t="array" ref="I998">IF(OR(B998="",INDEX(Detail_Course!$C:$C,MATCH('Listing engagement_result'!B998,Detail_Course!$A:$A,0),0)=0),"",INDEX(Detail_Course!$C:$C,MATCH('Listing engagement_result'!B998,Detail_Course!$A:$A,0),0))</f>
        <v/>
      </c>
      <c r="J998" s="34" t="str">
        <f t="shared" si="32"/>
        <v/>
      </c>
      <c r="K998" s="34"/>
      <c r="L998" s="41" t="str">
        <f>IF(I998="","",$I998-MIN(TEMPS))</f>
        <v/>
      </c>
    </row>
    <row r="999" spans="1:12" x14ac:dyDescent="0.25">
      <c r="A999" s="35">
        <v>995</v>
      </c>
      <c r="B999" s="32" t="str">
        <f t="shared" si="31"/>
        <v/>
      </c>
      <c r="C999" s="39"/>
      <c r="D999" s="39"/>
      <c r="E999" s="10"/>
      <c r="F999" s="10"/>
      <c r="G999" s="10"/>
      <c r="H999" s="36" t="str">
        <f>IF(B999="","",H998+parametre!$I$3)</f>
        <v/>
      </c>
      <c r="I999" s="40" t="str" cm="1">
        <f t="array" ref="I999">IF(OR(B999="",INDEX(Detail_Course!$C:$C,MATCH('Listing engagement_result'!B999,Detail_Course!$A:$A,0),0)=0),"",INDEX(Detail_Course!$C:$C,MATCH('Listing engagement_result'!B999,Detail_Course!$A:$A,0),0))</f>
        <v/>
      </c>
      <c r="J999" s="34" t="str">
        <f t="shared" si="32"/>
        <v/>
      </c>
      <c r="K999" s="34"/>
      <c r="L999" s="41" t="str">
        <f>IF(I999="","",$I999-MIN(TEMPS))</f>
        <v/>
      </c>
    </row>
    <row r="1000" spans="1:12" x14ac:dyDescent="0.25">
      <c r="A1000" s="35">
        <v>996</v>
      </c>
      <c r="B1000" s="32" t="str">
        <f t="shared" si="31"/>
        <v/>
      </c>
      <c r="C1000" s="39"/>
      <c r="D1000" s="39"/>
      <c r="E1000" s="10"/>
      <c r="F1000" s="10"/>
      <c r="G1000" s="10"/>
      <c r="H1000" s="36" t="str">
        <f>IF(B1000="","",H999+parametre!$I$3)</f>
        <v/>
      </c>
      <c r="I1000" s="40" t="str" cm="1">
        <f t="array" ref="I1000">IF(OR(B1000="",INDEX(Detail_Course!$C:$C,MATCH('Listing engagement_result'!B1000,Detail_Course!$A:$A,0),0)=0),"",INDEX(Detail_Course!$C:$C,MATCH('Listing engagement_result'!B1000,Detail_Course!$A:$A,0),0))</f>
        <v/>
      </c>
      <c r="J1000" s="34" t="str">
        <f t="shared" si="32"/>
        <v/>
      </c>
      <c r="K1000" s="34"/>
      <c r="L1000" s="41" t="str">
        <f>IF(I1000="","",$I1000-MIN(TEMPS))</f>
        <v/>
      </c>
    </row>
    <row r="1001" spans="1:12" x14ac:dyDescent="0.25">
      <c r="A1001" s="35">
        <v>997</v>
      </c>
      <c r="B1001" s="32" t="str">
        <f t="shared" si="31"/>
        <v/>
      </c>
      <c r="C1001" s="39"/>
      <c r="D1001" s="39"/>
      <c r="E1001" s="10"/>
      <c r="F1001" s="10"/>
      <c r="G1001" s="10"/>
      <c r="H1001" s="36" t="str">
        <f>IF(B1001="","",H1000+parametre!$I$3)</f>
        <v/>
      </c>
      <c r="I1001" s="40" t="str" cm="1">
        <f t="array" ref="I1001">IF(OR(B1001="",INDEX(Detail_Course!$C:$C,MATCH('Listing engagement_result'!B1001,Detail_Course!$A:$A,0),0)=0),"",INDEX(Detail_Course!$C:$C,MATCH('Listing engagement_result'!B1001,Detail_Course!$A:$A,0),0))</f>
        <v/>
      </c>
      <c r="J1001" s="34" t="str">
        <f t="shared" si="32"/>
        <v/>
      </c>
      <c r="K1001" s="34"/>
      <c r="L1001" s="41" t="str">
        <f>IF(I1001="","",$I1001-MIN(TEMPS))</f>
        <v/>
      </c>
    </row>
    <row r="1002" spans="1:12" x14ac:dyDescent="0.25">
      <c r="A1002" s="35">
        <v>998</v>
      </c>
      <c r="B1002" s="32" t="str">
        <f t="shared" si="31"/>
        <v/>
      </c>
      <c r="C1002" s="39"/>
      <c r="D1002" s="39"/>
      <c r="E1002" s="10"/>
      <c r="F1002" s="10"/>
      <c r="G1002" s="10"/>
      <c r="H1002" s="36" t="str">
        <f>IF(B1002="","",H1001+parametre!$I$3)</f>
        <v/>
      </c>
      <c r="I1002" s="40" t="str" cm="1">
        <f t="array" ref="I1002">IF(OR(B1002="",INDEX(Detail_Course!$C:$C,MATCH('Listing engagement_result'!B1002,Detail_Course!$A:$A,0),0)=0),"",INDEX(Detail_Course!$C:$C,MATCH('Listing engagement_result'!B1002,Detail_Course!$A:$A,0),0))</f>
        <v/>
      </c>
      <c r="J1002" s="34" t="str">
        <f t="shared" si="32"/>
        <v/>
      </c>
      <c r="K1002" s="34"/>
      <c r="L1002" s="41" t="str">
        <f>IF(I1002="","",$I1002-MIN(TEMPS))</f>
        <v/>
      </c>
    </row>
    <row r="1003" spans="1:12" x14ac:dyDescent="0.25">
      <c r="A1003" s="35">
        <v>999</v>
      </c>
      <c r="B1003" s="32" t="str">
        <f t="shared" ref="B1003:B1066" si="33">IF(C1003="","",B1002+1)</f>
        <v/>
      </c>
      <c r="C1003" s="39"/>
      <c r="D1003" s="39"/>
      <c r="E1003" s="10"/>
      <c r="F1003" s="10"/>
      <c r="G1003" s="10"/>
      <c r="H1003" s="36" t="str">
        <f>IF(B1003="","",H1002+parametre!$I$3)</f>
        <v/>
      </c>
      <c r="I1003" s="40" t="str" cm="1">
        <f t="array" ref="I1003">IF(OR(B1003="",INDEX(Detail_Course!$C:$C,MATCH('Listing engagement_result'!B1003,Detail_Course!$A:$A,0),0)=0),"",INDEX(Detail_Course!$C:$C,MATCH('Listing engagement_result'!B1003,Detail_Course!$A:$A,0),0))</f>
        <v/>
      </c>
      <c r="J1003" s="34" t="str">
        <f t="shared" si="32"/>
        <v/>
      </c>
      <c r="K1003" s="34"/>
      <c r="L1003" s="41" t="str">
        <f>IF(I1003="","",$I1003-MIN(TEMPS))</f>
        <v/>
      </c>
    </row>
    <row r="1004" spans="1:12" x14ac:dyDescent="0.25">
      <c r="A1004" s="35">
        <v>1000</v>
      </c>
      <c r="B1004" s="32" t="str">
        <f t="shared" si="33"/>
        <v/>
      </c>
      <c r="C1004" s="39"/>
      <c r="D1004" s="39"/>
      <c r="E1004" s="10"/>
      <c r="F1004" s="10"/>
      <c r="G1004" s="10"/>
      <c r="H1004" s="36" t="str">
        <f>IF(B1004="","",H1003+parametre!$I$3)</f>
        <v/>
      </c>
      <c r="I1004" s="40" t="str" cm="1">
        <f t="array" ref="I1004">IF(OR(B1004="",INDEX(Detail_Course!$C:$C,MATCH('Listing engagement_result'!B1004,Detail_Course!$A:$A,0),0)=0),"",INDEX(Detail_Course!$C:$C,MATCH('Listing engagement_result'!B1004,Detail_Course!$A:$A,0),0))</f>
        <v/>
      </c>
      <c r="J1004" s="34" t="str">
        <f t="shared" si="32"/>
        <v/>
      </c>
      <c r="K1004" s="34"/>
      <c r="L1004" s="41" t="str">
        <f>IF(I1004="","",$I1004-MIN(TEMPS))</f>
        <v/>
      </c>
    </row>
    <row r="1005" spans="1:12" x14ac:dyDescent="0.25">
      <c r="A1005" s="35">
        <v>1001</v>
      </c>
      <c r="B1005" s="32" t="str">
        <f t="shared" si="33"/>
        <v/>
      </c>
      <c r="C1005" s="10"/>
      <c r="D1005" s="10"/>
      <c r="E1005" s="10"/>
      <c r="F1005" s="10"/>
      <c r="G1005" s="10"/>
      <c r="H1005" s="36" t="str">
        <f>IF(B1005="","",H1004+parametre!$I$3)</f>
        <v/>
      </c>
      <c r="I1005" s="40" t="str" cm="1">
        <f t="array" ref="I1005">IF(OR(B1005="",INDEX(Detail_Course!$C:$C,MATCH('Listing engagement_result'!B1005,Detail_Course!$A:$A,0),0)=0),"",INDEX(Detail_Course!$C:$C,MATCH('Listing engagement_result'!B1005,Detail_Course!$A:$A,0),0))</f>
        <v/>
      </c>
      <c r="J1005" s="34" t="str">
        <f t="shared" si="32"/>
        <v/>
      </c>
      <c r="K1005" s="34"/>
      <c r="L1005" s="41" t="str">
        <f>IF(I1005="","",$I1005-MIN(TEMPS))</f>
        <v/>
      </c>
    </row>
    <row r="1006" spans="1:12" x14ac:dyDescent="0.25">
      <c r="A1006" s="35">
        <v>1002</v>
      </c>
      <c r="B1006" s="32" t="str">
        <f t="shared" si="33"/>
        <v/>
      </c>
      <c r="C1006" s="10"/>
      <c r="D1006" s="10"/>
      <c r="E1006" s="10"/>
      <c r="F1006" s="10"/>
      <c r="G1006" s="10"/>
      <c r="H1006" s="36" t="str">
        <f>IF(B1006="","",H1005+parametre!$I$3)</f>
        <v/>
      </c>
      <c r="I1006" s="40" t="str" cm="1">
        <f t="array" ref="I1006">IF(OR(B1006="",INDEX(Detail_Course!$C:$C,MATCH('Listing engagement_result'!B1006,Detail_Course!$A:$A,0),0)=0),"",INDEX(Detail_Course!$C:$C,MATCH('Listing engagement_result'!B1006,Detail_Course!$A:$A,0),0))</f>
        <v/>
      </c>
      <c r="J1006" s="34" t="str">
        <f t="shared" si="32"/>
        <v/>
      </c>
      <c r="K1006" s="34"/>
      <c r="L1006" s="41" t="str">
        <f>IF(I1006="","",$I1006-MIN(TEMPS))</f>
        <v/>
      </c>
    </row>
    <row r="1007" spans="1:12" x14ac:dyDescent="0.25">
      <c r="A1007" s="35">
        <v>1003</v>
      </c>
      <c r="B1007" s="32" t="str">
        <f t="shared" si="33"/>
        <v/>
      </c>
      <c r="C1007" s="10"/>
      <c r="D1007" s="10"/>
      <c r="E1007" s="10"/>
      <c r="F1007" s="10"/>
      <c r="G1007" s="10"/>
      <c r="H1007" s="36" t="str">
        <f>IF(B1007="","",H1006+parametre!$I$3)</f>
        <v/>
      </c>
      <c r="I1007" s="40" t="str" cm="1">
        <f t="array" ref="I1007">IF(OR(B1007="",INDEX(Detail_Course!$C:$C,MATCH('Listing engagement_result'!B1007,Detail_Course!$A:$A,0),0)=0),"",INDEX(Detail_Course!$C:$C,MATCH('Listing engagement_result'!B1007,Detail_Course!$A:$A,0),0))</f>
        <v/>
      </c>
      <c r="J1007" s="34" t="str">
        <f t="shared" si="32"/>
        <v/>
      </c>
      <c r="K1007" s="34"/>
      <c r="L1007" s="41" t="str">
        <f>IF(I1007="","",$I1007-MIN(TEMPS))</f>
        <v/>
      </c>
    </row>
    <row r="1008" spans="1:12" x14ac:dyDescent="0.25">
      <c r="A1008" s="35">
        <v>1004</v>
      </c>
      <c r="B1008" s="32" t="str">
        <f t="shared" si="33"/>
        <v/>
      </c>
      <c r="C1008" s="10"/>
      <c r="D1008" s="10"/>
      <c r="E1008" s="10"/>
      <c r="F1008" s="10"/>
      <c r="G1008" s="10"/>
      <c r="H1008" s="36" t="str">
        <f>IF(B1008="","",H1007+parametre!$I$3)</f>
        <v/>
      </c>
      <c r="I1008" s="40" t="str" cm="1">
        <f t="array" ref="I1008">IF(OR(B1008="",INDEX(Detail_Course!$C:$C,MATCH('Listing engagement_result'!B1008,Detail_Course!$A:$A,0),0)=0),"",INDEX(Detail_Course!$C:$C,MATCH('Listing engagement_result'!B1008,Detail_Course!$A:$A,0),0))</f>
        <v/>
      </c>
      <c r="J1008" s="34" t="str">
        <f t="shared" si="32"/>
        <v/>
      </c>
      <c r="K1008" s="34"/>
      <c r="L1008" s="41" t="str">
        <f>IF(I1008="","",$I1008-MIN(TEMPS))</f>
        <v/>
      </c>
    </row>
    <row r="1009" spans="1:12" x14ac:dyDescent="0.25">
      <c r="A1009" s="35">
        <v>1005</v>
      </c>
      <c r="B1009" s="32" t="str">
        <f t="shared" si="33"/>
        <v/>
      </c>
      <c r="C1009" s="10"/>
      <c r="D1009" s="10"/>
      <c r="E1009" s="10"/>
      <c r="F1009" s="10"/>
      <c r="G1009" s="10"/>
      <c r="H1009" s="36" t="str">
        <f>IF(B1009="","",H1008+parametre!$I$3)</f>
        <v/>
      </c>
      <c r="I1009" s="40" t="str" cm="1">
        <f t="array" ref="I1009">IF(OR(B1009="",INDEX(Detail_Course!$C:$C,MATCH('Listing engagement_result'!B1009,Detail_Course!$A:$A,0),0)=0),"",INDEX(Detail_Course!$C:$C,MATCH('Listing engagement_result'!B1009,Detail_Course!$A:$A,0),0))</f>
        <v/>
      </c>
      <c r="J1009" s="34" t="str">
        <f t="shared" si="32"/>
        <v/>
      </c>
      <c r="K1009" s="34"/>
      <c r="L1009" s="41" t="str">
        <f>IF(I1009="","",$I1009-MIN(TEMPS))</f>
        <v/>
      </c>
    </row>
    <row r="1010" spans="1:12" x14ac:dyDescent="0.25">
      <c r="A1010" s="35">
        <v>1006</v>
      </c>
      <c r="B1010" s="32" t="str">
        <f t="shared" si="33"/>
        <v/>
      </c>
      <c r="C1010" s="10"/>
      <c r="D1010" s="10"/>
      <c r="E1010" s="10"/>
      <c r="F1010" s="10"/>
      <c r="G1010" s="10"/>
      <c r="H1010" s="36" t="str">
        <f>IF(B1010="","",H1009+parametre!$I$3)</f>
        <v/>
      </c>
      <c r="I1010" s="40" t="str" cm="1">
        <f t="array" ref="I1010">IF(OR(B1010="",INDEX(Detail_Course!$C:$C,MATCH('Listing engagement_result'!B1010,Detail_Course!$A:$A,0),0)=0),"",INDEX(Detail_Course!$C:$C,MATCH('Listing engagement_result'!B1010,Detail_Course!$A:$A,0),0))</f>
        <v/>
      </c>
      <c r="J1010" s="34" t="str">
        <f t="shared" si="32"/>
        <v/>
      </c>
      <c r="K1010" s="34"/>
      <c r="L1010" s="41" t="str">
        <f>IF(I1010="","",$I1010-MIN(TEMPS))</f>
        <v/>
      </c>
    </row>
    <row r="1011" spans="1:12" x14ac:dyDescent="0.25">
      <c r="A1011" s="35">
        <v>1007</v>
      </c>
      <c r="B1011" s="32" t="str">
        <f t="shared" si="33"/>
        <v/>
      </c>
      <c r="C1011" s="10"/>
      <c r="D1011" s="10"/>
      <c r="E1011" s="10"/>
      <c r="F1011" s="10"/>
      <c r="G1011" s="10"/>
      <c r="H1011" s="36" t="str">
        <f>IF(B1011="","",H1010+parametre!$I$3)</f>
        <v/>
      </c>
      <c r="I1011" s="40" t="str" cm="1">
        <f t="array" ref="I1011">IF(OR(B1011="",INDEX(Detail_Course!$C:$C,MATCH('Listing engagement_result'!B1011,Detail_Course!$A:$A,0),0)=0),"",INDEX(Detail_Course!$C:$C,MATCH('Listing engagement_result'!B1011,Detail_Course!$A:$A,0),0))</f>
        <v/>
      </c>
      <c r="J1011" s="34" t="str">
        <f t="shared" si="32"/>
        <v/>
      </c>
      <c r="K1011" s="34"/>
      <c r="L1011" s="41" t="str">
        <f>IF(I1011="","",$I1011-MIN(TEMPS))</f>
        <v/>
      </c>
    </row>
    <row r="1012" spans="1:12" x14ac:dyDescent="0.25">
      <c r="A1012" s="35">
        <v>1008</v>
      </c>
      <c r="B1012" s="32" t="str">
        <f t="shared" si="33"/>
        <v/>
      </c>
      <c r="C1012" s="10"/>
      <c r="D1012" s="10"/>
      <c r="E1012" s="10"/>
      <c r="F1012" s="10"/>
      <c r="G1012" s="10"/>
      <c r="H1012" s="36" t="str">
        <f>IF(B1012="","",H1011+parametre!$I$3)</f>
        <v/>
      </c>
      <c r="I1012" s="40" t="str" cm="1">
        <f t="array" ref="I1012">IF(OR(B1012="",INDEX(Detail_Course!$C:$C,MATCH('Listing engagement_result'!B1012,Detail_Course!$A:$A,0),0)=0),"",INDEX(Detail_Course!$C:$C,MATCH('Listing engagement_result'!B1012,Detail_Course!$A:$A,0),0))</f>
        <v/>
      </c>
      <c r="J1012" s="34" t="str">
        <f t="shared" si="32"/>
        <v/>
      </c>
      <c r="K1012" s="34"/>
      <c r="L1012" s="41" t="str">
        <f>IF(I1012="","",$I1012-MIN(TEMPS))</f>
        <v/>
      </c>
    </row>
    <row r="1013" spans="1:12" x14ac:dyDescent="0.25">
      <c r="A1013" s="35">
        <v>1009</v>
      </c>
      <c r="B1013" s="32" t="str">
        <f t="shared" si="33"/>
        <v/>
      </c>
      <c r="C1013" s="10"/>
      <c r="D1013" s="10"/>
      <c r="E1013" s="10"/>
      <c r="F1013" s="10"/>
      <c r="G1013" s="10"/>
      <c r="H1013" s="36" t="str">
        <f>IF(B1013="","",H1012+parametre!$I$3)</f>
        <v/>
      </c>
      <c r="I1013" s="40" t="str" cm="1">
        <f t="array" ref="I1013">IF(OR(B1013="",INDEX(Detail_Course!$C:$C,MATCH('Listing engagement_result'!B1013,Detail_Course!$A:$A,0),0)=0),"",INDEX(Detail_Course!$C:$C,MATCH('Listing engagement_result'!B1013,Detail_Course!$A:$A,0),0))</f>
        <v/>
      </c>
      <c r="J1013" s="34" t="str">
        <f t="shared" si="32"/>
        <v/>
      </c>
      <c r="K1013" s="34"/>
      <c r="L1013" s="41" t="str">
        <f>IF(I1013="","",$I1013-MIN(TEMPS))</f>
        <v/>
      </c>
    </row>
    <row r="1014" spans="1:12" x14ac:dyDescent="0.25">
      <c r="A1014" s="35">
        <v>1010</v>
      </c>
      <c r="B1014" s="32" t="str">
        <f t="shared" si="33"/>
        <v/>
      </c>
      <c r="C1014" s="10"/>
      <c r="D1014" s="10"/>
      <c r="E1014" s="10"/>
      <c r="F1014" s="10"/>
      <c r="G1014" s="10"/>
      <c r="H1014" s="36" t="str">
        <f>IF(B1014="","",H1013+parametre!$I$3)</f>
        <v/>
      </c>
      <c r="I1014" s="40" t="str" cm="1">
        <f t="array" ref="I1014">IF(OR(B1014="",INDEX(Detail_Course!$C:$C,MATCH('Listing engagement_result'!B1014,Detail_Course!$A:$A,0),0)=0),"",INDEX(Detail_Course!$C:$C,MATCH('Listing engagement_result'!B1014,Detail_Course!$A:$A,0),0))</f>
        <v/>
      </c>
      <c r="J1014" s="34" t="str">
        <f t="shared" si="32"/>
        <v/>
      </c>
      <c r="K1014" s="34"/>
      <c r="L1014" s="41" t="str">
        <f>IF(I1014="","",$I1014-MIN(TEMPS))</f>
        <v/>
      </c>
    </row>
    <row r="1015" spans="1:12" x14ac:dyDescent="0.25">
      <c r="A1015" s="35">
        <v>1011</v>
      </c>
      <c r="B1015" s="32" t="str">
        <f t="shared" si="33"/>
        <v/>
      </c>
      <c r="C1015" s="10"/>
      <c r="D1015" s="10"/>
      <c r="E1015" s="10"/>
      <c r="F1015" s="10"/>
      <c r="G1015" s="10"/>
      <c r="H1015" s="36" t="str">
        <f>IF(B1015="","",H1014+parametre!$I$3)</f>
        <v/>
      </c>
      <c r="I1015" s="40" t="str" cm="1">
        <f t="array" ref="I1015">IF(OR(B1015="",INDEX(Detail_Course!$C:$C,MATCH('Listing engagement_result'!B1015,Detail_Course!$A:$A,0),0)=0),"",INDEX(Detail_Course!$C:$C,MATCH('Listing engagement_result'!B1015,Detail_Course!$A:$A,0),0))</f>
        <v/>
      </c>
      <c r="J1015" s="34" t="str">
        <f t="shared" si="32"/>
        <v/>
      </c>
      <c r="K1015" s="34"/>
      <c r="L1015" s="41" t="str">
        <f>IF(I1015="","",$I1015-MIN(TEMPS))</f>
        <v/>
      </c>
    </row>
    <row r="1016" spans="1:12" x14ac:dyDescent="0.25">
      <c r="A1016" s="35">
        <v>1012</v>
      </c>
      <c r="B1016" s="32" t="str">
        <f t="shared" si="33"/>
        <v/>
      </c>
      <c r="C1016" s="10"/>
      <c r="D1016" s="10"/>
      <c r="E1016" s="10"/>
      <c r="F1016" s="10"/>
      <c r="G1016" s="10"/>
      <c r="H1016" s="36" t="str">
        <f>IF(B1016="","",H1015+parametre!$I$3)</f>
        <v/>
      </c>
      <c r="I1016" s="40" t="str" cm="1">
        <f t="array" ref="I1016">IF(OR(B1016="",INDEX(Detail_Course!$C:$C,MATCH('Listing engagement_result'!B1016,Detail_Course!$A:$A,0),0)=0),"",INDEX(Detail_Course!$C:$C,MATCH('Listing engagement_result'!B1016,Detail_Course!$A:$A,0),0))</f>
        <v/>
      </c>
      <c r="J1016" s="34" t="str">
        <f t="shared" si="32"/>
        <v/>
      </c>
      <c r="K1016" s="34"/>
      <c r="L1016" s="41" t="str">
        <f>IF(I1016="","",$I1016-MIN(TEMPS))</f>
        <v/>
      </c>
    </row>
    <row r="1017" spans="1:12" x14ac:dyDescent="0.25">
      <c r="A1017" s="35">
        <v>1013</v>
      </c>
      <c r="B1017" s="32" t="str">
        <f t="shared" si="33"/>
        <v/>
      </c>
      <c r="C1017" s="10"/>
      <c r="D1017" s="10"/>
      <c r="E1017" s="10"/>
      <c r="F1017" s="10"/>
      <c r="G1017" s="10"/>
      <c r="H1017" s="36" t="str">
        <f>IF(B1017="","",H1016+parametre!$I$3)</f>
        <v/>
      </c>
      <c r="I1017" s="40" t="str" cm="1">
        <f t="array" ref="I1017">IF(OR(B1017="",INDEX(Detail_Course!$C:$C,MATCH('Listing engagement_result'!B1017,Detail_Course!$A:$A,0),0)=0),"",INDEX(Detail_Course!$C:$C,MATCH('Listing engagement_result'!B1017,Detail_Course!$A:$A,0),0))</f>
        <v/>
      </c>
      <c r="J1017" s="34" t="str">
        <f t="shared" si="32"/>
        <v/>
      </c>
      <c r="K1017" s="34"/>
      <c r="L1017" s="41" t="str">
        <f>IF(I1017="","",$I1017-MIN(TEMPS))</f>
        <v/>
      </c>
    </row>
    <row r="1018" spans="1:12" x14ac:dyDescent="0.25">
      <c r="A1018" s="35">
        <v>1014</v>
      </c>
      <c r="B1018" s="32" t="str">
        <f t="shared" si="33"/>
        <v/>
      </c>
      <c r="C1018" s="10"/>
      <c r="D1018" s="10"/>
      <c r="E1018" s="10"/>
      <c r="F1018" s="10"/>
      <c r="G1018" s="10"/>
      <c r="H1018" s="36" t="str">
        <f>IF(B1018="","",H1017+parametre!$I$3)</f>
        <v/>
      </c>
      <c r="I1018" s="40" t="str" cm="1">
        <f t="array" ref="I1018">IF(OR(B1018="",INDEX(Detail_Course!$C:$C,MATCH('Listing engagement_result'!B1018,Detail_Course!$A:$A,0),0)=0),"",INDEX(Detail_Course!$C:$C,MATCH('Listing engagement_result'!B1018,Detail_Course!$A:$A,0),0))</f>
        <v/>
      </c>
      <c r="J1018" s="34" t="str">
        <f t="shared" si="32"/>
        <v/>
      </c>
      <c r="K1018" s="34"/>
      <c r="L1018" s="41" t="str">
        <f>IF(I1018="","",$I1018-MIN(TEMPS))</f>
        <v/>
      </c>
    </row>
    <row r="1019" spans="1:12" x14ac:dyDescent="0.25">
      <c r="A1019" s="35">
        <v>1015</v>
      </c>
      <c r="B1019" s="32" t="str">
        <f t="shared" si="33"/>
        <v/>
      </c>
      <c r="C1019" s="10"/>
      <c r="D1019" s="10"/>
      <c r="E1019" s="10"/>
      <c r="F1019" s="10"/>
      <c r="G1019" s="10"/>
      <c r="H1019" s="36" t="str">
        <f>IF(B1019="","",H1018+parametre!$I$3)</f>
        <v/>
      </c>
      <c r="I1019" s="40" t="str" cm="1">
        <f t="array" ref="I1019">IF(OR(B1019="",INDEX(Detail_Course!$C:$C,MATCH('Listing engagement_result'!B1019,Detail_Course!$A:$A,0),0)=0),"",INDEX(Detail_Course!$C:$C,MATCH('Listing engagement_result'!B1019,Detail_Course!$A:$A,0),0))</f>
        <v/>
      </c>
      <c r="J1019" s="34" t="str">
        <f t="shared" si="32"/>
        <v/>
      </c>
      <c r="K1019" s="34"/>
      <c r="L1019" s="41" t="str">
        <f>IF(I1019="","",$I1019-MIN(TEMPS))</f>
        <v/>
      </c>
    </row>
    <row r="1020" spans="1:12" x14ac:dyDescent="0.25">
      <c r="A1020" s="35">
        <v>1016</v>
      </c>
      <c r="B1020" s="32" t="str">
        <f t="shared" si="33"/>
        <v/>
      </c>
      <c r="C1020" s="10"/>
      <c r="D1020" s="10"/>
      <c r="E1020" s="10"/>
      <c r="F1020" s="10"/>
      <c r="G1020" s="10"/>
      <c r="H1020" s="36" t="str">
        <f>IF(B1020="","",H1019+parametre!$I$3)</f>
        <v/>
      </c>
      <c r="I1020" s="40" t="str" cm="1">
        <f t="array" ref="I1020">IF(OR(B1020="",INDEX(Detail_Course!$C:$C,MATCH('Listing engagement_result'!B1020,Detail_Course!$A:$A,0),0)=0),"",INDEX(Detail_Course!$C:$C,MATCH('Listing engagement_result'!B1020,Detail_Course!$A:$A,0),0))</f>
        <v/>
      </c>
      <c r="J1020" s="34" t="str">
        <f t="shared" si="32"/>
        <v/>
      </c>
      <c r="K1020" s="34"/>
      <c r="L1020" s="41" t="str">
        <f>IF(I1020="","",$I1020-MIN(TEMPS))</f>
        <v/>
      </c>
    </row>
    <row r="1021" spans="1:12" x14ac:dyDescent="0.25">
      <c r="A1021" s="35">
        <v>1017</v>
      </c>
      <c r="B1021" s="32" t="str">
        <f t="shared" si="33"/>
        <v/>
      </c>
      <c r="C1021" s="10"/>
      <c r="D1021" s="10"/>
      <c r="E1021" s="10"/>
      <c r="F1021" s="10"/>
      <c r="G1021" s="10"/>
      <c r="H1021" s="36" t="str">
        <f>IF(B1021="","",H1020+parametre!$I$3)</f>
        <v/>
      </c>
      <c r="I1021" s="40" t="str" cm="1">
        <f t="array" ref="I1021">IF(OR(B1021="",INDEX(Detail_Course!$C:$C,MATCH('Listing engagement_result'!B1021,Detail_Course!$A:$A,0),0)=0),"",INDEX(Detail_Course!$C:$C,MATCH('Listing engagement_result'!B1021,Detail_Course!$A:$A,0),0))</f>
        <v/>
      </c>
      <c r="J1021" s="34" t="str">
        <f t="shared" si="32"/>
        <v/>
      </c>
      <c r="K1021" s="34"/>
      <c r="L1021" s="41" t="str">
        <f>IF(I1021="","",$I1021-MIN(TEMPS))</f>
        <v/>
      </c>
    </row>
    <row r="1022" spans="1:12" x14ac:dyDescent="0.25">
      <c r="A1022" s="35">
        <v>1018</v>
      </c>
      <c r="B1022" s="32" t="str">
        <f t="shared" si="33"/>
        <v/>
      </c>
      <c r="C1022" s="10"/>
      <c r="D1022" s="10"/>
      <c r="E1022" s="10"/>
      <c r="F1022" s="10"/>
      <c r="G1022" s="10"/>
      <c r="H1022" s="36" t="str">
        <f>IF(B1022="","",H1021+parametre!$I$3)</f>
        <v/>
      </c>
      <c r="I1022" s="40" t="str" cm="1">
        <f t="array" ref="I1022">IF(OR(B1022="",INDEX(Detail_Course!$C:$C,MATCH('Listing engagement_result'!B1022,Detail_Course!$A:$A,0),0)=0),"",INDEX(Detail_Course!$C:$C,MATCH('Listing engagement_result'!B1022,Detail_Course!$A:$A,0),0))</f>
        <v/>
      </c>
      <c r="J1022" s="34" t="str">
        <f t="shared" si="32"/>
        <v/>
      </c>
      <c r="K1022" s="34"/>
      <c r="L1022" s="41" t="str">
        <f>IF(I1022="","",$I1022-MIN(TEMPS))</f>
        <v/>
      </c>
    </row>
    <row r="1023" spans="1:12" x14ac:dyDescent="0.25">
      <c r="A1023" s="35">
        <v>1019</v>
      </c>
      <c r="B1023" s="32" t="str">
        <f t="shared" si="33"/>
        <v/>
      </c>
      <c r="C1023" s="10"/>
      <c r="D1023" s="10"/>
      <c r="E1023" s="10"/>
      <c r="F1023" s="10"/>
      <c r="G1023" s="10"/>
      <c r="H1023" s="36" t="str">
        <f>IF(B1023="","",H1022+parametre!$I$3)</f>
        <v/>
      </c>
      <c r="I1023" s="40" t="str" cm="1">
        <f t="array" ref="I1023">IF(OR(B1023="",INDEX(Detail_Course!$C:$C,MATCH('Listing engagement_result'!B1023,Detail_Course!$A:$A,0),0)=0),"",INDEX(Detail_Course!$C:$C,MATCH('Listing engagement_result'!B1023,Detail_Course!$A:$A,0),0))</f>
        <v/>
      </c>
      <c r="J1023" s="34" t="str">
        <f t="shared" si="32"/>
        <v/>
      </c>
      <c r="K1023" s="34"/>
      <c r="L1023" s="41" t="str">
        <f>IF(I1023="","",$I1023-MIN(TEMPS))</f>
        <v/>
      </c>
    </row>
    <row r="1024" spans="1:12" x14ac:dyDescent="0.25">
      <c r="A1024" s="35">
        <v>1020</v>
      </c>
      <c r="B1024" s="32" t="str">
        <f t="shared" si="33"/>
        <v/>
      </c>
      <c r="C1024" s="10"/>
      <c r="D1024" s="10"/>
      <c r="E1024" s="10"/>
      <c r="F1024" s="10"/>
      <c r="G1024" s="10"/>
      <c r="H1024" s="36" t="str">
        <f>IF(B1024="","",H1023+parametre!$I$3)</f>
        <v/>
      </c>
      <c r="I1024" s="40" t="str" cm="1">
        <f t="array" ref="I1024">IF(OR(B1024="",INDEX(Detail_Course!$C:$C,MATCH('Listing engagement_result'!B1024,Detail_Course!$A:$A,0),0)=0),"",INDEX(Detail_Course!$C:$C,MATCH('Listing engagement_result'!B1024,Detail_Course!$A:$A,0),0))</f>
        <v/>
      </c>
      <c r="J1024" s="34" t="str">
        <f t="shared" si="32"/>
        <v/>
      </c>
      <c r="K1024" s="34"/>
      <c r="L1024" s="41" t="str">
        <f>IF(I1024="","",$I1024-MIN(TEMPS))</f>
        <v/>
      </c>
    </row>
    <row r="1025" spans="1:12" x14ac:dyDescent="0.25">
      <c r="A1025" s="35">
        <v>1021</v>
      </c>
      <c r="B1025" s="32" t="str">
        <f t="shared" si="33"/>
        <v/>
      </c>
      <c r="C1025" s="10"/>
      <c r="D1025" s="10"/>
      <c r="E1025" s="10"/>
      <c r="F1025" s="10"/>
      <c r="G1025" s="10"/>
      <c r="H1025" s="36" t="str">
        <f>IF(B1025="","",H1024+parametre!$I$3)</f>
        <v/>
      </c>
      <c r="I1025" s="40" t="str" cm="1">
        <f t="array" ref="I1025">IF(OR(B1025="",INDEX(Detail_Course!$C:$C,MATCH('Listing engagement_result'!B1025,Detail_Course!$A:$A,0),0)=0),"",INDEX(Detail_Course!$C:$C,MATCH('Listing engagement_result'!B1025,Detail_Course!$A:$A,0),0))</f>
        <v/>
      </c>
      <c r="J1025" s="34" t="str">
        <f t="shared" si="32"/>
        <v/>
      </c>
      <c r="K1025" s="34"/>
      <c r="L1025" s="41" t="str">
        <f>IF(I1025="","",$I1025-MIN(TEMPS))</f>
        <v/>
      </c>
    </row>
    <row r="1026" spans="1:12" x14ac:dyDescent="0.25">
      <c r="A1026" s="35">
        <v>1022</v>
      </c>
      <c r="B1026" s="32" t="str">
        <f t="shared" si="33"/>
        <v/>
      </c>
      <c r="C1026" s="10"/>
      <c r="D1026" s="10"/>
      <c r="E1026" s="10"/>
      <c r="F1026" s="10"/>
      <c r="G1026" s="10"/>
      <c r="H1026" s="36" t="str">
        <f>IF(B1026="","",H1025+parametre!$I$3)</f>
        <v/>
      </c>
      <c r="I1026" s="40" t="str" cm="1">
        <f t="array" ref="I1026">IF(OR(B1026="",INDEX(Detail_Course!$C:$C,MATCH('Listing engagement_result'!B1026,Detail_Course!$A:$A,0),0)=0),"",INDEX(Detail_Course!$C:$C,MATCH('Listing engagement_result'!B1026,Detail_Course!$A:$A,0),0))</f>
        <v/>
      </c>
      <c r="J1026" s="34" t="str">
        <f t="shared" si="32"/>
        <v/>
      </c>
      <c r="K1026" s="34"/>
      <c r="L1026" s="41" t="str">
        <f>IF(I1026="","",$I1026-MIN(TEMPS))</f>
        <v/>
      </c>
    </row>
    <row r="1027" spans="1:12" x14ac:dyDescent="0.25">
      <c r="A1027" s="35">
        <v>1023</v>
      </c>
      <c r="B1027" s="32" t="str">
        <f t="shared" si="33"/>
        <v/>
      </c>
      <c r="C1027" s="10"/>
      <c r="D1027" s="10"/>
      <c r="E1027" s="10"/>
      <c r="F1027" s="10"/>
      <c r="G1027" s="10"/>
      <c r="H1027" s="36" t="str">
        <f>IF(B1027="","",H1026+parametre!$I$3)</f>
        <v/>
      </c>
      <c r="I1027" s="40" t="str" cm="1">
        <f t="array" ref="I1027">IF(OR(B1027="",INDEX(Detail_Course!$C:$C,MATCH('Listing engagement_result'!B1027,Detail_Course!$A:$A,0),0)=0),"",INDEX(Detail_Course!$C:$C,MATCH('Listing engagement_result'!B1027,Detail_Course!$A:$A,0),0))</f>
        <v/>
      </c>
      <c r="J1027" s="34" t="str">
        <f t="shared" si="32"/>
        <v/>
      </c>
      <c r="K1027" s="34"/>
      <c r="L1027" s="41" t="str">
        <f>IF(I1027="","",$I1027-MIN(TEMPS))</f>
        <v/>
      </c>
    </row>
    <row r="1028" spans="1:12" x14ac:dyDescent="0.25">
      <c r="A1028" s="35">
        <v>1024</v>
      </c>
      <c r="B1028" s="32" t="str">
        <f t="shared" si="33"/>
        <v/>
      </c>
      <c r="C1028" s="10"/>
      <c r="D1028" s="10"/>
      <c r="E1028" s="10"/>
      <c r="F1028" s="10"/>
      <c r="G1028" s="10"/>
      <c r="H1028" s="36" t="str">
        <f>IF(B1028="","",H1027+parametre!$I$3)</f>
        <v/>
      </c>
      <c r="I1028" s="40" t="str" cm="1">
        <f t="array" ref="I1028">IF(OR(B1028="",INDEX(Detail_Course!$C:$C,MATCH('Listing engagement_result'!B1028,Detail_Course!$A:$A,0),0)=0),"",INDEX(Detail_Course!$C:$C,MATCH('Listing engagement_result'!B1028,Detail_Course!$A:$A,0),0))</f>
        <v/>
      </c>
      <c r="J1028" s="34" t="str">
        <f t="shared" si="32"/>
        <v/>
      </c>
      <c r="K1028" s="34"/>
      <c r="L1028" s="41" t="str">
        <f>IF(I1028="","",$I1028-MIN(TEMPS))</f>
        <v/>
      </c>
    </row>
    <row r="1029" spans="1:12" x14ac:dyDescent="0.25">
      <c r="A1029" s="35">
        <v>1025</v>
      </c>
      <c r="B1029" s="32" t="str">
        <f t="shared" si="33"/>
        <v/>
      </c>
      <c r="C1029" s="10"/>
      <c r="D1029" s="10"/>
      <c r="E1029" s="10"/>
      <c r="F1029" s="10"/>
      <c r="G1029" s="10"/>
      <c r="H1029" s="36" t="str">
        <f>IF(B1029="","",H1028+parametre!$I$3)</f>
        <v/>
      </c>
      <c r="I1029" s="40" t="str" cm="1">
        <f t="array" ref="I1029">IF(OR(B1029="",INDEX(Detail_Course!$C:$C,MATCH('Listing engagement_result'!B1029,Detail_Course!$A:$A,0),0)=0),"",INDEX(Detail_Course!$C:$C,MATCH('Listing engagement_result'!B1029,Detail_Course!$A:$A,0),0))</f>
        <v/>
      </c>
      <c r="J1029" s="34" t="str">
        <f t="shared" ref="J1029:J1092" si="34">_xlfn.SINGLE(IF(I1029="","",RANK($M1029,TEMPS,1)))</f>
        <v/>
      </c>
      <c r="K1029" s="34"/>
      <c r="L1029" s="41" t="str">
        <f>IF(I1029="","",$I1029-MIN(TEMPS))</f>
        <v/>
      </c>
    </row>
    <row r="1030" spans="1:12" x14ac:dyDescent="0.25">
      <c r="A1030" s="35">
        <v>1026</v>
      </c>
      <c r="B1030" s="32" t="str">
        <f t="shared" si="33"/>
        <v/>
      </c>
      <c r="C1030" s="10"/>
      <c r="D1030" s="10"/>
      <c r="E1030" s="10"/>
      <c r="F1030" s="10"/>
      <c r="G1030" s="10"/>
      <c r="H1030" s="36" t="str">
        <f>IF(B1030="","",H1029+parametre!$I$3)</f>
        <v/>
      </c>
      <c r="I1030" s="40" t="str" cm="1">
        <f t="array" ref="I1030">IF(OR(B1030="",INDEX(Detail_Course!$C:$C,MATCH('Listing engagement_result'!B1030,Detail_Course!$A:$A,0),0)=0),"",INDEX(Detail_Course!$C:$C,MATCH('Listing engagement_result'!B1030,Detail_Course!$A:$A,0),0))</f>
        <v/>
      </c>
      <c r="J1030" s="34" t="str">
        <f t="shared" si="34"/>
        <v/>
      </c>
      <c r="K1030" s="34"/>
      <c r="L1030" s="41" t="str">
        <f>IF(I1030="","",$I1030-MIN(TEMPS))</f>
        <v/>
      </c>
    </row>
    <row r="1031" spans="1:12" x14ac:dyDescent="0.25">
      <c r="A1031" s="35">
        <v>1027</v>
      </c>
      <c r="B1031" s="32" t="str">
        <f t="shared" si="33"/>
        <v/>
      </c>
      <c r="C1031" s="10"/>
      <c r="D1031" s="10"/>
      <c r="E1031" s="10"/>
      <c r="F1031" s="10"/>
      <c r="G1031" s="10"/>
      <c r="H1031" s="36" t="str">
        <f>IF(B1031="","",H1030+parametre!$I$3)</f>
        <v/>
      </c>
      <c r="I1031" s="40" t="str" cm="1">
        <f t="array" ref="I1031">IF(OR(B1031="",INDEX(Detail_Course!$C:$C,MATCH('Listing engagement_result'!B1031,Detail_Course!$A:$A,0),0)=0),"",INDEX(Detail_Course!$C:$C,MATCH('Listing engagement_result'!B1031,Detail_Course!$A:$A,0),0))</f>
        <v/>
      </c>
      <c r="J1031" s="34" t="str">
        <f t="shared" si="34"/>
        <v/>
      </c>
      <c r="K1031" s="34"/>
      <c r="L1031" s="41" t="str">
        <f>IF(I1031="","",$I1031-MIN(TEMPS))</f>
        <v/>
      </c>
    </row>
    <row r="1032" spans="1:12" x14ac:dyDescent="0.25">
      <c r="A1032" s="35">
        <v>1028</v>
      </c>
      <c r="B1032" s="32" t="str">
        <f t="shared" si="33"/>
        <v/>
      </c>
      <c r="C1032" s="10"/>
      <c r="D1032" s="10"/>
      <c r="E1032" s="10"/>
      <c r="F1032" s="10"/>
      <c r="G1032" s="10"/>
      <c r="H1032" s="36" t="str">
        <f>IF(B1032="","",H1031+parametre!$I$3)</f>
        <v/>
      </c>
      <c r="I1032" s="40" t="str" cm="1">
        <f t="array" ref="I1032">IF(OR(B1032="",INDEX(Detail_Course!$C:$C,MATCH('Listing engagement_result'!B1032,Detail_Course!$A:$A,0),0)=0),"",INDEX(Detail_Course!$C:$C,MATCH('Listing engagement_result'!B1032,Detail_Course!$A:$A,0),0))</f>
        <v/>
      </c>
      <c r="J1032" s="34" t="str">
        <f t="shared" si="34"/>
        <v/>
      </c>
      <c r="K1032" s="34"/>
      <c r="L1032" s="41" t="str">
        <f>IF(I1032="","",$I1032-MIN(TEMPS))</f>
        <v/>
      </c>
    </row>
    <row r="1033" spans="1:12" x14ac:dyDescent="0.25">
      <c r="A1033" s="35">
        <v>1029</v>
      </c>
      <c r="B1033" s="32" t="str">
        <f t="shared" si="33"/>
        <v/>
      </c>
      <c r="C1033" s="10"/>
      <c r="D1033" s="10"/>
      <c r="E1033" s="10"/>
      <c r="F1033" s="10"/>
      <c r="G1033" s="10"/>
      <c r="H1033" s="36" t="str">
        <f>IF(B1033="","",H1032+parametre!$I$3)</f>
        <v/>
      </c>
      <c r="I1033" s="40" t="str" cm="1">
        <f t="array" ref="I1033">IF(OR(B1033="",INDEX(Detail_Course!$C:$C,MATCH('Listing engagement_result'!B1033,Detail_Course!$A:$A,0),0)=0),"",INDEX(Detail_Course!$C:$C,MATCH('Listing engagement_result'!B1033,Detail_Course!$A:$A,0),0))</f>
        <v/>
      </c>
      <c r="J1033" s="34" t="str">
        <f t="shared" si="34"/>
        <v/>
      </c>
      <c r="K1033" s="34"/>
      <c r="L1033" s="41" t="str">
        <f>IF(I1033="","",$I1033-MIN(TEMPS))</f>
        <v/>
      </c>
    </row>
    <row r="1034" spans="1:12" x14ac:dyDescent="0.25">
      <c r="A1034" s="35">
        <v>1030</v>
      </c>
      <c r="B1034" s="32" t="str">
        <f t="shared" si="33"/>
        <v/>
      </c>
      <c r="C1034" s="10"/>
      <c r="D1034" s="10"/>
      <c r="E1034" s="10"/>
      <c r="F1034" s="10"/>
      <c r="G1034" s="10"/>
      <c r="H1034" s="36" t="str">
        <f>IF(B1034="","",H1033+parametre!$I$3)</f>
        <v/>
      </c>
      <c r="I1034" s="40" t="str" cm="1">
        <f t="array" ref="I1034">IF(OR(B1034="",INDEX(Detail_Course!$C:$C,MATCH('Listing engagement_result'!B1034,Detail_Course!$A:$A,0),0)=0),"",INDEX(Detail_Course!$C:$C,MATCH('Listing engagement_result'!B1034,Detail_Course!$A:$A,0),0))</f>
        <v/>
      </c>
      <c r="J1034" s="34" t="str">
        <f t="shared" si="34"/>
        <v/>
      </c>
      <c r="K1034" s="34"/>
      <c r="L1034" s="41" t="str">
        <f>IF(I1034="","",$I1034-MIN(TEMPS))</f>
        <v/>
      </c>
    </row>
    <row r="1035" spans="1:12" x14ac:dyDescent="0.25">
      <c r="A1035" s="35">
        <v>1031</v>
      </c>
      <c r="B1035" s="32" t="str">
        <f t="shared" si="33"/>
        <v/>
      </c>
      <c r="C1035" s="10"/>
      <c r="D1035" s="10"/>
      <c r="E1035" s="10"/>
      <c r="F1035" s="10"/>
      <c r="G1035" s="10"/>
      <c r="H1035" s="36" t="str">
        <f>IF(B1035="","",H1034+parametre!$I$3)</f>
        <v/>
      </c>
      <c r="I1035" s="40" t="str" cm="1">
        <f t="array" ref="I1035">IF(OR(B1035="",INDEX(Detail_Course!$C:$C,MATCH('Listing engagement_result'!B1035,Detail_Course!$A:$A,0),0)=0),"",INDEX(Detail_Course!$C:$C,MATCH('Listing engagement_result'!B1035,Detail_Course!$A:$A,0),0))</f>
        <v/>
      </c>
      <c r="J1035" s="34" t="str">
        <f t="shared" si="34"/>
        <v/>
      </c>
      <c r="K1035" s="34"/>
      <c r="L1035" s="41" t="str">
        <f>IF(I1035="","",$I1035-MIN(TEMPS))</f>
        <v/>
      </c>
    </row>
    <row r="1036" spans="1:12" x14ac:dyDescent="0.25">
      <c r="A1036" s="35">
        <v>1032</v>
      </c>
      <c r="B1036" s="32" t="str">
        <f t="shared" si="33"/>
        <v/>
      </c>
      <c r="C1036" s="10"/>
      <c r="D1036" s="10"/>
      <c r="E1036" s="10"/>
      <c r="F1036" s="10"/>
      <c r="G1036" s="10"/>
      <c r="H1036" s="36" t="str">
        <f>IF(B1036="","",H1035+parametre!$I$3)</f>
        <v/>
      </c>
      <c r="I1036" s="40" t="str" cm="1">
        <f t="array" ref="I1036">IF(OR(B1036="",INDEX(Detail_Course!$C:$C,MATCH('Listing engagement_result'!B1036,Detail_Course!$A:$A,0),0)=0),"",INDEX(Detail_Course!$C:$C,MATCH('Listing engagement_result'!B1036,Detail_Course!$A:$A,0),0))</f>
        <v/>
      </c>
      <c r="J1036" s="34" t="str">
        <f t="shared" si="34"/>
        <v/>
      </c>
      <c r="K1036" s="34"/>
      <c r="L1036" s="41" t="str">
        <f>IF(I1036="","",$I1036-MIN(TEMPS))</f>
        <v/>
      </c>
    </row>
    <row r="1037" spans="1:12" x14ac:dyDescent="0.25">
      <c r="A1037" s="35">
        <v>1033</v>
      </c>
      <c r="B1037" s="32" t="str">
        <f t="shared" si="33"/>
        <v/>
      </c>
      <c r="C1037" s="10"/>
      <c r="D1037" s="10"/>
      <c r="E1037" s="10"/>
      <c r="F1037" s="10"/>
      <c r="G1037" s="10"/>
      <c r="H1037" s="36" t="str">
        <f>IF(B1037="","",H1036+parametre!$I$3)</f>
        <v/>
      </c>
      <c r="I1037" s="40" t="str" cm="1">
        <f t="array" ref="I1037">IF(OR(B1037="",INDEX(Detail_Course!$C:$C,MATCH('Listing engagement_result'!B1037,Detail_Course!$A:$A,0),0)=0),"",INDEX(Detail_Course!$C:$C,MATCH('Listing engagement_result'!B1037,Detail_Course!$A:$A,0),0))</f>
        <v/>
      </c>
      <c r="J1037" s="34" t="str">
        <f t="shared" si="34"/>
        <v/>
      </c>
      <c r="K1037" s="34"/>
      <c r="L1037" s="41" t="str">
        <f>IF(I1037="","",$I1037-MIN(TEMPS))</f>
        <v/>
      </c>
    </row>
    <row r="1038" spans="1:12" x14ac:dyDescent="0.25">
      <c r="A1038" s="35">
        <v>1034</v>
      </c>
      <c r="B1038" s="32" t="str">
        <f t="shared" si="33"/>
        <v/>
      </c>
      <c r="C1038" s="10"/>
      <c r="D1038" s="10"/>
      <c r="E1038" s="10"/>
      <c r="F1038" s="10"/>
      <c r="G1038" s="10"/>
      <c r="H1038" s="36" t="str">
        <f>IF(B1038="","",H1037+parametre!$I$3)</f>
        <v/>
      </c>
      <c r="I1038" s="40" t="str" cm="1">
        <f t="array" ref="I1038">IF(OR(B1038="",INDEX(Detail_Course!$C:$C,MATCH('Listing engagement_result'!B1038,Detail_Course!$A:$A,0),0)=0),"",INDEX(Detail_Course!$C:$C,MATCH('Listing engagement_result'!B1038,Detail_Course!$A:$A,0),0))</f>
        <v/>
      </c>
      <c r="J1038" s="34" t="str">
        <f t="shared" si="34"/>
        <v/>
      </c>
      <c r="K1038" s="34"/>
      <c r="L1038" s="41" t="str">
        <f>IF(I1038="","",$I1038-MIN(TEMPS))</f>
        <v/>
      </c>
    </row>
    <row r="1039" spans="1:12" x14ac:dyDescent="0.25">
      <c r="A1039" s="35">
        <v>1035</v>
      </c>
      <c r="B1039" s="32" t="str">
        <f t="shared" si="33"/>
        <v/>
      </c>
      <c r="C1039" s="10"/>
      <c r="D1039" s="10"/>
      <c r="E1039" s="10"/>
      <c r="F1039" s="10"/>
      <c r="G1039" s="10"/>
      <c r="H1039" s="36" t="str">
        <f>IF(B1039="","",H1038+parametre!$I$3)</f>
        <v/>
      </c>
      <c r="I1039" s="40" t="str" cm="1">
        <f t="array" ref="I1039">IF(OR(B1039="",INDEX(Detail_Course!$C:$C,MATCH('Listing engagement_result'!B1039,Detail_Course!$A:$A,0),0)=0),"",INDEX(Detail_Course!$C:$C,MATCH('Listing engagement_result'!B1039,Detail_Course!$A:$A,0),0))</f>
        <v/>
      </c>
      <c r="J1039" s="34" t="str">
        <f t="shared" si="34"/>
        <v/>
      </c>
      <c r="K1039" s="34"/>
      <c r="L1039" s="41" t="str">
        <f>IF(I1039="","",$I1039-MIN(TEMPS))</f>
        <v/>
      </c>
    </row>
    <row r="1040" spans="1:12" x14ac:dyDescent="0.25">
      <c r="A1040" s="35">
        <v>1036</v>
      </c>
      <c r="B1040" s="32" t="str">
        <f t="shared" si="33"/>
        <v/>
      </c>
      <c r="C1040" s="10"/>
      <c r="D1040" s="10"/>
      <c r="E1040" s="10"/>
      <c r="F1040" s="10"/>
      <c r="G1040" s="10"/>
      <c r="H1040" s="36" t="str">
        <f>IF(B1040="","",H1039+parametre!$I$3)</f>
        <v/>
      </c>
      <c r="I1040" s="40" t="str" cm="1">
        <f t="array" ref="I1040">IF(OR(B1040="",INDEX(Detail_Course!$C:$C,MATCH('Listing engagement_result'!B1040,Detail_Course!$A:$A,0),0)=0),"",INDEX(Detail_Course!$C:$C,MATCH('Listing engagement_result'!B1040,Detail_Course!$A:$A,0),0))</f>
        <v/>
      </c>
      <c r="J1040" s="34" t="str">
        <f t="shared" si="34"/>
        <v/>
      </c>
      <c r="K1040" s="34"/>
      <c r="L1040" s="41" t="str">
        <f>IF(I1040="","",$I1040-MIN(TEMPS))</f>
        <v/>
      </c>
    </row>
    <row r="1041" spans="1:12" x14ac:dyDescent="0.25">
      <c r="A1041" s="35">
        <v>1037</v>
      </c>
      <c r="B1041" s="32" t="str">
        <f t="shared" si="33"/>
        <v/>
      </c>
      <c r="C1041" s="10"/>
      <c r="D1041" s="10"/>
      <c r="E1041" s="10"/>
      <c r="F1041" s="10"/>
      <c r="G1041" s="10"/>
      <c r="H1041" s="36" t="str">
        <f>IF(B1041="","",H1040+parametre!$I$3)</f>
        <v/>
      </c>
      <c r="I1041" s="40" t="str" cm="1">
        <f t="array" ref="I1041">IF(OR(B1041="",INDEX(Detail_Course!$C:$C,MATCH('Listing engagement_result'!B1041,Detail_Course!$A:$A,0),0)=0),"",INDEX(Detail_Course!$C:$C,MATCH('Listing engagement_result'!B1041,Detail_Course!$A:$A,0),0))</f>
        <v/>
      </c>
      <c r="J1041" s="34" t="str">
        <f t="shared" si="34"/>
        <v/>
      </c>
      <c r="K1041" s="34"/>
      <c r="L1041" s="41" t="str">
        <f>IF(I1041="","",$I1041-MIN(TEMPS))</f>
        <v/>
      </c>
    </row>
    <row r="1042" spans="1:12" x14ac:dyDescent="0.25">
      <c r="A1042" s="35">
        <v>1038</v>
      </c>
      <c r="B1042" s="32" t="str">
        <f t="shared" si="33"/>
        <v/>
      </c>
      <c r="C1042" s="10"/>
      <c r="D1042" s="10"/>
      <c r="E1042" s="10"/>
      <c r="F1042" s="10"/>
      <c r="G1042" s="10"/>
      <c r="H1042" s="36" t="str">
        <f>IF(B1042="","",H1041+parametre!$I$3)</f>
        <v/>
      </c>
      <c r="I1042" s="40" t="str" cm="1">
        <f t="array" ref="I1042">IF(OR(B1042="",INDEX(Detail_Course!$C:$C,MATCH('Listing engagement_result'!B1042,Detail_Course!$A:$A,0),0)=0),"",INDEX(Detail_Course!$C:$C,MATCH('Listing engagement_result'!B1042,Detail_Course!$A:$A,0),0))</f>
        <v/>
      </c>
      <c r="J1042" s="34" t="str">
        <f t="shared" si="34"/>
        <v/>
      </c>
      <c r="K1042" s="34"/>
      <c r="L1042" s="41" t="str">
        <f>IF(I1042="","",$I1042-MIN(TEMPS))</f>
        <v/>
      </c>
    </row>
    <row r="1043" spans="1:12" x14ac:dyDescent="0.25">
      <c r="A1043" s="35">
        <v>1039</v>
      </c>
      <c r="B1043" s="32" t="str">
        <f t="shared" si="33"/>
        <v/>
      </c>
      <c r="C1043" s="10"/>
      <c r="D1043" s="10"/>
      <c r="E1043" s="10"/>
      <c r="F1043" s="10"/>
      <c r="G1043" s="10"/>
      <c r="H1043" s="36" t="str">
        <f>IF(B1043="","",H1042+parametre!$I$3)</f>
        <v/>
      </c>
      <c r="I1043" s="40" t="str" cm="1">
        <f t="array" ref="I1043">IF(OR(B1043="",INDEX(Detail_Course!$C:$C,MATCH('Listing engagement_result'!B1043,Detail_Course!$A:$A,0),0)=0),"",INDEX(Detail_Course!$C:$C,MATCH('Listing engagement_result'!B1043,Detail_Course!$A:$A,0),0))</f>
        <v/>
      </c>
      <c r="J1043" s="34" t="str">
        <f t="shared" si="34"/>
        <v/>
      </c>
      <c r="K1043" s="34"/>
      <c r="L1043" s="41" t="str">
        <f>IF(I1043="","",$I1043-MIN(TEMPS))</f>
        <v/>
      </c>
    </row>
    <row r="1044" spans="1:12" x14ac:dyDescent="0.25">
      <c r="A1044" s="35">
        <v>1040</v>
      </c>
      <c r="B1044" s="32" t="str">
        <f t="shared" si="33"/>
        <v/>
      </c>
      <c r="C1044" s="10"/>
      <c r="D1044" s="10"/>
      <c r="E1044" s="10"/>
      <c r="F1044" s="10"/>
      <c r="G1044" s="10"/>
      <c r="H1044" s="36" t="str">
        <f>IF(B1044="","",H1043+parametre!$I$3)</f>
        <v/>
      </c>
      <c r="I1044" s="40" t="str" cm="1">
        <f t="array" ref="I1044">IF(OR(B1044="",INDEX(Detail_Course!$C:$C,MATCH('Listing engagement_result'!B1044,Detail_Course!$A:$A,0),0)=0),"",INDEX(Detail_Course!$C:$C,MATCH('Listing engagement_result'!B1044,Detail_Course!$A:$A,0),0))</f>
        <v/>
      </c>
      <c r="J1044" s="34" t="str">
        <f t="shared" si="34"/>
        <v/>
      </c>
      <c r="K1044" s="34"/>
      <c r="L1044" s="41" t="str">
        <f>IF(I1044="","",$I1044-MIN(TEMPS))</f>
        <v/>
      </c>
    </row>
    <row r="1045" spans="1:12" x14ac:dyDescent="0.25">
      <c r="A1045" s="35">
        <v>1041</v>
      </c>
      <c r="B1045" s="32" t="str">
        <f t="shared" si="33"/>
        <v/>
      </c>
      <c r="C1045" s="10"/>
      <c r="D1045" s="10"/>
      <c r="E1045" s="10"/>
      <c r="F1045" s="10"/>
      <c r="G1045" s="10"/>
      <c r="H1045" s="36" t="str">
        <f>IF(B1045="","",H1044+parametre!$I$3)</f>
        <v/>
      </c>
      <c r="I1045" s="40" t="str" cm="1">
        <f t="array" ref="I1045">IF(OR(B1045="",INDEX(Detail_Course!$C:$C,MATCH('Listing engagement_result'!B1045,Detail_Course!$A:$A,0),0)=0),"",INDEX(Detail_Course!$C:$C,MATCH('Listing engagement_result'!B1045,Detail_Course!$A:$A,0),0))</f>
        <v/>
      </c>
      <c r="J1045" s="34" t="str">
        <f t="shared" si="34"/>
        <v/>
      </c>
      <c r="K1045" s="34"/>
      <c r="L1045" s="41" t="str">
        <f>IF(I1045="","",$I1045-MIN(TEMPS))</f>
        <v/>
      </c>
    </row>
    <row r="1046" spans="1:12" x14ac:dyDescent="0.25">
      <c r="A1046" s="35">
        <v>1042</v>
      </c>
      <c r="B1046" s="32" t="str">
        <f t="shared" si="33"/>
        <v/>
      </c>
      <c r="C1046" s="10"/>
      <c r="D1046" s="10"/>
      <c r="E1046" s="10"/>
      <c r="F1046" s="10"/>
      <c r="G1046" s="10"/>
      <c r="H1046" s="36" t="str">
        <f>IF(B1046="","",H1045+parametre!$I$3)</f>
        <v/>
      </c>
      <c r="I1046" s="40" t="str" cm="1">
        <f t="array" ref="I1046">IF(OR(B1046="",INDEX(Detail_Course!$C:$C,MATCH('Listing engagement_result'!B1046,Detail_Course!$A:$A,0),0)=0),"",INDEX(Detail_Course!$C:$C,MATCH('Listing engagement_result'!B1046,Detail_Course!$A:$A,0),0))</f>
        <v/>
      </c>
      <c r="J1046" s="34" t="str">
        <f t="shared" si="34"/>
        <v/>
      </c>
      <c r="K1046" s="34"/>
      <c r="L1046" s="41" t="str">
        <f>IF(I1046="","",$I1046-MIN(TEMPS))</f>
        <v/>
      </c>
    </row>
    <row r="1047" spans="1:12" x14ac:dyDescent="0.25">
      <c r="A1047" s="35">
        <v>1043</v>
      </c>
      <c r="B1047" s="32" t="str">
        <f t="shared" si="33"/>
        <v/>
      </c>
      <c r="C1047" s="10"/>
      <c r="D1047" s="10"/>
      <c r="E1047" s="10"/>
      <c r="F1047" s="10"/>
      <c r="G1047" s="10"/>
      <c r="H1047" s="36" t="str">
        <f>IF(B1047="","",H1046+parametre!$I$3)</f>
        <v/>
      </c>
      <c r="I1047" s="40" t="str" cm="1">
        <f t="array" ref="I1047">IF(OR(B1047="",INDEX(Detail_Course!$C:$C,MATCH('Listing engagement_result'!B1047,Detail_Course!$A:$A,0),0)=0),"",INDEX(Detail_Course!$C:$C,MATCH('Listing engagement_result'!B1047,Detail_Course!$A:$A,0),0))</f>
        <v/>
      </c>
      <c r="J1047" s="34" t="str">
        <f t="shared" si="34"/>
        <v/>
      </c>
      <c r="K1047" s="34"/>
      <c r="L1047" s="41" t="str">
        <f>IF(I1047="","",$I1047-MIN(TEMPS))</f>
        <v/>
      </c>
    </row>
    <row r="1048" spans="1:12" x14ac:dyDescent="0.25">
      <c r="A1048" s="35">
        <v>1044</v>
      </c>
      <c r="B1048" s="32" t="str">
        <f t="shared" si="33"/>
        <v/>
      </c>
      <c r="C1048" s="10"/>
      <c r="D1048" s="10"/>
      <c r="E1048" s="10"/>
      <c r="F1048" s="10"/>
      <c r="G1048" s="10"/>
      <c r="H1048" s="36" t="str">
        <f>IF(B1048="","",H1047+parametre!$I$3)</f>
        <v/>
      </c>
      <c r="I1048" s="40" t="str" cm="1">
        <f t="array" ref="I1048">IF(OR(B1048="",INDEX(Detail_Course!$C:$C,MATCH('Listing engagement_result'!B1048,Detail_Course!$A:$A,0),0)=0),"",INDEX(Detail_Course!$C:$C,MATCH('Listing engagement_result'!B1048,Detail_Course!$A:$A,0),0))</f>
        <v/>
      </c>
      <c r="J1048" s="34" t="str">
        <f t="shared" si="34"/>
        <v/>
      </c>
      <c r="K1048" s="34"/>
      <c r="L1048" s="41" t="str">
        <f>IF(I1048="","",$I1048-MIN(TEMPS))</f>
        <v/>
      </c>
    </row>
    <row r="1049" spans="1:12" x14ac:dyDescent="0.25">
      <c r="A1049" s="35">
        <v>1045</v>
      </c>
      <c r="B1049" s="32" t="str">
        <f t="shared" si="33"/>
        <v/>
      </c>
      <c r="C1049" s="10"/>
      <c r="D1049" s="10"/>
      <c r="E1049" s="10"/>
      <c r="F1049" s="10"/>
      <c r="G1049" s="10"/>
      <c r="H1049" s="36" t="str">
        <f>IF(B1049="","",H1048+parametre!$I$3)</f>
        <v/>
      </c>
      <c r="I1049" s="40" t="str" cm="1">
        <f t="array" ref="I1049">IF(OR(B1049="",INDEX(Detail_Course!$C:$C,MATCH('Listing engagement_result'!B1049,Detail_Course!$A:$A,0),0)=0),"",INDEX(Detail_Course!$C:$C,MATCH('Listing engagement_result'!B1049,Detail_Course!$A:$A,0),0))</f>
        <v/>
      </c>
      <c r="J1049" s="34" t="str">
        <f t="shared" si="34"/>
        <v/>
      </c>
      <c r="K1049" s="34"/>
      <c r="L1049" s="41" t="str">
        <f>IF(I1049="","",$I1049-MIN(TEMPS))</f>
        <v/>
      </c>
    </row>
    <row r="1050" spans="1:12" x14ac:dyDescent="0.25">
      <c r="A1050" s="35">
        <v>1046</v>
      </c>
      <c r="B1050" s="32" t="str">
        <f t="shared" si="33"/>
        <v/>
      </c>
      <c r="C1050" s="10"/>
      <c r="D1050" s="10"/>
      <c r="E1050" s="10"/>
      <c r="F1050" s="10"/>
      <c r="G1050" s="10"/>
      <c r="H1050" s="36" t="str">
        <f>IF(B1050="","",H1049+parametre!$I$3)</f>
        <v/>
      </c>
      <c r="I1050" s="40" t="str" cm="1">
        <f t="array" ref="I1050">IF(OR(B1050="",INDEX(Detail_Course!$C:$C,MATCH('Listing engagement_result'!B1050,Detail_Course!$A:$A,0),0)=0),"",INDEX(Detail_Course!$C:$C,MATCH('Listing engagement_result'!B1050,Detail_Course!$A:$A,0),0))</f>
        <v/>
      </c>
      <c r="J1050" s="34" t="str">
        <f t="shared" si="34"/>
        <v/>
      </c>
      <c r="K1050" s="34"/>
      <c r="L1050" s="41" t="str">
        <f>IF(I1050="","",$I1050-MIN(TEMPS))</f>
        <v/>
      </c>
    </row>
    <row r="1051" spans="1:12" x14ac:dyDescent="0.25">
      <c r="A1051" s="35">
        <v>1047</v>
      </c>
      <c r="B1051" s="32" t="str">
        <f t="shared" si="33"/>
        <v/>
      </c>
      <c r="C1051" s="10"/>
      <c r="D1051" s="10"/>
      <c r="E1051" s="10"/>
      <c r="F1051" s="10"/>
      <c r="G1051" s="10"/>
      <c r="H1051" s="36" t="str">
        <f>IF(B1051="","",H1050+parametre!$I$3)</f>
        <v/>
      </c>
      <c r="I1051" s="40" t="str" cm="1">
        <f t="array" ref="I1051">IF(OR(B1051="",INDEX(Detail_Course!$C:$C,MATCH('Listing engagement_result'!B1051,Detail_Course!$A:$A,0),0)=0),"",INDEX(Detail_Course!$C:$C,MATCH('Listing engagement_result'!B1051,Detail_Course!$A:$A,0),0))</f>
        <v/>
      </c>
      <c r="J1051" s="34" t="str">
        <f t="shared" si="34"/>
        <v/>
      </c>
      <c r="K1051" s="34"/>
      <c r="L1051" s="41" t="str">
        <f>IF(I1051="","",$I1051-MIN(TEMPS))</f>
        <v/>
      </c>
    </row>
    <row r="1052" spans="1:12" x14ac:dyDescent="0.25">
      <c r="A1052" s="35">
        <v>1048</v>
      </c>
      <c r="B1052" s="32" t="str">
        <f t="shared" si="33"/>
        <v/>
      </c>
      <c r="C1052" s="10"/>
      <c r="D1052" s="10"/>
      <c r="E1052" s="10"/>
      <c r="F1052" s="10"/>
      <c r="G1052" s="10"/>
      <c r="H1052" s="36" t="str">
        <f>IF(B1052="","",H1051+parametre!$I$3)</f>
        <v/>
      </c>
      <c r="I1052" s="40" t="str" cm="1">
        <f t="array" ref="I1052">IF(OR(B1052="",INDEX(Detail_Course!$C:$C,MATCH('Listing engagement_result'!B1052,Detail_Course!$A:$A,0),0)=0),"",INDEX(Detail_Course!$C:$C,MATCH('Listing engagement_result'!B1052,Detail_Course!$A:$A,0),0))</f>
        <v/>
      </c>
      <c r="J1052" s="34" t="str">
        <f t="shared" si="34"/>
        <v/>
      </c>
      <c r="K1052" s="34"/>
      <c r="L1052" s="41" t="str">
        <f>IF(I1052="","",$I1052-MIN(TEMPS))</f>
        <v/>
      </c>
    </row>
    <row r="1053" spans="1:12" x14ac:dyDescent="0.25">
      <c r="A1053" s="35">
        <v>1049</v>
      </c>
      <c r="B1053" s="32" t="str">
        <f t="shared" si="33"/>
        <v/>
      </c>
      <c r="C1053" s="10"/>
      <c r="D1053" s="10"/>
      <c r="E1053" s="10"/>
      <c r="F1053" s="10"/>
      <c r="G1053" s="10"/>
      <c r="H1053" s="36" t="str">
        <f>IF(B1053="","",H1052+parametre!$I$3)</f>
        <v/>
      </c>
      <c r="I1053" s="40" t="str" cm="1">
        <f t="array" ref="I1053">IF(OR(B1053="",INDEX(Detail_Course!$C:$C,MATCH('Listing engagement_result'!B1053,Detail_Course!$A:$A,0),0)=0),"",INDEX(Detail_Course!$C:$C,MATCH('Listing engagement_result'!B1053,Detail_Course!$A:$A,0),0))</f>
        <v/>
      </c>
      <c r="J1053" s="34" t="str">
        <f t="shared" si="34"/>
        <v/>
      </c>
      <c r="K1053" s="34"/>
      <c r="L1053" s="41" t="str">
        <f>IF(I1053="","",$I1053-MIN(TEMPS))</f>
        <v/>
      </c>
    </row>
    <row r="1054" spans="1:12" x14ac:dyDescent="0.25">
      <c r="A1054" s="35">
        <v>1050</v>
      </c>
      <c r="B1054" s="32" t="str">
        <f t="shared" si="33"/>
        <v/>
      </c>
      <c r="C1054" s="10"/>
      <c r="D1054" s="10"/>
      <c r="E1054" s="10"/>
      <c r="F1054" s="10"/>
      <c r="G1054" s="10"/>
      <c r="H1054" s="36" t="str">
        <f>IF(B1054="","",H1053+parametre!$I$3)</f>
        <v/>
      </c>
      <c r="I1054" s="40" t="str" cm="1">
        <f t="array" ref="I1054">IF(OR(B1054="",INDEX(Detail_Course!$C:$C,MATCH('Listing engagement_result'!B1054,Detail_Course!$A:$A,0),0)=0),"",INDEX(Detail_Course!$C:$C,MATCH('Listing engagement_result'!B1054,Detail_Course!$A:$A,0),0))</f>
        <v/>
      </c>
      <c r="J1054" s="34" t="str">
        <f t="shared" si="34"/>
        <v/>
      </c>
      <c r="K1054" s="34"/>
      <c r="L1054" s="41" t="str">
        <f>IF(I1054="","",$I1054-MIN(TEMPS))</f>
        <v/>
      </c>
    </row>
    <row r="1055" spans="1:12" x14ac:dyDescent="0.25">
      <c r="A1055" s="35">
        <v>1051</v>
      </c>
      <c r="B1055" s="32" t="str">
        <f t="shared" si="33"/>
        <v/>
      </c>
      <c r="C1055" s="10"/>
      <c r="D1055" s="10"/>
      <c r="E1055" s="10"/>
      <c r="F1055" s="10"/>
      <c r="G1055" s="10"/>
      <c r="H1055" s="36" t="str">
        <f>IF(B1055="","",H1054+parametre!$I$3)</f>
        <v/>
      </c>
      <c r="I1055" s="40" t="str" cm="1">
        <f t="array" ref="I1055">IF(OR(B1055="",INDEX(Detail_Course!$C:$C,MATCH('Listing engagement_result'!B1055,Detail_Course!$A:$A,0),0)=0),"",INDEX(Detail_Course!$C:$C,MATCH('Listing engagement_result'!B1055,Detail_Course!$A:$A,0),0))</f>
        <v/>
      </c>
      <c r="J1055" s="34" t="str">
        <f t="shared" si="34"/>
        <v/>
      </c>
      <c r="K1055" s="34"/>
      <c r="L1055" s="41" t="str">
        <f>IF(I1055="","",$I1055-MIN(TEMPS))</f>
        <v/>
      </c>
    </row>
    <row r="1056" spans="1:12" x14ac:dyDescent="0.25">
      <c r="A1056" s="35">
        <v>1052</v>
      </c>
      <c r="B1056" s="32" t="str">
        <f t="shared" si="33"/>
        <v/>
      </c>
      <c r="C1056" s="10"/>
      <c r="D1056" s="10"/>
      <c r="E1056" s="10"/>
      <c r="F1056" s="10"/>
      <c r="G1056" s="10"/>
      <c r="H1056" s="36" t="str">
        <f>IF(B1056="","",H1055+parametre!$I$3)</f>
        <v/>
      </c>
      <c r="I1056" s="40" t="str" cm="1">
        <f t="array" ref="I1056">IF(OR(B1056="",INDEX(Detail_Course!$C:$C,MATCH('Listing engagement_result'!B1056,Detail_Course!$A:$A,0),0)=0),"",INDEX(Detail_Course!$C:$C,MATCH('Listing engagement_result'!B1056,Detail_Course!$A:$A,0),0))</f>
        <v/>
      </c>
      <c r="J1056" s="34" t="str">
        <f t="shared" si="34"/>
        <v/>
      </c>
      <c r="K1056" s="34"/>
      <c r="L1056" s="41" t="str">
        <f>IF(I1056="","",$I1056-MIN(TEMPS))</f>
        <v/>
      </c>
    </row>
    <row r="1057" spans="1:12" x14ac:dyDescent="0.25">
      <c r="A1057" s="35">
        <v>1053</v>
      </c>
      <c r="B1057" s="32" t="str">
        <f t="shared" si="33"/>
        <v/>
      </c>
      <c r="C1057" s="10"/>
      <c r="D1057" s="10"/>
      <c r="E1057" s="10"/>
      <c r="F1057" s="10"/>
      <c r="G1057" s="10"/>
      <c r="H1057" s="36" t="str">
        <f>IF(B1057="","",H1056+parametre!$I$3)</f>
        <v/>
      </c>
      <c r="I1057" s="40" t="str" cm="1">
        <f t="array" ref="I1057">IF(OR(B1057="",INDEX(Detail_Course!$C:$C,MATCH('Listing engagement_result'!B1057,Detail_Course!$A:$A,0),0)=0),"",INDEX(Detail_Course!$C:$C,MATCH('Listing engagement_result'!B1057,Detail_Course!$A:$A,0),0))</f>
        <v/>
      </c>
      <c r="J1057" s="34" t="str">
        <f t="shared" si="34"/>
        <v/>
      </c>
      <c r="K1057" s="34"/>
      <c r="L1057" s="41" t="str">
        <f>IF(I1057="","",$I1057-MIN(TEMPS))</f>
        <v/>
      </c>
    </row>
    <row r="1058" spans="1:12" x14ac:dyDescent="0.25">
      <c r="A1058" s="35">
        <v>1054</v>
      </c>
      <c r="B1058" s="32" t="str">
        <f t="shared" si="33"/>
        <v/>
      </c>
      <c r="C1058" s="10"/>
      <c r="D1058" s="10"/>
      <c r="E1058" s="10"/>
      <c r="F1058" s="10"/>
      <c r="G1058" s="10"/>
      <c r="H1058" s="36" t="str">
        <f>IF(B1058="","",H1057+parametre!$I$3)</f>
        <v/>
      </c>
      <c r="I1058" s="40" t="str" cm="1">
        <f t="array" ref="I1058">IF(OR(B1058="",INDEX(Detail_Course!$C:$C,MATCH('Listing engagement_result'!B1058,Detail_Course!$A:$A,0),0)=0),"",INDEX(Detail_Course!$C:$C,MATCH('Listing engagement_result'!B1058,Detail_Course!$A:$A,0),0))</f>
        <v/>
      </c>
      <c r="J1058" s="34" t="str">
        <f t="shared" si="34"/>
        <v/>
      </c>
      <c r="K1058" s="34"/>
      <c r="L1058" s="41" t="str">
        <f>IF(I1058="","",$I1058-MIN(TEMPS))</f>
        <v/>
      </c>
    </row>
    <row r="1059" spans="1:12" x14ac:dyDescent="0.25">
      <c r="A1059" s="35">
        <v>1055</v>
      </c>
      <c r="B1059" s="32" t="str">
        <f t="shared" si="33"/>
        <v/>
      </c>
      <c r="C1059" s="10"/>
      <c r="D1059" s="10"/>
      <c r="E1059" s="10"/>
      <c r="F1059" s="10"/>
      <c r="G1059" s="10"/>
      <c r="H1059" s="36" t="str">
        <f>IF(B1059="","",H1058+parametre!$I$3)</f>
        <v/>
      </c>
      <c r="I1059" s="40" t="str" cm="1">
        <f t="array" ref="I1059">IF(OR(B1059="",INDEX(Detail_Course!$C:$C,MATCH('Listing engagement_result'!B1059,Detail_Course!$A:$A,0),0)=0),"",INDEX(Detail_Course!$C:$C,MATCH('Listing engagement_result'!B1059,Detail_Course!$A:$A,0),0))</f>
        <v/>
      </c>
      <c r="J1059" s="34" t="str">
        <f t="shared" si="34"/>
        <v/>
      </c>
      <c r="K1059" s="34"/>
      <c r="L1059" s="41" t="str">
        <f>IF(I1059="","",$I1059-MIN(TEMPS))</f>
        <v/>
      </c>
    </row>
    <row r="1060" spans="1:12" x14ac:dyDescent="0.25">
      <c r="A1060" s="35">
        <v>1056</v>
      </c>
      <c r="B1060" s="32" t="str">
        <f t="shared" si="33"/>
        <v/>
      </c>
      <c r="C1060" s="10"/>
      <c r="D1060" s="10"/>
      <c r="E1060" s="10"/>
      <c r="F1060" s="10"/>
      <c r="G1060" s="10"/>
      <c r="H1060" s="36" t="str">
        <f>IF(B1060="","",H1059+parametre!$I$3)</f>
        <v/>
      </c>
      <c r="I1060" s="40" t="str" cm="1">
        <f t="array" ref="I1060">IF(OR(B1060="",INDEX(Detail_Course!$C:$C,MATCH('Listing engagement_result'!B1060,Detail_Course!$A:$A,0),0)=0),"",INDEX(Detail_Course!$C:$C,MATCH('Listing engagement_result'!B1060,Detail_Course!$A:$A,0),0))</f>
        <v/>
      </c>
      <c r="J1060" s="34" t="str">
        <f t="shared" si="34"/>
        <v/>
      </c>
      <c r="K1060" s="34"/>
      <c r="L1060" s="41" t="str">
        <f>IF(I1060="","",$I1060-MIN(TEMPS))</f>
        <v/>
      </c>
    </row>
    <row r="1061" spans="1:12" x14ac:dyDescent="0.25">
      <c r="A1061" s="35">
        <v>1057</v>
      </c>
      <c r="B1061" s="32" t="str">
        <f t="shared" si="33"/>
        <v/>
      </c>
      <c r="C1061" s="10"/>
      <c r="D1061" s="10"/>
      <c r="E1061" s="10"/>
      <c r="F1061" s="10"/>
      <c r="G1061" s="10"/>
      <c r="H1061" s="36" t="str">
        <f>IF(B1061="","",H1060+parametre!$I$3)</f>
        <v/>
      </c>
      <c r="I1061" s="40" t="str" cm="1">
        <f t="array" ref="I1061">IF(OR(B1061="",INDEX(Detail_Course!$C:$C,MATCH('Listing engagement_result'!B1061,Detail_Course!$A:$A,0),0)=0),"",INDEX(Detail_Course!$C:$C,MATCH('Listing engagement_result'!B1061,Detail_Course!$A:$A,0),0))</f>
        <v/>
      </c>
      <c r="J1061" s="34" t="str">
        <f t="shared" si="34"/>
        <v/>
      </c>
      <c r="K1061" s="34"/>
      <c r="L1061" s="41" t="str">
        <f>IF(I1061="","",$I1061-MIN(TEMPS))</f>
        <v/>
      </c>
    </row>
    <row r="1062" spans="1:12" x14ac:dyDescent="0.25">
      <c r="A1062" s="35">
        <v>1058</v>
      </c>
      <c r="B1062" s="32" t="str">
        <f t="shared" si="33"/>
        <v/>
      </c>
      <c r="C1062" s="10"/>
      <c r="D1062" s="10"/>
      <c r="E1062" s="10"/>
      <c r="F1062" s="10"/>
      <c r="G1062" s="10"/>
      <c r="H1062" s="36" t="str">
        <f>IF(B1062="","",H1061+parametre!$I$3)</f>
        <v/>
      </c>
      <c r="I1062" s="40" t="str" cm="1">
        <f t="array" ref="I1062">IF(OR(B1062="",INDEX(Detail_Course!$C:$C,MATCH('Listing engagement_result'!B1062,Detail_Course!$A:$A,0),0)=0),"",INDEX(Detail_Course!$C:$C,MATCH('Listing engagement_result'!B1062,Detail_Course!$A:$A,0),0))</f>
        <v/>
      </c>
      <c r="J1062" s="34" t="str">
        <f t="shared" si="34"/>
        <v/>
      </c>
      <c r="K1062" s="34"/>
      <c r="L1062" s="41" t="str">
        <f>IF(I1062="","",$I1062-MIN(TEMPS))</f>
        <v/>
      </c>
    </row>
    <row r="1063" spans="1:12" x14ac:dyDescent="0.25">
      <c r="A1063" s="35">
        <v>1059</v>
      </c>
      <c r="B1063" s="32" t="str">
        <f t="shared" si="33"/>
        <v/>
      </c>
      <c r="C1063" s="10"/>
      <c r="D1063" s="10"/>
      <c r="E1063" s="10"/>
      <c r="F1063" s="10"/>
      <c r="G1063" s="10"/>
      <c r="H1063" s="36" t="str">
        <f>IF(B1063="","",H1062+parametre!$I$3)</f>
        <v/>
      </c>
      <c r="I1063" s="40" t="str" cm="1">
        <f t="array" ref="I1063">IF(OR(B1063="",INDEX(Detail_Course!$C:$C,MATCH('Listing engagement_result'!B1063,Detail_Course!$A:$A,0),0)=0),"",INDEX(Detail_Course!$C:$C,MATCH('Listing engagement_result'!B1063,Detail_Course!$A:$A,0),0))</f>
        <v/>
      </c>
      <c r="J1063" s="34" t="str">
        <f t="shared" si="34"/>
        <v/>
      </c>
      <c r="K1063" s="34"/>
      <c r="L1063" s="41" t="str">
        <f>IF(I1063="","",$I1063-MIN(TEMPS))</f>
        <v/>
      </c>
    </row>
    <row r="1064" spans="1:12" x14ac:dyDescent="0.25">
      <c r="A1064" s="35">
        <v>1060</v>
      </c>
      <c r="B1064" s="32" t="str">
        <f t="shared" si="33"/>
        <v/>
      </c>
      <c r="C1064" s="10"/>
      <c r="D1064" s="10"/>
      <c r="E1064" s="10"/>
      <c r="F1064" s="10"/>
      <c r="G1064" s="10"/>
      <c r="H1064" s="36" t="str">
        <f>IF(B1064="","",H1063+parametre!$I$3)</f>
        <v/>
      </c>
      <c r="I1064" s="40" t="str" cm="1">
        <f t="array" ref="I1064">IF(OR(B1064="",INDEX(Detail_Course!$C:$C,MATCH('Listing engagement_result'!B1064,Detail_Course!$A:$A,0),0)=0),"",INDEX(Detail_Course!$C:$C,MATCH('Listing engagement_result'!B1064,Detail_Course!$A:$A,0),0))</f>
        <v/>
      </c>
      <c r="J1064" s="34" t="str">
        <f t="shared" si="34"/>
        <v/>
      </c>
      <c r="K1064" s="34"/>
      <c r="L1064" s="41" t="str">
        <f>IF(I1064="","",$I1064-MIN(TEMPS))</f>
        <v/>
      </c>
    </row>
    <row r="1065" spans="1:12" x14ac:dyDescent="0.25">
      <c r="A1065" s="35">
        <v>1061</v>
      </c>
      <c r="B1065" s="32" t="str">
        <f t="shared" si="33"/>
        <v/>
      </c>
      <c r="C1065" s="10"/>
      <c r="D1065" s="10"/>
      <c r="E1065" s="10"/>
      <c r="F1065" s="10"/>
      <c r="G1065" s="10"/>
      <c r="H1065" s="36" t="str">
        <f>IF(B1065="","",H1064+parametre!$I$3)</f>
        <v/>
      </c>
      <c r="I1065" s="40" t="str" cm="1">
        <f t="array" ref="I1065">IF(OR(B1065="",INDEX(Detail_Course!$C:$C,MATCH('Listing engagement_result'!B1065,Detail_Course!$A:$A,0),0)=0),"",INDEX(Detail_Course!$C:$C,MATCH('Listing engagement_result'!B1065,Detail_Course!$A:$A,0),0))</f>
        <v/>
      </c>
      <c r="J1065" s="34" t="str">
        <f t="shared" si="34"/>
        <v/>
      </c>
      <c r="K1065" s="34"/>
      <c r="L1065" s="41" t="str">
        <f>IF(I1065="","",$I1065-MIN(TEMPS))</f>
        <v/>
      </c>
    </row>
    <row r="1066" spans="1:12" x14ac:dyDescent="0.25">
      <c r="A1066" s="35">
        <v>1062</v>
      </c>
      <c r="B1066" s="32" t="str">
        <f t="shared" si="33"/>
        <v/>
      </c>
      <c r="C1066" s="10"/>
      <c r="D1066" s="10"/>
      <c r="E1066" s="10"/>
      <c r="F1066" s="10"/>
      <c r="G1066" s="10"/>
      <c r="H1066" s="36" t="str">
        <f>IF(B1066="","",H1065+parametre!$I$3)</f>
        <v/>
      </c>
      <c r="I1066" s="40" t="str" cm="1">
        <f t="array" ref="I1066">IF(OR(B1066="",INDEX(Detail_Course!$C:$C,MATCH('Listing engagement_result'!B1066,Detail_Course!$A:$A,0),0)=0),"",INDEX(Detail_Course!$C:$C,MATCH('Listing engagement_result'!B1066,Detail_Course!$A:$A,0),0))</f>
        <v/>
      </c>
      <c r="J1066" s="34" t="str">
        <f t="shared" si="34"/>
        <v/>
      </c>
      <c r="K1066" s="34"/>
      <c r="L1066" s="41" t="str">
        <f>IF(I1066="","",$I1066-MIN(TEMPS))</f>
        <v/>
      </c>
    </row>
    <row r="1067" spans="1:12" x14ac:dyDescent="0.25">
      <c r="A1067" s="35">
        <v>1063</v>
      </c>
      <c r="B1067" s="32" t="str">
        <f t="shared" ref="B1067:B1130" si="35">IF(C1067="","",B1066+1)</f>
        <v/>
      </c>
      <c r="C1067" s="10"/>
      <c r="D1067" s="10"/>
      <c r="E1067" s="10"/>
      <c r="F1067" s="10"/>
      <c r="G1067" s="10"/>
      <c r="H1067" s="36" t="str">
        <f>IF(B1067="","",H1066+parametre!$I$3)</f>
        <v/>
      </c>
      <c r="I1067" s="40" t="str" cm="1">
        <f t="array" ref="I1067">IF(OR(B1067="",INDEX(Detail_Course!$C:$C,MATCH('Listing engagement_result'!B1067,Detail_Course!$A:$A,0),0)=0),"",INDEX(Detail_Course!$C:$C,MATCH('Listing engagement_result'!B1067,Detail_Course!$A:$A,0),0))</f>
        <v/>
      </c>
      <c r="J1067" s="34" t="str">
        <f t="shared" si="34"/>
        <v/>
      </c>
      <c r="K1067" s="34"/>
      <c r="L1067" s="41" t="str">
        <f>IF(I1067="","",$I1067-MIN(TEMPS))</f>
        <v/>
      </c>
    </row>
    <row r="1068" spans="1:12" x14ac:dyDescent="0.25">
      <c r="A1068" s="35">
        <v>1064</v>
      </c>
      <c r="B1068" s="32" t="str">
        <f t="shared" si="35"/>
        <v/>
      </c>
      <c r="C1068" s="10"/>
      <c r="D1068" s="10"/>
      <c r="E1068" s="10"/>
      <c r="F1068" s="10"/>
      <c r="G1068" s="10"/>
      <c r="H1068" s="36" t="str">
        <f>IF(B1068="","",H1067+parametre!$I$3)</f>
        <v/>
      </c>
      <c r="I1068" s="40" t="str" cm="1">
        <f t="array" ref="I1068">IF(OR(B1068="",INDEX(Detail_Course!$C:$C,MATCH('Listing engagement_result'!B1068,Detail_Course!$A:$A,0),0)=0),"",INDEX(Detail_Course!$C:$C,MATCH('Listing engagement_result'!B1068,Detail_Course!$A:$A,0),0))</f>
        <v/>
      </c>
      <c r="J1068" s="34" t="str">
        <f t="shared" si="34"/>
        <v/>
      </c>
      <c r="K1068" s="34"/>
      <c r="L1068" s="41" t="str">
        <f>IF(I1068="","",$I1068-MIN(TEMPS))</f>
        <v/>
      </c>
    </row>
    <row r="1069" spans="1:12" x14ac:dyDescent="0.25">
      <c r="A1069" s="35">
        <v>1065</v>
      </c>
      <c r="B1069" s="32" t="str">
        <f t="shared" si="35"/>
        <v/>
      </c>
      <c r="C1069" s="10"/>
      <c r="D1069" s="10"/>
      <c r="E1069" s="10"/>
      <c r="F1069" s="10"/>
      <c r="G1069" s="10"/>
      <c r="H1069" s="36" t="str">
        <f>IF(B1069="","",H1068+parametre!$I$3)</f>
        <v/>
      </c>
      <c r="I1069" s="40" t="str" cm="1">
        <f t="array" ref="I1069">IF(OR(B1069="",INDEX(Detail_Course!$C:$C,MATCH('Listing engagement_result'!B1069,Detail_Course!$A:$A,0),0)=0),"",INDEX(Detail_Course!$C:$C,MATCH('Listing engagement_result'!B1069,Detail_Course!$A:$A,0),0))</f>
        <v/>
      </c>
      <c r="J1069" s="34" t="str">
        <f t="shared" si="34"/>
        <v/>
      </c>
      <c r="K1069" s="34"/>
      <c r="L1069" s="41" t="str">
        <f>IF(I1069="","",$I1069-MIN(TEMPS))</f>
        <v/>
      </c>
    </row>
    <row r="1070" spans="1:12" x14ac:dyDescent="0.25">
      <c r="A1070" s="35">
        <v>1066</v>
      </c>
      <c r="B1070" s="32" t="str">
        <f t="shared" si="35"/>
        <v/>
      </c>
      <c r="C1070" s="10"/>
      <c r="D1070" s="10"/>
      <c r="E1070" s="10"/>
      <c r="F1070" s="10"/>
      <c r="G1070" s="10"/>
      <c r="H1070" s="36" t="str">
        <f>IF(B1070="","",H1069+parametre!$I$3)</f>
        <v/>
      </c>
      <c r="I1070" s="40" t="str" cm="1">
        <f t="array" ref="I1070">IF(OR(B1070="",INDEX(Detail_Course!$C:$C,MATCH('Listing engagement_result'!B1070,Detail_Course!$A:$A,0),0)=0),"",INDEX(Detail_Course!$C:$C,MATCH('Listing engagement_result'!B1070,Detail_Course!$A:$A,0),0))</f>
        <v/>
      </c>
      <c r="J1070" s="34" t="str">
        <f t="shared" si="34"/>
        <v/>
      </c>
      <c r="K1070" s="34"/>
      <c r="L1070" s="41" t="str">
        <f>IF(I1070="","",$I1070-MIN(TEMPS))</f>
        <v/>
      </c>
    </row>
    <row r="1071" spans="1:12" x14ac:dyDescent="0.25">
      <c r="A1071" s="35">
        <v>1067</v>
      </c>
      <c r="B1071" s="32" t="str">
        <f t="shared" si="35"/>
        <v/>
      </c>
      <c r="C1071" s="10"/>
      <c r="D1071" s="10"/>
      <c r="E1071" s="10"/>
      <c r="F1071" s="10"/>
      <c r="G1071" s="10"/>
      <c r="H1071" s="36" t="str">
        <f>IF(B1071="","",H1070+parametre!$I$3)</f>
        <v/>
      </c>
      <c r="I1071" s="40" t="str" cm="1">
        <f t="array" ref="I1071">IF(OR(B1071="",INDEX(Detail_Course!$C:$C,MATCH('Listing engagement_result'!B1071,Detail_Course!$A:$A,0),0)=0),"",INDEX(Detail_Course!$C:$C,MATCH('Listing engagement_result'!B1071,Detail_Course!$A:$A,0),0))</f>
        <v/>
      </c>
      <c r="J1071" s="34" t="str">
        <f t="shared" si="34"/>
        <v/>
      </c>
      <c r="K1071" s="34"/>
      <c r="L1071" s="41" t="str">
        <f>IF(I1071="","",$I1071-MIN(TEMPS))</f>
        <v/>
      </c>
    </row>
    <row r="1072" spans="1:12" x14ac:dyDescent="0.25">
      <c r="A1072" s="35">
        <v>1068</v>
      </c>
      <c r="B1072" s="32" t="str">
        <f t="shared" si="35"/>
        <v/>
      </c>
      <c r="C1072" s="10"/>
      <c r="D1072" s="10"/>
      <c r="E1072" s="10"/>
      <c r="F1072" s="10"/>
      <c r="G1072" s="10"/>
      <c r="H1072" s="36" t="str">
        <f>IF(B1072="","",H1071+parametre!$I$3)</f>
        <v/>
      </c>
      <c r="I1072" s="40" t="str" cm="1">
        <f t="array" ref="I1072">IF(OR(B1072="",INDEX(Detail_Course!$C:$C,MATCH('Listing engagement_result'!B1072,Detail_Course!$A:$A,0),0)=0),"",INDEX(Detail_Course!$C:$C,MATCH('Listing engagement_result'!B1072,Detail_Course!$A:$A,0),0))</f>
        <v/>
      </c>
      <c r="J1072" s="34" t="str">
        <f t="shared" si="34"/>
        <v/>
      </c>
      <c r="K1072" s="34"/>
      <c r="L1072" s="41" t="str">
        <f>IF(I1072="","",$I1072-MIN(TEMPS))</f>
        <v/>
      </c>
    </row>
    <row r="1073" spans="1:12" x14ac:dyDescent="0.25">
      <c r="A1073" s="35">
        <v>1069</v>
      </c>
      <c r="B1073" s="32" t="str">
        <f t="shared" si="35"/>
        <v/>
      </c>
      <c r="C1073" s="10"/>
      <c r="D1073" s="10"/>
      <c r="E1073" s="10"/>
      <c r="F1073" s="10"/>
      <c r="G1073" s="10"/>
      <c r="H1073" s="36" t="str">
        <f>IF(B1073="","",H1072+parametre!$I$3)</f>
        <v/>
      </c>
      <c r="I1073" s="40" t="str" cm="1">
        <f t="array" ref="I1073">IF(OR(B1073="",INDEX(Detail_Course!$C:$C,MATCH('Listing engagement_result'!B1073,Detail_Course!$A:$A,0),0)=0),"",INDEX(Detail_Course!$C:$C,MATCH('Listing engagement_result'!B1073,Detail_Course!$A:$A,0),0))</f>
        <v/>
      </c>
      <c r="J1073" s="34" t="str">
        <f t="shared" si="34"/>
        <v/>
      </c>
      <c r="K1073" s="34"/>
      <c r="L1073" s="41" t="str">
        <f>IF(I1073="","",$I1073-MIN(TEMPS))</f>
        <v/>
      </c>
    </row>
    <row r="1074" spans="1:12" x14ac:dyDescent="0.25">
      <c r="A1074" s="35">
        <v>1070</v>
      </c>
      <c r="B1074" s="32" t="str">
        <f t="shared" si="35"/>
        <v/>
      </c>
      <c r="C1074" s="10"/>
      <c r="D1074" s="10"/>
      <c r="E1074" s="10"/>
      <c r="F1074" s="10"/>
      <c r="G1074" s="10"/>
      <c r="H1074" s="36" t="str">
        <f>IF(B1074="","",H1073+parametre!$I$3)</f>
        <v/>
      </c>
      <c r="I1074" s="40" t="str" cm="1">
        <f t="array" ref="I1074">IF(OR(B1074="",INDEX(Detail_Course!$C:$C,MATCH('Listing engagement_result'!B1074,Detail_Course!$A:$A,0),0)=0),"",INDEX(Detail_Course!$C:$C,MATCH('Listing engagement_result'!B1074,Detail_Course!$A:$A,0),0))</f>
        <v/>
      </c>
      <c r="J1074" s="34" t="str">
        <f t="shared" si="34"/>
        <v/>
      </c>
      <c r="K1074" s="34"/>
      <c r="L1074" s="41" t="str">
        <f>IF(I1074="","",$I1074-MIN(TEMPS))</f>
        <v/>
      </c>
    </row>
    <row r="1075" spans="1:12" x14ac:dyDescent="0.25">
      <c r="A1075" s="35">
        <v>1071</v>
      </c>
      <c r="B1075" s="32" t="str">
        <f t="shared" si="35"/>
        <v/>
      </c>
      <c r="C1075" s="10"/>
      <c r="D1075" s="10"/>
      <c r="E1075" s="10"/>
      <c r="F1075" s="10"/>
      <c r="G1075" s="10"/>
      <c r="H1075" s="36" t="str">
        <f>IF(B1075="","",H1074+parametre!$I$3)</f>
        <v/>
      </c>
      <c r="I1075" s="40" t="str" cm="1">
        <f t="array" ref="I1075">IF(OR(B1075="",INDEX(Detail_Course!$C:$C,MATCH('Listing engagement_result'!B1075,Detail_Course!$A:$A,0),0)=0),"",INDEX(Detail_Course!$C:$C,MATCH('Listing engagement_result'!B1075,Detail_Course!$A:$A,0),0))</f>
        <v/>
      </c>
      <c r="J1075" s="34" t="str">
        <f t="shared" si="34"/>
        <v/>
      </c>
      <c r="K1075" s="34"/>
      <c r="L1075" s="41" t="str">
        <f>IF(I1075="","",$I1075-MIN(TEMPS))</f>
        <v/>
      </c>
    </row>
    <row r="1076" spans="1:12" x14ac:dyDescent="0.25">
      <c r="A1076" s="35">
        <v>1072</v>
      </c>
      <c r="B1076" s="32" t="str">
        <f t="shared" si="35"/>
        <v/>
      </c>
      <c r="C1076" s="10"/>
      <c r="D1076" s="10"/>
      <c r="E1076" s="10"/>
      <c r="F1076" s="10"/>
      <c r="G1076" s="10"/>
      <c r="H1076" s="36" t="str">
        <f>IF(B1076="","",H1075+parametre!$I$3)</f>
        <v/>
      </c>
      <c r="I1076" s="40" t="str" cm="1">
        <f t="array" ref="I1076">IF(OR(B1076="",INDEX(Detail_Course!$C:$C,MATCH('Listing engagement_result'!B1076,Detail_Course!$A:$A,0),0)=0),"",INDEX(Detail_Course!$C:$C,MATCH('Listing engagement_result'!B1076,Detail_Course!$A:$A,0),0))</f>
        <v/>
      </c>
      <c r="J1076" s="34" t="str">
        <f t="shared" si="34"/>
        <v/>
      </c>
      <c r="K1076" s="34"/>
      <c r="L1076" s="41" t="str">
        <f>IF(I1076="","",$I1076-MIN(TEMPS))</f>
        <v/>
      </c>
    </row>
    <row r="1077" spans="1:12" x14ac:dyDescent="0.25">
      <c r="A1077" s="35">
        <v>1073</v>
      </c>
      <c r="B1077" s="32" t="str">
        <f t="shared" si="35"/>
        <v/>
      </c>
      <c r="C1077" s="10"/>
      <c r="D1077" s="10"/>
      <c r="E1077" s="10"/>
      <c r="F1077" s="10"/>
      <c r="G1077" s="10"/>
      <c r="H1077" s="36" t="str">
        <f>IF(B1077="","",H1076+parametre!$I$3)</f>
        <v/>
      </c>
      <c r="I1077" s="40" t="str" cm="1">
        <f t="array" ref="I1077">IF(OR(B1077="",INDEX(Detail_Course!$C:$C,MATCH('Listing engagement_result'!B1077,Detail_Course!$A:$A,0),0)=0),"",INDEX(Detail_Course!$C:$C,MATCH('Listing engagement_result'!B1077,Detail_Course!$A:$A,0),0))</f>
        <v/>
      </c>
      <c r="J1077" s="34" t="str">
        <f t="shared" si="34"/>
        <v/>
      </c>
      <c r="K1077" s="34"/>
      <c r="L1077" s="41" t="str">
        <f>IF(I1077="","",$I1077-MIN(TEMPS))</f>
        <v/>
      </c>
    </row>
    <row r="1078" spans="1:12" x14ac:dyDescent="0.25">
      <c r="A1078" s="35">
        <v>1074</v>
      </c>
      <c r="B1078" s="32" t="str">
        <f t="shared" si="35"/>
        <v/>
      </c>
      <c r="C1078" s="10"/>
      <c r="D1078" s="10"/>
      <c r="E1078" s="10"/>
      <c r="F1078" s="10"/>
      <c r="G1078" s="10"/>
      <c r="H1078" s="36" t="str">
        <f>IF(B1078="","",H1077+parametre!$I$3)</f>
        <v/>
      </c>
      <c r="I1078" s="40" t="str" cm="1">
        <f t="array" ref="I1078">IF(OR(B1078="",INDEX(Detail_Course!$C:$C,MATCH('Listing engagement_result'!B1078,Detail_Course!$A:$A,0),0)=0),"",INDEX(Detail_Course!$C:$C,MATCH('Listing engagement_result'!B1078,Detail_Course!$A:$A,0),0))</f>
        <v/>
      </c>
      <c r="J1078" s="34" t="str">
        <f t="shared" si="34"/>
        <v/>
      </c>
      <c r="K1078" s="34"/>
      <c r="L1078" s="41" t="str">
        <f>IF(I1078="","",$I1078-MIN(TEMPS))</f>
        <v/>
      </c>
    </row>
    <row r="1079" spans="1:12" x14ac:dyDescent="0.25">
      <c r="A1079" s="35">
        <v>1075</v>
      </c>
      <c r="B1079" s="32" t="str">
        <f t="shared" si="35"/>
        <v/>
      </c>
      <c r="C1079" s="10"/>
      <c r="D1079" s="10"/>
      <c r="E1079" s="10"/>
      <c r="F1079" s="10"/>
      <c r="G1079" s="10"/>
      <c r="H1079" s="36" t="str">
        <f>IF(B1079="","",H1078+parametre!$I$3)</f>
        <v/>
      </c>
      <c r="I1079" s="40" t="str" cm="1">
        <f t="array" ref="I1079">IF(OR(B1079="",INDEX(Detail_Course!$C:$C,MATCH('Listing engagement_result'!B1079,Detail_Course!$A:$A,0),0)=0),"",INDEX(Detail_Course!$C:$C,MATCH('Listing engagement_result'!B1079,Detail_Course!$A:$A,0),0))</f>
        <v/>
      </c>
      <c r="J1079" s="34" t="str">
        <f t="shared" si="34"/>
        <v/>
      </c>
      <c r="K1079" s="34"/>
      <c r="L1079" s="41" t="str">
        <f>IF(I1079="","",$I1079-MIN(TEMPS))</f>
        <v/>
      </c>
    </row>
    <row r="1080" spans="1:12" x14ac:dyDescent="0.25">
      <c r="A1080" s="35">
        <v>1076</v>
      </c>
      <c r="B1080" s="32" t="str">
        <f t="shared" si="35"/>
        <v/>
      </c>
      <c r="C1080" s="10"/>
      <c r="D1080" s="10"/>
      <c r="E1080" s="10"/>
      <c r="F1080" s="10"/>
      <c r="G1080" s="10"/>
      <c r="H1080" s="36" t="str">
        <f>IF(B1080="","",H1079+parametre!$I$3)</f>
        <v/>
      </c>
      <c r="I1080" s="40" t="str" cm="1">
        <f t="array" ref="I1080">IF(OR(B1080="",INDEX(Detail_Course!$C:$C,MATCH('Listing engagement_result'!B1080,Detail_Course!$A:$A,0),0)=0),"",INDEX(Detail_Course!$C:$C,MATCH('Listing engagement_result'!B1080,Detail_Course!$A:$A,0),0))</f>
        <v/>
      </c>
      <c r="J1080" s="34" t="str">
        <f t="shared" si="34"/>
        <v/>
      </c>
      <c r="K1080" s="34"/>
      <c r="L1080" s="41" t="str">
        <f>IF(I1080="","",$I1080-MIN(TEMPS))</f>
        <v/>
      </c>
    </row>
    <row r="1081" spans="1:12" x14ac:dyDescent="0.25">
      <c r="A1081" s="35">
        <v>1077</v>
      </c>
      <c r="B1081" s="32" t="str">
        <f t="shared" si="35"/>
        <v/>
      </c>
      <c r="C1081" s="10"/>
      <c r="D1081" s="10"/>
      <c r="E1081" s="10"/>
      <c r="F1081" s="10"/>
      <c r="G1081" s="10"/>
      <c r="H1081" s="36" t="str">
        <f>IF(B1081="","",H1080+parametre!$I$3)</f>
        <v/>
      </c>
      <c r="I1081" s="40" t="str" cm="1">
        <f t="array" ref="I1081">IF(OR(B1081="",INDEX(Detail_Course!$C:$C,MATCH('Listing engagement_result'!B1081,Detail_Course!$A:$A,0),0)=0),"",INDEX(Detail_Course!$C:$C,MATCH('Listing engagement_result'!B1081,Detail_Course!$A:$A,0),0))</f>
        <v/>
      </c>
      <c r="J1081" s="34" t="str">
        <f t="shared" si="34"/>
        <v/>
      </c>
      <c r="K1081" s="34"/>
      <c r="L1081" s="41" t="str">
        <f>IF(I1081="","",$I1081-MIN(TEMPS))</f>
        <v/>
      </c>
    </row>
    <row r="1082" spans="1:12" x14ac:dyDescent="0.25">
      <c r="A1082" s="35">
        <v>1078</v>
      </c>
      <c r="B1082" s="32" t="str">
        <f t="shared" si="35"/>
        <v/>
      </c>
      <c r="C1082" s="10"/>
      <c r="D1082" s="10"/>
      <c r="E1082" s="10"/>
      <c r="F1082" s="10"/>
      <c r="G1082" s="10"/>
      <c r="H1082" s="36" t="str">
        <f>IF(B1082="","",H1081+parametre!$I$3)</f>
        <v/>
      </c>
      <c r="I1082" s="40" t="str" cm="1">
        <f t="array" ref="I1082">IF(OR(B1082="",INDEX(Detail_Course!$C:$C,MATCH('Listing engagement_result'!B1082,Detail_Course!$A:$A,0),0)=0),"",INDEX(Detail_Course!$C:$C,MATCH('Listing engagement_result'!B1082,Detail_Course!$A:$A,0),0))</f>
        <v/>
      </c>
      <c r="J1082" s="34" t="str">
        <f t="shared" si="34"/>
        <v/>
      </c>
      <c r="K1082" s="34"/>
      <c r="L1082" s="41" t="str">
        <f>IF(I1082="","",$I1082-MIN(TEMPS))</f>
        <v/>
      </c>
    </row>
    <row r="1083" spans="1:12" x14ac:dyDescent="0.25">
      <c r="A1083" s="35">
        <v>1079</v>
      </c>
      <c r="B1083" s="32" t="str">
        <f t="shared" si="35"/>
        <v/>
      </c>
      <c r="C1083" s="10"/>
      <c r="D1083" s="10"/>
      <c r="E1083" s="10"/>
      <c r="F1083" s="10"/>
      <c r="G1083" s="10"/>
      <c r="H1083" s="36" t="str">
        <f>IF(B1083="","",H1082+parametre!$I$3)</f>
        <v/>
      </c>
      <c r="I1083" s="40" t="str" cm="1">
        <f t="array" ref="I1083">IF(OR(B1083="",INDEX(Detail_Course!$C:$C,MATCH('Listing engagement_result'!B1083,Detail_Course!$A:$A,0),0)=0),"",INDEX(Detail_Course!$C:$C,MATCH('Listing engagement_result'!B1083,Detail_Course!$A:$A,0),0))</f>
        <v/>
      </c>
      <c r="J1083" s="34" t="str">
        <f t="shared" si="34"/>
        <v/>
      </c>
      <c r="K1083" s="34"/>
      <c r="L1083" s="41" t="str">
        <f>IF(I1083="","",$I1083-MIN(TEMPS))</f>
        <v/>
      </c>
    </row>
    <row r="1084" spans="1:12" x14ac:dyDescent="0.25">
      <c r="A1084" s="35">
        <v>1080</v>
      </c>
      <c r="B1084" s="32" t="str">
        <f t="shared" si="35"/>
        <v/>
      </c>
      <c r="C1084" s="10"/>
      <c r="D1084" s="10"/>
      <c r="E1084" s="10"/>
      <c r="F1084" s="10"/>
      <c r="G1084" s="10"/>
      <c r="H1084" s="36" t="str">
        <f>IF(B1084="","",H1083+parametre!$I$3)</f>
        <v/>
      </c>
      <c r="I1084" s="40" t="str" cm="1">
        <f t="array" ref="I1084">IF(OR(B1084="",INDEX(Detail_Course!$C:$C,MATCH('Listing engagement_result'!B1084,Detail_Course!$A:$A,0),0)=0),"",INDEX(Detail_Course!$C:$C,MATCH('Listing engagement_result'!B1084,Detail_Course!$A:$A,0),0))</f>
        <v/>
      </c>
      <c r="J1084" s="34" t="str">
        <f t="shared" si="34"/>
        <v/>
      </c>
      <c r="K1084" s="34"/>
      <c r="L1084" s="41" t="str">
        <f>IF(I1084="","",$I1084-MIN(TEMPS))</f>
        <v/>
      </c>
    </row>
    <row r="1085" spans="1:12" x14ac:dyDescent="0.25">
      <c r="A1085" s="35">
        <v>1081</v>
      </c>
      <c r="B1085" s="32" t="str">
        <f t="shared" si="35"/>
        <v/>
      </c>
      <c r="C1085" s="10"/>
      <c r="D1085" s="10"/>
      <c r="E1085" s="10"/>
      <c r="F1085" s="10"/>
      <c r="G1085" s="10"/>
      <c r="H1085" s="36" t="str">
        <f>IF(B1085="","",H1084+parametre!$I$3)</f>
        <v/>
      </c>
      <c r="I1085" s="40" t="str" cm="1">
        <f t="array" ref="I1085">IF(OR(B1085="",INDEX(Detail_Course!$C:$C,MATCH('Listing engagement_result'!B1085,Detail_Course!$A:$A,0),0)=0),"",INDEX(Detail_Course!$C:$C,MATCH('Listing engagement_result'!B1085,Detail_Course!$A:$A,0),0))</f>
        <v/>
      </c>
      <c r="J1085" s="34" t="str">
        <f t="shared" si="34"/>
        <v/>
      </c>
      <c r="K1085" s="34"/>
      <c r="L1085" s="41" t="str">
        <f>IF(I1085="","",$I1085-MIN(TEMPS))</f>
        <v/>
      </c>
    </row>
    <row r="1086" spans="1:12" x14ac:dyDescent="0.25">
      <c r="A1086" s="35">
        <v>1082</v>
      </c>
      <c r="B1086" s="32" t="str">
        <f t="shared" si="35"/>
        <v/>
      </c>
      <c r="C1086" s="10"/>
      <c r="D1086" s="10"/>
      <c r="E1086" s="10"/>
      <c r="F1086" s="10"/>
      <c r="G1086" s="10"/>
      <c r="H1086" s="36" t="str">
        <f>IF(B1086="","",H1085+parametre!$I$3)</f>
        <v/>
      </c>
      <c r="I1086" s="40" t="str" cm="1">
        <f t="array" ref="I1086">IF(OR(B1086="",INDEX(Detail_Course!$C:$C,MATCH('Listing engagement_result'!B1086,Detail_Course!$A:$A,0),0)=0),"",INDEX(Detail_Course!$C:$C,MATCH('Listing engagement_result'!B1086,Detail_Course!$A:$A,0),0))</f>
        <v/>
      </c>
      <c r="J1086" s="34" t="str">
        <f t="shared" si="34"/>
        <v/>
      </c>
      <c r="K1086" s="34"/>
      <c r="L1086" s="41" t="str">
        <f>IF(I1086="","",$I1086-MIN(TEMPS))</f>
        <v/>
      </c>
    </row>
    <row r="1087" spans="1:12" x14ac:dyDescent="0.25">
      <c r="A1087" s="35">
        <v>1083</v>
      </c>
      <c r="B1087" s="32" t="str">
        <f t="shared" si="35"/>
        <v/>
      </c>
      <c r="C1087" s="10"/>
      <c r="D1087" s="10"/>
      <c r="E1087" s="10"/>
      <c r="F1087" s="10"/>
      <c r="G1087" s="10"/>
      <c r="H1087" s="36" t="str">
        <f>IF(B1087="","",H1086+parametre!$I$3)</f>
        <v/>
      </c>
      <c r="I1087" s="40" t="str" cm="1">
        <f t="array" ref="I1087">IF(OR(B1087="",INDEX(Detail_Course!$C:$C,MATCH('Listing engagement_result'!B1087,Detail_Course!$A:$A,0),0)=0),"",INDEX(Detail_Course!$C:$C,MATCH('Listing engagement_result'!B1087,Detail_Course!$A:$A,0),0))</f>
        <v/>
      </c>
      <c r="J1087" s="34" t="str">
        <f t="shared" si="34"/>
        <v/>
      </c>
      <c r="K1087" s="34"/>
      <c r="L1087" s="41" t="str">
        <f>IF(I1087="","",$I1087-MIN(TEMPS))</f>
        <v/>
      </c>
    </row>
    <row r="1088" spans="1:12" x14ac:dyDescent="0.25">
      <c r="A1088" s="35">
        <v>1084</v>
      </c>
      <c r="B1088" s="32" t="str">
        <f t="shared" si="35"/>
        <v/>
      </c>
      <c r="C1088" s="10"/>
      <c r="D1088" s="10"/>
      <c r="E1088" s="10"/>
      <c r="F1088" s="10"/>
      <c r="G1088" s="10"/>
      <c r="H1088" s="36" t="str">
        <f>IF(B1088="","",H1087+parametre!$I$3)</f>
        <v/>
      </c>
      <c r="I1088" s="40" t="str" cm="1">
        <f t="array" ref="I1088">IF(OR(B1088="",INDEX(Detail_Course!$C:$C,MATCH('Listing engagement_result'!B1088,Detail_Course!$A:$A,0),0)=0),"",INDEX(Detail_Course!$C:$C,MATCH('Listing engagement_result'!B1088,Detail_Course!$A:$A,0),0))</f>
        <v/>
      </c>
      <c r="J1088" s="34" t="str">
        <f t="shared" si="34"/>
        <v/>
      </c>
      <c r="K1088" s="34"/>
      <c r="L1088" s="41" t="str">
        <f>IF(I1088="","",$I1088-MIN(TEMPS))</f>
        <v/>
      </c>
    </row>
    <row r="1089" spans="1:12" x14ac:dyDescent="0.25">
      <c r="A1089" s="35">
        <v>1085</v>
      </c>
      <c r="B1089" s="32" t="str">
        <f t="shared" si="35"/>
        <v/>
      </c>
      <c r="C1089" s="10"/>
      <c r="D1089" s="10"/>
      <c r="E1089" s="10"/>
      <c r="F1089" s="10"/>
      <c r="G1089" s="10"/>
      <c r="H1089" s="36" t="str">
        <f>IF(B1089="","",H1088+parametre!$I$3)</f>
        <v/>
      </c>
      <c r="I1089" s="40" t="str" cm="1">
        <f t="array" ref="I1089">IF(OR(B1089="",INDEX(Detail_Course!$C:$C,MATCH('Listing engagement_result'!B1089,Detail_Course!$A:$A,0),0)=0),"",INDEX(Detail_Course!$C:$C,MATCH('Listing engagement_result'!B1089,Detail_Course!$A:$A,0),0))</f>
        <v/>
      </c>
      <c r="J1089" s="34" t="str">
        <f t="shared" si="34"/>
        <v/>
      </c>
      <c r="K1089" s="34"/>
      <c r="L1089" s="41" t="str">
        <f>IF(I1089="","",$I1089-MIN(TEMPS))</f>
        <v/>
      </c>
    </row>
    <row r="1090" spans="1:12" x14ac:dyDescent="0.25">
      <c r="A1090" s="35">
        <v>1086</v>
      </c>
      <c r="B1090" s="32" t="str">
        <f t="shared" si="35"/>
        <v/>
      </c>
      <c r="C1090" s="10"/>
      <c r="D1090" s="10"/>
      <c r="E1090" s="10"/>
      <c r="F1090" s="10"/>
      <c r="G1090" s="10"/>
      <c r="H1090" s="36" t="str">
        <f>IF(B1090="","",H1089+parametre!$I$3)</f>
        <v/>
      </c>
      <c r="I1090" s="40" t="str" cm="1">
        <f t="array" ref="I1090">IF(OR(B1090="",INDEX(Detail_Course!$C:$C,MATCH('Listing engagement_result'!B1090,Detail_Course!$A:$A,0),0)=0),"",INDEX(Detail_Course!$C:$C,MATCH('Listing engagement_result'!B1090,Detail_Course!$A:$A,0),0))</f>
        <v/>
      </c>
      <c r="J1090" s="34" t="str">
        <f t="shared" si="34"/>
        <v/>
      </c>
      <c r="K1090" s="34"/>
      <c r="L1090" s="41" t="str">
        <f>IF(I1090="","",$I1090-MIN(TEMPS))</f>
        <v/>
      </c>
    </row>
    <row r="1091" spans="1:12" x14ac:dyDescent="0.25">
      <c r="A1091" s="35">
        <v>1087</v>
      </c>
      <c r="B1091" s="32" t="str">
        <f t="shared" si="35"/>
        <v/>
      </c>
      <c r="C1091" s="10"/>
      <c r="D1091" s="10"/>
      <c r="E1091" s="10"/>
      <c r="F1091" s="10"/>
      <c r="G1091" s="10"/>
      <c r="H1091" s="36" t="str">
        <f>IF(B1091="","",H1090+parametre!$I$3)</f>
        <v/>
      </c>
      <c r="I1091" s="40" t="str" cm="1">
        <f t="array" ref="I1091">IF(OR(B1091="",INDEX(Detail_Course!$C:$C,MATCH('Listing engagement_result'!B1091,Detail_Course!$A:$A,0),0)=0),"",INDEX(Detail_Course!$C:$C,MATCH('Listing engagement_result'!B1091,Detail_Course!$A:$A,0),0))</f>
        <v/>
      </c>
      <c r="J1091" s="34" t="str">
        <f t="shared" si="34"/>
        <v/>
      </c>
      <c r="K1091" s="34"/>
      <c r="L1091" s="41" t="str">
        <f>IF(I1091="","",$I1091-MIN(TEMPS))</f>
        <v/>
      </c>
    </row>
    <row r="1092" spans="1:12" x14ac:dyDescent="0.25">
      <c r="A1092" s="35">
        <v>1088</v>
      </c>
      <c r="B1092" s="32" t="str">
        <f t="shared" si="35"/>
        <v/>
      </c>
      <c r="C1092" s="10"/>
      <c r="D1092" s="10"/>
      <c r="E1092" s="10"/>
      <c r="F1092" s="10"/>
      <c r="G1092" s="10"/>
      <c r="H1092" s="36" t="str">
        <f>IF(B1092="","",H1091+parametre!$I$3)</f>
        <v/>
      </c>
      <c r="I1092" s="40" t="str" cm="1">
        <f t="array" ref="I1092">IF(OR(B1092="",INDEX(Detail_Course!$C:$C,MATCH('Listing engagement_result'!B1092,Detail_Course!$A:$A,0),0)=0),"",INDEX(Detail_Course!$C:$C,MATCH('Listing engagement_result'!B1092,Detail_Course!$A:$A,0),0))</f>
        <v/>
      </c>
      <c r="J1092" s="34" t="str">
        <f t="shared" si="34"/>
        <v/>
      </c>
      <c r="K1092" s="34"/>
      <c r="L1092" s="41" t="str">
        <f>IF(I1092="","",$I1092-MIN(TEMPS))</f>
        <v/>
      </c>
    </row>
    <row r="1093" spans="1:12" x14ac:dyDescent="0.25">
      <c r="A1093" s="35">
        <v>1089</v>
      </c>
      <c r="B1093" s="32" t="str">
        <f t="shared" si="35"/>
        <v/>
      </c>
      <c r="C1093" s="10"/>
      <c r="D1093" s="10"/>
      <c r="E1093" s="10"/>
      <c r="F1093" s="10"/>
      <c r="G1093" s="10"/>
      <c r="H1093" s="36" t="str">
        <f>IF(B1093="","",H1092+parametre!$I$3)</f>
        <v/>
      </c>
      <c r="I1093" s="40" t="str" cm="1">
        <f t="array" ref="I1093">IF(OR(B1093="",INDEX(Detail_Course!$C:$C,MATCH('Listing engagement_result'!B1093,Detail_Course!$A:$A,0),0)=0),"",INDEX(Detail_Course!$C:$C,MATCH('Listing engagement_result'!B1093,Detail_Course!$A:$A,0),0))</f>
        <v/>
      </c>
      <c r="J1093" s="34" t="str">
        <f t="shared" ref="J1093:J1156" si="36">_xlfn.SINGLE(IF(I1093="","",RANK($M1093,TEMPS,1)))</f>
        <v/>
      </c>
      <c r="K1093" s="34"/>
      <c r="L1093" s="41" t="str">
        <f>IF(I1093="","",$I1093-MIN(TEMPS))</f>
        <v/>
      </c>
    </row>
    <row r="1094" spans="1:12" x14ac:dyDescent="0.25">
      <c r="A1094" s="35">
        <v>1090</v>
      </c>
      <c r="B1094" s="32" t="str">
        <f t="shared" si="35"/>
        <v/>
      </c>
      <c r="C1094" s="10"/>
      <c r="D1094" s="10"/>
      <c r="E1094" s="10"/>
      <c r="F1094" s="10"/>
      <c r="G1094" s="10"/>
      <c r="H1094" s="36" t="str">
        <f>IF(B1094="","",H1093+parametre!$I$3)</f>
        <v/>
      </c>
      <c r="I1094" s="40" t="str" cm="1">
        <f t="array" ref="I1094">IF(OR(B1094="",INDEX(Detail_Course!$C:$C,MATCH('Listing engagement_result'!B1094,Detail_Course!$A:$A,0),0)=0),"",INDEX(Detail_Course!$C:$C,MATCH('Listing engagement_result'!B1094,Detail_Course!$A:$A,0),0))</f>
        <v/>
      </c>
      <c r="J1094" s="34" t="str">
        <f t="shared" si="36"/>
        <v/>
      </c>
      <c r="K1094" s="34"/>
      <c r="L1094" s="41" t="str">
        <f>IF(I1094="","",$I1094-MIN(TEMPS))</f>
        <v/>
      </c>
    </row>
    <row r="1095" spans="1:12" x14ac:dyDescent="0.25">
      <c r="A1095" s="35">
        <v>1091</v>
      </c>
      <c r="B1095" s="32" t="str">
        <f t="shared" si="35"/>
        <v/>
      </c>
      <c r="C1095" s="10"/>
      <c r="D1095" s="10"/>
      <c r="E1095" s="10"/>
      <c r="F1095" s="10"/>
      <c r="G1095" s="10"/>
      <c r="H1095" s="36" t="str">
        <f>IF(B1095="","",H1094+parametre!$I$3)</f>
        <v/>
      </c>
      <c r="I1095" s="40" t="str" cm="1">
        <f t="array" ref="I1095">IF(OR(B1095="",INDEX(Detail_Course!$C:$C,MATCH('Listing engagement_result'!B1095,Detail_Course!$A:$A,0),0)=0),"",INDEX(Detail_Course!$C:$C,MATCH('Listing engagement_result'!B1095,Detail_Course!$A:$A,0),0))</f>
        <v/>
      </c>
      <c r="J1095" s="34" t="str">
        <f t="shared" si="36"/>
        <v/>
      </c>
      <c r="K1095" s="34"/>
      <c r="L1095" s="41" t="str">
        <f>IF(I1095="","",$I1095-MIN(TEMPS))</f>
        <v/>
      </c>
    </row>
    <row r="1096" spans="1:12" x14ac:dyDescent="0.25">
      <c r="A1096" s="35">
        <v>1092</v>
      </c>
      <c r="B1096" s="32" t="str">
        <f t="shared" si="35"/>
        <v/>
      </c>
      <c r="C1096" s="10"/>
      <c r="D1096" s="10"/>
      <c r="E1096" s="10"/>
      <c r="F1096" s="10"/>
      <c r="G1096" s="10"/>
      <c r="H1096" s="36" t="str">
        <f>IF(B1096="","",H1095+parametre!$I$3)</f>
        <v/>
      </c>
      <c r="I1096" s="40" t="str" cm="1">
        <f t="array" ref="I1096">IF(OR(B1096="",INDEX(Detail_Course!$C:$C,MATCH('Listing engagement_result'!B1096,Detail_Course!$A:$A,0),0)=0),"",INDEX(Detail_Course!$C:$C,MATCH('Listing engagement_result'!B1096,Detail_Course!$A:$A,0),0))</f>
        <v/>
      </c>
      <c r="J1096" s="34" t="str">
        <f t="shared" si="36"/>
        <v/>
      </c>
      <c r="K1096" s="34"/>
      <c r="L1096" s="41" t="str">
        <f>IF(I1096="","",$I1096-MIN(TEMPS))</f>
        <v/>
      </c>
    </row>
    <row r="1097" spans="1:12" x14ac:dyDescent="0.25">
      <c r="A1097" s="35">
        <v>1093</v>
      </c>
      <c r="B1097" s="32" t="str">
        <f t="shared" si="35"/>
        <v/>
      </c>
      <c r="C1097" s="10"/>
      <c r="D1097" s="10"/>
      <c r="E1097" s="10"/>
      <c r="F1097" s="10"/>
      <c r="G1097" s="10"/>
      <c r="H1097" s="36" t="str">
        <f>IF(B1097="","",H1096+parametre!$I$3)</f>
        <v/>
      </c>
      <c r="I1097" s="40" t="str" cm="1">
        <f t="array" ref="I1097">IF(OR(B1097="",INDEX(Detail_Course!$C:$C,MATCH('Listing engagement_result'!B1097,Detail_Course!$A:$A,0),0)=0),"",INDEX(Detail_Course!$C:$C,MATCH('Listing engagement_result'!B1097,Detail_Course!$A:$A,0),0))</f>
        <v/>
      </c>
      <c r="J1097" s="34" t="str">
        <f t="shared" si="36"/>
        <v/>
      </c>
      <c r="K1097" s="34"/>
      <c r="L1097" s="41" t="str">
        <f>IF(I1097="","",$I1097-MIN(TEMPS))</f>
        <v/>
      </c>
    </row>
    <row r="1098" spans="1:12" x14ac:dyDescent="0.25">
      <c r="A1098" s="35">
        <v>1094</v>
      </c>
      <c r="B1098" s="32" t="str">
        <f t="shared" si="35"/>
        <v/>
      </c>
      <c r="C1098" s="10"/>
      <c r="D1098" s="10"/>
      <c r="E1098" s="10"/>
      <c r="F1098" s="10"/>
      <c r="G1098" s="10"/>
      <c r="H1098" s="36" t="str">
        <f>IF(B1098="","",H1097+parametre!$I$3)</f>
        <v/>
      </c>
      <c r="I1098" s="40" t="str" cm="1">
        <f t="array" ref="I1098">IF(OR(B1098="",INDEX(Detail_Course!$C:$C,MATCH('Listing engagement_result'!B1098,Detail_Course!$A:$A,0),0)=0),"",INDEX(Detail_Course!$C:$C,MATCH('Listing engagement_result'!B1098,Detail_Course!$A:$A,0),0))</f>
        <v/>
      </c>
      <c r="J1098" s="34" t="str">
        <f t="shared" si="36"/>
        <v/>
      </c>
      <c r="K1098" s="34"/>
      <c r="L1098" s="41" t="str">
        <f>IF(I1098="","",$I1098-MIN(TEMPS))</f>
        <v/>
      </c>
    </row>
    <row r="1099" spans="1:12" x14ac:dyDescent="0.25">
      <c r="A1099" s="35">
        <v>1095</v>
      </c>
      <c r="B1099" s="32" t="str">
        <f t="shared" si="35"/>
        <v/>
      </c>
      <c r="C1099" s="10"/>
      <c r="D1099" s="10"/>
      <c r="E1099" s="10"/>
      <c r="F1099" s="10"/>
      <c r="G1099" s="10"/>
      <c r="H1099" s="36" t="str">
        <f>IF(B1099="","",H1098+parametre!$I$3)</f>
        <v/>
      </c>
      <c r="I1099" s="40" t="str" cm="1">
        <f t="array" ref="I1099">IF(OR(B1099="",INDEX(Detail_Course!$C:$C,MATCH('Listing engagement_result'!B1099,Detail_Course!$A:$A,0),0)=0),"",INDEX(Detail_Course!$C:$C,MATCH('Listing engagement_result'!B1099,Detail_Course!$A:$A,0),0))</f>
        <v/>
      </c>
      <c r="J1099" s="34" t="str">
        <f t="shared" si="36"/>
        <v/>
      </c>
      <c r="K1099" s="34"/>
      <c r="L1099" s="41" t="str">
        <f>IF(I1099="","",$I1099-MIN(TEMPS))</f>
        <v/>
      </c>
    </row>
    <row r="1100" spans="1:12" x14ac:dyDescent="0.25">
      <c r="A1100" s="35">
        <v>1096</v>
      </c>
      <c r="B1100" s="32" t="str">
        <f t="shared" si="35"/>
        <v/>
      </c>
      <c r="C1100" s="10"/>
      <c r="D1100" s="10"/>
      <c r="E1100" s="10"/>
      <c r="F1100" s="10"/>
      <c r="G1100" s="10"/>
      <c r="H1100" s="36" t="str">
        <f>IF(B1100="","",H1099+parametre!$I$3)</f>
        <v/>
      </c>
      <c r="I1100" s="40" t="str" cm="1">
        <f t="array" ref="I1100">IF(OR(B1100="",INDEX(Detail_Course!$C:$C,MATCH('Listing engagement_result'!B1100,Detail_Course!$A:$A,0),0)=0),"",INDEX(Detail_Course!$C:$C,MATCH('Listing engagement_result'!B1100,Detail_Course!$A:$A,0),0))</f>
        <v/>
      </c>
      <c r="J1100" s="34" t="str">
        <f t="shared" si="36"/>
        <v/>
      </c>
      <c r="K1100" s="34"/>
      <c r="L1100" s="41" t="str">
        <f>IF(I1100="","",$I1100-MIN(TEMPS))</f>
        <v/>
      </c>
    </row>
    <row r="1101" spans="1:12" x14ac:dyDescent="0.25">
      <c r="A1101" s="35">
        <v>1097</v>
      </c>
      <c r="B1101" s="32" t="str">
        <f t="shared" si="35"/>
        <v/>
      </c>
      <c r="C1101" s="10"/>
      <c r="D1101" s="10"/>
      <c r="E1101" s="10"/>
      <c r="F1101" s="10"/>
      <c r="G1101" s="10"/>
      <c r="H1101" s="36" t="str">
        <f>IF(B1101="","",H1100+parametre!$I$3)</f>
        <v/>
      </c>
      <c r="I1101" s="40" t="str" cm="1">
        <f t="array" ref="I1101">IF(OR(B1101="",INDEX(Detail_Course!$C:$C,MATCH('Listing engagement_result'!B1101,Detail_Course!$A:$A,0),0)=0),"",INDEX(Detail_Course!$C:$C,MATCH('Listing engagement_result'!B1101,Detail_Course!$A:$A,0),0))</f>
        <v/>
      </c>
      <c r="J1101" s="34" t="str">
        <f t="shared" si="36"/>
        <v/>
      </c>
      <c r="K1101" s="34"/>
      <c r="L1101" s="41" t="str">
        <f>IF(I1101="","",$I1101-MIN(TEMPS))</f>
        <v/>
      </c>
    </row>
    <row r="1102" spans="1:12" x14ac:dyDescent="0.25">
      <c r="A1102" s="35">
        <v>1098</v>
      </c>
      <c r="B1102" s="32" t="str">
        <f t="shared" si="35"/>
        <v/>
      </c>
      <c r="C1102" s="10"/>
      <c r="D1102" s="10"/>
      <c r="E1102" s="10"/>
      <c r="F1102" s="10"/>
      <c r="G1102" s="10"/>
      <c r="H1102" s="36" t="str">
        <f>IF(B1102="","",H1101+parametre!$I$3)</f>
        <v/>
      </c>
      <c r="I1102" s="40" t="str" cm="1">
        <f t="array" ref="I1102">IF(OR(B1102="",INDEX(Detail_Course!$C:$C,MATCH('Listing engagement_result'!B1102,Detail_Course!$A:$A,0),0)=0),"",INDEX(Detail_Course!$C:$C,MATCH('Listing engagement_result'!B1102,Detail_Course!$A:$A,0),0))</f>
        <v/>
      </c>
      <c r="J1102" s="34" t="str">
        <f t="shared" si="36"/>
        <v/>
      </c>
      <c r="K1102" s="34"/>
      <c r="L1102" s="41" t="str">
        <f>IF(I1102="","",$I1102-MIN(TEMPS))</f>
        <v/>
      </c>
    </row>
    <row r="1103" spans="1:12" x14ac:dyDescent="0.25">
      <c r="A1103" s="35">
        <v>1099</v>
      </c>
      <c r="B1103" s="32" t="str">
        <f t="shared" si="35"/>
        <v/>
      </c>
      <c r="C1103" s="10"/>
      <c r="D1103" s="10"/>
      <c r="E1103" s="10"/>
      <c r="F1103" s="10"/>
      <c r="G1103" s="10"/>
      <c r="H1103" s="36" t="str">
        <f>IF(B1103="","",H1102+parametre!$I$3)</f>
        <v/>
      </c>
      <c r="I1103" s="40" t="str" cm="1">
        <f t="array" ref="I1103">IF(OR(B1103="",INDEX(Detail_Course!$C:$C,MATCH('Listing engagement_result'!B1103,Detail_Course!$A:$A,0),0)=0),"",INDEX(Detail_Course!$C:$C,MATCH('Listing engagement_result'!B1103,Detail_Course!$A:$A,0),0))</f>
        <v/>
      </c>
      <c r="J1103" s="34" t="str">
        <f t="shared" si="36"/>
        <v/>
      </c>
      <c r="K1103" s="34"/>
      <c r="L1103" s="41" t="str">
        <f>IF(I1103="","",$I1103-MIN(TEMPS))</f>
        <v/>
      </c>
    </row>
    <row r="1104" spans="1:12" x14ac:dyDescent="0.25">
      <c r="A1104" s="35">
        <v>1100</v>
      </c>
      <c r="B1104" s="32" t="str">
        <f t="shared" si="35"/>
        <v/>
      </c>
      <c r="C1104" s="10"/>
      <c r="D1104" s="10"/>
      <c r="E1104" s="10"/>
      <c r="F1104" s="10"/>
      <c r="G1104" s="10"/>
      <c r="H1104" s="36" t="str">
        <f>IF(B1104="","",H1103+parametre!$I$3)</f>
        <v/>
      </c>
      <c r="I1104" s="40" t="str" cm="1">
        <f t="array" ref="I1104">IF(OR(B1104="",INDEX(Detail_Course!$C:$C,MATCH('Listing engagement_result'!B1104,Detail_Course!$A:$A,0),0)=0),"",INDEX(Detail_Course!$C:$C,MATCH('Listing engagement_result'!B1104,Detail_Course!$A:$A,0),0))</f>
        <v/>
      </c>
      <c r="J1104" s="34" t="str">
        <f t="shared" si="36"/>
        <v/>
      </c>
      <c r="K1104" s="34"/>
      <c r="L1104" s="41" t="str">
        <f>IF(I1104="","",$I1104-MIN(TEMPS))</f>
        <v/>
      </c>
    </row>
    <row r="1105" spans="1:12" x14ac:dyDescent="0.25">
      <c r="A1105" s="35">
        <v>1101</v>
      </c>
      <c r="B1105" s="32" t="str">
        <f t="shared" si="35"/>
        <v/>
      </c>
      <c r="C1105" s="10"/>
      <c r="D1105" s="10"/>
      <c r="E1105" s="10"/>
      <c r="F1105" s="10"/>
      <c r="G1105" s="10"/>
      <c r="H1105" s="36" t="str">
        <f>IF(B1105="","",H1104+parametre!$I$3)</f>
        <v/>
      </c>
      <c r="I1105" s="40" t="str" cm="1">
        <f t="array" ref="I1105">IF(OR(B1105="",INDEX(Detail_Course!$C:$C,MATCH('Listing engagement_result'!B1105,Detail_Course!$A:$A,0),0)=0),"",INDEX(Detail_Course!$C:$C,MATCH('Listing engagement_result'!B1105,Detail_Course!$A:$A,0),0))</f>
        <v/>
      </c>
      <c r="J1105" s="34" t="str">
        <f t="shared" si="36"/>
        <v/>
      </c>
      <c r="K1105" s="34"/>
      <c r="L1105" s="41" t="str">
        <f>IF(I1105="","",$I1105-MIN(TEMPS))</f>
        <v/>
      </c>
    </row>
    <row r="1106" spans="1:12" x14ac:dyDescent="0.25">
      <c r="A1106" s="35">
        <v>1102</v>
      </c>
      <c r="B1106" s="32" t="str">
        <f t="shared" si="35"/>
        <v/>
      </c>
      <c r="C1106" s="10"/>
      <c r="D1106" s="10"/>
      <c r="E1106" s="10"/>
      <c r="F1106" s="10"/>
      <c r="G1106" s="10"/>
      <c r="H1106" s="36" t="str">
        <f>IF(B1106="","",H1105+parametre!$I$3)</f>
        <v/>
      </c>
      <c r="I1106" s="40" t="str" cm="1">
        <f t="array" ref="I1106">IF(OR(B1106="",INDEX(Detail_Course!$C:$C,MATCH('Listing engagement_result'!B1106,Detail_Course!$A:$A,0),0)=0),"",INDEX(Detail_Course!$C:$C,MATCH('Listing engagement_result'!B1106,Detail_Course!$A:$A,0),0))</f>
        <v/>
      </c>
      <c r="J1106" s="34" t="str">
        <f t="shared" si="36"/>
        <v/>
      </c>
      <c r="K1106" s="34"/>
      <c r="L1106" s="41" t="str">
        <f>IF(I1106="","",$I1106-MIN(TEMPS))</f>
        <v/>
      </c>
    </row>
    <row r="1107" spans="1:12" x14ac:dyDescent="0.25">
      <c r="A1107" s="35">
        <v>1103</v>
      </c>
      <c r="B1107" s="32" t="str">
        <f t="shared" si="35"/>
        <v/>
      </c>
      <c r="C1107" s="10"/>
      <c r="D1107" s="10"/>
      <c r="E1107" s="10"/>
      <c r="F1107" s="10"/>
      <c r="G1107" s="10"/>
      <c r="H1107" s="36" t="str">
        <f>IF(B1107="","",H1106+parametre!$I$3)</f>
        <v/>
      </c>
      <c r="I1107" s="40" t="str" cm="1">
        <f t="array" ref="I1107">IF(OR(B1107="",INDEX(Detail_Course!$C:$C,MATCH('Listing engagement_result'!B1107,Detail_Course!$A:$A,0),0)=0),"",INDEX(Detail_Course!$C:$C,MATCH('Listing engagement_result'!B1107,Detail_Course!$A:$A,0),0))</f>
        <v/>
      </c>
      <c r="J1107" s="34" t="str">
        <f t="shared" si="36"/>
        <v/>
      </c>
      <c r="K1107" s="34"/>
      <c r="L1107" s="41" t="str">
        <f>IF(I1107="","",$I1107-MIN(TEMPS))</f>
        <v/>
      </c>
    </row>
    <row r="1108" spans="1:12" x14ac:dyDescent="0.25">
      <c r="A1108" s="35">
        <v>1104</v>
      </c>
      <c r="B1108" s="32" t="str">
        <f t="shared" si="35"/>
        <v/>
      </c>
      <c r="C1108" s="10"/>
      <c r="D1108" s="10"/>
      <c r="E1108" s="10"/>
      <c r="F1108" s="10"/>
      <c r="G1108" s="10"/>
      <c r="H1108" s="36" t="str">
        <f>IF(B1108="","",H1107+parametre!$I$3)</f>
        <v/>
      </c>
      <c r="I1108" s="40" t="str" cm="1">
        <f t="array" ref="I1108">IF(OR(B1108="",INDEX(Detail_Course!$C:$C,MATCH('Listing engagement_result'!B1108,Detail_Course!$A:$A,0),0)=0),"",INDEX(Detail_Course!$C:$C,MATCH('Listing engagement_result'!B1108,Detail_Course!$A:$A,0),0))</f>
        <v/>
      </c>
      <c r="J1108" s="34" t="str">
        <f t="shared" si="36"/>
        <v/>
      </c>
      <c r="K1108" s="34"/>
      <c r="L1108" s="41" t="str">
        <f>IF(I1108="","",$I1108-MIN(TEMPS))</f>
        <v/>
      </c>
    </row>
    <row r="1109" spans="1:12" x14ac:dyDescent="0.25">
      <c r="A1109" s="35">
        <v>1105</v>
      </c>
      <c r="B1109" s="32" t="str">
        <f t="shared" si="35"/>
        <v/>
      </c>
      <c r="C1109" s="10"/>
      <c r="D1109" s="10"/>
      <c r="E1109" s="10"/>
      <c r="F1109" s="10"/>
      <c r="G1109" s="10"/>
      <c r="H1109" s="36" t="str">
        <f>IF(B1109="","",H1108+parametre!$I$3)</f>
        <v/>
      </c>
      <c r="I1109" s="40" t="str" cm="1">
        <f t="array" ref="I1109">IF(OR(B1109="",INDEX(Detail_Course!$C:$C,MATCH('Listing engagement_result'!B1109,Detail_Course!$A:$A,0),0)=0),"",INDEX(Detail_Course!$C:$C,MATCH('Listing engagement_result'!B1109,Detail_Course!$A:$A,0),0))</f>
        <v/>
      </c>
      <c r="J1109" s="34" t="str">
        <f t="shared" si="36"/>
        <v/>
      </c>
      <c r="K1109" s="34"/>
      <c r="L1109" s="41" t="str">
        <f>IF(I1109="","",$I1109-MIN(TEMPS))</f>
        <v/>
      </c>
    </row>
    <row r="1110" spans="1:12" x14ac:dyDescent="0.25">
      <c r="A1110" s="35">
        <v>1106</v>
      </c>
      <c r="B1110" s="32" t="str">
        <f t="shared" si="35"/>
        <v/>
      </c>
      <c r="C1110" s="10"/>
      <c r="D1110" s="10"/>
      <c r="E1110" s="10"/>
      <c r="F1110" s="10"/>
      <c r="G1110" s="10"/>
      <c r="H1110" s="36" t="str">
        <f>IF(B1110="","",H1109+parametre!$I$3)</f>
        <v/>
      </c>
      <c r="I1110" s="40" t="str" cm="1">
        <f t="array" ref="I1110">IF(OR(B1110="",INDEX(Detail_Course!$C:$C,MATCH('Listing engagement_result'!B1110,Detail_Course!$A:$A,0),0)=0),"",INDEX(Detail_Course!$C:$C,MATCH('Listing engagement_result'!B1110,Detail_Course!$A:$A,0),0))</f>
        <v/>
      </c>
      <c r="J1110" s="34" t="str">
        <f t="shared" si="36"/>
        <v/>
      </c>
      <c r="K1110" s="34"/>
      <c r="L1110" s="41" t="str">
        <f>IF(I1110="","",$I1110-MIN(TEMPS))</f>
        <v/>
      </c>
    </row>
    <row r="1111" spans="1:12" x14ac:dyDescent="0.25">
      <c r="A1111" s="35">
        <v>1107</v>
      </c>
      <c r="B1111" s="32" t="str">
        <f t="shared" si="35"/>
        <v/>
      </c>
      <c r="C1111" s="10"/>
      <c r="D1111" s="10"/>
      <c r="E1111" s="10"/>
      <c r="F1111" s="10"/>
      <c r="G1111" s="10"/>
      <c r="H1111" s="36" t="str">
        <f>IF(B1111="","",H1110+parametre!$I$3)</f>
        <v/>
      </c>
      <c r="I1111" s="40" t="str" cm="1">
        <f t="array" ref="I1111">IF(OR(B1111="",INDEX(Detail_Course!$C:$C,MATCH('Listing engagement_result'!B1111,Detail_Course!$A:$A,0),0)=0),"",INDEX(Detail_Course!$C:$C,MATCH('Listing engagement_result'!B1111,Detail_Course!$A:$A,0),0))</f>
        <v/>
      </c>
      <c r="J1111" s="34" t="str">
        <f t="shared" si="36"/>
        <v/>
      </c>
      <c r="K1111" s="34"/>
      <c r="L1111" s="41" t="str">
        <f>IF(I1111="","",$I1111-MIN(TEMPS))</f>
        <v/>
      </c>
    </row>
    <row r="1112" spans="1:12" x14ac:dyDescent="0.25">
      <c r="A1112" s="35">
        <v>1108</v>
      </c>
      <c r="B1112" s="32" t="str">
        <f t="shared" si="35"/>
        <v/>
      </c>
      <c r="C1112" s="10"/>
      <c r="D1112" s="10"/>
      <c r="E1112" s="10"/>
      <c r="F1112" s="10"/>
      <c r="G1112" s="10"/>
      <c r="H1112" s="36" t="str">
        <f>IF(B1112="","",H1111+parametre!$I$3)</f>
        <v/>
      </c>
      <c r="I1112" s="40" t="str" cm="1">
        <f t="array" ref="I1112">IF(OR(B1112="",INDEX(Detail_Course!$C:$C,MATCH('Listing engagement_result'!B1112,Detail_Course!$A:$A,0),0)=0),"",INDEX(Detail_Course!$C:$C,MATCH('Listing engagement_result'!B1112,Detail_Course!$A:$A,0),0))</f>
        <v/>
      </c>
      <c r="J1112" s="34" t="str">
        <f t="shared" si="36"/>
        <v/>
      </c>
      <c r="K1112" s="34"/>
      <c r="L1112" s="41" t="str">
        <f>IF(I1112="","",$I1112-MIN(TEMPS))</f>
        <v/>
      </c>
    </row>
    <row r="1113" spans="1:12" x14ac:dyDescent="0.25">
      <c r="A1113" s="35">
        <v>1109</v>
      </c>
      <c r="B1113" s="32" t="str">
        <f t="shared" si="35"/>
        <v/>
      </c>
      <c r="C1113" s="10"/>
      <c r="D1113" s="10"/>
      <c r="E1113" s="10"/>
      <c r="F1113" s="10"/>
      <c r="G1113" s="10"/>
      <c r="H1113" s="36" t="str">
        <f>IF(B1113="","",H1112+parametre!$I$3)</f>
        <v/>
      </c>
      <c r="I1113" s="40" t="str" cm="1">
        <f t="array" ref="I1113">IF(OR(B1113="",INDEX(Detail_Course!$C:$C,MATCH('Listing engagement_result'!B1113,Detail_Course!$A:$A,0),0)=0),"",INDEX(Detail_Course!$C:$C,MATCH('Listing engagement_result'!B1113,Detail_Course!$A:$A,0),0))</f>
        <v/>
      </c>
      <c r="J1113" s="34" t="str">
        <f t="shared" si="36"/>
        <v/>
      </c>
      <c r="K1113" s="34"/>
      <c r="L1113" s="41" t="str">
        <f>IF(I1113="","",$I1113-MIN(TEMPS))</f>
        <v/>
      </c>
    </row>
    <row r="1114" spans="1:12" x14ac:dyDescent="0.25">
      <c r="A1114" s="35">
        <v>1110</v>
      </c>
      <c r="B1114" s="32" t="str">
        <f t="shared" si="35"/>
        <v/>
      </c>
      <c r="C1114" s="10"/>
      <c r="D1114" s="10"/>
      <c r="E1114" s="10"/>
      <c r="F1114" s="10"/>
      <c r="G1114" s="10"/>
      <c r="H1114" s="36" t="str">
        <f>IF(B1114="","",H1113+parametre!$I$3)</f>
        <v/>
      </c>
      <c r="I1114" s="40" t="str" cm="1">
        <f t="array" ref="I1114">IF(OR(B1114="",INDEX(Detail_Course!$C:$C,MATCH('Listing engagement_result'!B1114,Detail_Course!$A:$A,0),0)=0),"",INDEX(Detail_Course!$C:$C,MATCH('Listing engagement_result'!B1114,Detail_Course!$A:$A,0),0))</f>
        <v/>
      </c>
      <c r="J1114" s="34" t="str">
        <f t="shared" si="36"/>
        <v/>
      </c>
      <c r="K1114" s="34"/>
      <c r="L1114" s="41" t="str">
        <f>IF(I1114="","",$I1114-MIN(TEMPS))</f>
        <v/>
      </c>
    </row>
    <row r="1115" spans="1:12" x14ac:dyDescent="0.25">
      <c r="A1115" s="35">
        <v>1111</v>
      </c>
      <c r="B1115" s="32" t="str">
        <f t="shared" si="35"/>
        <v/>
      </c>
      <c r="C1115" s="10"/>
      <c r="D1115" s="10"/>
      <c r="E1115" s="10"/>
      <c r="F1115" s="10"/>
      <c r="G1115" s="10"/>
      <c r="H1115" s="36" t="str">
        <f>IF(B1115="","",H1114+parametre!$I$3)</f>
        <v/>
      </c>
      <c r="I1115" s="40" t="str" cm="1">
        <f t="array" ref="I1115">IF(OR(B1115="",INDEX(Detail_Course!$C:$C,MATCH('Listing engagement_result'!B1115,Detail_Course!$A:$A,0),0)=0),"",INDEX(Detail_Course!$C:$C,MATCH('Listing engagement_result'!B1115,Detail_Course!$A:$A,0),0))</f>
        <v/>
      </c>
      <c r="J1115" s="34" t="str">
        <f t="shared" si="36"/>
        <v/>
      </c>
      <c r="K1115" s="34"/>
      <c r="L1115" s="41" t="str">
        <f>IF(I1115="","",$I1115-MIN(TEMPS))</f>
        <v/>
      </c>
    </row>
    <row r="1116" spans="1:12" x14ac:dyDescent="0.25">
      <c r="A1116" s="35">
        <v>1112</v>
      </c>
      <c r="B1116" s="32" t="str">
        <f t="shared" si="35"/>
        <v/>
      </c>
      <c r="C1116" s="10"/>
      <c r="D1116" s="10"/>
      <c r="E1116" s="10"/>
      <c r="F1116" s="10"/>
      <c r="G1116" s="10"/>
      <c r="H1116" s="36" t="str">
        <f>IF(B1116="","",H1115+parametre!$I$3)</f>
        <v/>
      </c>
      <c r="I1116" s="40" t="str" cm="1">
        <f t="array" ref="I1116">IF(OR(B1116="",INDEX(Detail_Course!$C:$C,MATCH('Listing engagement_result'!B1116,Detail_Course!$A:$A,0),0)=0),"",INDEX(Detail_Course!$C:$C,MATCH('Listing engagement_result'!B1116,Detail_Course!$A:$A,0),0))</f>
        <v/>
      </c>
      <c r="J1116" s="34" t="str">
        <f t="shared" si="36"/>
        <v/>
      </c>
      <c r="K1116" s="34"/>
      <c r="L1116" s="41" t="str">
        <f>IF(I1116="","",$I1116-MIN(TEMPS))</f>
        <v/>
      </c>
    </row>
    <row r="1117" spans="1:12" x14ac:dyDescent="0.25">
      <c r="A1117" s="35">
        <v>1113</v>
      </c>
      <c r="B1117" s="32" t="str">
        <f t="shared" si="35"/>
        <v/>
      </c>
      <c r="C1117" s="10"/>
      <c r="D1117" s="10"/>
      <c r="E1117" s="10"/>
      <c r="F1117" s="10"/>
      <c r="G1117" s="10"/>
      <c r="H1117" s="36" t="str">
        <f>IF(B1117="","",H1116+parametre!$I$3)</f>
        <v/>
      </c>
      <c r="I1117" s="40" t="str" cm="1">
        <f t="array" ref="I1117">IF(OR(B1117="",INDEX(Detail_Course!$C:$C,MATCH('Listing engagement_result'!B1117,Detail_Course!$A:$A,0),0)=0),"",INDEX(Detail_Course!$C:$C,MATCH('Listing engagement_result'!B1117,Detail_Course!$A:$A,0),0))</f>
        <v/>
      </c>
      <c r="J1117" s="34" t="str">
        <f t="shared" si="36"/>
        <v/>
      </c>
      <c r="K1117" s="34"/>
      <c r="L1117" s="41" t="str">
        <f>IF(I1117="","",$I1117-MIN(TEMPS))</f>
        <v/>
      </c>
    </row>
    <row r="1118" spans="1:12" x14ac:dyDescent="0.25">
      <c r="A1118" s="35">
        <v>1114</v>
      </c>
      <c r="B1118" s="32" t="str">
        <f t="shared" si="35"/>
        <v/>
      </c>
      <c r="C1118" s="10"/>
      <c r="D1118" s="10"/>
      <c r="E1118" s="10"/>
      <c r="F1118" s="10"/>
      <c r="G1118" s="10"/>
      <c r="H1118" s="36" t="str">
        <f>IF(B1118="","",H1117+parametre!$I$3)</f>
        <v/>
      </c>
      <c r="I1118" s="40" t="str" cm="1">
        <f t="array" ref="I1118">IF(OR(B1118="",INDEX(Detail_Course!$C:$C,MATCH('Listing engagement_result'!B1118,Detail_Course!$A:$A,0),0)=0),"",INDEX(Detail_Course!$C:$C,MATCH('Listing engagement_result'!B1118,Detail_Course!$A:$A,0),0))</f>
        <v/>
      </c>
      <c r="J1118" s="34" t="str">
        <f t="shared" si="36"/>
        <v/>
      </c>
      <c r="K1118" s="34"/>
      <c r="L1118" s="41" t="str">
        <f>IF(I1118="","",$I1118-MIN(TEMPS))</f>
        <v/>
      </c>
    </row>
    <row r="1119" spans="1:12" x14ac:dyDescent="0.25">
      <c r="A1119" s="35">
        <v>1115</v>
      </c>
      <c r="B1119" s="32" t="str">
        <f t="shared" si="35"/>
        <v/>
      </c>
      <c r="C1119" s="10"/>
      <c r="D1119" s="10"/>
      <c r="E1119" s="10"/>
      <c r="F1119" s="10"/>
      <c r="G1119" s="10"/>
      <c r="H1119" s="36" t="str">
        <f>IF(B1119="","",H1118+parametre!$I$3)</f>
        <v/>
      </c>
      <c r="I1119" s="40" t="str" cm="1">
        <f t="array" ref="I1119">IF(OR(B1119="",INDEX(Detail_Course!$C:$C,MATCH('Listing engagement_result'!B1119,Detail_Course!$A:$A,0),0)=0),"",INDEX(Detail_Course!$C:$C,MATCH('Listing engagement_result'!B1119,Detail_Course!$A:$A,0),0))</f>
        <v/>
      </c>
      <c r="J1119" s="34" t="str">
        <f t="shared" si="36"/>
        <v/>
      </c>
      <c r="K1119" s="34"/>
      <c r="L1119" s="41" t="str">
        <f>IF(I1119="","",$I1119-MIN(TEMPS))</f>
        <v/>
      </c>
    </row>
    <row r="1120" spans="1:12" x14ac:dyDescent="0.25">
      <c r="A1120" s="35">
        <v>1116</v>
      </c>
      <c r="B1120" s="32" t="str">
        <f t="shared" si="35"/>
        <v/>
      </c>
      <c r="C1120" s="10"/>
      <c r="D1120" s="10"/>
      <c r="E1120" s="10"/>
      <c r="F1120" s="10"/>
      <c r="G1120" s="10"/>
      <c r="H1120" s="36" t="str">
        <f>IF(B1120="","",H1119+parametre!$I$3)</f>
        <v/>
      </c>
      <c r="I1120" s="40" t="str" cm="1">
        <f t="array" ref="I1120">IF(OR(B1120="",INDEX(Detail_Course!$C:$C,MATCH('Listing engagement_result'!B1120,Detail_Course!$A:$A,0),0)=0),"",INDEX(Detail_Course!$C:$C,MATCH('Listing engagement_result'!B1120,Detail_Course!$A:$A,0),0))</f>
        <v/>
      </c>
      <c r="J1120" s="34" t="str">
        <f t="shared" si="36"/>
        <v/>
      </c>
      <c r="K1120" s="34"/>
      <c r="L1120" s="41" t="str">
        <f>IF(I1120="","",$I1120-MIN(TEMPS))</f>
        <v/>
      </c>
    </row>
    <row r="1121" spans="1:12" x14ac:dyDescent="0.25">
      <c r="A1121" s="35">
        <v>1117</v>
      </c>
      <c r="B1121" s="32" t="str">
        <f t="shared" si="35"/>
        <v/>
      </c>
      <c r="C1121" s="10"/>
      <c r="D1121" s="10"/>
      <c r="E1121" s="10"/>
      <c r="F1121" s="10"/>
      <c r="G1121" s="10"/>
      <c r="H1121" s="36" t="str">
        <f>IF(B1121="","",H1120+parametre!$I$3)</f>
        <v/>
      </c>
      <c r="I1121" s="40" t="str" cm="1">
        <f t="array" ref="I1121">IF(OR(B1121="",INDEX(Detail_Course!$C:$C,MATCH('Listing engagement_result'!B1121,Detail_Course!$A:$A,0),0)=0),"",INDEX(Detail_Course!$C:$C,MATCH('Listing engagement_result'!B1121,Detail_Course!$A:$A,0),0))</f>
        <v/>
      </c>
      <c r="J1121" s="34" t="str">
        <f t="shared" si="36"/>
        <v/>
      </c>
      <c r="K1121" s="34"/>
      <c r="L1121" s="41" t="str">
        <f>IF(I1121="","",$I1121-MIN(TEMPS))</f>
        <v/>
      </c>
    </row>
    <row r="1122" spans="1:12" x14ac:dyDescent="0.25">
      <c r="A1122" s="35">
        <v>1118</v>
      </c>
      <c r="B1122" s="32" t="str">
        <f t="shared" si="35"/>
        <v/>
      </c>
      <c r="C1122" s="10"/>
      <c r="D1122" s="10"/>
      <c r="E1122" s="10"/>
      <c r="F1122" s="10"/>
      <c r="G1122" s="10"/>
      <c r="H1122" s="36" t="str">
        <f>IF(B1122="","",H1121+parametre!$I$3)</f>
        <v/>
      </c>
      <c r="I1122" s="40" t="str" cm="1">
        <f t="array" ref="I1122">IF(OR(B1122="",INDEX(Detail_Course!$C:$C,MATCH('Listing engagement_result'!B1122,Detail_Course!$A:$A,0),0)=0),"",INDEX(Detail_Course!$C:$C,MATCH('Listing engagement_result'!B1122,Detail_Course!$A:$A,0),0))</f>
        <v/>
      </c>
      <c r="J1122" s="34" t="str">
        <f t="shared" si="36"/>
        <v/>
      </c>
      <c r="K1122" s="34"/>
      <c r="L1122" s="41" t="str">
        <f>IF(I1122="","",$I1122-MIN(TEMPS))</f>
        <v/>
      </c>
    </row>
    <row r="1123" spans="1:12" x14ac:dyDescent="0.25">
      <c r="A1123" s="35">
        <v>1119</v>
      </c>
      <c r="B1123" s="32" t="str">
        <f t="shared" si="35"/>
        <v/>
      </c>
      <c r="C1123" s="10"/>
      <c r="D1123" s="10"/>
      <c r="E1123" s="10"/>
      <c r="F1123" s="10"/>
      <c r="G1123" s="10"/>
      <c r="H1123" s="36" t="str">
        <f>IF(B1123="","",H1122+parametre!$I$3)</f>
        <v/>
      </c>
      <c r="I1123" s="40" t="str" cm="1">
        <f t="array" ref="I1123">IF(OR(B1123="",INDEX(Detail_Course!$C:$C,MATCH('Listing engagement_result'!B1123,Detail_Course!$A:$A,0),0)=0),"",INDEX(Detail_Course!$C:$C,MATCH('Listing engagement_result'!B1123,Detail_Course!$A:$A,0),0))</f>
        <v/>
      </c>
      <c r="J1123" s="34" t="str">
        <f t="shared" si="36"/>
        <v/>
      </c>
      <c r="K1123" s="34"/>
      <c r="L1123" s="41" t="str">
        <f>IF(I1123="","",$I1123-MIN(TEMPS))</f>
        <v/>
      </c>
    </row>
    <row r="1124" spans="1:12" x14ac:dyDescent="0.25">
      <c r="A1124" s="35">
        <v>1120</v>
      </c>
      <c r="B1124" s="32" t="str">
        <f t="shared" si="35"/>
        <v/>
      </c>
      <c r="C1124" s="10"/>
      <c r="D1124" s="10"/>
      <c r="E1124" s="10"/>
      <c r="F1124" s="10"/>
      <c r="G1124" s="10"/>
      <c r="H1124" s="36" t="str">
        <f>IF(B1124="","",H1123+parametre!$I$3)</f>
        <v/>
      </c>
      <c r="I1124" s="40" t="str" cm="1">
        <f t="array" ref="I1124">IF(OR(B1124="",INDEX(Detail_Course!$C:$C,MATCH('Listing engagement_result'!B1124,Detail_Course!$A:$A,0),0)=0),"",INDEX(Detail_Course!$C:$C,MATCH('Listing engagement_result'!B1124,Detail_Course!$A:$A,0),0))</f>
        <v/>
      </c>
      <c r="J1124" s="34" t="str">
        <f t="shared" si="36"/>
        <v/>
      </c>
      <c r="K1124" s="34"/>
      <c r="L1124" s="41" t="str">
        <f>IF(I1124="","",$I1124-MIN(TEMPS))</f>
        <v/>
      </c>
    </row>
    <row r="1125" spans="1:12" x14ac:dyDescent="0.25">
      <c r="A1125" s="35">
        <v>1121</v>
      </c>
      <c r="B1125" s="32" t="str">
        <f t="shared" si="35"/>
        <v/>
      </c>
      <c r="C1125" s="10"/>
      <c r="D1125" s="10"/>
      <c r="E1125" s="10"/>
      <c r="F1125" s="10"/>
      <c r="G1125" s="10"/>
      <c r="H1125" s="36" t="str">
        <f>IF(B1125="","",H1124+parametre!$I$3)</f>
        <v/>
      </c>
      <c r="I1125" s="40" t="str" cm="1">
        <f t="array" ref="I1125">IF(OR(B1125="",INDEX(Detail_Course!$C:$C,MATCH('Listing engagement_result'!B1125,Detail_Course!$A:$A,0),0)=0),"",INDEX(Detail_Course!$C:$C,MATCH('Listing engagement_result'!B1125,Detail_Course!$A:$A,0),0))</f>
        <v/>
      </c>
      <c r="J1125" s="34" t="str">
        <f t="shared" si="36"/>
        <v/>
      </c>
      <c r="K1125" s="34"/>
      <c r="L1125" s="41" t="str">
        <f>IF(I1125="","",$I1125-MIN(TEMPS))</f>
        <v/>
      </c>
    </row>
    <row r="1126" spans="1:12" x14ac:dyDescent="0.25">
      <c r="A1126" s="35">
        <v>1122</v>
      </c>
      <c r="B1126" s="32" t="str">
        <f t="shared" si="35"/>
        <v/>
      </c>
      <c r="C1126" s="10"/>
      <c r="D1126" s="10"/>
      <c r="E1126" s="10"/>
      <c r="F1126" s="10"/>
      <c r="G1126" s="10"/>
      <c r="H1126" s="36" t="str">
        <f>IF(B1126="","",H1125+parametre!$I$3)</f>
        <v/>
      </c>
      <c r="I1126" s="40" t="str" cm="1">
        <f t="array" ref="I1126">IF(OR(B1126="",INDEX(Detail_Course!$C:$C,MATCH('Listing engagement_result'!B1126,Detail_Course!$A:$A,0),0)=0),"",INDEX(Detail_Course!$C:$C,MATCH('Listing engagement_result'!B1126,Detail_Course!$A:$A,0),0))</f>
        <v/>
      </c>
      <c r="J1126" s="34" t="str">
        <f t="shared" si="36"/>
        <v/>
      </c>
      <c r="K1126" s="34"/>
      <c r="L1126" s="41" t="str">
        <f>IF(I1126="","",$I1126-MIN(TEMPS))</f>
        <v/>
      </c>
    </row>
    <row r="1127" spans="1:12" x14ac:dyDescent="0.25">
      <c r="A1127" s="35">
        <v>1123</v>
      </c>
      <c r="B1127" s="32" t="str">
        <f t="shared" si="35"/>
        <v/>
      </c>
      <c r="C1127" s="10"/>
      <c r="D1127" s="10"/>
      <c r="E1127" s="10"/>
      <c r="F1127" s="10"/>
      <c r="G1127" s="10"/>
      <c r="H1127" s="36" t="str">
        <f>IF(B1127="","",H1126+parametre!$I$3)</f>
        <v/>
      </c>
      <c r="I1127" s="40" t="str" cm="1">
        <f t="array" ref="I1127">IF(OR(B1127="",INDEX(Detail_Course!$C:$C,MATCH('Listing engagement_result'!B1127,Detail_Course!$A:$A,0),0)=0),"",INDEX(Detail_Course!$C:$C,MATCH('Listing engagement_result'!B1127,Detail_Course!$A:$A,0),0))</f>
        <v/>
      </c>
      <c r="J1127" s="34" t="str">
        <f t="shared" si="36"/>
        <v/>
      </c>
      <c r="K1127" s="34"/>
      <c r="L1127" s="41" t="str">
        <f>IF(I1127="","",$I1127-MIN(TEMPS))</f>
        <v/>
      </c>
    </row>
    <row r="1128" spans="1:12" x14ac:dyDescent="0.25">
      <c r="A1128" s="35">
        <v>1124</v>
      </c>
      <c r="B1128" s="32" t="str">
        <f t="shared" si="35"/>
        <v/>
      </c>
      <c r="C1128" s="10"/>
      <c r="D1128" s="10"/>
      <c r="E1128" s="10"/>
      <c r="F1128" s="10"/>
      <c r="G1128" s="10"/>
      <c r="H1128" s="36" t="str">
        <f>IF(B1128="","",H1127+parametre!$I$3)</f>
        <v/>
      </c>
      <c r="I1128" s="40" t="str" cm="1">
        <f t="array" ref="I1128">IF(OR(B1128="",INDEX(Detail_Course!$C:$C,MATCH('Listing engagement_result'!B1128,Detail_Course!$A:$A,0),0)=0),"",INDEX(Detail_Course!$C:$C,MATCH('Listing engagement_result'!B1128,Detail_Course!$A:$A,0),0))</f>
        <v/>
      </c>
      <c r="J1128" s="34" t="str">
        <f t="shared" si="36"/>
        <v/>
      </c>
      <c r="K1128" s="34"/>
      <c r="L1128" s="41" t="str">
        <f>IF(I1128="","",$I1128-MIN(TEMPS))</f>
        <v/>
      </c>
    </row>
    <row r="1129" spans="1:12" x14ac:dyDescent="0.25">
      <c r="A1129" s="35">
        <v>1125</v>
      </c>
      <c r="B1129" s="32" t="str">
        <f t="shared" si="35"/>
        <v/>
      </c>
      <c r="C1129" s="10"/>
      <c r="D1129" s="10"/>
      <c r="E1129" s="10"/>
      <c r="F1129" s="10"/>
      <c r="G1129" s="10"/>
      <c r="H1129" s="36" t="str">
        <f>IF(B1129="","",H1128+parametre!$I$3)</f>
        <v/>
      </c>
      <c r="I1129" s="40" t="str" cm="1">
        <f t="array" ref="I1129">IF(OR(B1129="",INDEX(Detail_Course!$C:$C,MATCH('Listing engagement_result'!B1129,Detail_Course!$A:$A,0),0)=0),"",INDEX(Detail_Course!$C:$C,MATCH('Listing engagement_result'!B1129,Detail_Course!$A:$A,0),0))</f>
        <v/>
      </c>
      <c r="J1129" s="34" t="str">
        <f t="shared" si="36"/>
        <v/>
      </c>
      <c r="K1129" s="34"/>
      <c r="L1129" s="41" t="str">
        <f>IF(I1129="","",$I1129-MIN(TEMPS))</f>
        <v/>
      </c>
    </row>
    <row r="1130" spans="1:12" x14ac:dyDescent="0.25">
      <c r="A1130" s="35">
        <v>1126</v>
      </c>
      <c r="B1130" s="32" t="str">
        <f t="shared" si="35"/>
        <v/>
      </c>
      <c r="C1130" s="10"/>
      <c r="D1130" s="10"/>
      <c r="E1130" s="10"/>
      <c r="F1130" s="10"/>
      <c r="G1130" s="10"/>
      <c r="H1130" s="36" t="str">
        <f>IF(B1130="","",H1129+parametre!$I$3)</f>
        <v/>
      </c>
      <c r="I1130" s="40" t="str" cm="1">
        <f t="array" ref="I1130">IF(OR(B1130="",INDEX(Detail_Course!$C:$C,MATCH('Listing engagement_result'!B1130,Detail_Course!$A:$A,0),0)=0),"",INDEX(Detail_Course!$C:$C,MATCH('Listing engagement_result'!B1130,Detail_Course!$A:$A,0),0))</f>
        <v/>
      </c>
      <c r="J1130" s="34" t="str">
        <f t="shared" si="36"/>
        <v/>
      </c>
      <c r="K1130" s="34"/>
      <c r="L1130" s="41" t="str">
        <f>IF(I1130="","",$I1130-MIN(TEMPS))</f>
        <v/>
      </c>
    </row>
    <row r="1131" spans="1:12" x14ac:dyDescent="0.25">
      <c r="A1131" s="35">
        <v>1127</v>
      </c>
      <c r="B1131" s="32" t="str">
        <f t="shared" ref="B1131:B1194" si="37">IF(C1131="","",B1130+1)</f>
        <v/>
      </c>
      <c r="C1131" s="10"/>
      <c r="D1131" s="10"/>
      <c r="E1131" s="10"/>
      <c r="F1131" s="10"/>
      <c r="G1131" s="10"/>
      <c r="H1131" s="36" t="str">
        <f>IF(B1131="","",H1130+parametre!$I$3)</f>
        <v/>
      </c>
      <c r="I1131" s="40" t="str" cm="1">
        <f t="array" ref="I1131">IF(OR(B1131="",INDEX(Detail_Course!$C:$C,MATCH('Listing engagement_result'!B1131,Detail_Course!$A:$A,0),0)=0),"",INDEX(Detail_Course!$C:$C,MATCH('Listing engagement_result'!B1131,Detail_Course!$A:$A,0),0))</f>
        <v/>
      </c>
      <c r="J1131" s="34" t="str">
        <f t="shared" si="36"/>
        <v/>
      </c>
      <c r="K1131" s="34"/>
      <c r="L1131" s="41" t="str">
        <f>IF(I1131="","",$I1131-MIN(TEMPS))</f>
        <v/>
      </c>
    </row>
    <row r="1132" spans="1:12" x14ac:dyDescent="0.25">
      <c r="A1132" s="35">
        <v>1128</v>
      </c>
      <c r="B1132" s="32" t="str">
        <f t="shared" si="37"/>
        <v/>
      </c>
      <c r="C1132" s="10"/>
      <c r="D1132" s="10"/>
      <c r="E1132" s="10"/>
      <c r="F1132" s="10"/>
      <c r="G1132" s="10"/>
      <c r="H1132" s="36" t="str">
        <f>IF(B1132="","",H1131+parametre!$I$3)</f>
        <v/>
      </c>
      <c r="I1132" s="40" t="str" cm="1">
        <f t="array" ref="I1132">IF(OR(B1132="",INDEX(Detail_Course!$C:$C,MATCH('Listing engagement_result'!B1132,Detail_Course!$A:$A,0),0)=0),"",INDEX(Detail_Course!$C:$C,MATCH('Listing engagement_result'!B1132,Detail_Course!$A:$A,0),0))</f>
        <v/>
      </c>
      <c r="J1132" s="34" t="str">
        <f t="shared" si="36"/>
        <v/>
      </c>
      <c r="K1132" s="34"/>
      <c r="L1132" s="41" t="str">
        <f>IF(I1132="","",$I1132-MIN(TEMPS))</f>
        <v/>
      </c>
    </row>
    <row r="1133" spans="1:12" x14ac:dyDescent="0.25">
      <c r="A1133" s="35">
        <v>1129</v>
      </c>
      <c r="B1133" s="32" t="str">
        <f t="shared" si="37"/>
        <v/>
      </c>
      <c r="C1133" s="10"/>
      <c r="D1133" s="10"/>
      <c r="E1133" s="10"/>
      <c r="F1133" s="10"/>
      <c r="G1133" s="10"/>
      <c r="H1133" s="36" t="str">
        <f>IF(B1133="","",H1132+parametre!$I$3)</f>
        <v/>
      </c>
      <c r="I1133" s="40" t="str" cm="1">
        <f t="array" ref="I1133">IF(OR(B1133="",INDEX(Detail_Course!$C:$C,MATCH('Listing engagement_result'!B1133,Detail_Course!$A:$A,0),0)=0),"",INDEX(Detail_Course!$C:$C,MATCH('Listing engagement_result'!B1133,Detail_Course!$A:$A,0),0))</f>
        <v/>
      </c>
      <c r="J1133" s="34" t="str">
        <f t="shared" si="36"/>
        <v/>
      </c>
      <c r="K1133" s="34"/>
      <c r="L1133" s="41" t="str">
        <f>IF(I1133="","",$I1133-MIN(TEMPS))</f>
        <v/>
      </c>
    </row>
    <row r="1134" spans="1:12" x14ac:dyDescent="0.25">
      <c r="A1134" s="35">
        <v>1130</v>
      </c>
      <c r="B1134" s="32" t="str">
        <f t="shared" si="37"/>
        <v/>
      </c>
      <c r="C1134" s="10"/>
      <c r="D1134" s="10"/>
      <c r="E1134" s="10"/>
      <c r="F1134" s="10"/>
      <c r="G1134" s="10"/>
      <c r="H1134" s="36" t="str">
        <f>IF(B1134="","",H1133+parametre!$I$3)</f>
        <v/>
      </c>
      <c r="I1134" s="40" t="str" cm="1">
        <f t="array" ref="I1134">IF(OR(B1134="",INDEX(Detail_Course!$C:$C,MATCH('Listing engagement_result'!B1134,Detail_Course!$A:$A,0),0)=0),"",INDEX(Detail_Course!$C:$C,MATCH('Listing engagement_result'!B1134,Detail_Course!$A:$A,0),0))</f>
        <v/>
      </c>
      <c r="J1134" s="34" t="str">
        <f t="shared" si="36"/>
        <v/>
      </c>
      <c r="K1134" s="34"/>
      <c r="L1134" s="41" t="str">
        <f>IF(I1134="","",$I1134-MIN(TEMPS))</f>
        <v/>
      </c>
    </row>
    <row r="1135" spans="1:12" x14ac:dyDescent="0.25">
      <c r="A1135" s="35">
        <v>1131</v>
      </c>
      <c r="B1135" s="32" t="str">
        <f t="shared" si="37"/>
        <v/>
      </c>
      <c r="C1135" s="10"/>
      <c r="D1135" s="10"/>
      <c r="E1135" s="10"/>
      <c r="F1135" s="10"/>
      <c r="G1135" s="10"/>
      <c r="H1135" s="36" t="str">
        <f>IF(B1135="","",H1134+parametre!$I$3)</f>
        <v/>
      </c>
      <c r="I1135" s="40" t="str" cm="1">
        <f t="array" ref="I1135">IF(OR(B1135="",INDEX(Detail_Course!$C:$C,MATCH('Listing engagement_result'!B1135,Detail_Course!$A:$A,0),0)=0),"",INDEX(Detail_Course!$C:$C,MATCH('Listing engagement_result'!B1135,Detail_Course!$A:$A,0),0))</f>
        <v/>
      </c>
      <c r="J1135" s="34" t="str">
        <f t="shared" si="36"/>
        <v/>
      </c>
      <c r="K1135" s="34"/>
      <c r="L1135" s="41" t="str">
        <f>IF(I1135="","",$I1135-MIN(TEMPS))</f>
        <v/>
      </c>
    </row>
    <row r="1136" spans="1:12" x14ac:dyDescent="0.25">
      <c r="A1136" s="35">
        <v>1132</v>
      </c>
      <c r="B1136" s="32" t="str">
        <f t="shared" si="37"/>
        <v/>
      </c>
      <c r="C1136" s="10"/>
      <c r="D1136" s="10"/>
      <c r="E1136" s="10"/>
      <c r="F1136" s="10"/>
      <c r="G1136" s="10"/>
      <c r="H1136" s="36" t="str">
        <f>IF(B1136="","",H1135+parametre!$I$3)</f>
        <v/>
      </c>
      <c r="I1136" s="40" t="str" cm="1">
        <f t="array" ref="I1136">IF(OR(B1136="",INDEX(Detail_Course!$C:$C,MATCH('Listing engagement_result'!B1136,Detail_Course!$A:$A,0),0)=0),"",INDEX(Detail_Course!$C:$C,MATCH('Listing engagement_result'!B1136,Detail_Course!$A:$A,0),0))</f>
        <v/>
      </c>
      <c r="J1136" s="34" t="str">
        <f t="shared" si="36"/>
        <v/>
      </c>
      <c r="K1136" s="34"/>
      <c r="L1136" s="41" t="str">
        <f>IF(I1136="","",$I1136-MIN(TEMPS))</f>
        <v/>
      </c>
    </row>
    <row r="1137" spans="1:12" x14ac:dyDescent="0.25">
      <c r="A1137" s="35">
        <v>1133</v>
      </c>
      <c r="B1137" s="32" t="str">
        <f t="shared" si="37"/>
        <v/>
      </c>
      <c r="C1137" s="10"/>
      <c r="D1137" s="10"/>
      <c r="E1137" s="10"/>
      <c r="F1137" s="10"/>
      <c r="G1137" s="10"/>
      <c r="H1137" s="36" t="str">
        <f>IF(B1137="","",H1136+parametre!$I$3)</f>
        <v/>
      </c>
      <c r="I1137" s="40" t="str" cm="1">
        <f t="array" ref="I1137">IF(OR(B1137="",INDEX(Detail_Course!$C:$C,MATCH('Listing engagement_result'!B1137,Detail_Course!$A:$A,0),0)=0),"",INDEX(Detail_Course!$C:$C,MATCH('Listing engagement_result'!B1137,Detail_Course!$A:$A,0),0))</f>
        <v/>
      </c>
      <c r="J1137" s="34" t="str">
        <f t="shared" si="36"/>
        <v/>
      </c>
      <c r="K1137" s="34"/>
      <c r="L1137" s="41" t="str">
        <f>IF(I1137="","",$I1137-MIN(TEMPS))</f>
        <v/>
      </c>
    </row>
    <row r="1138" spans="1:12" x14ac:dyDescent="0.25">
      <c r="A1138" s="35">
        <v>1134</v>
      </c>
      <c r="B1138" s="32" t="str">
        <f t="shared" si="37"/>
        <v/>
      </c>
      <c r="C1138" s="10"/>
      <c r="D1138" s="10"/>
      <c r="E1138" s="10"/>
      <c r="F1138" s="10"/>
      <c r="G1138" s="10"/>
      <c r="H1138" s="36" t="str">
        <f>IF(B1138="","",H1137+parametre!$I$3)</f>
        <v/>
      </c>
      <c r="I1138" s="40" t="str" cm="1">
        <f t="array" ref="I1138">IF(OR(B1138="",INDEX(Detail_Course!$C:$C,MATCH('Listing engagement_result'!B1138,Detail_Course!$A:$A,0),0)=0),"",INDEX(Detail_Course!$C:$C,MATCH('Listing engagement_result'!B1138,Detail_Course!$A:$A,0),0))</f>
        <v/>
      </c>
      <c r="J1138" s="34" t="str">
        <f t="shared" si="36"/>
        <v/>
      </c>
      <c r="K1138" s="34"/>
      <c r="L1138" s="41" t="str">
        <f>IF(I1138="","",$I1138-MIN(TEMPS))</f>
        <v/>
      </c>
    </row>
    <row r="1139" spans="1:12" x14ac:dyDescent="0.25">
      <c r="A1139" s="35">
        <v>1135</v>
      </c>
      <c r="B1139" s="32" t="str">
        <f t="shared" si="37"/>
        <v/>
      </c>
      <c r="C1139" s="10"/>
      <c r="D1139" s="10"/>
      <c r="E1139" s="10"/>
      <c r="F1139" s="10"/>
      <c r="G1139" s="10"/>
      <c r="H1139" s="36" t="str">
        <f>IF(B1139="","",H1138+parametre!$I$3)</f>
        <v/>
      </c>
      <c r="I1139" s="40" t="str" cm="1">
        <f t="array" ref="I1139">IF(OR(B1139="",INDEX(Detail_Course!$C:$C,MATCH('Listing engagement_result'!B1139,Detail_Course!$A:$A,0),0)=0),"",INDEX(Detail_Course!$C:$C,MATCH('Listing engagement_result'!B1139,Detail_Course!$A:$A,0),0))</f>
        <v/>
      </c>
      <c r="J1139" s="34" t="str">
        <f t="shared" si="36"/>
        <v/>
      </c>
      <c r="K1139" s="34"/>
      <c r="L1139" s="41" t="str">
        <f>IF(I1139="","",$I1139-MIN(TEMPS))</f>
        <v/>
      </c>
    </row>
    <row r="1140" spans="1:12" x14ac:dyDescent="0.25">
      <c r="A1140" s="35">
        <v>1136</v>
      </c>
      <c r="B1140" s="32" t="str">
        <f t="shared" si="37"/>
        <v/>
      </c>
      <c r="C1140" s="10"/>
      <c r="D1140" s="10"/>
      <c r="E1140" s="10"/>
      <c r="F1140" s="10"/>
      <c r="G1140" s="10"/>
      <c r="H1140" s="36" t="str">
        <f>IF(B1140="","",H1139+parametre!$I$3)</f>
        <v/>
      </c>
      <c r="I1140" s="40" t="str" cm="1">
        <f t="array" ref="I1140">IF(OR(B1140="",INDEX(Detail_Course!$C:$C,MATCH('Listing engagement_result'!B1140,Detail_Course!$A:$A,0),0)=0),"",INDEX(Detail_Course!$C:$C,MATCH('Listing engagement_result'!B1140,Detail_Course!$A:$A,0),0))</f>
        <v/>
      </c>
      <c r="J1140" s="34" t="str">
        <f t="shared" si="36"/>
        <v/>
      </c>
      <c r="K1140" s="34"/>
      <c r="L1140" s="41" t="str">
        <f>IF(I1140="","",$I1140-MIN(TEMPS))</f>
        <v/>
      </c>
    </row>
    <row r="1141" spans="1:12" x14ac:dyDescent="0.25">
      <c r="A1141" s="35">
        <v>1137</v>
      </c>
      <c r="B1141" s="32" t="str">
        <f t="shared" si="37"/>
        <v/>
      </c>
      <c r="C1141" s="10"/>
      <c r="D1141" s="10"/>
      <c r="E1141" s="10"/>
      <c r="F1141" s="10"/>
      <c r="G1141" s="10"/>
      <c r="H1141" s="36" t="str">
        <f>IF(B1141="","",H1140+parametre!$I$3)</f>
        <v/>
      </c>
      <c r="I1141" s="40" t="str" cm="1">
        <f t="array" ref="I1141">IF(OR(B1141="",INDEX(Detail_Course!$C:$C,MATCH('Listing engagement_result'!B1141,Detail_Course!$A:$A,0),0)=0),"",INDEX(Detail_Course!$C:$C,MATCH('Listing engagement_result'!B1141,Detail_Course!$A:$A,0),0))</f>
        <v/>
      </c>
      <c r="J1141" s="34" t="str">
        <f t="shared" si="36"/>
        <v/>
      </c>
      <c r="K1141" s="34"/>
      <c r="L1141" s="41" t="str">
        <f>IF(I1141="","",$I1141-MIN(TEMPS))</f>
        <v/>
      </c>
    </row>
    <row r="1142" spans="1:12" x14ac:dyDescent="0.25">
      <c r="A1142" s="35">
        <v>1138</v>
      </c>
      <c r="B1142" s="32" t="str">
        <f t="shared" si="37"/>
        <v/>
      </c>
      <c r="C1142" s="10"/>
      <c r="D1142" s="10"/>
      <c r="E1142" s="10"/>
      <c r="F1142" s="10"/>
      <c r="G1142" s="10"/>
      <c r="H1142" s="36" t="str">
        <f>IF(B1142="","",H1141+parametre!$I$3)</f>
        <v/>
      </c>
      <c r="I1142" s="40" t="str" cm="1">
        <f t="array" ref="I1142">IF(OR(B1142="",INDEX(Detail_Course!$C:$C,MATCH('Listing engagement_result'!B1142,Detail_Course!$A:$A,0),0)=0),"",INDEX(Detail_Course!$C:$C,MATCH('Listing engagement_result'!B1142,Detail_Course!$A:$A,0),0))</f>
        <v/>
      </c>
      <c r="J1142" s="34" t="str">
        <f t="shared" si="36"/>
        <v/>
      </c>
      <c r="K1142" s="34"/>
      <c r="L1142" s="41" t="str">
        <f>IF(I1142="","",$I1142-MIN(TEMPS))</f>
        <v/>
      </c>
    </row>
    <row r="1143" spans="1:12" x14ac:dyDescent="0.25">
      <c r="A1143" s="35">
        <v>1139</v>
      </c>
      <c r="B1143" s="32" t="str">
        <f t="shared" si="37"/>
        <v/>
      </c>
      <c r="C1143" s="10"/>
      <c r="D1143" s="10"/>
      <c r="E1143" s="10"/>
      <c r="F1143" s="10"/>
      <c r="G1143" s="10"/>
      <c r="H1143" s="36" t="str">
        <f>IF(B1143="","",H1142+parametre!$I$3)</f>
        <v/>
      </c>
      <c r="I1143" s="40" t="str" cm="1">
        <f t="array" ref="I1143">IF(OR(B1143="",INDEX(Detail_Course!$C:$C,MATCH('Listing engagement_result'!B1143,Detail_Course!$A:$A,0),0)=0),"",INDEX(Detail_Course!$C:$C,MATCH('Listing engagement_result'!B1143,Detail_Course!$A:$A,0),0))</f>
        <v/>
      </c>
      <c r="J1143" s="34" t="str">
        <f t="shared" si="36"/>
        <v/>
      </c>
      <c r="K1143" s="34"/>
      <c r="L1143" s="41" t="str">
        <f>IF(I1143="","",$I1143-MIN(TEMPS))</f>
        <v/>
      </c>
    </row>
    <row r="1144" spans="1:12" x14ac:dyDescent="0.25">
      <c r="A1144" s="35">
        <v>1140</v>
      </c>
      <c r="B1144" s="32" t="str">
        <f t="shared" si="37"/>
        <v/>
      </c>
      <c r="C1144" s="10"/>
      <c r="D1144" s="10"/>
      <c r="E1144" s="10"/>
      <c r="F1144" s="10"/>
      <c r="G1144" s="10"/>
      <c r="H1144" s="36" t="str">
        <f>IF(B1144="","",H1143+parametre!$I$3)</f>
        <v/>
      </c>
      <c r="I1144" s="40" t="str" cm="1">
        <f t="array" ref="I1144">IF(OR(B1144="",INDEX(Detail_Course!$C:$C,MATCH('Listing engagement_result'!B1144,Detail_Course!$A:$A,0),0)=0),"",INDEX(Detail_Course!$C:$C,MATCH('Listing engagement_result'!B1144,Detail_Course!$A:$A,0),0))</f>
        <v/>
      </c>
      <c r="J1144" s="34" t="str">
        <f t="shared" si="36"/>
        <v/>
      </c>
      <c r="K1144" s="34"/>
      <c r="L1144" s="41" t="str">
        <f>IF(I1144="","",$I1144-MIN(TEMPS))</f>
        <v/>
      </c>
    </row>
    <row r="1145" spans="1:12" x14ac:dyDescent="0.25">
      <c r="A1145" s="35">
        <v>1141</v>
      </c>
      <c r="B1145" s="32" t="str">
        <f t="shared" si="37"/>
        <v/>
      </c>
      <c r="C1145" s="10"/>
      <c r="D1145" s="10"/>
      <c r="E1145" s="10"/>
      <c r="F1145" s="10"/>
      <c r="G1145" s="10"/>
      <c r="H1145" s="36" t="str">
        <f>IF(B1145="","",H1144+parametre!$I$3)</f>
        <v/>
      </c>
      <c r="I1145" s="40" t="str" cm="1">
        <f t="array" ref="I1145">IF(OR(B1145="",INDEX(Detail_Course!$C:$C,MATCH('Listing engagement_result'!B1145,Detail_Course!$A:$A,0),0)=0),"",INDEX(Detail_Course!$C:$C,MATCH('Listing engagement_result'!B1145,Detail_Course!$A:$A,0),0))</f>
        <v/>
      </c>
      <c r="J1145" s="34" t="str">
        <f t="shared" si="36"/>
        <v/>
      </c>
      <c r="K1145" s="34"/>
      <c r="L1145" s="41" t="str">
        <f>IF(I1145="","",$I1145-MIN(TEMPS))</f>
        <v/>
      </c>
    </row>
    <row r="1146" spans="1:12" x14ac:dyDescent="0.25">
      <c r="A1146" s="35">
        <v>1142</v>
      </c>
      <c r="B1146" s="32" t="str">
        <f t="shared" si="37"/>
        <v/>
      </c>
      <c r="C1146" s="10"/>
      <c r="D1146" s="10"/>
      <c r="E1146" s="10"/>
      <c r="F1146" s="10"/>
      <c r="G1146" s="10"/>
      <c r="H1146" s="36" t="str">
        <f>IF(B1146="","",H1145+parametre!$I$3)</f>
        <v/>
      </c>
      <c r="I1146" s="40" t="str" cm="1">
        <f t="array" ref="I1146">IF(OR(B1146="",INDEX(Detail_Course!$C:$C,MATCH('Listing engagement_result'!B1146,Detail_Course!$A:$A,0),0)=0),"",INDEX(Detail_Course!$C:$C,MATCH('Listing engagement_result'!B1146,Detail_Course!$A:$A,0),0))</f>
        <v/>
      </c>
      <c r="J1146" s="34" t="str">
        <f t="shared" si="36"/>
        <v/>
      </c>
      <c r="K1146" s="34"/>
      <c r="L1146" s="41" t="str">
        <f>IF(I1146="","",$I1146-MIN(TEMPS))</f>
        <v/>
      </c>
    </row>
    <row r="1147" spans="1:12" x14ac:dyDescent="0.25">
      <c r="A1147" s="35">
        <v>1143</v>
      </c>
      <c r="B1147" s="32" t="str">
        <f t="shared" si="37"/>
        <v/>
      </c>
      <c r="C1147" s="10"/>
      <c r="D1147" s="10"/>
      <c r="E1147" s="10"/>
      <c r="F1147" s="10"/>
      <c r="G1147" s="10"/>
      <c r="H1147" s="36" t="str">
        <f>IF(B1147="","",H1146+parametre!$I$3)</f>
        <v/>
      </c>
      <c r="I1147" s="40" t="str" cm="1">
        <f t="array" ref="I1147">IF(OR(B1147="",INDEX(Detail_Course!$C:$C,MATCH('Listing engagement_result'!B1147,Detail_Course!$A:$A,0),0)=0),"",INDEX(Detail_Course!$C:$C,MATCH('Listing engagement_result'!B1147,Detail_Course!$A:$A,0),0))</f>
        <v/>
      </c>
      <c r="J1147" s="34" t="str">
        <f t="shared" si="36"/>
        <v/>
      </c>
      <c r="K1147" s="34"/>
      <c r="L1147" s="41" t="str">
        <f>IF(I1147="","",$I1147-MIN(TEMPS))</f>
        <v/>
      </c>
    </row>
    <row r="1148" spans="1:12" x14ac:dyDescent="0.25">
      <c r="A1148" s="35">
        <v>1144</v>
      </c>
      <c r="B1148" s="32" t="str">
        <f t="shared" si="37"/>
        <v/>
      </c>
      <c r="C1148" s="10"/>
      <c r="D1148" s="10"/>
      <c r="E1148" s="10"/>
      <c r="F1148" s="10"/>
      <c r="G1148" s="10"/>
      <c r="H1148" s="36" t="str">
        <f>IF(B1148="","",H1147+parametre!$I$3)</f>
        <v/>
      </c>
      <c r="I1148" s="40" t="str" cm="1">
        <f t="array" ref="I1148">IF(OR(B1148="",INDEX(Detail_Course!$C:$C,MATCH('Listing engagement_result'!B1148,Detail_Course!$A:$A,0),0)=0),"",INDEX(Detail_Course!$C:$C,MATCH('Listing engagement_result'!B1148,Detail_Course!$A:$A,0),0))</f>
        <v/>
      </c>
      <c r="J1148" s="34" t="str">
        <f t="shared" si="36"/>
        <v/>
      </c>
      <c r="K1148" s="34"/>
      <c r="L1148" s="41" t="str">
        <f>IF(I1148="","",$I1148-MIN(TEMPS))</f>
        <v/>
      </c>
    </row>
    <row r="1149" spans="1:12" x14ac:dyDescent="0.25">
      <c r="A1149" s="35">
        <v>1145</v>
      </c>
      <c r="B1149" s="32" t="str">
        <f t="shared" si="37"/>
        <v/>
      </c>
      <c r="C1149" s="10"/>
      <c r="D1149" s="10"/>
      <c r="E1149" s="10"/>
      <c r="F1149" s="10"/>
      <c r="G1149" s="10"/>
      <c r="H1149" s="36" t="str">
        <f>IF(B1149="","",H1148+parametre!$I$3)</f>
        <v/>
      </c>
      <c r="I1149" s="40" t="str" cm="1">
        <f t="array" ref="I1149">IF(OR(B1149="",INDEX(Detail_Course!$C:$C,MATCH('Listing engagement_result'!B1149,Detail_Course!$A:$A,0),0)=0),"",INDEX(Detail_Course!$C:$C,MATCH('Listing engagement_result'!B1149,Detail_Course!$A:$A,0),0))</f>
        <v/>
      </c>
      <c r="J1149" s="34" t="str">
        <f t="shared" si="36"/>
        <v/>
      </c>
      <c r="K1149" s="34"/>
      <c r="L1149" s="41" t="str">
        <f>IF(I1149="","",$I1149-MIN(TEMPS))</f>
        <v/>
      </c>
    </row>
    <row r="1150" spans="1:12" x14ac:dyDescent="0.25">
      <c r="A1150" s="35">
        <v>1146</v>
      </c>
      <c r="B1150" s="32" t="str">
        <f t="shared" si="37"/>
        <v/>
      </c>
      <c r="C1150" s="10"/>
      <c r="D1150" s="10"/>
      <c r="E1150" s="10"/>
      <c r="F1150" s="10"/>
      <c r="G1150" s="10"/>
      <c r="H1150" s="36" t="str">
        <f>IF(B1150="","",H1149+parametre!$I$3)</f>
        <v/>
      </c>
      <c r="I1150" s="40" t="str" cm="1">
        <f t="array" ref="I1150">IF(OR(B1150="",INDEX(Detail_Course!$C:$C,MATCH('Listing engagement_result'!B1150,Detail_Course!$A:$A,0),0)=0),"",INDEX(Detail_Course!$C:$C,MATCH('Listing engagement_result'!B1150,Detail_Course!$A:$A,0),0))</f>
        <v/>
      </c>
      <c r="J1150" s="34" t="str">
        <f t="shared" si="36"/>
        <v/>
      </c>
      <c r="K1150" s="34"/>
      <c r="L1150" s="41" t="str">
        <f>IF(I1150="","",$I1150-MIN(TEMPS))</f>
        <v/>
      </c>
    </row>
    <row r="1151" spans="1:12" x14ac:dyDescent="0.25">
      <c r="A1151" s="35">
        <v>1147</v>
      </c>
      <c r="B1151" s="32" t="str">
        <f t="shared" si="37"/>
        <v/>
      </c>
      <c r="C1151" s="10"/>
      <c r="D1151" s="10"/>
      <c r="E1151" s="10"/>
      <c r="F1151" s="10"/>
      <c r="G1151" s="10"/>
      <c r="H1151" s="36" t="str">
        <f>IF(B1151="","",H1150+parametre!$I$3)</f>
        <v/>
      </c>
      <c r="I1151" s="40" t="str" cm="1">
        <f t="array" ref="I1151">IF(OR(B1151="",INDEX(Detail_Course!$C:$C,MATCH('Listing engagement_result'!B1151,Detail_Course!$A:$A,0),0)=0),"",INDEX(Detail_Course!$C:$C,MATCH('Listing engagement_result'!B1151,Detail_Course!$A:$A,0),0))</f>
        <v/>
      </c>
      <c r="J1151" s="34" t="str">
        <f t="shared" si="36"/>
        <v/>
      </c>
      <c r="K1151" s="34"/>
      <c r="L1151" s="41" t="str">
        <f>IF(I1151="","",$I1151-MIN(TEMPS))</f>
        <v/>
      </c>
    </row>
    <row r="1152" spans="1:12" x14ac:dyDescent="0.25">
      <c r="A1152" s="35">
        <v>1148</v>
      </c>
      <c r="B1152" s="32" t="str">
        <f t="shared" si="37"/>
        <v/>
      </c>
      <c r="C1152" s="10"/>
      <c r="D1152" s="10"/>
      <c r="E1152" s="10"/>
      <c r="F1152" s="10"/>
      <c r="G1152" s="10"/>
      <c r="H1152" s="36" t="str">
        <f>IF(B1152="","",H1151+parametre!$I$3)</f>
        <v/>
      </c>
      <c r="I1152" s="40" t="str" cm="1">
        <f t="array" ref="I1152">IF(OR(B1152="",INDEX(Detail_Course!$C:$C,MATCH('Listing engagement_result'!B1152,Detail_Course!$A:$A,0),0)=0),"",INDEX(Detail_Course!$C:$C,MATCH('Listing engagement_result'!B1152,Detail_Course!$A:$A,0),0))</f>
        <v/>
      </c>
      <c r="J1152" s="34" t="str">
        <f t="shared" si="36"/>
        <v/>
      </c>
      <c r="K1152" s="34"/>
      <c r="L1152" s="41" t="str">
        <f>IF(I1152="","",$I1152-MIN(TEMPS))</f>
        <v/>
      </c>
    </row>
    <row r="1153" spans="1:12" x14ac:dyDescent="0.25">
      <c r="A1153" s="35">
        <v>1149</v>
      </c>
      <c r="B1153" s="32" t="str">
        <f t="shared" si="37"/>
        <v/>
      </c>
      <c r="C1153" s="10"/>
      <c r="D1153" s="10"/>
      <c r="E1153" s="10"/>
      <c r="F1153" s="10"/>
      <c r="G1153" s="10"/>
      <c r="H1153" s="36" t="str">
        <f>IF(B1153="","",H1152+parametre!$I$3)</f>
        <v/>
      </c>
      <c r="I1153" s="40" t="str" cm="1">
        <f t="array" ref="I1153">IF(OR(B1153="",INDEX(Detail_Course!$C:$C,MATCH('Listing engagement_result'!B1153,Detail_Course!$A:$A,0),0)=0),"",INDEX(Detail_Course!$C:$C,MATCH('Listing engagement_result'!B1153,Detail_Course!$A:$A,0),0))</f>
        <v/>
      </c>
      <c r="J1153" s="34" t="str">
        <f t="shared" si="36"/>
        <v/>
      </c>
      <c r="K1153" s="34"/>
      <c r="L1153" s="41" t="str">
        <f>IF(I1153="","",$I1153-MIN(TEMPS))</f>
        <v/>
      </c>
    </row>
    <row r="1154" spans="1:12" x14ac:dyDescent="0.25">
      <c r="A1154" s="35">
        <v>1150</v>
      </c>
      <c r="B1154" s="32" t="str">
        <f t="shared" si="37"/>
        <v/>
      </c>
      <c r="C1154" s="10"/>
      <c r="D1154" s="10"/>
      <c r="E1154" s="10"/>
      <c r="F1154" s="10"/>
      <c r="G1154" s="10"/>
      <c r="H1154" s="36" t="str">
        <f>IF(B1154="","",H1153+parametre!$I$3)</f>
        <v/>
      </c>
      <c r="I1154" s="40" t="str" cm="1">
        <f t="array" ref="I1154">IF(OR(B1154="",INDEX(Detail_Course!$C:$C,MATCH('Listing engagement_result'!B1154,Detail_Course!$A:$A,0),0)=0),"",INDEX(Detail_Course!$C:$C,MATCH('Listing engagement_result'!B1154,Detail_Course!$A:$A,0),0))</f>
        <v/>
      </c>
      <c r="J1154" s="34" t="str">
        <f t="shared" si="36"/>
        <v/>
      </c>
      <c r="K1154" s="34"/>
      <c r="L1154" s="41" t="str">
        <f>IF(I1154="","",$I1154-MIN(TEMPS))</f>
        <v/>
      </c>
    </row>
    <row r="1155" spans="1:12" x14ac:dyDescent="0.25">
      <c r="A1155" s="35">
        <v>1151</v>
      </c>
      <c r="B1155" s="32" t="str">
        <f t="shared" si="37"/>
        <v/>
      </c>
      <c r="C1155" s="10"/>
      <c r="D1155" s="10"/>
      <c r="E1155" s="10"/>
      <c r="F1155" s="10"/>
      <c r="G1155" s="10"/>
      <c r="H1155" s="36" t="str">
        <f>IF(B1155="","",H1154+parametre!$I$3)</f>
        <v/>
      </c>
      <c r="I1155" s="40" t="str" cm="1">
        <f t="array" ref="I1155">IF(OR(B1155="",INDEX(Detail_Course!$C:$C,MATCH('Listing engagement_result'!B1155,Detail_Course!$A:$A,0),0)=0),"",INDEX(Detail_Course!$C:$C,MATCH('Listing engagement_result'!B1155,Detail_Course!$A:$A,0),0))</f>
        <v/>
      </c>
      <c r="J1155" s="34" t="str">
        <f t="shared" si="36"/>
        <v/>
      </c>
      <c r="K1155" s="34"/>
      <c r="L1155" s="41" t="str">
        <f>IF(I1155="","",$I1155-MIN(TEMPS))</f>
        <v/>
      </c>
    </row>
    <row r="1156" spans="1:12" x14ac:dyDescent="0.25">
      <c r="A1156" s="35">
        <v>1152</v>
      </c>
      <c r="B1156" s="32" t="str">
        <f t="shared" si="37"/>
        <v/>
      </c>
      <c r="C1156" s="10"/>
      <c r="D1156" s="10"/>
      <c r="E1156" s="10"/>
      <c r="F1156" s="10"/>
      <c r="G1156" s="10"/>
      <c r="H1156" s="36" t="str">
        <f>IF(B1156="","",H1155+parametre!$I$3)</f>
        <v/>
      </c>
      <c r="I1156" s="40" t="str" cm="1">
        <f t="array" ref="I1156">IF(OR(B1156="",INDEX(Detail_Course!$C:$C,MATCH('Listing engagement_result'!B1156,Detail_Course!$A:$A,0),0)=0),"",INDEX(Detail_Course!$C:$C,MATCH('Listing engagement_result'!B1156,Detail_Course!$A:$A,0),0))</f>
        <v/>
      </c>
      <c r="J1156" s="34" t="str">
        <f t="shared" si="36"/>
        <v/>
      </c>
      <c r="K1156" s="34"/>
      <c r="L1156" s="41" t="str">
        <f>IF(I1156="","",$I1156-MIN(TEMPS))</f>
        <v/>
      </c>
    </row>
    <row r="1157" spans="1:12" x14ac:dyDescent="0.25">
      <c r="A1157" s="35">
        <v>1153</v>
      </c>
      <c r="B1157" s="32" t="str">
        <f t="shared" si="37"/>
        <v/>
      </c>
      <c r="C1157" s="10"/>
      <c r="D1157" s="10"/>
      <c r="E1157" s="10"/>
      <c r="F1157" s="10"/>
      <c r="G1157" s="10"/>
      <c r="H1157" s="36" t="str">
        <f>IF(B1157="","",H1156+parametre!$I$3)</f>
        <v/>
      </c>
      <c r="I1157" s="40" t="str" cm="1">
        <f t="array" ref="I1157">IF(OR(B1157="",INDEX(Detail_Course!$C:$C,MATCH('Listing engagement_result'!B1157,Detail_Course!$A:$A,0),0)=0),"",INDEX(Detail_Course!$C:$C,MATCH('Listing engagement_result'!B1157,Detail_Course!$A:$A,0),0))</f>
        <v/>
      </c>
      <c r="J1157" s="34" t="str">
        <f t="shared" ref="J1157:J1220" si="38">_xlfn.SINGLE(IF(I1157="","",RANK($M1157,TEMPS,1)))</f>
        <v/>
      </c>
      <c r="K1157" s="34"/>
      <c r="L1157" s="41" t="str">
        <f>IF(I1157="","",$I1157-MIN(TEMPS))</f>
        <v/>
      </c>
    </row>
    <row r="1158" spans="1:12" x14ac:dyDescent="0.25">
      <c r="A1158" s="35">
        <v>1154</v>
      </c>
      <c r="B1158" s="32" t="str">
        <f t="shared" si="37"/>
        <v/>
      </c>
      <c r="C1158" s="10"/>
      <c r="D1158" s="10"/>
      <c r="E1158" s="10"/>
      <c r="F1158" s="10"/>
      <c r="G1158" s="10"/>
      <c r="H1158" s="36" t="str">
        <f>IF(B1158="","",H1157+parametre!$I$3)</f>
        <v/>
      </c>
      <c r="I1158" s="40" t="str" cm="1">
        <f t="array" ref="I1158">IF(OR(B1158="",INDEX(Detail_Course!$C:$C,MATCH('Listing engagement_result'!B1158,Detail_Course!$A:$A,0),0)=0),"",INDEX(Detail_Course!$C:$C,MATCH('Listing engagement_result'!B1158,Detail_Course!$A:$A,0),0))</f>
        <v/>
      </c>
      <c r="J1158" s="34" t="str">
        <f t="shared" si="38"/>
        <v/>
      </c>
      <c r="K1158" s="34"/>
      <c r="L1158" s="41" t="str">
        <f>IF(I1158="","",$I1158-MIN(TEMPS))</f>
        <v/>
      </c>
    </row>
    <row r="1159" spans="1:12" x14ac:dyDescent="0.25">
      <c r="A1159" s="35">
        <v>1155</v>
      </c>
      <c r="B1159" s="32" t="str">
        <f t="shared" si="37"/>
        <v/>
      </c>
      <c r="C1159" s="10"/>
      <c r="D1159" s="10"/>
      <c r="E1159" s="10"/>
      <c r="F1159" s="10"/>
      <c r="G1159" s="10"/>
      <c r="H1159" s="36" t="str">
        <f>IF(B1159="","",H1158+parametre!$I$3)</f>
        <v/>
      </c>
      <c r="I1159" s="40" t="str" cm="1">
        <f t="array" ref="I1159">IF(OR(B1159="",INDEX(Detail_Course!$C:$C,MATCH('Listing engagement_result'!B1159,Detail_Course!$A:$A,0),0)=0),"",INDEX(Detail_Course!$C:$C,MATCH('Listing engagement_result'!B1159,Detail_Course!$A:$A,0),0))</f>
        <v/>
      </c>
      <c r="J1159" s="34" t="str">
        <f t="shared" si="38"/>
        <v/>
      </c>
      <c r="K1159" s="34"/>
      <c r="L1159" s="41" t="str">
        <f>IF(I1159="","",$I1159-MIN(TEMPS))</f>
        <v/>
      </c>
    </row>
    <row r="1160" spans="1:12" x14ac:dyDescent="0.25">
      <c r="A1160" s="35">
        <v>1156</v>
      </c>
      <c r="B1160" s="32" t="str">
        <f t="shared" si="37"/>
        <v/>
      </c>
      <c r="C1160" s="10"/>
      <c r="D1160" s="10"/>
      <c r="E1160" s="10"/>
      <c r="F1160" s="10"/>
      <c r="G1160" s="10"/>
      <c r="H1160" s="36" t="str">
        <f>IF(B1160="","",H1159+parametre!$I$3)</f>
        <v/>
      </c>
      <c r="I1160" s="40" t="str" cm="1">
        <f t="array" ref="I1160">IF(OR(B1160="",INDEX(Detail_Course!$C:$C,MATCH('Listing engagement_result'!B1160,Detail_Course!$A:$A,0),0)=0),"",INDEX(Detail_Course!$C:$C,MATCH('Listing engagement_result'!B1160,Detail_Course!$A:$A,0),0))</f>
        <v/>
      </c>
      <c r="J1160" s="34" t="str">
        <f t="shared" si="38"/>
        <v/>
      </c>
      <c r="K1160" s="34"/>
      <c r="L1160" s="41" t="str">
        <f>IF(I1160="","",$I1160-MIN(TEMPS))</f>
        <v/>
      </c>
    </row>
    <row r="1161" spans="1:12" x14ac:dyDescent="0.25">
      <c r="A1161" s="35">
        <v>1157</v>
      </c>
      <c r="B1161" s="32" t="str">
        <f t="shared" si="37"/>
        <v/>
      </c>
      <c r="C1161" s="10"/>
      <c r="D1161" s="10"/>
      <c r="E1161" s="10"/>
      <c r="F1161" s="10"/>
      <c r="G1161" s="10"/>
      <c r="H1161" s="36" t="str">
        <f>IF(B1161="","",H1160+parametre!$I$3)</f>
        <v/>
      </c>
      <c r="I1161" s="40" t="str" cm="1">
        <f t="array" ref="I1161">IF(OR(B1161="",INDEX(Detail_Course!$C:$C,MATCH('Listing engagement_result'!B1161,Detail_Course!$A:$A,0),0)=0),"",INDEX(Detail_Course!$C:$C,MATCH('Listing engagement_result'!B1161,Detail_Course!$A:$A,0),0))</f>
        <v/>
      </c>
      <c r="J1161" s="34" t="str">
        <f t="shared" si="38"/>
        <v/>
      </c>
      <c r="K1161" s="34"/>
      <c r="L1161" s="41" t="str">
        <f>IF(I1161="","",$I1161-MIN(TEMPS))</f>
        <v/>
      </c>
    </row>
    <row r="1162" spans="1:12" x14ac:dyDescent="0.25">
      <c r="A1162" s="35">
        <v>1158</v>
      </c>
      <c r="B1162" s="32" t="str">
        <f t="shared" si="37"/>
        <v/>
      </c>
      <c r="C1162" s="10"/>
      <c r="D1162" s="10"/>
      <c r="E1162" s="10"/>
      <c r="F1162" s="10"/>
      <c r="G1162" s="10"/>
      <c r="H1162" s="36" t="str">
        <f>IF(B1162="","",H1161+parametre!$I$3)</f>
        <v/>
      </c>
      <c r="I1162" s="40" t="str" cm="1">
        <f t="array" ref="I1162">IF(OR(B1162="",INDEX(Detail_Course!$C:$C,MATCH('Listing engagement_result'!B1162,Detail_Course!$A:$A,0),0)=0),"",INDEX(Detail_Course!$C:$C,MATCH('Listing engagement_result'!B1162,Detail_Course!$A:$A,0),0))</f>
        <v/>
      </c>
      <c r="J1162" s="34" t="str">
        <f t="shared" si="38"/>
        <v/>
      </c>
      <c r="K1162" s="34"/>
      <c r="L1162" s="41" t="str">
        <f>IF(I1162="","",$I1162-MIN(TEMPS))</f>
        <v/>
      </c>
    </row>
    <row r="1163" spans="1:12" x14ac:dyDescent="0.25">
      <c r="A1163" s="35">
        <v>1159</v>
      </c>
      <c r="B1163" s="32" t="str">
        <f t="shared" si="37"/>
        <v/>
      </c>
      <c r="C1163" s="10"/>
      <c r="D1163" s="10"/>
      <c r="E1163" s="10"/>
      <c r="F1163" s="10"/>
      <c r="G1163" s="10"/>
      <c r="H1163" s="36" t="str">
        <f>IF(B1163="","",H1162+parametre!$I$3)</f>
        <v/>
      </c>
      <c r="I1163" s="40" t="str" cm="1">
        <f t="array" ref="I1163">IF(OR(B1163="",INDEX(Detail_Course!$C:$C,MATCH('Listing engagement_result'!B1163,Detail_Course!$A:$A,0),0)=0),"",INDEX(Detail_Course!$C:$C,MATCH('Listing engagement_result'!B1163,Detail_Course!$A:$A,0),0))</f>
        <v/>
      </c>
      <c r="J1163" s="34" t="str">
        <f t="shared" si="38"/>
        <v/>
      </c>
      <c r="K1163" s="34"/>
      <c r="L1163" s="41" t="str">
        <f>IF(I1163="","",$I1163-MIN(TEMPS))</f>
        <v/>
      </c>
    </row>
    <row r="1164" spans="1:12" x14ac:dyDescent="0.25">
      <c r="A1164" s="35">
        <v>1160</v>
      </c>
      <c r="B1164" s="32" t="str">
        <f t="shared" si="37"/>
        <v/>
      </c>
      <c r="C1164" s="10"/>
      <c r="D1164" s="10"/>
      <c r="E1164" s="10"/>
      <c r="F1164" s="10"/>
      <c r="G1164" s="10"/>
      <c r="H1164" s="36" t="str">
        <f>IF(B1164="","",H1163+parametre!$I$3)</f>
        <v/>
      </c>
      <c r="I1164" s="40" t="str" cm="1">
        <f t="array" ref="I1164">IF(OR(B1164="",INDEX(Detail_Course!$C:$C,MATCH('Listing engagement_result'!B1164,Detail_Course!$A:$A,0),0)=0),"",INDEX(Detail_Course!$C:$C,MATCH('Listing engagement_result'!B1164,Detail_Course!$A:$A,0),0))</f>
        <v/>
      </c>
      <c r="J1164" s="34" t="str">
        <f t="shared" si="38"/>
        <v/>
      </c>
      <c r="K1164" s="34"/>
      <c r="L1164" s="41" t="str">
        <f>IF(I1164="","",$I1164-MIN(TEMPS))</f>
        <v/>
      </c>
    </row>
    <row r="1165" spans="1:12" x14ac:dyDescent="0.25">
      <c r="A1165" s="35">
        <v>1161</v>
      </c>
      <c r="B1165" s="32" t="str">
        <f t="shared" si="37"/>
        <v/>
      </c>
      <c r="C1165" s="10"/>
      <c r="D1165" s="10"/>
      <c r="E1165" s="10"/>
      <c r="F1165" s="10"/>
      <c r="G1165" s="10"/>
      <c r="H1165" s="36" t="str">
        <f>IF(B1165="","",H1164+parametre!$I$3)</f>
        <v/>
      </c>
      <c r="I1165" s="40" t="str" cm="1">
        <f t="array" ref="I1165">IF(OR(B1165="",INDEX(Detail_Course!$C:$C,MATCH('Listing engagement_result'!B1165,Detail_Course!$A:$A,0),0)=0),"",INDEX(Detail_Course!$C:$C,MATCH('Listing engagement_result'!B1165,Detail_Course!$A:$A,0),0))</f>
        <v/>
      </c>
      <c r="J1165" s="34" t="str">
        <f t="shared" si="38"/>
        <v/>
      </c>
      <c r="K1165" s="34"/>
      <c r="L1165" s="41" t="str">
        <f>IF(I1165="","",$I1165-MIN(TEMPS))</f>
        <v/>
      </c>
    </row>
    <row r="1166" spans="1:12" x14ac:dyDescent="0.25">
      <c r="A1166" s="35">
        <v>1162</v>
      </c>
      <c r="B1166" s="32" t="str">
        <f t="shared" si="37"/>
        <v/>
      </c>
      <c r="C1166" s="10"/>
      <c r="D1166" s="10"/>
      <c r="E1166" s="10"/>
      <c r="F1166" s="10"/>
      <c r="G1166" s="10"/>
      <c r="H1166" s="36" t="str">
        <f>IF(B1166="","",H1165+parametre!$I$3)</f>
        <v/>
      </c>
      <c r="I1166" s="40" t="str" cm="1">
        <f t="array" ref="I1166">IF(OR(B1166="",INDEX(Detail_Course!$C:$C,MATCH('Listing engagement_result'!B1166,Detail_Course!$A:$A,0),0)=0),"",INDEX(Detail_Course!$C:$C,MATCH('Listing engagement_result'!B1166,Detail_Course!$A:$A,0),0))</f>
        <v/>
      </c>
      <c r="J1166" s="34" t="str">
        <f t="shared" si="38"/>
        <v/>
      </c>
      <c r="K1166" s="34"/>
      <c r="L1166" s="41" t="str">
        <f>IF(I1166="","",$I1166-MIN(TEMPS))</f>
        <v/>
      </c>
    </row>
    <row r="1167" spans="1:12" x14ac:dyDescent="0.25">
      <c r="A1167" s="35">
        <v>1163</v>
      </c>
      <c r="B1167" s="32" t="str">
        <f t="shared" si="37"/>
        <v/>
      </c>
      <c r="C1167" s="10"/>
      <c r="D1167" s="10"/>
      <c r="E1167" s="10"/>
      <c r="F1167" s="10"/>
      <c r="G1167" s="10"/>
      <c r="H1167" s="36" t="str">
        <f>IF(B1167="","",H1166+parametre!$I$3)</f>
        <v/>
      </c>
      <c r="I1167" s="40" t="str" cm="1">
        <f t="array" ref="I1167">IF(OR(B1167="",INDEX(Detail_Course!$C:$C,MATCH('Listing engagement_result'!B1167,Detail_Course!$A:$A,0),0)=0),"",INDEX(Detail_Course!$C:$C,MATCH('Listing engagement_result'!B1167,Detail_Course!$A:$A,0),0))</f>
        <v/>
      </c>
      <c r="J1167" s="34" t="str">
        <f t="shared" si="38"/>
        <v/>
      </c>
      <c r="K1167" s="34"/>
      <c r="L1167" s="41" t="str">
        <f>IF(I1167="","",$I1167-MIN(TEMPS))</f>
        <v/>
      </c>
    </row>
    <row r="1168" spans="1:12" x14ac:dyDescent="0.25">
      <c r="A1168" s="35">
        <v>1164</v>
      </c>
      <c r="B1168" s="32" t="str">
        <f t="shared" si="37"/>
        <v/>
      </c>
      <c r="C1168" s="10"/>
      <c r="D1168" s="10"/>
      <c r="E1168" s="10"/>
      <c r="F1168" s="10"/>
      <c r="G1168" s="10"/>
      <c r="H1168" s="36" t="str">
        <f>IF(B1168="","",H1167+parametre!$I$3)</f>
        <v/>
      </c>
      <c r="I1168" s="40" t="str" cm="1">
        <f t="array" ref="I1168">IF(OR(B1168="",INDEX(Detail_Course!$C:$C,MATCH('Listing engagement_result'!B1168,Detail_Course!$A:$A,0),0)=0),"",INDEX(Detail_Course!$C:$C,MATCH('Listing engagement_result'!B1168,Detail_Course!$A:$A,0),0))</f>
        <v/>
      </c>
      <c r="J1168" s="34" t="str">
        <f t="shared" si="38"/>
        <v/>
      </c>
      <c r="K1168" s="34"/>
      <c r="L1168" s="41" t="str">
        <f>IF(I1168="","",$I1168-MIN(TEMPS))</f>
        <v/>
      </c>
    </row>
    <row r="1169" spans="1:12" x14ac:dyDescent="0.25">
      <c r="A1169" s="35">
        <v>1165</v>
      </c>
      <c r="B1169" s="32" t="str">
        <f t="shared" si="37"/>
        <v/>
      </c>
      <c r="C1169" s="10"/>
      <c r="D1169" s="10"/>
      <c r="E1169" s="10"/>
      <c r="F1169" s="10"/>
      <c r="G1169" s="10"/>
      <c r="H1169" s="36" t="str">
        <f>IF(B1169="","",H1168+parametre!$I$3)</f>
        <v/>
      </c>
      <c r="I1169" s="40" t="str" cm="1">
        <f t="array" ref="I1169">IF(OR(B1169="",INDEX(Detail_Course!$C:$C,MATCH('Listing engagement_result'!B1169,Detail_Course!$A:$A,0),0)=0),"",INDEX(Detail_Course!$C:$C,MATCH('Listing engagement_result'!B1169,Detail_Course!$A:$A,0),0))</f>
        <v/>
      </c>
      <c r="J1169" s="34" t="str">
        <f t="shared" si="38"/>
        <v/>
      </c>
      <c r="K1169" s="34"/>
      <c r="L1169" s="41" t="str">
        <f>IF(I1169="","",$I1169-MIN(TEMPS))</f>
        <v/>
      </c>
    </row>
    <row r="1170" spans="1:12" x14ac:dyDescent="0.25">
      <c r="A1170" s="35">
        <v>1166</v>
      </c>
      <c r="B1170" s="32" t="str">
        <f t="shared" si="37"/>
        <v/>
      </c>
      <c r="C1170" s="10"/>
      <c r="D1170" s="10"/>
      <c r="E1170" s="10"/>
      <c r="F1170" s="10"/>
      <c r="G1170" s="10"/>
      <c r="H1170" s="36" t="str">
        <f>IF(B1170="","",H1169+parametre!$I$3)</f>
        <v/>
      </c>
      <c r="I1170" s="40" t="str" cm="1">
        <f t="array" ref="I1170">IF(OR(B1170="",INDEX(Detail_Course!$C:$C,MATCH('Listing engagement_result'!B1170,Detail_Course!$A:$A,0),0)=0),"",INDEX(Detail_Course!$C:$C,MATCH('Listing engagement_result'!B1170,Detail_Course!$A:$A,0),0))</f>
        <v/>
      </c>
      <c r="J1170" s="34" t="str">
        <f t="shared" si="38"/>
        <v/>
      </c>
      <c r="K1170" s="34"/>
      <c r="L1170" s="41" t="str">
        <f>IF(I1170="","",$I1170-MIN(TEMPS))</f>
        <v/>
      </c>
    </row>
    <row r="1171" spans="1:12" x14ac:dyDescent="0.25">
      <c r="A1171" s="35">
        <v>1167</v>
      </c>
      <c r="B1171" s="32" t="str">
        <f t="shared" si="37"/>
        <v/>
      </c>
      <c r="C1171" s="10"/>
      <c r="D1171" s="10"/>
      <c r="E1171" s="10"/>
      <c r="F1171" s="10"/>
      <c r="G1171" s="10"/>
      <c r="H1171" s="36" t="str">
        <f>IF(B1171="","",H1170+parametre!$I$3)</f>
        <v/>
      </c>
      <c r="I1171" s="40" t="str" cm="1">
        <f t="array" ref="I1171">IF(OR(B1171="",INDEX(Detail_Course!$C:$C,MATCH('Listing engagement_result'!B1171,Detail_Course!$A:$A,0),0)=0),"",INDEX(Detail_Course!$C:$C,MATCH('Listing engagement_result'!B1171,Detail_Course!$A:$A,0),0))</f>
        <v/>
      </c>
      <c r="J1171" s="34" t="str">
        <f t="shared" si="38"/>
        <v/>
      </c>
      <c r="K1171" s="34"/>
      <c r="L1171" s="41" t="str">
        <f>IF(I1171="","",$I1171-MIN(TEMPS))</f>
        <v/>
      </c>
    </row>
    <row r="1172" spans="1:12" x14ac:dyDescent="0.25">
      <c r="A1172" s="35">
        <v>1168</v>
      </c>
      <c r="B1172" s="32" t="str">
        <f t="shared" si="37"/>
        <v/>
      </c>
      <c r="C1172" s="10"/>
      <c r="D1172" s="10"/>
      <c r="E1172" s="10"/>
      <c r="F1172" s="10"/>
      <c r="G1172" s="10"/>
      <c r="H1172" s="36" t="str">
        <f>IF(B1172="","",H1171+parametre!$I$3)</f>
        <v/>
      </c>
      <c r="I1172" s="40" t="str" cm="1">
        <f t="array" ref="I1172">IF(OR(B1172="",INDEX(Detail_Course!$C:$C,MATCH('Listing engagement_result'!B1172,Detail_Course!$A:$A,0),0)=0),"",INDEX(Detail_Course!$C:$C,MATCH('Listing engagement_result'!B1172,Detail_Course!$A:$A,0),0))</f>
        <v/>
      </c>
      <c r="J1172" s="34" t="str">
        <f t="shared" si="38"/>
        <v/>
      </c>
      <c r="K1172" s="34"/>
      <c r="L1172" s="41" t="str">
        <f>IF(I1172="","",$I1172-MIN(TEMPS))</f>
        <v/>
      </c>
    </row>
    <row r="1173" spans="1:12" x14ac:dyDescent="0.25">
      <c r="A1173" s="35">
        <v>1169</v>
      </c>
      <c r="B1173" s="32" t="str">
        <f t="shared" si="37"/>
        <v/>
      </c>
      <c r="C1173" s="10"/>
      <c r="D1173" s="10"/>
      <c r="E1173" s="10"/>
      <c r="F1173" s="10"/>
      <c r="G1173" s="10"/>
      <c r="H1173" s="36" t="str">
        <f>IF(B1173="","",H1172+parametre!$I$3)</f>
        <v/>
      </c>
      <c r="I1173" s="40" t="str" cm="1">
        <f t="array" ref="I1173">IF(OR(B1173="",INDEX(Detail_Course!$C:$C,MATCH('Listing engagement_result'!B1173,Detail_Course!$A:$A,0),0)=0),"",INDEX(Detail_Course!$C:$C,MATCH('Listing engagement_result'!B1173,Detail_Course!$A:$A,0),0))</f>
        <v/>
      </c>
      <c r="J1173" s="34" t="str">
        <f t="shared" si="38"/>
        <v/>
      </c>
      <c r="K1173" s="34"/>
      <c r="L1173" s="41" t="str">
        <f>IF(I1173="","",$I1173-MIN(TEMPS))</f>
        <v/>
      </c>
    </row>
    <row r="1174" spans="1:12" x14ac:dyDescent="0.25">
      <c r="A1174" s="35">
        <v>1170</v>
      </c>
      <c r="B1174" s="32" t="str">
        <f t="shared" si="37"/>
        <v/>
      </c>
      <c r="C1174" s="10"/>
      <c r="D1174" s="10"/>
      <c r="E1174" s="10"/>
      <c r="F1174" s="10"/>
      <c r="G1174" s="10"/>
      <c r="H1174" s="36" t="str">
        <f>IF(B1174="","",H1173+parametre!$I$3)</f>
        <v/>
      </c>
      <c r="I1174" s="40" t="str" cm="1">
        <f t="array" ref="I1174">IF(OR(B1174="",INDEX(Detail_Course!$C:$C,MATCH('Listing engagement_result'!B1174,Detail_Course!$A:$A,0),0)=0),"",INDEX(Detail_Course!$C:$C,MATCH('Listing engagement_result'!B1174,Detail_Course!$A:$A,0),0))</f>
        <v/>
      </c>
      <c r="J1174" s="34" t="str">
        <f t="shared" si="38"/>
        <v/>
      </c>
      <c r="K1174" s="34"/>
      <c r="L1174" s="41" t="str">
        <f>IF(I1174="","",$I1174-MIN(TEMPS))</f>
        <v/>
      </c>
    </row>
    <row r="1175" spans="1:12" x14ac:dyDescent="0.25">
      <c r="A1175" s="35">
        <v>1171</v>
      </c>
      <c r="B1175" s="32" t="str">
        <f t="shared" si="37"/>
        <v/>
      </c>
      <c r="C1175" s="10"/>
      <c r="D1175" s="10"/>
      <c r="E1175" s="10"/>
      <c r="F1175" s="10"/>
      <c r="G1175" s="10"/>
      <c r="H1175" s="36" t="str">
        <f>IF(B1175="","",H1174+parametre!$I$3)</f>
        <v/>
      </c>
      <c r="I1175" s="40" t="str" cm="1">
        <f t="array" ref="I1175">IF(OR(B1175="",INDEX(Detail_Course!$C:$C,MATCH('Listing engagement_result'!B1175,Detail_Course!$A:$A,0),0)=0),"",INDEX(Detail_Course!$C:$C,MATCH('Listing engagement_result'!B1175,Detail_Course!$A:$A,0),0))</f>
        <v/>
      </c>
      <c r="J1175" s="34" t="str">
        <f t="shared" si="38"/>
        <v/>
      </c>
      <c r="K1175" s="34"/>
      <c r="L1175" s="41" t="str">
        <f>IF(I1175="","",$I1175-MIN(TEMPS))</f>
        <v/>
      </c>
    </row>
    <row r="1176" spans="1:12" x14ac:dyDescent="0.25">
      <c r="A1176" s="35">
        <v>1172</v>
      </c>
      <c r="B1176" s="32" t="str">
        <f t="shared" si="37"/>
        <v/>
      </c>
      <c r="C1176" s="10"/>
      <c r="D1176" s="10"/>
      <c r="E1176" s="10"/>
      <c r="F1176" s="10"/>
      <c r="G1176" s="10"/>
      <c r="H1176" s="36" t="str">
        <f>IF(B1176="","",H1175+parametre!$I$3)</f>
        <v/>
      </c>
      <c r="I1176" s="40" t="str" cm="1">
        <f t="array" ref="I1176">IF(OR(B1176="",INDEX(Detail_Course!$C:$C,MATCH('Listing engagement_result'!B1176,Detail_Course!$A:$A,0),0)=0),"",INDEX(Detail_Course!$C:$C,MATCH('Listing engagement_result'!B1176,Detail_Course!$A:$A,0),0))</f>
        <v/>
      </c>
      <c r="J1176" s="34" t="str">
        <f t="shared" si="38"/>
        <v/>
      </c>
      <c r="K1176" s="34"/>
      <c r="L1176" s="41" t="str">
        <f>IF(I1176="","",$I1176-MIN(TEMPS))</f>
        <v/>
      </c>
    </row>
    <row r="1177" spans="1:12" x14ac:dyDescent="0.25">
      <c r="A1177" s="35">
        <v>1173</v>
      </c>
      <c r="B1177" s="32" t="str">
        <f t="shared" si="37"/>
        <v/>
      </c>
      <c r="C1177" s="10"/>
      <c r="D1177" s="10"/>
      <c r="E1177" s="10"/>
      <c r="F1177" s="10"/>
      <c r="G1177" s="10"/>
      <c r="H1177" s="36" t="str">
        <f>IF(B1177="","",H1176+parametre!$I$3)</f>
        <v/>
      </c>
      <c r="I1177" s="40" t="str" cm="1">
        <f t="array" ref="I1177">IF(OR(B1177="",INDEX(Detail_Course!$C:$C,MATCH('Listing engagement_result'!B1177,Detail_Course!$A:$A,0),0)=0),"",INDEX(Detail_Course!$C:$C,MATCH('Listing engagement_result'!B1177,Detail_Course!$A:$A,0),0))</f>
        <v/>
      </c>
      <c r="J1177" s="34" t="str">
        <f t="shared" si="38"/>
        <v/>
      </c>
      <c r="K1177" s="34"/>
      <c r="L1177" s="41" t="str">
        <f>IF(I1177="","",$I1177-MIN(TEMPS))</f>
        <v/>
      </c>
    </row>
    <row r="1178" spans="1:12" x14ac:dyDescent="0.25">
      <c r="A1178" s="35">
        <v>1174</v>
      </c>
      <c r="B1178" s="32" t="str">
        <f t="shared" si="37"/>
        <v/>
      </c>
      <c r="C1178" s="10"/>
      <c r="D1178" s="10"/>
      <c r="E1178" s="10"/>
      <c r="F1178" s="10"/>
      <c r="G1178" s="10"/>
      <c r="H1178" s="36" t="str">
        <f>IF(B1178="","",H1177+parametre!$I$3)</f>
        <v/>
      </c>
      <c r="I1178" s="40" t="str" cm="1">
        <f t="array" ref="I1178">IF(OR(B1178="",INDEX(Detail_Course!$C:$C,MATCH('Listing engagement_result'!B1178,Detail_Course!$A:$A,0),0)=0),"",INDEX(Detail_Course!$C:$C,MATCH('Listing engagement_result'!B1178,Detail_Course!$A:$A,0),0))</f>
        <v/>
      </c>
      <c r="J1178" s="34" t="str">
        <f t="shared" si="38"/>
        <v/>
      </c>
      <c r="K1178" s="34"/>
      <c r="L1178" s="41" t="str">
        <f>IF(I1178="","",$I1178-MIN(TEMPS))</f>
        <v/>
      </c>
    </row>
    <row r="1179" spans="1:12" x14ac:dyDescent="0.25">
      <c r="A1179" s="35">
        <v>1175</v>
      </c>
      <c r="B1179" s="32" t="str">
        <f t="shared" si="37"/>
        <v/>
      </c>
      <c r="C1179" s="10"/>
      <c r="D1179" s="10"/>
      <c r="E1179" s="10"/>
      <c r="F1179" s="10"/>
      <c r="G1179" s="10"/>
      <c r="H1179" s="36" t="str">
        <f>IF(B1179="","",H1178+parametre!$I$3)</f>
        <v/>
      </c>
      <c r="I1179" s="40" t="str" cm="1">
        <f t="array" ref="I1179">IF(OR(B1179="",INDEX(Detail_Course!$C:$C,MATCH('Listing engagement_result'!B1179,Detail_Course!$A:$A,0),0)=0),"",INDEX(Detail_Course!$C:$C,MATCH('Listing engagement_result'!B1179,Detail_Course!$A:$A,0),0))</f>
        <v/>
      </c>
      <c r="J1179" s="34" t="str">
        <f t="shared" si="38"/>
        <v/>
      </c>
      <c r="K1179" s="34"/>
      <c r="L1179" s="41" t="str">
        <f>IF(I1179="","",$I1179-MIN(TEMPS))</f>
        <v/>
      </c>
    </row>
    <row r="1180" spans="1:12" x14ac:dyDescent="0.25">
      <c r="A1180" s="35">
        <v>1176</v>
      </c>
      <c r="B1180" s="32" t="str">
        <f t="shared" si="37"/>
        <v/>
      </c>
      <c r="C1180" s="10"/>
      <c r="D1180" s="10"/>
      <c r="E1180" s="10"/>
      <c r="F1180" s="10"/>
      <c r="G1180" s="10"/>
      <c r="H1180" s="36" t="str">
        <f>IF(B1180="","",H1179+parametre!$I$3)</f>
        <v/>
      </c>
      <c r="I1180" s="40" t="str" cm="1">
        <f t="array" ref="I1180">IF(OR(B1180="",INDEX(Detail_Course!$C:$C,MATCH('Listing engagement_result'!B1180,Detail_Course!$A:$A,0),0)=0),"",INDEX(Detail_Course!$C:$C,MATCH('Listing engagement_result'!B1180,Detail_Course!$A:$A,0),0))</f>
        <v/>
      </c>
      <c r="J1180" s="34" t="str">
        <f t="shared" si="38"/>
        <v/>
      </c>
      <c r="K1180" s="34"/>
      <c r="L1180" s="41" t="str">
        <f>IF(I1180="","",$I1180-MIN(TEMPS))</f>
        <v/>
      </c>
    </row>
    <row r="1181" spans="1:12" x14ac:dyDescent="0.25">
      <c r="A1181" s="35">
        <v>1177</v>
      </c>
      <c r="B1181" s="32" t="str">
        <f t="shared" si="37"/>
        <v/>
      </c>
      <c r="C1181" s="10"/>
      <c r="D1181" s="10"/>
      <c r="E1181" s="10"/>
      <c r="F1181" s="10"/>
      <c r="G1181" s="10"/>
      <c r="H1181" s="36" t="str">
        <f>IF(B1181="","",H1180+parametre!$I$3)</f>
        <v/>
      </c>
      <c r="I1181" s="40" t="str" cm="1">
        <f t="array" ref="I1181">IF(OR(B1181="",INDEX(Detail_Course!$C:$C,MATCH('Listing engagement_result'!B1181,Detail_Course!$A:$A,0),0)=0),"",INDEX(Detail_Course!$C:$C,MATCH('Listing engagement_result'!B1181,Detail_Course!$A:$A,0),0))</f>
        <v/>
      </c>
      <c r="J1181" s="34" t="str">
        <f t="shared" si="38"/>
        <v/>
      </c>
      <c r="K1181" s="34"/>
      <c r="L1181" s="41" t="str">
        <f>IF(I1181="","",$I1181-MIN(TEMPS))</f>
        <v/>
      </c>
    </row>
    <row r="1182" spans="1:12" x14ac:dyDescent="0.25">
      <c r="A1182" s="35">
        <v>1178</v>
      </c>
      <c r="B1182" s="32" t="str">
        <f t="shared" si="37"/>
        <v/>
      </c>
      <c r="C1182" s="10"/>
      <c r="D1182" s="10"/>
      <c r="E1182" s="10"/>
      <c r="F1182" s="10"/>
      <c r="G1182" s="10"/>
      <c r="H1182" s="36" t="str">
        <f>IF(B1182="","",H1181+parametre!$I$3)</f>
        <v/>
      </c>
      <c r="I1182" s="40" t="str" cm="1">
        <f t="array" ref="I1182">IF(OR(B1182="",INDEX(Detail_Course!$C:$C,MATCH('Listing engagement_result'!B1182,Detail_Course!$A:$A,0),0)=0),"",INDEX(Detail_Course!$C:$C,MATCH('Listing engagement_result'!B1182,Detail_Course!$A:$A,0),0))</f>
        <v/>
      </c>
      <c r="J1182" s="34" t="str">
        <f t="shared" si="38"/>
        <v/>
      </c>
      <c r="K1182" s="34"/>
      <c r="L1182" s="41" t="str">
        <f>IF(I1182="","",$I1182-MIN(TEMPS))</f>
        <v/>
      </c>
    </row>
    <row r="1183" spans="1:12" x14ac:dyDescent="0.25">
      <c r="A1183" s="35">
        <v>1179</v>
      </c>
      <c r="B1183" s="32" t="str">
        <f t="shared" si="37"/>
        <v/>
      </c>
      <c r="C1183" s="10"/>
      <c r="D1183" s="10"/>
      <c r="E1183" s="10"/>
      <c r="F1183" s="10"/>
      <c r="G1183" s="10"/>
      <c r="H1183" s="36" t="str">
        <f>IF(B1183="","",H1182+parametre!$I$3)</f>
        <v/>
      </c>
      <c r="I1183" s="40" t="str" cm="1">
        <f t="array" ref="I1183">IF(OR(B1183="",INDEX(Detail_Course!$C:$C,MATCH('Listing engagement_result'!B1183,Detail_Course!$A:$A,0),0)=0),"",INDEX(Detail_Course!$C:$C,MATCH('Listing engagement_result'!B1183,Detail_Course!$A:$A,0),0))</f>
        <v/>
      </c>
      <c r="J1183" s="34" t="str">
        <f t="shared" si="38"/>
        <v/>
      </c>
      <c r="K1183" s="34"/>
      <c r="L1183" s="41" t="str">
        <f>IF(I1183="","",$I1183-MIN(TEMPS))</f>
        <v/>
      </c>
    </row>
    <row r="1184" spans="1:12" x14ac:dyDescent="0.25">
      <c r="A1184" s="35">
        <v>1180</v>
      </c>
      <c r="B1184" s="32" t="str">
        <f t="shared" si="37"/>
        <v/>
      </c>
      <c r="C1184" s="10"/>
      <c r="D1184" s="10"/>
      <c r="E1184" s="10"/>
      <c r="F1184" s="10"/>
      <c r="G1184" s="10"/>
      <c r="H1184" s="36" t="str">
        <f>IF(B1184="","",H1183+parametre!$I$3)</f>
        <v/>
      </c>
      <c r="I1184" s="40" t="str" cm="1">
        <f t="array" ref="I1184">IF(OR(B1184="",INDEX(Detail_Course!$C:$C,MATCH('Listing engagement_result'!B1184,Detail_Course!$A:$A,0),0)=0),"",INDEX(Detail_Course!$C:$C,MATCH('Listing engagement_result'!B1184,Detail_Course!$A:$A,0),0))</f>
        <v/>
      </c>
      <c r="J1184" s="34" t="str">
        <f t="shared" si="38"/>
        <v/>
      </c>
      <c r="K1184" s="34"/>
      <c r="L1184" s="41" t="str">
        <f>IF(I1184="","",$I1184-MIN(TEMPS))</f>
        <v/>
      </c>
    </row>
    <row r="1185" spans="1:12" x14ac:dyDescent="0.25">
      <c r="A1185" s="35">
        <v>1181</v>
      </c>
      <c r="B1185" s="32" t="str">
        <f t="shared" si="37"/>
        <v/>
      </c>
      <c r="C1185" s="10"/>
      <c r="D1185" s="10"/>
      <c r="E1185" s="10"/>
      <c r="F1185" s="10"/>
      <c r="G1185" s="10"/>
      <c r="H1185" s="36" t="str">
        <f>IF(B1185="","",H1184+parametre!$I$3)</f>
        <v/>
      </c>
      <c r="I1185" s="40" t="str" cm="1">
        <f t="array" ref="I1185">IF(OR(B1185="",INDEX(Detail_Course!$C:$C,MATCH('Listing engagement_result'!B1185,Detail_Course!$A:$A,0),0)=0),"",INDEX(Detail_Course!$C:$C,MATCH('Listing engagement_result'!B1185,Detail_Course!$A:$A,0),0))</f>
        <v/>
      </c>
      <c r="J1185" s="34" t="str">
        <f t="shared" si="38"/>
        <v/>
      </c>
      <c r="K1185" s="34"/>
      <c r="L1185" s="41" t="str">
        <f>IF(I1185="","",$I1185-MIN(TEMPS))</f>
        <v/>
      </c>
    </row>
    <row r="1186" spans="1:12" x14ac:dyDescent="0.25">
      <c r="A1186" s="35">
        <v>1182</v>
      </c>
      <c r="B1186" s="32" t="str">
        <f t="shared" si="37"/>
        <v/>
      </c>
      <c r="C1186" s="10"/>
      <c r="D1186" s="10"/>
      <c r="E1186" s="10"/>
      <c r="F1186" s="10"/>
      <c r="G1186" s="10"/>
      <c r="H1186" s="36" t="str">
        <f>IF(B1186="","",H1185+parametre!$I$3)</f>
        <v/>
      </c>
      <c r="I1186" s="40" t="str" cm="1">
        <f t="array" ref="I1186">IF(OR(B1186="",INDEX(Detail_Course!$C:$C,MATCH('Listing engagement_result'!B1186,Detail_Course!$A:$A,0),0)=0),"",INDEX(Detail_Course!$C:$C,MATCH('Listing engagement_result'!B1186,Detail_Course!$A:$A,0),0))</f>
        <v/>
      </c>
      <c r="J1186" s="34" t="str">
        <f t="shared" si="38"/>
        <v/>
      </c>
      <c r="K1186" s="34"/>
      <c r="L1186" s="41" t="str">
        <f>IF(I1186="","",$I1186-MIN(TEMPS))</f>
        <v/>
      </c>
    </row>
    <row r="1187" spans="1:12" x14ac:dyDescent="0.25">
      <c r="A1187" s="35">
        <v>1183</v>
      </c>
      <c r="B1187" s="32" t="str">
        <f t="shared" si="37"/>
        <v/>
      </c>
      <c r="C1187" s="10"/>
      <c r="D1187" s="10"/>
      <c r="E1187" s="10"/>
      <c r="F1187" s="10"/>
      <c r="G1187" s="10"/>
      <c r="H1187" s="36" t="str">
        <f>IF(B1187="","",H1186+parametre!$I$3)</f>
        <v/>
      </c>
      <c r="I1187" s="40" t="str" cm="1">
        <f t="array" ref="I1187">IF(OR(B1187="",INDEX(Detail_Course!$C:$C,MATCH('Listing engagement_result'!B1187,Detail_Course!$A:$A,0),0)=0),"",INDEX(Detail_Course!$C:$C,MATCH('Listing engagement_result'!B1187,Detail_Course!$A:$A,0),0))</f>
        <v/>
      </c>
      <c r="J1187" s="34" t="str">
        <f t="shared" si="38"/>
        <v/>
      </c>
      <c r="K1187" s="34"/>
      <c r="L1187" s="41" t="str">
        <f>IF(I1187="","",$I1187-MIN(TEMPS))</f>
        <v/>
      </c>
    </row>
    <row r="1188" spans="1:12" x14ac:dyDescent="0.25">
      <c r="A1188" s="35">
        <v>1184</v>
      </c>
      <c r="B1188" s="32" t="str">
        <f t="shared" si="37"/>
        <v/>
      </c>
      <c r="C1188" s="10"/>
      <c r="D1188" s="10"/>
      <c r="E1188" s="10"/>
      <c r="F1188" s="10"/>
      <c r="G1188" s="10"/>
      <c r="H1188" s="36" t="str">
        <f>IF(B1188="","",H1187+parametre!$I$3)</f>
        <v/>
      </c>
      <c r="I1188" s="40" t="str" cm="1">
        <f t="array" ref="I1188">IF(OR(B1188="",INDEX(Detail_Course!$C:$C,MATCH('Listing engagement_result'!B1188,Detail_Course!$A:$A,0),0)=0),"",INDEX(Detail_Course!$C:$C,MATCH('Listing engagement_result'!B1188,Detail_Course!$A:$A,0),0))</f>
        <v/>
      </c>
      <c r="J1188" s="34" t="str">
        <f t="shared" si="38"/>
        <v/>
      </c>
      <c r="K1188" s="34"/>
      <c r="L1188" s="41" t="str">
        <f>IF(I1188="","",$I1188-MIN(TEMPS))</f>
        <v/>
      </c>
    </row>
    <row r="1189" spans="1:12" x14ac:dyDescent="0.25">
      <c r="A1189" s="35">
        <v>1185</v>
      </c>
      <c r="B1189" s="32" t="str">
        <f t="shared" si="37"/>
        <v/>
      </c>
      <c r="C1189" s="10"/>
      <c r="D1189" s="10"/>
      <c r="E1189" s="10"/>
      <c r="F1189" s="10"/>
      <c r="G1189" s="10"/>
      <c r="H1189" s="36" t="str">
        <f>IF(B1189="","",H1188+parametre!$I$3)</f>
        <v/>
      </c>
      <c r="I1189" s="40" t="str" cm="1">
        <f t="array" ref="I1189">IF(OR(B1189="",INDEX(Detail_Course!$C:$C,MATCH('Listing engagement_result'!B1189,Detail_Course!$A:$A,0),0)=0),"",INDEX(Detail_Course!$C:$C,MATCH('Listing engagement_result'!B1189,Detail_Course!$A:$A,0),0))</f>
        <v/>
      </c>
      <c r="J1189" s="34" t="str">
        <f t="shared" si="38"/>
        <v/>
      </c>
      <c r="K1189" s="34"/>
      <c r="L1189" s="41" t="str">
        <f>IF(I1189="","",$I1189-MIN(TEMPS))</f>
        <v/>
      </c>
    </row>
    <row r="1190" spans="1:12" x14ac:dyDescent="0.25">
      <c r="A1190" s="35">
        <v>1186</v>
      </c>
      <c r="B1190" s="32" t="str">
        <f t="shared" si="37"/>
        <v/>
      </c>
      <c r="C1190" s="10"/>
      <c r="D1190" s="10"/>
      <c r="E1190" s="10"/>
      <c r="F1190" s="10"/>
      <c r="G1190" s="10"/>
      <c r="H1190" s="36" t="str">
        <f>IF(B1190="","",H1189+parametre!$I$3)</f>
        <v/>
      </c>
      <c r="I1190" s="40" t="str" cm="1">
        <f t="array" ref="I1190">IF(OR(B1190="",INDEX(Detail_Course!$C:$C,MATCH('Listing engagement_result'!B1190,Detail_Course!$A:$A,0),0)=0),"",INDEX(Detail_Course!$C:$C,MATCH('Listing engagement_result'!B1190,Detail_Course!$A:$A,0),0))</f>
        <v/>
      </c>
      <c r="J1190" s="34" t="str">
        <f t="shared" si="38"/>
        <v/>
      </c>
      <c r="K1190" s="34"/>
      <c r="L1190" s="41" t="str">
        <f>IF(I1190="","",$I1190-MIN(TEMPS))</f>
        <v/>
      </c>
    </row>
    <row r="1191" spans="1:12" x14ac:dyDescent="0.25">
      <c r="A1191" s="35">
        <v>1187</v>
      </c>
      <c r="B1191" s="32" t="str">
        <f t="shared" si="37"/>
        <v/>
      </c>
      <c r="C1191" s="10"/>
      <c r="D1191" s="10"/>
      <c r="E1191" s="10"/>
      <c r="F1191" s="10"/>
      <c r="G1191" s="10"/>
      <c r="H1191" s="36" t="str">
        <f>IF(B1191="","",H1190+parametre!$I$3)</f>
        <v/>
      </c>
      <c r="I1191" s="40" t="str" cm="1">
        <f t="array" ref="I1191">IF(OR(B1191="",INDEX(Detail_Course!$C:$C,MATCH('Listing engagement_result'!B1191,Detail_Course!$A:$A,0),0)=0),"",INDEX(Detail_Course!$C:$C,MATCH('Listing engagement_result'!B1191,Detail_Course!$A:$A,0),0))</f>
        <v/>
      </c>
      <c r="J1191" s="34" t="str">
        <f t="shared" si="38"/>
        <v/>
      </c>
      <c r="K1191" s="34"/>
      <c r="L1191" s="41" t="str">
        <f>IF(I1191="","",$I1191-MIN(TEMPS))</f>
        <v/>
      </c>
    </row>
    <row r="1192" spans="1:12" x14ac:dyDescent="0.25">
      <c r="A1192" s="35">
        <v>1188</v>
      </c>
      <c r="B1192" s="32" t="str">
        <f t="shared" si="37"/>
        <v/>
      </c>
      <c r="C1192" s="10"/>
      <c r="D1192" s="10"/>
      <c r="E1192" s="10"/>
      <c r="F1192" s="10"/>
      <c r="G1192" s="10"/>
      <c r="H1192" s="36" t="str">
        <f>IF(B1192="","",H1191+parametre!$I$3)</f>
        <v/>
      </c>
      <c r="I1192" s="40" t="str" cm="1">
        <f t="array" ref="I1192">IF(OR(B1192="",INDEX(Detail_Course!$C:$C,MATCH('Listing engagement_result'!B1192,Detail_Course!$A:$A,0),0)=0),"",INDEX(Detail_Course!$C:$C,MATCH('Listing engagement_result'!B1192,Detail_Course!$A:$A,0),0))</f>
        <v/>
      </c>
      <c r="J1192" s="34" t="str">
        <f t="shared" si="38"/>
        <v/>
      </c>
      <c r="K1192" s="34"/>
      <c r="L1192" s="41" t="str">
        <f>IF(I1192="","",$I1192-MIN(TEMPS))</f>
        <v/>
      </c>
    </row>
    <row r="1193" spans="1:12" x14ac:dyDescent="0.25">
      <c r="A1193" s="35">
        <v>1189</v>
      </c>
      <c r="B1193" s="32" t="str">
        <f t="shared" si="37"/>
        <v/>
      </c>
      <c r="C1193" s="10"/>
      <c r="D1193" s="10"/>
      <c r="E1193" s="10"/>
      <c r="F1193" s="10"/>
      <c r="G1193" s="10"/>
      <c r="H1193" s="36" t="str">
        <f>IF(B1193="","",H1192+parametre!$I$3)</f>
        <v/>
      </c>
      <c r="I1193" s="40" t="str" cm="1">
        <f t="array" ref="I1193">IF(OR(B1193="",INDEX(Detail_Course!$C:$C,MATCH('Listing engagement_result'!B1193,Detail_Course!$A:$A,0),0)=0),"",INDEX(Detail_Course!$C:$C,MATCH('Listing engagement_result'!B1193,Detail_Course!$A:$A,0),0))</f>
        <v/>
      </c>
      <c r="J1193" s="34" t="str">
        <f t="shared" si="38"/>
        <v/>
      </c>
      <c r="K1193" s="34"/>
      <c r="L1193" s="41" t="str">
        <f>IF(I1193="","",$I1193-MIN(TEMPS))</f>
        <v/>
      </c>
    </row>
    <row r="1194" spans="1:12" x14ac:dyDescent="0.25">
      <c r="A1194" s="35">
        <v>1190</v>
      </c>
      <c r="B1194" s="32" t="str">
        <f t="shared" si="37"/>
        <v/>
      </c>
      <c r="C1194" s="10"/>
      <c r="D1194" s="10"/>
      <c r="E1194" s="10"/>
      <c r="F1194" s="10"/>
      <c r="G1194" s="10"/>
      <c r="H1194" s="36" t="str">
        <f>IF(B1194="","",H1193+parametre!$I$3)</f>
        <v/>
      </c>
      <c r="I1194" s="40" t="str" cm="1">
        <f t="array" ref="I1194">IF(OR(B1194="",INDEX(Detail_Course!$C:$C,MATCH('Listing engagement_result'!B1194,Detail_Course!$A:$A,0),0)=0),"",INDEX(Detail_Course!$C:$C,MATCH('Listing engagement_result'!B1194,Detail_Course!$A:$A,0),0))</f>
        <v/>
      </c>
      <c r="J1194" s="34" t="str">
        <f t="shared" si="38"/>
        <v/>
      </c>
      <c r="K1194" s="34"/>
      <c r="L1194" s="41" t="str">
        <f>IF(I1194="","",$I1194-MIN(TEMPS))</f>
        <v/>
      </c>
    </row>
    <row r="1195" spans="1:12" x14ac:dyDescent="0.25">
      <c r="A1195" s="35">
        <v>1191</v>
      </c>
      <c r="B1195" s="32" t="str">
        <f t="shared" ref="B1195:B1258" si="39">IF(C1195="","",B1194+1)</f>
        <v/>
      </c>
      <c r="C1195" s="10"/>
      <c r="D1195" s="10"/>
      <c r="E1195" s="10"/>
      <c r="F1195" s="10"/>
      <c r="G1195" s="10"/>
      <c r="H1195" s="36" t="str">
        <f>IF(B1195="","",H1194+parametre!$I$3)</f>
        <v/>
      </c>
      <c r="I1195" s="40" t="str" cm="1">
        <f t="array" ref="I1195">IF(OR(B1195="",INDEX(Detail_Course!$C:$C,MATCH('Listing engagement_result'!B1195,Detail_Course!$A:$A,0),0)=0),"",INDEX(Detail_Course!$C:$C,MATCH('Listing engagement_result'!B1195,Detail_Course!$A:$A,0),0))</f>
        <v/>
      </c>
      <c r="J1195" s="34" t="str">
        <f t="shared" si="38"/>
        <v/>
      </c>
      <c r="K1195" s="34"/>
      <c r="L1195" s="41" t="str">
        <f>IF(I1195="","",$I1195-MIN(TEMPS))</f>
        <v/>
      </c>
    </row>
    <row r="1196" spans="1:12" x14ac:dyDescent="0.25">
      <c r="A1196" s="35">
        <v>1192</v>
      </c>
      <c r="B1196" s="32" t="str">
        <f t="shared" si="39"/>
        <v/>
      </c>
      <c r="C1196" s="10"/>
      <c r="D1196" s="10"/>
      <c r="E1196" s="10"/>
      <c r="F1196" s="10"/>
      <c r="G1196" s="10"/>
      <c r="H1196" s="36" t="str">
        <f>IF(B1196="","",H1195+parametre!$I$3)</f>
        <v/>
      </c>
      <c r="I1196" s="40" t="str" cm="1">
        <f t="array" ref="I1196">IF(OR(B1196="",INDEX(Detail_Course!$C:$C,MATCH('Listing engagement_result'!B1196,Detail_Course!$A:$A,0),0)=0),"",INDEX(Detail_Course!$C:$C,MATCH('Listing engagement_result'!B1196,Detail_Course!$A:$A,0),0))</f>
        <v/>
      </c>
      <c r="J1196" s="34" t="str">
        <f t="shared" si="38"/>
        <v/>
      </c>
      <c r="K1196" s="34"/>
      <c r="L1196" s="41" t="str">
        <f>IF(I1196="","",$I1196-MIN(TEMPS))</f>
        <v/>
      </c>
    </row>
    <row r="1197" spans="1:12" x14ac:dyDescent="0.25">
      <c r="A1197" s="35">
        <v>1193</v>
      </c>
      <c r="B1197" s="32" t="str">
        <f t="shared" si="39"/>
        <v/>
      </c>
      <c r="C1197" s="10"/>
      <c r="D1197" s="10"/>
      <c r="E1197" s="10"/>
      <c r="F1197" s="10"/>
      <c r="G1197" s="10"/>
      <c r="H1197" s="36" t="str">
        <f>IF(B1197="","",H1196+parametre!$I$3)</f>
        <v/>
      </c>
      <c r="I1197" s="40" t="str" cm="1">
        <f t="array" ref="I1197">IF(OR(B1197="",INDEX(Detail_Course!$C:$C,MATCH('Listing engagement_result'!B1197,Detail_Course!$A:$A,0),0)=0),"",INDEX(Detail_Course!$C:$C,MATCH('Listing engagement_result'!B1197,Detail_Course!$A:$A,0),0))</f>
        <v/>
      </c>
      <c r="J1197" s="34" t="str">
        <f t="shared" si="38"/>
        <v/>
      </c>
      <c r="K1197" s="34"/>
      <c r="L1197" s="41" t="str">
        <f>IF(I1197="","",$I1197-MIN(TEMPS))</f>
        <v/>
      </c>
    </row>
    <row r="1198" spans="1:12" x14ac:dyDescent="0.25">
      <c r="A1198" s="35">
        <v>1194</v>
      </c>
      <c r="B1198" s="32" t="str">
        <f t="shared" si="39"/>
        <v/>
      </c>
      <c r="C1198" s="10"/>
      <c r="D1198" s="10"/>
      <c r="E1198" s="10"/>
      <c r="F1198" s="10"/>
      <c r="G1198" s="10"/>
      <c r="H1198" s="36" t="str">
        <f>IF(B1198="","",H1197+parametre!$I$3)</f>
        <v/>
      </c>
      <c r="I1198" s="40" t="str" cm="1">
        <f t="array" ref="I1198">IF(OR(B1198="",INDEX(Detail_Course!$C:$C,MATCH('Listing engagement_result'!B1198,Detail_Course!$A:$A,0),0)=0),"",INDEX(Detail_Course!$C:$C,MATCH('Listing engagement_result'!B1198,Detail_Course!$A:$A,0),0))</f>
        <v/>
      </c>
      <c r="J1198" s="34" t="str">
        <f t="shared" si="38"/>
        <v/>
      </c>
      <c r="K1198" s="34"/>
      <c r="L1198" s="41" t="str">
        <f>IF(I1198="","",$I1198-MIN(TEMPS))</f>
        <v/>
      </c>
    </row>
    <row r="1199" spans="1:12" x14ac:dyDescent="0.25">
      <c r="A1199" s="35">
        <v>1195</v>
      </c>
      <c r="B1199" s="32" t="str">
        <f t="shared" si="39"/>
        <v/>
      </c>
      <c r="C1199" s="10"/>
      <c r="D1199" s="10"/>
      <c r="E1199" s="10"/>
      <c r="F1199" s="10"/>
      <c r="G1199" s="10"/>
      <c r="H1199" s="36" t="str">
        <f>IF(B1199="","",H1198+parametre!$I$3)</f>
        <v/>
      </c>
      <c r="I1199" s="40" t="str" cm="1">
        <f t="array" ref="I1199">IF(OR(B1199="",INDEX(Detail_Course!$C:$C,MATCH('Listing engagement_result'!B1199,Detail_Course!$A:$A,0),0)=0),"",INDEX(Detail_Course!$C:$C,MATCH('Listing engagement_result'!B1199,Detail_Course!$A:$A,0),0))</f>
        <v/>
      </c>
      <c r="J1199" s="34" t="str">
        <f t="shared" si="38"/>
        <v/>
      </c>
      <c r="K1199" s="34"/>
      <c r="L1199" s="41" t="str">
        <f>IF(I1199="","",$I1199-MIN(TEMPS))</f>
        <v/>
      </c>
    </row>
    <row r="1200" spans="1:12" x14ac:dyDescent="0.25">
      <c r="A1200" s="35">
        <v>1196</v>
      </c>
      <c r="B1200" s="32" t="str">
        <f t="shared" si="39"/>
        <v/>
      </c>
      <c r="C1200" s="10"/>
      <c r="D1200" s="10"/>
      <c r="E1200" s="10"/>
      <c r="F1200" s="10"/>
      <c r="G1200" s="10"/>
      <c r="H1200" s="36" t="str">
        <f>IF(B1200="","",H1199+parametre!$I$3)</f>
        <v/>
      </c>
      <c r="I1200" s="40" t="str" cm="1">
        <f t="array" ref="I1200">IF(OR(B1200="",INDEX(Detail_Course!$C:$C,MATCH('Listing engagement_result'!B1200,Detail_Course!$A:$A,0),0)=0),"",INDEX(Detail_Course!$C:$C,MATCH('Listing engagement_result'!B1200,Detail_Course!$A:$A,0),0))</f>
        <v/>
      </c>
      <c r="J1200" s="34" t="str">
        <f t="shared" si="38"/>
        <v/>
      </c>
      <c r="K1200" s="34"/>
      <c r="L1200" s="41" t="str">
        <f>IF(I1200="","",$I1200-MIN(TEMPS))</f>
        <v/>
      </c>
    </row>
    <row r="1201" spans="1:12" x14ac:dyDescent="0.25">
      <c r="A1201" s="35">
        <v>1197</v>
      </c>
      <c r="B1201" s="32" t="str">
        <f t="shared" si="39"/>
        <v/>
      </c>
      <c r="C1201" s="10"/>
      <c r="D1201" s="10"/>
      <c r="E1201" s="10"/>
      <c r="F1201" s="10"/>
      <c r="G1201" s="10"/>
      <c r="H1201" s="36" t="str">
        <f>IF(B1201="","",H1200+parametre!$I$3)</f>
        <v/>
      </c>
      <c r="I1201" s="40" t="str" cm="1">
        <f t="array" ref="I1201">IF(OR(B1201="",INDEX(Detail_Course!$C:$C,MATCH('Listing engagement_result'!B1201,Detail_Course!$A:$A,0),0)=0),"",INDEX(Detail_Course!$C:$C,MATCH('Listing engagement_result'!B1201,Detail_Course!$A:$A,0),0))</f>
        <v/>
      </c>
      <c r="J1201" s="34" t="str">
        <f t="shared" si="38"/>
        <v/>
      </c>
      <c r="K1201" s="34"/>
      <c r="L1201" s="41" t="str">
        <f>IF(I1201="","",$I1201-MIN(TEMPS))</f>
        <v/>
      </c>
    </row>
    <row r="1202" spans="1:12" x14ac:dyDescent="0.25">
      <c r="A1202" s="35">
        <v>1198</v>
      </c>
      <c r="B1202" s="32" t="str">
        <f t="shared" si="39"/>
        <v/>
      </c>
      <c r="C1202" s="10"/>
      <c r="D1202" s="10"/>
      <c r="E1202" s="10"/>
      <c r="F1202" s="10"/>
      <c r="G1202" s="10"/>
      <c r="H1202" s="36" t="str">
        <f>IF(B1202="","",H1201+parametre!$I$3)</f>
        <v/>
      </c>
      <c r="I1202" s="40" t="str" cm="1">
        <f t="array" ref="I1202">IF(OR(B1202="",INDEX(Detail_Course!$C:$C,MATCH('Listing engagement_result'!B1202,Detail_Course!$A:$A,0),0)=0),"",INDEX(Detail_Course!$C:$C,MATCH('Listing engagement_result'!B1202,Detail_Course!$A:$A,0),0))</f>
        <v/>
      </c>
      <c r="J1202" s="34" t="str">
        <f t="shared" si="38"/>
        <v/>
      </c>
      <c r="K1202" s="34"/>
      <c r="L1202" s="41" t="str">
        <f>IF(I1202="","",$I1202-MIN(TEMPS))</f>
        <v/>
      </c>
    </row>
    <row r="1203" spans="1:12" x14ac:dyDescent="0.25">
      <c r="A1203" s="35">
        <v>1199</v>
      </c>
      <c r="B1203" s="32" t="str">
        <f t="shared" si="39"/>
        <v/>
      </c>
      <c r="C1203" s="10"/>
      <c r="D1203" s="10"/>
      <c r="E1203" s="10"/>
      <c r="F1203" s="10"/>
      <c r="G1203" s="10"/>
      <c r="H1203" s="36" t="str">
        <f>IF(B1203="","",H1202+parametre!$I$3)</f>
        <v/>
      </c>
      <c r="I1203" s="40" t="str" cm="1">
        <f t="array" ref="I1203">IF(OR(B1203="",INDEX(Detail_Course!$C:$C,MATCH('Listing engagement_result'!B1203,Detail_Course!$A:$A,0),0)=0),"",INDEX(Detail_Course!$C:$C,MATCH('Listing engagement_result'!B1203,Detail_Course!$A:$A,0),0))</f>
        <v/>
      </c>
      <c r="J1203" s="34" t="str">
        <f t="shared" si="38"/>
        <v/>
      </c>
      <c r="K1203" s="34"/>
      <c r="L1203" s="41" t="str">
        <f>IF(I1203="","",$I1203-MIN(TEMPS))</f>
        <v/>
      </c>
    </row>
    <row r="1204" spans="1:12" x14ac:dyDescent="0.25">
      <c r="A1204" s="35">
        <v>1200</v>
      </c>
      <c r="B1204" s="32" t="str">
        <f t="shared" si="39"/>
        <v/>
      </c>
      <c r="C1204" s="10"/>
      <c r="D1204" s="10"/>
      <c r="E1204" s="10"/>
      <c r="F1204" s="10"/>
      <c r="G1204" s="10"/>
      <c r="H1204" s="36" t="str">
        <f>IF(B1204="","",H1203+parametre!$I$3)</f>
        <v/>
      </c>
      <c r="I1204" s="40" t="str" cm="1">
        <f t="array" ref="I1204">IF(OR(B1204="",INDEX(Detail_Course!$C:$C,MATCH('Listing engagement_result'!B1204,Detail_Course!$A:$A,0),0)=0),"",INDEX(Detail_Course!$C:$C,MATCH('Listing engagement_result'!B1204,Detail_Course!$A:$A,0),0))</f>
        <v/>
      </c>
      <c r="J1204" s="34" t="str">
        <f t="shared" si="38"/>
        <v/>
      </c>
      <c r="K1204" s="34"/>
      <c r="L1204" s="41" t="str">
        <f>IF(I1204="","",$I1204-MIN(TEMPS))</f>
        <v/>
      </c>
    </row>
    <row r="1205" spans="1:12" x14ac:dyDescent="0.25">
      <c r="A1205" s="35">
        <v>1201</v>
      </c>
      <c r="B1205" s="32" t="str">
        <f t="shared" si="39"/>
        <v/>
      </c>
      <c r="C1205" s="10"/>
      <c r="D1205" s="10"/>
      <c r="E1205" s="10"/>
      <c r="F1205" s="10"/>
      <c r="G1205" s="10"/>
      <c r="H1205" s="36" t="str">
        <f>IF(B1205="","",H1204+parametre!$I$3)</f>
        <v/>
      </c>
      <c r="I1205" s="40" t="str" cm="1">
        <f t="array" ref="I1205">IF(OR(B1205="",INDEX(Detail_Course!$C:$C,MATCH('Listing engagement_result'!B1205,Detail_Course!$A:$A,0),0)=0),"",INDEX(Detail_Course!$C:$C,MATCH('Listing engagement_result'!B1205,Detail_Course!$A:$A,0),0))</f>
        <v/>
      </c>
      <c r="J1205" s="34" t="str">
        <f t="shared" si="38"/>
        <v/>
      </c>
      <c r="K1205" s="34"/>
      <c r="L1205" s="41" t="str">
        <f>IF(I1205="","",$I1205-MIN(TEMPS))</f>
        <v/>
      </c>
    </row>
    <row r="1206" spans="1:12" x14ac:dyDescent="0.25">
      <c r="A1206" s="35">
        <v>1202</v>
      </c>
      <c r="B1206" s="32" t="str">
        <f t="shared" si="39"/>
        <v/>
      </c>
      <c r="C1206" s="10"/>
      <c r="D1206" s="10"/>
      <c r="E1206" s="10"/>
      <c r="F1206" s="10"/>
      <c r="G1206" s="10"/>
      <c r="H1206" s="36" t="str">
        <f>IF(B1206="","",H1205+parametre!$I$3)</f>
        <v/>
      </c>
      <c r="I1206" s="40" t="str" cm="1">
        <f t="array" ref="I1206">IF(OR(B1206="",INDEX(Detail_Course!$C:$C,MATCH('Listing engagement_result'!B1206,Detail_Course!$A:$A,0),0)=0),"",INDEX(Detail_Course!$C:$C,MATCH('Listing engagement_result'!B1206,Detail_Course!$A:$A,0),0))</f>
        <v/>
      </c>
      <c r="J1206" s="34" t="str">
        <f t="shared" si="38"/>
        <v/>
      </c>
      <c r="K1206" s="34"/>
      <c r="L1206" s="41" t="str">
        <f>IF(I1206="","",$I1206-MIN(TEMPS))</f>
        <v/>
      </c>
    </row>
    <row r="1207" spans="1:12" x14ac:dyDescent="0.25">
      <c r="A1207" s="35">
        <v>1203</v>
      </c>
      <c r="B1207" s="32" t="str">
        <f t="shared" si="39"/>
        <v/>
      </c>
      <c r="C1207" s="10"/>
      <c r="D1207" s="10"/>
      <c r="E1207" s="10"/>
      <c r="F1207" s="10"/>
      <c r="G1207" s="10"/>
      <c r="H1207" s="36" t="str">
        <f>IF(B1207="","",H1206+parametre!$I$3)</f>
        <v/>
      </c>
      <c r="I1207" s="40" t="str" cm="1">
        <f t="array" ref="I1207">IF(OR(B1207="",INDEX(Detail_Course!$C:$C,MATCH('Listing engagement_result'!B1207,Detail_Course!$A:$A,0),0)=0),"",INDEX(Detail_Course!$C:$C,MATCH('Listing engagement_result'!B1207,Detail_Course!$A:$A,0),0))</f>
        <v/>
      </c>
      <c r="J1207" s="34" t="str">
        <f t="shared" si="38"/>
        <v/>
      </c>
      <c r="K1207" s="34"/>
      <c r="L1207" s="41" t="str">
        <f>IF(I1207="","",$I1207-MIN(TEMPS))</f>
        <v/>
      </c>
    </row>
    <row r="1208" spans="1:12" x14ac:dyDescent="0.25">
      <c r="A1208" s="35">
        <v>1204</v>
      </c>
      <c r="B1208" s="32" t="str">
        <f t="shared" si="39"/>
        <v/>
      </c>
      <c r="C1208" s="10"/>
      <c r="D1208" s="10"/>
      <c r="E1208" s="10"/>
      <c r="F1208" s="10"/>
      <c r="G1208" s="10"/>
      <c r="H1208" s="36" t="str">
        <f>IF(B1208="","",H1207+parametre!$I$3)</f>
        <v/>
      </c>
      <c r="I1208" s="40" t="str" cm="1">
        <f t="array" ref="I1208">IF(OR(B1208="",INDEX(Detail_Course!$C:$C,MATCH('Listing engagement_result'!B1208,Detail_Course!$A:$A,0),0)=0),"",INDEX(Detail_Course!$C:$C,MATCH('Listing engagement_result'!B1208,Detail_Course!$A:$A,0),0))</f>
        <v/>
      </c>
      <c r="J1208" s="34" t="str">
        <f t="shared" si="38"/>
        <v/>
      </c>
      <c r="K1208" s="34"/>
      <c r="L1208" s="41" t="str">
        <f>IF(I1208="","",$I1208-MIN(TEMPS))</f>
        <v/>
      </c>
    </row>
    <row r="1209" spans="1:12" x14ac:dyDescent="0.25">
      <c r="A1209" s="35">
        <v>1205</v>
      </c>
      <c r="B1209" s="32" t="str">
        <f t="shared" si="39"/>
        <v/>
      </c>
      <c r="C1209" s="10"/>
      <c r="D1209" s="10"/>
      <c r="E1209" s="10"/>
      <c r="F1209" s="10"/>
      <c r="G1209" s="10"/>
      <c r="H1209" s="36" t="str">
        <f>IF(B1209="","",H1208+parametre!$I$3)</f>
        <v/>
      </c>
      <c r="I1209" s="40" t="str" cm="1">
        <f t="array" ref="I1209">IF(OR(B1209="",INDEX(Detail_Course!$C:$C,MATCH('Listing engagement_result'!B1209,Detail_Course!$A:$A,0),0)=0),"",INDEX(Detail_Course!$C:$C,MATCH('Listing engagement_result'!B1209,Detail_Course!$A:$A,0),0))</f>
        <v/>
      </c>
      <c r="J1209" s="34" t="str">
        <f t="shared" si="38"/>
        <v/>
      </c>
      <c r="K1209" s="34"/>
      <c r="L1209" s="41" t="str">
        <f>IF(I1209="","",$I1209-MIN(TEMPS))</f>
        <v/>
      </c>
    </row>
    <row r="1210" spans="1:12" x14ac:dyDescent="0.25">
      <c r="A1210" s="35">
        <v>1206</v>
      </c>
      <c r="B1210" s="32" t="str">
        <f t="shared" si="39"/>
        <v/>
      </c>
      <c r="C1210" s="10"/>
      <c r="D1210" s="10"/>
      <c r="E1210" s="10"/>
      <c r="F1210" s="10"/>
      <c r="G1210" s="10"/>
      <c r="H1210" s="36" t="str">
        <f>IF(B1210="","",H1209+parametre!$I$3)</f>
        <v/>
      </c>
      <c r="I1210" s="40" t="str" cm="1">
        <f t="array" ref="I1210">IF(OR(B1210="",INDEX(Detail_Course!$C:$C,MATCH('Listing engagement_result'!B1210,Detail_Course!$A:$A,0),0)=0),"",INDEX(Detail_Course!$C:$C,MATCH('Listing engagement_result'!B1210,Detail_Course!$A:$A,0),0))</f>
        <v/>
      </c>
      <c r="J1210" s="34" t="str">
        <f t="shared" si="38"/>
        <v/>
      </c>
      <c r="K1210" s="34"/>
      <c r="L1210" s="41" t="str">
        <f>IF(I1210="","",$I1210-MIN(TEMPS))</f>
        <v/>
      </c>
    </row>
    <row r="1211" spans="1:12" x14ac:dyDescent="0.25">
      <c r="A1211" s="35">
        <v>1207</v>
      </c>
      <c r="B1211" s="32" t="str">
        <f t="shared" si="39"/>
        <v/>
      </c>
      <c r="C1211" s="10"/>
      <c r="D1211" s="10"/>
      <c r="E1211" s="10"/>
      <c r="F1211" s="10"/>
      <c r="G1211" s="10"/>
      <c r="H1211" s="36" t="str">
        <f>IF(B1211="","",H1210+parametre!$I$3)</f>
        <v/>
      </c>
      <c r="I1211" s="40" t="str" cm="1">
        <f t="array" ref="I1211">IF(OR(B1211="",INDEX(Detail_Course!$C:$C,MATCH('Listing engagement_result'!B1211,Detail_Course!$A:$A,0),0)=0),"",INDEX(Detail_Course!$C:$C,MATCH('Listing engagement_result'!B1211,Detail_Course!$A:$A,0),0))</f>
        <v/>
      </c>
      <c r="J1211" s="34" t="str">
        <f t="shared" si="38"/>
        <v/>
      </c>
      <c r="K1211" s="34"/>
      <c r="L1211" s="41" t="str">
        <f>IF(I1211="","",$I1211-MIN(TEMPS))</f>
        <v/>
      </c>
    </row>
    <row r="1212" spans="1:12" x14ac:dyDescent="0.25">
      <c r="A1212" s="35">
        <v>1208</v>
      </c>
      <c r="B1212" s="32" t="str">
        <f t="shared" si="39"/>
        <v/>
      </c>
      <c r="C1212" s="10"/>
      <c r="D1212" s="10"/>
      <c r="E1212" s="10"/>
      <c r="F1212" s="10"/>
      <c r="G1212" s="10"/>
      <c r="H1212" s="36" t="str">
        <f>IF(B1212="","",H1211+parametre!$I$3)</f>
        <v/>
      </c>
      <c r="I1212" s="40" t="str" cm="1">
        <f t="array" ref="I1212">IF(OR(B1212="",INDEX(Detail_Course!$C:$C,MATCH('Listing engagement_result'!B1212,Detail_Course!$A:$A,0),0)=0),"",INDEX(Detail_Course!$C:$C,MATCH('Listing engagement_result'!B1212,Detail_Course!$A:$A,0),0))</f>
        <v/>
      </c>
      <c r="J1212" s="34" t="str">
        <f t="shared" si="38"/>
        <v/>
      </c>
      <c r="K1212" s="34"/>
      <c r="L1212" s="41" t="str">
        <f>IF(I1212="","",$I1212-MIN(TEMPS))</f>
        <v/>
      </c>
    </row>
    <row r="1213" spans="1:12" x14ac:dyDescent="0.25">
      <c r="A1213" s="35">
        <v>1209</v>
      </c>
      <c r="B1213" s="32" t="str">
        <f t="shared" si="39"/>
        <v/>
      </c>
      <c r="C1213" s="10"/>
      <c r="D1213" s="10"/>
      <c r="E1213" s="10"/>
      <c r="F1213" s="10"/>
      <c r="G1213" s="10"/>
      <c r="H1213" s="36" t="str">
        <f>IF(B1213="","",H1212+parametre!$I$3)</f>
        <v/>
      </c>
      <c r="I1213" s="40" t="str" cm="1">
        <f t="array" ref="I1213">IF(OR(B1213="",INDEX(Detail_Course!$C:$C,MATCH('Listing engagement_result'!B1213,Detail_Course!$A:$A,0),0)=0),"",INDEX(Detail_Course!$C:$C,MATCH('Listing engagement_result'!B1213,Detail_Course!$A:$A,0),0))</f>
        <v/>
      </c>
      <c r="J1213" s="34" t="str">
        <f t="shared" si="38"/>
        <v/>
      </c>
      <c r="K1213" s="34"/>
      <c r="L1213" s="41" t="str">
        <f>IF(I1213="","",$I1213-MIN(TEMPS))</f>
        <v/>
      </c>
    </row>
    <row r="1214" spans="1:12" x14ac:dyDescent="0.25">
      <c r="A1214" s="35">
        <v>1210</v>
      </c>
      <c r="B1214" s="32" t="str">
        <f t="shared" si="39"/>
        <v/>
      </c>
      <c r="C1214" s="10"/>
      <c r="D1214" s="10"/>
      <c r="E1214" s="10"/>
      <c r="F1214" s="10"/>
      <c r="G1214" s="10"/>
      <c r="H1214" s="36" t="str">
        <f>IF(B1214="","",H1213+parametre!$I$3)</f>
        <v/>
      </c>
      <c r="I1214" s="40" t="str" cm="1">
        <f t="array" ref="I1214">IF(OR(B1214="",INDEX(Detail_Course!$C:$C,MATCH('Listing engagement_result'!B1214,Detail_Course!$A:$A,0),0)=0),"",INDEX(Detail_Course!$C:$C,MATCH('Listing engagement_result'!B1214,Detail_Course!$A:$A,0),0))</f>
        <v/>
      </c>
      <c r="J1214" s="34" t="str">
        <f t="shared" si="38"/>
        <v/>
      </c>
      <c r="K1214" s="34"/>
      <c r="L1214" s="41" t="str">
        <f>IF(I1214="","",$I1214-MIN(TEMPS))</f>
        <v/>
      </c>
    </row>
    <row r="1215" spans="1:12" x14ac:dyDescent="0.25">
      <c r="A1215" s="35">
        <v>1211</v>
      </c>
      <c r="B1215" s="32" t="str">
        <f t="shared" si="39"/>
        <v/>
      </c>
      <c r="C1215" s="10"/>
      <c r="D1215" s="10"/>
      <c r="E1215" s="10"/>
      <c r="F1215" s="10"/>
      <c r="G1215" s="10"/>
      <c r="H1215" s="36" t="str">
        <f>IF(B1215="","",H1214+parametre!$I$3)</f>
        <v/>
      </c>
      <c r="I1215" s="40" t="str" cm="1">
        <f t="array" ref="I1215">IF(OR(B1215="",INDEX(Detail_Course!$C:$C,MATCH('Listing engagement_result'!B1215,Detail_Course!$A:$A,0),0)=0),"",INDEX(Detail_Course!$C:$C,MATCH('Listing engagement_result'!B1215,Detail_Course!$A:$A,0),0))</f>
        <v/>
      </c>
      <c r="J1215" s="34" t="str">
        <f t="shared" si="38"/>
        <v/>
      </c>
      <c r="K1215" s="34"/>
      <c r="L1215" s="41" t="str">
        <f>IF(I1215="","",$I1215-MIN(TEMPS))</f>
        <v/>
      </c>
    </row>
    <row r="1216" spans="1:12" x14ac:dyDescent="0.25">
      <c r="A1216" s="35">
        <v>1212</v>
      </c>
      <c r="B1216" s="32" t="str">
        <f t="shared" si="39"/>
        <v/>
      </c>
      <c r="C1216" s="10"/>
      <c r="D1216" s="10"/>
      <c r="E1216" s="10"/>
      <c r="F1216" s="10"/>
      <c r="G1216" s="10"/>
      <c r="H1216" s="36" t="str">
        <f>IF(B1216="","",H1215+parametre!$I$3)</f>
        <v/>
      </c>
      <c r="I1216" s="40" t="str" cm="1">
        <f t="array" ref="I1216">IF(OR(B1216="",INDEX(Detail_Course!$C:$C,MATCH('Listing engagement_result'!B1216,Detail_Course!$A:$A,0),0)=0),"",INDEX(Detail_Course!$C:$C,MATCH('Listing engagement_result'!B1216,Detail_Course!$A:$A,0),0))</f>
        <v/>
      </c>
      <c r="J1216" s="34" t="str">
        <f t="shared" si="38"/>
        <v/>
      </c>
      <c r="K1216" s="34"/>
      <c r="L1216" s="41" t="str">
        <f>IF(I1216="","",$I1216-MIN(TEMPS))</f>
        <v/>
      </c>
    </row>
    <row r="1217" spans="1:12" x14ac:dyDescent="0.25">
      <c r="A1217" s="35">
        <v>1213</v>
      </c>
      <c r="B1217" s="32" t="str">
        <f t="shared" si="39"/>
        <v/>
      </c>
      <c r="C1217" s="10"/>
      <c r="D1217" s="10"/>
      <c r="E1217" s="10"/>
      <c r="F1217" s="10"/>
      <c r="G1217" s="10"/>
      <c r="H1217" s="36" t="str">
        <f>IF(B1217="","",H1216+parametre!$I$3)</f>
        <v/>
      </c>
      <c r="I1217" s="40" t="str" cm="1">
        <f t="array" ref="I1217">IF(OR(B1217="",INDEX(Detail_Course!$C:$C,MATCH('Listing engagement_result'!B1217,Detail_Course!$A:$A,0),0)=0),"",INDEX(Detail_Course!$C:$C,MATCH('Listing engagement_result'!B1217,Detail_Course!$A:$A,0),0))</f>
        <v/>
      </c>
      <c r="J1217" s="34" t="str">
        <f t="shared" si="38"/>
        <v/>
      </c>
      <c r="K1217" s="34"/>
      <c r="L1217" s="41" t="str">
        <f>IF(I1217="","",$I1217-MIN(TEMPS))</f>
        <v/>
      </c>
    </row>
    <row r="1218" spans="1:12" x14ac:dyDescent="0.25">
      <c r="A1218" s="35">
        <v>1214</v>
      </c>
      <c r="B1218" s="32" t="str">
        <f t="shared" si="39"/>
        <v/>
      </c>
      <c r="C1218" s="10"/>
      <c r="D1218" s="10"/>
      <c r="E1218" s="10"/>
      <c r="F1218" s="10"/>
      <c r="G1218" s="10"/>
      <c r="H1218" s="36" t="str">
        <f>IF(B1218="","",H1217+parametre!$I$3)</f>
        <v/>
      </c>
      <c r="I1218" s="40" t="str" cm="1">
        <f t="array" ref="I1218">IF(OR(B1218="",INDEX(Detail_Course!$C:$C,MATCH('Listing engagement_result'!B1218,Detail_Course!$A:$A,0),0)=0),"",INDEX(Detail_Course!$C:$C,MATCH('Listing engagement_result'!B1218,Detail_Course!$A:$A,0),0))</f>
        <v/>
      </c>
      <c r="J1218" s="34" t="str">
        <f t="shared" si="38"/>
        <v/>
      </c>
      <c r="K1218" s="34"/>
      <c r="L1218" s="41" t="str">
        <f>IF(I1218="","",$I1218-MIN(TEMPS))</f>
        <v/>
      </c>
    </row>
    <row r="1219" spans="1:12" x14ac:dyDescent="0.25">
      <c r="A1219" s="35">
        <v>1215</v>
      </c>
      <c r="B1219" s="32" t="str">
        <f t="shared" si="39"/>
        <v/>
      </c>
      <c r="C1219" s="10"/>
      <c r="D1219" s="10"/>
      <c r="E1219" s="10"/>
      <c r="F1219" s="10"/>
      <c r="G1219" s="10"/>
      <c r="H1219" s="36" t="str">
        <f>IF(B1219="","",H1218+parametre!$I$3)</f>
        <v/>
      </c>
      <c r="I1219" s="40" t="str" cm="1">
        <f t="array" ref="I1219">IF(OR(B1219="",INDEX(Detail_Course!$C:$C,MATCH('Listing engagement_result'!B1219,Detail_Course!$A:$A,0),0)=0),"",INDEX(Detail_Course!$C:$C,MATCH('Listing engagement_result'!B1219,Detail_Course!$A:$A,0),0))</f>
        <v/>
      </c>
      <c r="J1219" s="34" t="str">
        <f t="shared" si="38"/>
        <v/>
      </c>
      <c r="K1219" s="34"/>
      <c r="L1219" s="41" t="str">
        <f>IF(I1219="","",$I1219-MIN(TEMPS))</f>
        <v/>
      </c>
    </row>
    <row r="1220" spans="1:12" x14ac:dyDescent="0.25">
      <c r="A1220" s="35">
        <v>1216</v>
      </c>
      <c r="B1220" s="32" t="str">
        <f t="shared" si="39"/>
        <v/>
      </c>
      <c r="C1220" s="10"/>
      <c r="D1220" s="10"/>
      <c r="E1220" s="10"/>
      <c r="F1220" s="10"/>
      <c r="G1220" s="10"/>
      <c r="H1220" s="36" t="str">
        <f>IF(B1220="","",H1219+parametre!$I$3)</f>
        <v/>
      </c>
      <c r="I1220" s="40" t="str" cm="1">
        <f t="array" ref="I1220">IF(OR(B1220="",INDEX(Detail_Course!$C:$C,MATCH('Listing engagement_result'!B1220,Detail_Course!$A:$A,0),0)=0),"",INDEX(Detail_Course!$C:$C,MATCH('Listing engagement_result'!B1220,Detail_Course!$A:$A,0),0))</f>
        <v/>
      </c>
      <c r="J1220" s="34" t="str">
        <f t="shared" si="38"/>
        <v/>
      </c>
      <c r="K1220" s="34"/>
      <c r="L1220" s="41" t="str">
        <f>IF(I1220="","",$I1220-MIN(TEMPS))</f>
        <v/>
      </c>
    </row>
    <row r="1221" spans="1:12" x14ac:dyDescent="0.25">
      <c r="A1221" s="35">
        <v>1217</v>
      </c>
      <c r="B1221" s="32" t="str">
        <f t="shared" si="39"/>
        <v/>
      </c>
      <c r="C1221" s="10"/>
      <c r="D1221" s="10"/>
      <c r="E1221" s="10"/>
      <c r="F1221" s="10"/>
      <c r="G1221" s="10"/>
      <c r="H1221" s="36" t="str">
        <f>IF(B1221="","",H1220+parametre!$I$3)</f>
        <v/>
      </c>
      <c r="I1221" s="40" t="str" cm="1">
        <f t="array" ref="I1221">IF(OR(B1221="",INDEX(Detail_Course!$C:$C,MATCH('Listing engagement_result'!B1221,Detail_Course!$A:$A,0),0)=0),"",INDEX(Detail_Course!$C:$C,MATCH('Listing engagement_result'!B1221,Detail_Course!$A:$A,0),0))</f>
        <v/>
      </c>
      <c r="J1221" s="34" t="str">
        <f t="shared" ref="J1221:J1284" si="40">_xlfn.SINGLE(IF(I1221="","",RANK($M1221,TEMPS,1)))</f>
        <v/>
      </c>
      <c r="K1221" s="34"/>
      <c r="L1221" s="41" t="str">
        <f>IF(I1221="","",$I1221-MIN(TEMPS))</f>
        <v/>
      </c>
    </row>
    <row r="1222" spans="1:12" x14ac:dyDescent="0.25">
      <c r="A1222" s="35">
        <v>1218</v>
      </c>
      <c r="B1222" s="32" t="str">
        <f t="shared" si="39"/>
        <v/>
      </c>
      <c r="C1222" s="10"/>
      <c r="D1222" s="10"/>
      <c r="E1222" s="10"/>
      <c r="F1222" s="10"/>
      <c r="G1222" s="10"/>
      <c r="H1222" s="36" t="str">
        <f>IF(B1222="","",H1221+parametre!$I$3)</f>
        <v/>
      </c>
      <c r="I1222" s="40" t="str" cm="1">
        <f t="array" ref="I1222">IF(OR(B1222="",INDEX(Detail_Course!$C:$C,MATCH('Listing engagement_result'!B1222,Detail_Course!$A:$A,0),0)=0),"",INDEX(Detail_Course!$C:$C,MATCH('Listing engagement_result'!B1222,Detail_Course!$A:$A,0),0))</f>
        <v/>
      </c>
      <c r="J1222" s="34" t="str">
        <f t="shared" si="40"/>
        <v/>
      </c>
      <c r="K1222" s="34"/>
      <c r="L1222" s="41" t="str">
        <f>IF(I1222="","",$I1222-MIN(TEMPS))</f>
        <v/>
      </c>
    </row>
    <row r="1223" spans="1:12" x14ac:dyDescent="0.25">
      <c r="A1223" s="35">
        <v>1219</v>
      </c>
      <c r="B1223" s="32" t="str">
        <f t="shared" si="39"/>
        <v/>
      </c>
      <c r="C1223" s="10"/>
      <c r="D1223" s="10"/>
      <c r="E1223" s="10"/>
      <c r="F1223" s="10"/>
      <c r="G1223" s="10"/>
      <c r="H1223" s="36" t="str">
        <f>IF(B1223="","",H1222+parametre!$I$3)</f>
        <v/>
      </c>
      <c r="I1223" s="40" t="str" cm="1">
        <f t="array" ref="I1223">IF(OR(B1223="",INDEX(Detail_Course!$C:$C,MATCH('Listing engagement_result'!B1223,Detail_Course!$A:$A,0),0)=0),"",INDEX(Detail_Course!$C:$C,MATCH('Listing engagement_result'!B1223,Detail_Course!$A:$A,0),0))</f>
        <v/>
      </c>
      <c r="J1223" s="34" t="str">
        <f t="shared" si="40"/>
        <v/>
      </c>
      <c r="K1223" s="34"/>
      <c r="L1223" s="41" t="str">
        <f>IF(I1223="","",$I1223-MIN(TEMPS))</f>
        <v/>
      </c>
    </row>
    <row r="1224" spans="1:12" x14ac:dyDescent="0.25">
      <c r="A1224" s="35">
        <v>1220</v>
      </c>
      <c r="B1224" s="32" t="str">
        <f t="shared" si="39"/>
        <v/>
      </c>
      <c r="C1224" s="10"/>
      <c r="D1224" s="10"/>
      <c r="E1224" s="10"/>
      <c r="F1224" s="10"/>
      <c r="G1224" s="10"/>
      <c r="H1224" s="36" t="str">
        <f>IF(B1224="","",H1223+parametre!$I$3)</f>
        <v/>
      </c>
      <c r="I1224" s="40" t="str" cm="1">
        <f t="array" ref="I1224">IF(OR(B1224="",INDEX(Detail_Course!$C:$C,MATCH('Listing engagement_result'!B1224,Detail_Course!$A:$A,0),0)=0),"",INDEX(Detail_Course!$C:$C,MATCH('Listing engagement_result'!B1224,Detail_Course!$A:$A,0),0))</f>
        <v/>
      </c>
      <c r="J1224" s="34" t="str">
        <f t="shared" si="40"/>
        <v/>
      </c>
      <c r="K1224" s="34"/>
      <c r="L1224" s="41" t="str">
        <f>IF(I1224="","",$I1224-MIN(TEMPS))</f>
        <v/>
      </c>
    </row>
    <row r="1225" spans="1:12" x14ac:dyDescent="0.25">
      <c r="A1225" s="35">
        <v>1221</v>
      </c>
      <c r="B1225" s="32" t="str">
        <f t="shared" si="39"/>
        <v/>
      </c>
      <c r="C1225" s="10"/>
      <c r="D1225" s="10"/>
      <c r="E1225" s="10"/>
      <c r="F1225" s="10"/>
      <c r="G1225" s="10"/>
      <c r="H1225" s="36" t="str">
        <f>IF(B1225="","",H1224+parametre!$I$3)</f>
        <v/>
      </c>
      <c r="I1225" s="40" t="str" cm="1">
        <f t="array" ref="I1225">IF(OR(B1225="",INDEX(Detail_Course!$C:$C,MATCH('Listing engagement_result'!B1225,Detail_Course!$A:$A,0),0)=0),"",INDEX(Detail_Course!$C:$C,MATCH('Listing engagement_result'!B1225,Detail_Course!$A:$A,0),0))</f>
        <v/>
      </c>
      <c r="J1225" s="34" t="str">
        <f t="shared" si="40"/>
        <v/>
      </c>
      <c r="K1225" s="34"/>
      <c r="L1225" s="41" t="str">
        <f>IF(I1225="","",$I1225-MIN(TEMPS))</f>
        <v/>
      </c>
    </row>
    <row r="1226" spans="1:12" x14ac:dyDescent="0.25">
      <c r="A1226" s="35">
        <v>1222</v>
      </c>
      <c r="B1226" s="32" t="str">
        <f t="shared" si="39"/>
        <v/>
      </c>
      <c r="C1226" s="10"/>
      <c r="D1226" s="10"/>
      <c r="E1226" s="10"/>
      <c r="F1226" s="10"/>
      <c r="G1226" s="10"/>
      <c r="H1226" s="36" t="str">
        <f>IF(B1226="","",H1225+parametre!$I$3)</f>
        <v/>
      </c>
      <c r="I1226" s="40" t="str" cm="1">
        <f t="array" ref="I1226">IF(OR(B1226="",INDEX(Detail_Course!$C:$C,MATCH('Listing engagement_result'!B1226,Detail_Course!$A:$A,0),0)=0),"",INDEX(Detail_Course!$C:$C,MATCH('Listing engagement_result'!B1226,Detail_Course!$A:$A,0),0))</f>
        <v/>
      </c>
      <c r="J1226" s="34" t="str">
        <f t="shared" si="40"/>
        <v/>
      </c>
      <c r="K1226" s="34"/>
      <c r="L1226" s="41" t="str">
        <f>IF(I1226="","",$I1226-MIN(TEMPS))</f>
        <v/>
      </c>
    </row>
    <row r="1227" spans="1:12" x14ac:dyDescent="0.25">
      <c r="A1227" s="35">
        <v>1223</v>
      </c>
      <c r="B1227" s="32" t="str">
        <f t="shared" si="39"/>
        <v/>
      </c>
      <c r="C1227" s="10"/>
      <c r="D1227" s="10"/>
      <c r="E1227" s="10"/>
      <c r="F1227" s="10"/>
      <c r="G1227" s="10"/>
      <c r="H1227" s="36" t="str">
        <f>IF(B1227="","",H1226+parametre!$I$3)</f>
        <v/>
      </c>
      <c r="I1227" s="40" t="str" cm="1">
        <f t="array" ref="I1227">IF(OR(B1227="",INDEX(Detail_Course!$C:$C,MATCH('Listing engagement_result'!B1227,Detail_Course!$A:$A,0),0)=0),"",INDEX(Detail_Course!$C:$C,MATCH('Listing engagement_result'!B1227,Detail_Course!$A:$A,0),0))</f>
        <v/>
      </c>
      <c r="J1227" s="34" t="str">
        <f t="shared" si="40"/>
        <v/>
      </c>
      <c r="K1227" s="34"/>
      <c r="L1227" s="41" t="str">
        <f>IF(I1227="","",$I1227-MIN(TEMPS))</f>
        <v/>
      </c>
    </row>
    <row r="1228" spans="1:12" x14ac:dyDescent="0.25">
      <c r="A1228" s="35">
        <v>1224</v>
      </c>
      <c r="B1228" s="32" t="str">
        <f t="shared" si="39"/>
        <v/>
      </c>
      <c r="C1228" s="10"/>
      <c r="D1228" s="10"/>
      <c r="E1228" s="10"/>
      <c r="F1228" s="10"/>
      <c r="G1228" s="10"/>
      <c r="H1228" s="36" t="str">
        <f>IF(B1228="","",H1227+parametre!$I$3)</f>
        <v/>
      </c>
      <c r="I1228" s="40" t="str" cm="1">
        <f t="array" ref="I1228">IF(OR(B1228="",INDEX(Detail_Course!$C:$C,MATCH('Listing engagement_result'!B1228,Detail_Course!$A:$A,0),0)=0),"",INDEX(Detail_Course!$C:$C,MATCH('Listing engagement_result'!B1228,Detail_Course!$A:$A,0),0))</f>
        <v/>
      </c>
      <c r="J1228" s="34" t="str">
        <f t="shared" si="40"/>
        <v/>
      </c>
      <c r="K1228" s="34"/>
      <c r="L1228" s="41" t="str">
        <f>IF(I1228="","",$I1228-MIN(TEMPS))</f>
        <v/>
      </c>
    </row>
    <row r="1229" spans="1:12" x14ac:dyDescent="0.25">
      <c r="A1229" s="35">
        <v>1225</v>
      </c>
      <c r="B1229" s="32" t="str">
        <f t="shared" si="39"/>
        <v/>
      </c>
      <c r="C1229" s="10"/>
      <c r="D1229" s="10"/>
      <c r="E1229" s="10"/>
      <c r="F1229" s="10"/>
      <c r="G1229" s="10"/>
      <c r="H1229" s="36" t="str">
        <f>IF(B1229="","",H1228+parametre!$I$3)</f>
        <v/>
      </c>
      <c r="I1229" s="40" t="str" cm="1">
        <f t="array" ref="I1229">IF(OR(B1229="",INDEX(Detail_Course!$C:$C,MATCH('Listing engagement_result'!B1229,Detail_Course!$A:$A,0),0)=0),"",INDEX(Detail_Course!$C:$C,MATCH('Listing engagement_result'!B1229,Detail_Course!$A:$A,0),0))</f>
        <v/>
      </c>
      <c r="J1229" s="34" t="str">
        <f t="shared" si="40"/>
        <v/>
      </c>
      <c r="K1229" s="34"/>
      <c r="L1229" s="41" t="str">
        <f>IF(I1229="","",$I1229-MIN(TEMPS))</f>
        <v/>
      </c>
    </row>
    <row r="1230" spans="1:12" x14ac:dyDescent="0.25">
      <c r="A1230" s="35">
        <v>1226</v>
      </c>
      <c r="B1230" s="32" t="str">
        <f t="shared" si="39"/>
        <v/>
      </c>
      <c r="C1230" s="10"/>
      <c r="D1230" s="10"/>
      <c r="E1230" s="10"/>
      <c r="F1230" s="10"/>
      <c r="G1230" s="10"/>
      <c r="H1230" s="36" t="str">
        <f>IF(B1230="","",H1229+parametre!$I$3)</f>
        <v/>
      </c>
      <c r="I1230" s="40" t="str" cm="1">
        <f t="array" ref="I1230">IF(OR(B1230="",INDEX(Detail_Course!$C:$C,MATCH('Listing engagement_result'!B1230,Detail_Course!$A:$A,0),0)=0),"",INDEX(Detail_Course!$C:$C,MATCH('Listing engagement_result'!B1230,Detail_Course!$A:$A,0),0))</f>
        <v/>
      </c>
      <c r="J1230" s="34" t="str">
        <f t="shared" si="40"/>
        <v/>
      </c>
      <c r="K1230" s="34"/>
      <c r="L1230" s="41" t="str">
        <f>IF(I1230="","",$I1230-MIN(TEMPS))</f>
        <v/>
      </c>
    </row>
    <row r="1231" spans="1:12" x14ac:dyDescent="0.25">
      <c r="A1231" s="35">
        <v>1227</v>
      </c>
      <c r="B1231" s="32" t="str">
        <f t="shared" si="39"/>
        <v/>
      </c>
      <c r="C1231" s="10"/>
      <c r="D1231" s="10"/>
      <c r="E1231" s="10"/>
      <c r="F1231" s="10"/>
      <c r="G1231" s="10"/>
      <c r="H1231" s="36" t="str">
        <f>IF(B1231="","",H1230+parametre!$I$3)</f>
        <v/>
      </c>
      <c r="I1231" s="40" t="str" cm="1">
        <f t="array" ref="I1231">IF(OR(B1231="",INDEX(Detail_Course!$C:$C,MATCH('Listing engagement_result'!B1231,Detail_Course!$A:$A,0),0)=0),"",INDEX(Detail_Course!$C:$C,MATCH('Listing engagement_result'!B1231,Detail_Course!$A:$A,0),0))</f>
        <v/>
      </c>
      <c r="J1231" s="34" t="str">
        <f t="shared" si="40"/>
        <v/>
      </c>
      <c r="K1231" s="34"/>
      <c r="L1231" s="41" t="str">
        <f>IF(I1231="","",$I1231-MIN(TEMPS))</f>
        <v/>
      </c>
    </row>
    <row r="1232" spans="1:12" x14ac:dyDescent="0.25">
      <c r="A1232" s="35">
        <v>1228</v>
      </c>
      <c r="B1232" s="32" t="str">
        <f t="shared" si="39"/>
        <v/>
      </c>
      <c r="C1232" s="10"/>
      <c r="D1232" s="10"/>
      <c r="E1232" s="10"/>
      <c r="F1232" s="10"/>
      <c r="G1232" s="10"/>
      <c r="H1232" s="36" t="str">
        <f>IF(B1232="","",H1231+parametre!$I$3)</f>
        <v/>
      </c>
      <c r="I1232" s="40" t="str" cm="1">
        <f t="array" ref="I1232">IF(OR(B1232="",INDEX(Detail_Course!$C:$C,MATCH('Listing engagement_result'!B1232,Detail_Course!$A:$A,0),0)=0),"",INDEX(Detail_Course!$C:$C,MATCH('Listing engagement_result'!B1232,Detail_Course!$A:$A,0),0))</f>
        <v/>
      </c>
      <c r="J1232" s="34" t="str">
        <f t="shared" si="40"/>
        <v/>
      </c>
      <c r="K1232" s="34"/>
      <c r="L1232" s="41" t="str">
        <f>IF(I1232="","",$I1232-MIN(TEMPS))</f>
        <v/>
      </c>
    </row>
    <row r="1233" spans="1:12" x14ac:dyDescent="0.25">
      <c r="A1233" s="35">
        <v>1229</v>
      </c>
      <c r="B1233" s="32" t="str">
        <f t="shared" si="39"/>
        <v/>
      </c>
      <c r="C1233" s="10"/>
      <c r="D1233" s="10"/>
      <c r="E1233" s="10"/>
      <c r="F1233" s="10"/>
      <c r="G1233" s="10"/>
      <c r="H1233" s="36" t="str">
        <f>IF(B1233="","",H1232+parametre!$I$3)</f>
        <v/>
      </c>
      <c r="I1233" s="40" t="str" cm="1">
        <f t="array" ref="I1233">IF(OR(B1233="",INDEX(Detail_Course!$C:$C,MATCH('Listing engagement_result'!B1233,Detail_Course!$A:$A,0),0)=0),"",INDEX(Detail_Course!$C:$C,MATCH('Listing engagement_result'!B1233,Detail_Course!$A:$A,0),0))</f>
        <v/>
      </c>
      <c r="J1233" s="34" t="str">
        <f t="shared" si="40"/>
        <v/>
      </c>
      <c r="K1233" s="34"/>
      <c r="L1233" s="41" t="str">
        <f>IF(I1233="","",$I1233-MIN(TEMPS))</f>
        <v/>
      </c>
    </row>
    <row r="1234" spans="1:12" x14ac:dyDescent="0.25">
      <c r="A1234" s="35">
        <v>1230</v>
      </c>
      <c r="B1234" s="32" t="str">
        <f t="shared" si="39"/>
        <v/>
      </c>
      <c r="C1234" s="10"/>
      <c r="D1234" s="10"/>
      <c r="E1234" s="10"/>
      <c r="F1234" s="10"/>
      <c r="G1234" s="10"/>
      <c r="H1234" s="36" t="str">
        <f>IF(B1234="","",H1233+parametre!$I$3)</f>
        <v/>
      </c>
      <c r="I1234" s="40" t="str" cm="1">
        <f t="array" ref="I1234">IF(OR(B1234="",INDEX(Detail_Course!$C:$C,MATCH('Listing engagement_result'!B1234,Detail_Course!$A:$A,0),0)=0),"",INDEX(Detail_Course!$C:$C,MATCH('Listing engagement_result'!B1234,Detail_Course!$A:$A,0),0))</f>
        <v/>
      </c>
      <c r="J1234" s="34" t="str">
        <f t="shared" si="40"/>
        <v/>
      </c>
      <c r="K1234" s="34"/>
      <c r="L1234" s="41" t="str">
        <f>IF(I1234="","",$I1234-MIN(TEMPS))</f>
        <v/>
      </c>
    </row>
    <row r="1235" spans="1:12" x14ac:dyDescent="0.25">
      <c r="A1235" s="35">
        <v>1231</v>
      </c>
      <c r="B1235" s="32" t="str">
        <f t="shared" si="39"/>
        <v/>
      </c>
      <c r="C1235" s="10"/>
      <c r="D1235" s="10"/>
      <c r="E1235" s="10"/>
      <c r="F1235" s="10"/>
      <c r="G1235" s="10"/>
      <c r="H1235" s="36" t="str">
        <f>IF(B1235="","",H1234+parametre!$I$3)</f>
        <v/>
      </c>
      <c r="I1235" s="40" t="str" cm="1">
        <f t="array" ref="I1235">IF(OR(B1235="",INDEX(Detail_Course!$C:$C,MATCH('Listing engagement_result'!B1235,Detail_Course!$A:$A,0),0)=0),"",INDEX(Detail_Course!$C:$C,MATCH('Listing engagement_result'!B1235,Detail_Course!$A:$A,0),0))</f>
        <v/>
      </c>
      <c r="J1235" s="34" t="str">
        <f t="shared" si="40"/>
        <v/>
      </c>
      <c r="K1235" s="34"/>
      <c r="L1235" s="41" t="str">
        <f>IF(I1235="","",$I1235-MIN(TEMPS))</f>
        <v/>
      </c>
    </row>
    <row r="1236" spans="1:12" x14ac:dyDescent="0.25">
      <c r="A1236" s="35">
        <v>1232</v>
      </c>
      <c r="B1236" s="32" t="str">
        <f t="shared" si="39"/>
        <v/>
      </c>
      <c r="C1236" s="10"/>
      <c r="D1236" s="10"/>
      <c r="E1236" s="10"/>
      <c r="F1236" s="10"/>
      <c r="G1236" s="10"/>
      <c r="H1236" s="36" t="str">
        <f>IF(B1236="","",H1235+parametre!$I$3)</f>
        <v/>
      </c>
      <c r="I1236" s="40" t="str" cm="1">
        <f t="array" ref="I1236">IF(OR(B1236="",INDEX(Detail_Course!$C:$C,MATCH('Listing engagement_result'!B1236,Detail_Course!$A:$A,0),0)=0),"",INDEX(Detail_Course!$C:$C,MATCH('Listing engagement_result'!B1236,Detail_Course!$A:$A,0),0))</f>
        <v/>
      </c>
      <c r="J1236" s="34" t="str">
        <f t="shared" si="40"/>
        <v/>
      </c>
      <c r="K1236" s="34"/>
      <c r="L1236" s="41" t="str">
        <f>IF(I1236="","",$I1236-MIN(TEMPS))</f>
        <v/>
      </c>
    </row>
    <row r="1237" spans="1:12" x14ac:dyDescent="0.25">
      <c r="A1237" s="35">
        <v>1233</v>
      </c>
      <c r="B1237" s="32" t="str">
        <f t="shared" si="39"/>
        <v/>
      </c>
      <c r="C1237" s="10"/>
      <c r="D1237" s="10"/>
      <c r="E1237" s="10"/>
      <c r="F1237" s="10"/>
      <c r="G1237" s="10"/>
      <c r="H1237" s="36" t="str">
        <f>IF(B1237="","",H1236+parametre!$I$3)</f>
        <v/>
      </c>
      <c r="I1237" s="40" t="str" cm="1">
        <f t="array" ref="I1237">IF(OR(B1237="",INDEX(Detail_Course!$C:$C,MATCH('Listing engagement_result'!B1237,Detail_Course!$A:$A,0),0)=0),"",INDEX(Detail_Course!$C:$C,MATCH('Listing engagement_result'!B1237,Detail_Course!$A:$A,0),0))</f>
        <v/>
      </c>
      <c r="J1237" s="34" t="str">
        <f t="shared" si="40"/>
        <v/>
      </c>
      <c r="K1237" s="34"/>
      <c r="L1237" s="41" t="str">
        <f>IF(I1237="","",$I1237-MIN(TEMPS))</f>
        <v/>
      </c>
    </row>
    <row r="1238" spans="1:12" x14ac:dyDescent="0.25">
      <c r="A1238" s="35">
        <v>1234</v>
      </c>
      <c r="B1238" s="32" t="str">
        <f t="shared" si="39"/>
        <v/>
      </c>
      <c r="C1238" s="10"/>
      <c r="D1238" s="10"/>
      <c r="E1238" s="10"/>
      <c r="F1238" s="10"/>
      <c r="G1238" s="10"/>
      <c r="H1238" s="36" t="str">
        <f>IF(B1238="","",H1237+parametre!$I$3)</f>
        <v/>
      </c>
      <c r="I1238" s="40" t="str" cm="1">
        <f t="array" ref="I1238">IF(OR(B1238="",INDEX(Detail_Course!$C:$C,MATCH('Listing engagement_result'!B1238,Detail_Course!$A:$A,0),0)=0),"",INDEX(Detail_Course!$C:$C,MATCH('Listing engagement_result'!B1238,Detail_Course!$A:$A,0),0))</f>
        <v/>
      </c>
      <c r="J1238" s="34" t="str">
        <f t="shared" si="40"/>
        <v/>
      </c>
      <c r="K1238" s="34"/>
      <c r="L1238" s="41" t="str">
        <f>IF(I1238="","",$I1238-MIN(TEMPS))</f>
        <v/>
      </c>
    </row>
    <row r="1239" spans="1:12" x14ac:dyDescent="0.25">
      <c r="A1239" s="35">
        <v>1235</v>
      </c>
      <c r="B1239" s="32" t="str">
        <f t="shared" si="39"/>
        <v/>
      </c>
      <c r="C1239" s="10"/>
      <c r="D1239" s="10"/>
      <c r="E1239" s="10"/>
      <c r="F1239" s="10"/>
      <c r="G1239" s="10"/>
      <c r="H1239" s="36" t="str">
        <f>IF(B1239="","",H1238+parametre!$I$3)</f>
        <v/>
      </c>
      <c r="I1239" s="40" t="str" cm="1">
        <f t="array" ref="I1239">IF(OR(B1239="",INDEX(Detail_Course!$C:$C,MATCH('Listing engagement_result'!B1239,Detail_Course!$A:$A,0),0)=0),"",INDEX(Detail_Course!$C:$C,MATCH('Listing engagement_result'!B1239,Detail_Course!$A:$A,0),0))</f>
        <v/>
      </c>
      <c r="J1239" s="34" t="str">
        <f t="shared" si="40"/>
        <v/>
      </c>
      <c r="K1239" s="34"/>
      <c r="L1239" s="41" t="str">
        <f>IF(I1239="","",$I1239-MIN(TEMPS))</f>
        <v/>
      </c>
    </row>
    <row r="1240" spans="1:12" x14ac:dyDescent="0.25">
      <c r="A1240" s="35">
        <v>1236</v>
      </c>
      <c r="B1240" s="32" t="str">
        <f t="shared" si="39"/>
        <v/>
      </c>
      <c r="C1240" s="10"/>
      <c r="D1240" s="10"/>
      <c r="E1240" s="10"/>
      <c r="F1240" s="10"/>
      <c r="G1240" s="10"/>
      <c r="H1240" s="36" t="str">
        <f>IF(B1240="","",H1239+parametre!$I$3)</f>
        <v/>
      </c>
      <c r="I1240" s="40" t="str" cm="1">
        <f t="array" ref="I1240">IF(OR(B1240="",INDEX(Detail_Course!$C:$C,MATCH('Listing engagement_result'!B1240,Detail_Course!$A:$A,0),0)=0),"",INDEX(Detail_Course!$C:$C,MATCH('Listing engagement_result'!B1240,Detail_Course!$A:$A,0),0))</f>
        <v/>
      </c>
      <c r="J1240" s="34" t="str">
        <f t="shared" si="40"/>
        <v/>
      </c>
      <c r="K1240" s="34"/>
      <c r="L1240" s="41" t="str">
        <f>IF(I1240="","",$I1240-MIN(TEMPS))</f>
        <v/>
      </c>
    </row>
    <row r="1241" spans="1:12" x14ac:dyDescent="0.25">
      <c r="A1241" s="35">
        <v>1237</v>
      </c>
      <c r="B1241" s="32" t="str">
        <f t="shared" si="39"/>
        <v/>
      </c>
      <c r="C1241" s="10"/>
      <c r="D1241" s="10"/>
      <c r="E1241" s="10"/>
      <c r="F1241" s="10"/>
      <c r="G1241" s="10"/>
      <c r="H1241" s="36" t="str">
        <f>IF(B1241="","",H1240+parametre!$I$3)</f>
        <v/>
      </c>
      <c r="I1241" s="40" t="str" cm="1">
        <f t="array" ref="I1241">IF(OR(B1241="",INDEX(Detail_Course!$C:$C,MATCH('Listing engagement_result'!B1241,Detail_Course!$A:$A,0),0)=0),"",INDEX(Detail_Course!$C:$C,MATCH('Listing engagement_result'!B1241,Detail_Course!$A:$A,0),0))</f>
        <v/>
      </c>
      <c r="J1241" s="34" t="str">
        <f t="shared" si="40"/>
        <v/>
      </c>
      <c r="K1241" s="34"/>
      <c r="L1241" s="41" t="str">
        <f>IF(I1241="","",$I1241-MIN(TEMPS))</f>
        <v/>
      </c>
    </row>
    <row r="1242" spans="1:12" x14ac:dyDescent="0.25">
      <c r="A1242" s="35">
        <v>1238</v>
      </c>
      <c r="B1242" s="32" t="str">
        <f t="shared" si="39"/>
        <v/>
      </c>
      <c r="C1242" s="10"/>
      <c r="D1242" s="10"/>
      <c r="E1242" s="10"/>
      <c r="F1242" s="10"/>
      <c r="G1242" s="10"/>
      <c r="H1242" s="36" t="str">
        <f>IF(B1242="","",H1241+parametre!$I$3)</f>
        <v/>
      </c>
      <c r="I1242" s="40" t="str" cm="1">
        <f t="array" ref="I1242">IF(OR(B1242="",INDEX(Detail_Course!$C:$C,MATCH('Listing engagement_result'!B1242,Detail_Course!$A:$A,0),0)=0),"",INDEX(Detail_Course!$C:$C,MATCH('Listing engagement_result'!B1242,Detail_Course!$A:$A,0),0))</f>
        <v/>
      </c>
      <c r="J1242" s="34" t="str">
        <f t="shared" si="40"/>
        <v/>
      </c>
      <c r="K1242" s="34"/>
      <c r="L1242" s="41" t="str">
        <f>IF(I1242="","",$I1242-MIN(TEMPS))</f>
        <v/>
      </c>
    </row>
    <row r="1243" spans="1:12" x14ac:dyDescent="0.25">
      <c r="A1243" s="35">
        <v>1239</v>
      </c>
      <c r="B1243" s="32" t="str">
        <f t="shared" si="39"/>
        <v/>
      </c>
      <c r="C1243" s="10"/>
      <c r="D1243" s="10"/>
      <c r="E1243" s="10"/>
      <c r="F1243" s="10"/>
      <c r="G1243" s="10"/>
      <c r="H1243" s="36" t="str">
        <f>IF(B1243="","",H1242+parametre!$I$3)</f>
        <v/>
      </c>
      <c r="I1243" s="40" t="str" cm="1">
        <f t="array" ref="I1243">IF(OR(B1243="",INDEX(Detail_Course!$C:$C,MATCH('Listing engagement_result'!B1243,Detail_Course!$A:$A,0),0)=0),"",INDEX(Detail_Course!$C:$C,MATCH('Listing engagement_result'!B1243,Detail_Course!$A:$A,0),0))</f>
        <v/>
      </c>
      <c r="J1243" s="34" t="str">
        <f t="shared" si="40"/>
        <v/>
      </c>
      <c r="K1243" s="34"/>
      <c r="L1243" s="41" t="str">
        <f>IF(I1243="","",$I1243-MIN(TEMPS))</f>
        <v/>
      </c>
    </row>
    <row r="1244" spans="1:12" x14ac:dyDescent="0.25">
      <c r="A1244" s="35">
        <v>1240</v>
      </c>
      <c r="B1244" s="32" t="str">
        <f t="shared" si="39"/>
        <v/>
      </c>
      <c r="C1244" s="10"/>
      <c r="D1244" s="10"/>
      <c r="E1244" s="10"/>
      <c r="F1244" s="10"/>
      <c r="G1244" s="10"/>
      <c r="H1244" s="36" t="str">
        <f>IF(B1244="","",H1243+parametre!$I$3)</f>
        <v/>
      </c>
      <c r="I1244" s="40" t="str" cm="1">
        <f t="array" ref="I1244">IF(OR(B1244="",INDEX(Detail_Course!$C:$C,MATCH('Listing engagement_result'!B1244,Detail_Course!$A:$A,0),0)=0),"",INDEX(Detail_Course!$C:$C,MATCH('Listing engagement_result'!B1244,Detail_Course!$A:$A,0),0))</f>
        <v/>
      </c>
      <c r="J1244" s="34" t="str">
        <f t="shared" si="40"/>
        <v/>
      </c>
      <c r="K1244" s="34"/>
      <c r="L1244" s="41" t="str">
        <f>IF(I1244="","",$I1244-MIN(TEMPS))</f>
        <v/>
      </c>
    </row>
    <row r="1245" spans="1:12" x14ac:dyDescent="0.25">
      <c r="A1245" s="35">
        <v>1241</v>
      </c>
      <c r="B1245" s="32" t="str">
        <f t="shared" si="39"/>
        <v/>
      </c>
      <c r="C1245" s="10"/>
      <c r="D1245" s="10"/>
      <c r="E1245" s="10"/>
      <c r="F1245" s="10"/>
      <c r="G1245" s="10"/>
      <c r="H1245" s="36" t="str">
        <f>IF(B1245="","",H1244+parametre!$I$3)</f>
        <v/>
      </c>
      <c r="I1245" s="40" t="str" cm="1">
        <f t="array" ref="I1245">IF(OR(B1245="",INDEX(Detail_Course!$C:$C,MATCH('Listing engagement_result'!B1245,Detail_Course!$A:$A,0),0)=0),"",INDEX(Detail_Course!$C:$C,MATCH('Listing engagement_result'!B1245,Detail_Course!$A:$A,0),0))</f>
        <v/>
      </c>
      <c r="J1245" s="34" t="str">
        <f t="shared" si="40"/>
        <v/>
      </c>
      <c r="K1245" s="34"/>
      <c r="L1245" s="41" t="str">
        <f>IF(I1245="","",$I1245-MIN(TEMPS))</f>
        <v/>
      </c>
    </row>
    <row r="1246" spans="1:12" x14ac:dyDescent="0.25">
      <c r="A1246" s="35">
        <v>1242</v>
      </c>
      <c r="B1246" s="32" t="str">
        <f t="shared" si="39"/>
        <v/>
      </c>
      <c r="C1246" s="10"/>
      <c r="D1246" s="10"/>
      <c r="E1246" s="10"/>
      <c r="F1246" s="10"/>
      <c r="G1246" s="10"/>
      <c r="H1246" s="36" t="str">
        <f>IF(B1246="","",H1245+parametre!$I$3)</f>
        <v/>
      </c>
      <c r="I1246" s="40" t="str" cm="1">
        <f t="array" ref="I1246">IF(OR(B1246="",INDEX(Detail_Course!$C:$C,MATCH('Listing engagement_result'!B1246,Detail_Course!$A:$A,0),0)=0),"",INDEX(Detail_Course!$C:$C,MATCH('Listing engagement_result'!B1246,Detail_Course!$A:$A,0),0))</f>
        <v/>
      </c>
      <c r="J1246" s="34" t="str">
        <f t="shared" si="40"/>
        <v/>
      </c>
      <c r="K1246" s="34"/>
      <c r="L1246" s="41" t="str">
        <f>IF(I1246="","",$I1246-MIN(TEMPS))</f>
        <v/>
      </c>
    </row>
    <row r="1247" spans="1:12" x14ac:dyDescent="0.25">
      <c r="A1247" s="35">
        <v>1243</v>
      </c>
      <c r="B1247" s="32" t="str">
        <f t="shared" si="39"/>
        <v/>
      </c>
      <c r="C1247" s="10"/>
      <c r="D1247" s="10"/>
      <c r="E1247" s="10"/>
      <c r="F1247" s="10"/>
      <c r="G1247" s="10"/>
      <c r="H1247" s="36" t="str">
        <f>IF(B1247="","",H1246+parametre!$I$3)</f>
        <v/>
      </c>
      <c r="I1247" s="40" t="str" cm="1">
        <f t="array" ref="I1247">IF(OR(B1247="",INDEX(Detail_Course!$C:$C,MATCH('Listing engagement_result'!B1247,Detail_Course!$A:$A,0),0)=0),"",INDEX(Detail_Course!$C:$C,MATCH('Listing engagement_result'!B1247,Detail_Course!$A:$A,0),0))</f>
        <v/>
      </c>
      <c r="J1247" s="34" t="str">
        <f t="shared" si="40"/>
        <v/>
      </c>
      <c r="K1247" s="34"/>
      <c r="L1247" s="41" t="str">
        <f>IF(I1247="","",$I1247-MIN(TEMPS))</f>
        <v/>
      </c>
    </row>
    <row r="1248" spans="1:12" x14ac:dyDescent="0.25">
      <c r="A1248" s="35">
        <v>1244</v>
      </c>
      <c r="B1248" s="32" t="str">
        <f t="shared" si="39"/>
        <v/>
      </c>
      <c r="C1248" s="10"/>
      <c r="D1248" s="10"/>
      <c r="E1248" s="10"/>
      <c r="F1248" s="10"/>
      <c r="G1248" s="10"/>
      <c r="H1248" s="36" t="str">
        <f>IF(B1248="","",H1247+parametre!$I$3)</f>
        <v/>
      </c>
      <c r="I1248" s="40" t="str" cm="1">
        <f t="array" ref="I1248">IF(OR(B1248="",INDEX(Detail_Course!$C:$C,MATCH('Listing engagement_result'!B1248,Detail_Course!$A:$A,0),0)=0),"",INDEX(Detail_Course!$C:$C,MATCH('Listing engagement_result'!B1248,Detail_Course!$A:$A,0),0))</f>
        <v/>
      </c>
      <c r="J1248" s="34" t="str">
        <f t="shared" si="40"/>
        <v/>
      </c>
      <c r="K1248" s="34"/>
      <c r="L1248" s="41" t="str">
        <f>IF(I1248="","",$I1248-MIN(TEMPS))</f>
        <v/>
      </c>
    </row>
    <row r="1249" spans="1:12" x14ac:dyDescent="0.25">
      <c r="A1249" s="35">
        <v>1245</v>
      </c>
      <c r="B1249" s="32" t="str">
        <f t="shared" si="39"/>
        <v/>
      </c>
      <c r="C1249" s="10"/>
      <c r="D1249" s="10"/>
      <c r="E1249" s="10"/>
      <c r="F1249" s="10"/>
      <c r="G1249" s="10"/>
      <c r="H1249" s="36" t="str">
        <f>IF(B1249="","",H1248+parametre!$I$3)</f>
        <v/>
      </c>
      <c r="I1249" s="40" t="str" cm="1">
        <f t="array" ref="I1249">IF(OR(B1249="",INDEX(Detail_Course!$C:$C,MATCH('Listing engagement_result'!B1249,Detail_Course!$A:$A,0),0)=0),"",INDEX(Detail_Course!$C:$C,MATCH('Listing engagement_result'!B1249,Detail_Course!$A:$A,0),0))</f>
        <v/>
      </c>
      <c r="J1249" s="34" t="str">
        <f t="shared" si="40"/>
        <v/>
      </c>
      <c r="K1249" s="34"/>
      <c r="L1249" s="41" t="str">
        <f>IF(I1249="","",$I1249-MIN(TEMPS))</f>
        <v/>
      </c>
    </row>
    <row r="1250" spans="1:12" x14ac:dyDescent="0.25">
      <c r="A1250" s="35">
        <v>1246</v>
      </c>
      <c r="B1250" s="32" t="str">
        <f t="shared" si="39"/>
        <v/>
      </c>
      <c r="C1250" s="10"/>
      <c r="D1250" s="10"/>
      <c r="E1250" s="10"/>
      <c r="F1250" s="10"/>
      <c r="G1250" s="10"/>
      <c r="H1250" s="36" t="str">
        <f>IF(B1250="","",H1249+parametre!$I$3)</f>
        <v/>
      </c>
      <c r="I1250" s="40" t="str" cm="1">
        <f t="array" ref="I1250">IF(OR(B1250="",INDEX(Detail_Course!$C:$C,MATCH('Listing engagement_result'!B1250,Detail_Course!$A:$A,0),0)=0),"",INDEX(Detail_Course!$C:$C,MATCH('Listing engagement_result'!B1250,Detail_Course!$A:$A,0),0))</f>
        <v/>
      </c>
      <c r="J1250" s="34" t="str">
        <f t="shared" si="40"/>
        <v/>
      </c>
      <c r="K1250" s="34"/>
      <c r="L1250" s="41" t="str">
        <f>IF(I1250="","",$I1250-MIN(TEMPS))</f>
        <v/>
      </c>
    </row>
    <row r="1251" spans="1:12" x14ac:dyDescent="0.25">
      <c r="A1251" s="35">
        <v>1247</v>
      </c>
      <c r="B1251" s="32" t="str">
        <f t="shared" si="39"/>
        <v/>
      </c>
      <c r="C1251" s="10"/>
      <c r="D1251" s="10"/>
      <c r="E1251" s="10"/>
      <c r="F1251" s="10"/>
      <c r="G1251" s="10"/>
      <c r="H1251" s="36" t="str">
        <f>IF(B1251="","",H1250+parametre!$I$3)</f>
        <v/>
      </c>
      <c r="I1251" s="40" t="str" cm="1">
        <f t="array" ref="I1251">IF(OR(B1251="",INDEX(Detail_Course!$C:$C,MATCH('Listing engagement_result'!B1251,Detail_Course!$A:$A,0),0)=0),"",INDEX(Detail_Course!$C:$C,MATCH('Listing engagement_result'!B1251,Detail_Course!$A:$A,0),0))</f>
        <v/>
      </c>
      <c r="J1251" s="34" t="str">
        <f t="shared" si="40"/>
        <v/>
      </c>
      <c r="K1251" s="34"/>
      <c r="L1251" s="41" t="str">
        <f>IF(I1251="","",$I1251-MIN(TEMPS))</f>
        <v/>
      </c>
    </row>
    <row r="1252" spans="1:12" x14ac:dyDescent="0.25">
      <c r="A1252" s="35">
        <v>1248</v>
      </c>
      <c r="B1252" s="32" t="str">
        <f t="shared" si="39"/>
        <v/>
      </c>
      <c r="C1252" s="10"/>
      <c r="D1252" s="10"/>
      <c r="E1252" s="10"/>
      <c r="F1252" s="10"/>
      <c r="G1252" s="10"/>
      <c r="H1252" s="36" t="str">
        <f>IF(B1252="","",H1251+parametre!$I$3)</f>
        <v/>
      </c>
      <c r="I1252" s="40" t="str" cm="1">
        <f t="array" ref="I1252">IF(OR(B1252="",INDEX(Detail_Course!$C:$C,MATCH('Listing engagement_result'!B1252,Detail_Course!$A:$A,0),0)=0),"",INDEX(Detail_Course!$C:$C,MATCH('Listing engagement_result'!B1252,Detail_Course!$A:$A,0),0))</f>
        <v/>
      </c>
      <c r="J1252" s="34" t="str">
        <f t="shared" si="40"/>
        <v/>
      </c>
      <c r="K1252" s="34"/>
      <c r="L1252" s="41" t="str">
        <f>IF(I1252="","",$I1252-MIN(TEMPS))</f>
        <v/>
      </c>
    </row>
    <row r="1253" spans="1:12" x14ac:dyDescent="0.25">
      <c r="A1253" s="35">
        <v>1249</v>
      </c>
      <c r="B1253" s="32" t="str">
        <f t="shared" si="39"/>
        <v/>
      </c>
      <c r="C1253" s="10"/>
      <c r="D1253" s="10"/>
      <c r="E1253" s="10"/>
      <c r="F1253" s="10"/>
      <c r="G1253" s="10"/>
      <c r="H1253" s="36" t="str">
        <f>IF(B1253="","",H1252+parametre!$I$3)</f>
        <v/>
      </c>
      <c r="I1253" s="40" t="str" cm="1">
        <f t="array" ref="I1253">IF(OR(B1253="",INDEX(Detail_Course!$C:$C,MATCH('Listing engagement_result'!B1253,Detail_Course!$A:$A,0),0)=0),"",INDEX(Detail_Course!$C:$C,MATCH('Listing engagement_result'!B1253,Detail_Course!$A:$A,0),0))</f>
        <v/>
      </c>
      <c r="J1253" s="34" t="str">
        <f t="shared" si="40"/>
        <v/>
      </c>
      <c r="K1253" s="34"/>
      <c r="L1253" s="41" t="str">
        <f>IF(I1253="","",$I1253-MIN(TEMPS))</f>
        <v/>
      </c>
    </row>
    <row r="1254" spans="1:12" x14ac:dyDescent="0.25">
      <c r="A1254" s="35">
        <v>1250</v>
      </c>
      <c r="B1254" s="32" t="str">
        <f t="shared" si="39"/>
        <v/>
      </c>
      <c r="C1254" s="10"/>
      <c r="D1254" s="10"/>
      <c r="E1254" s="10"/>
      <c r="F1254" s="10"/>
      <c r="G1254" s="10"/>
      <c r="H1254" s="36" t="str">
        <f>IF(B1254="","",H1253+parametre!$I$3)</f>
        <v/>
      </c>
      <c r="I1254" s="40" t="str" cm="1">
        <f t="array" ref="I1254">IF(OR(B1254="",INDEX(Detail_Course!$C:$C,MATCH('Listing engagement_result'!B1254,Detail_Course!$A:$A,0),0)=0),"",INDEX(Detail_Course!$C:$C,MATCH('Listing engagement_result'!B1254,Detail_Course!$A:$A,0),0))</f>
        <v/>
      </c>
      <c r="J1254" s="34" t="str">
        <f t="shared" si="40"/>
        <v/>
      </c>
      <c r="K1254" s="34"/>
      <c r="L1254" s="41" t="str">
        <f>IF(I1254="","",$I1254-MIN(TEMPS))</f>
        <v/>
      </c>
    </row>
    <row r="1255" spans="1:12" x14ac:dyDescent="0.25">
      <c r="A1255" s="35">
        <v>1251</v>
      </c>
      <c r="B1255" s="32" t="str">
        <f t="shared" si="39"/>
        <v/>
      </c>
      <c r="C1255" s="10"/>
      <c r="D1255" s="10"/>
      <c r="E1255" s="10"/>
      <c r="F1255" s="10"/>
      <c r="G1255" s="10"/>
      <c r="H1255" s="36" t="str">
        <f>IF(B1255="","",H1254+parametre!$I$3)</f>
        <v/>
      </c>
      <c r="I1255" s="40" t="str" cm="1">
        <f t="array" ref="I1255">IF(OR(B1255="",INDEX(Detail_Course!$C:$C,MATCH('Listing engagement_result'!B1255,Detail_Course!$A:$A,0),0)=0),"",INDEX(Detail_Course!$C:$C,MATCH('Listing engagement_result'!B1255,Detail_Course!$A:$A,0),0))</f>
        <v/>
      </c>
      <c r="J1255" s="34" t="str">
        <f t="shared" si="40"/>
        <v/>
      </c>
      <c r="K1255" s="34"/>
      <c r="L1255" s="41" t="str">
        <f>IF(I1255="","",$I1255-MIN(TEMPS))</f>
        <v/>
      </c>
    </row>
    <row r="1256" spans="1:12" x14ac:dyDescent="0.25">
      <c r="A1256" s="35">
        <v>1252</v>
      </c>
      <c r="B1256" s="32" t="str">
        <f t="shared" si="39"/>
        <v/>
      </c>
      <c r="C1256" s="10"/>
      <c r="D1256" s="10"/>
      <c r="E1256" s="10"/>
      <c r="F1256" s="10"/>
      <c r="G1256" s="10"/>
      <c r="H1256" s="36" t="str">
        <f>IF(B1256="","",H1255+parametre!$I$3)</f>
        <v/>
      </c>
      <c r="I1256" s="40" t="str" cm="1">
        <f t="array" ref="I1256">IF(OR(B1256="",INDEX(Detail_Course!$C:$C,MATCH('Listing engagement_result'!B1256,Detail_Course!$A:$A,0),0)=0),"",INDEX(Detail_Course!$C:$C,MATCH('Listing engagement_result'!B1256,Detail_Course!$A:$A,0),0))</f>
        <v/>
      </c>
      <c r="J1256" s="34" t="str">
        <f t="shared" si="40"/>
        <v/>
      </c>
      <c r="K1256" s="34"/>
      <c r="L1256" s="41" t="str">
        <f>IF(I1256="","",$I1256-MIN(TEMPS))</f>
        <v/>
      </c>
    </row>
    <row r="1257" spans="1:12" x14ac:dyDescent="0.25">
      <c r="A1257" s="35">
        <v>1253</v>
      </c>
      <c r="B1257" s="32" t="str">
        <f t="shared" si="39"/>
        <v/>
      </c>
      <c r="C1257" s="10"/>
      <c r="D1257" s="10"/>
      <c r="E1257" s="10"/>
      <c r="F1257" s="10"/>
      <c r="G1257" s="10"/>
      <c r="H1257" s="36" t="str">
        <f>IF(B1257="","",H1256+parametre!$I$3)</f>
        <v/>
      </c>
      <c r="I1257" s="40" t="str" cm="1">
        <f t="array" ref="I1257">IF(OR(B1257="",INDEX(Detail_Course!$C:$C,MATCH('Listing engagement_result'!B1257,Detail_Course!$A:$A,0),0)=0),"",INDEX(Detail_Course!$C:$C,MATCH('Listing engagement_result'!B1257,Detail_Course!$A:$A,0),0))</f>
        <v/>
      </c>
      <c r="J1257" s="34" t="str">
        <f t="shared" si="40"/>
        <v/>
      </c>
      <c r="K1257" s="34"/>
      <c r="L1257" s="41" t="str">
        <f>IF(I1257="","",$I1257-MIN(TEMPS))</f>
        <v/>
      </c>
    </row>
    <row r="1258" spans="1:12" x14ac:dyDescent="0.25">
      <c r="A1258" s="35">
        <v>1254</v>
      </c>
      <c r="B1258" s="32" t="str">
        <f t="shared" si="39"/>
        <v/>
      </c>
      <c r="C1258" s="10"/>
      <c r="D1258" s="10"/>
      <c r="E1258" s="10"/>
      <c r="F1258" s="10"/>
      <c r="G1258" s="10"/>
      <c r="H1258" s="36" t="str">
        <f>IF(B1258="","",H1257+parametre!$I$3)</f>
        <v/>
      </c>
      <c r="I1258" s="40" t="str" cm="1">
        <f t="array" ref="I1258">IF(OR(B1258="",INDEX(Detail_Course!$C:$C,MATCH('Listing engagement_result'!B1258,Detail_Course!$A:$A,0),0)=0),"",INDEX(Detail_Course!$C:$C,MATCH('Listing engagement_result'!B1258,Detail_Course!$A:$A,0),0))</f>
        <v/>
      </c>
      <c r="J1258" s="34" t="str">
        <f t="shared" si="40"/>
        <v/>
      </c>
      <c r="K1258" s="34"/>
      <c r="L1258" s="41" t="str">
        <f>IF(I1258="","",$I1258-MIN(TEMPS))</f>
        <v/>
      </c>
    </row>
    <row r="1259" spans="1:12" x14ac:dyDescent="0.25">
      <c r="A1259" s="35">
        <v>1255</v>
      </c>
      <c r="B1259" s="32" t="str">
        <f t="shared" ref="B1259:B1322" si="41">IF(C1259="","",B1258+1)</f>
        <v/>
      </c>
      <c r="C1259" s="10"/>
      <c r="D1259" s="10"/>
      <c r="E1259" s="10"/>
      <c r="F1259" s="10"/>
      <c r="G1259" s="10"/>
      <c r="H1259" s="36" t="str">
        <f>IF(B1259="","",H1258+parametre!$I$3)</f>
        <v/>
      </c>
      <c r="I1259" s="40" t="str" cm="1">
        <f t="array" ref="I1259">IF(OR(B1259="",INDEX(Detail_Course!$C:$C,MATCH('Listing engagement_result'!B1259,Detail_Course!$A:$A,0),0)=0),"",INDEX(Detail_Course!$C:$C,MATCH('Listing engagement_result'!B1259,Detail_Course!$A:$A,0),0))</f>
        <v/>
      </c>
      <c r="J1259" s="34" t="str">
        <f t="shared" si="40"/>
        <v/>
      </c>
      <c r="K1259" s="34"/>
      <c r="L1259" s="41" t="str">
        <f>IF(I1259="","",$I1259-MIN(TEMPS))</f>
        <v/>
      </c>
    </row>
    <row r="1260" spans="1:12" x14ac:dyDescent="0.25">
      <c r="A1260" s="35">
        <v>1256</v>
      </c>
      <c r="B1260" s="32" t="str">
        <f t="shared" si="41"/>
        <v/>
      </c>
      <c r="C1260" s="10"/>
      <c r="D1260" s="10"/>
      <c r="E1260" s="10"/>
      <c r="F1260" s="10"/>
      <c r="G1260" s="10"/>
      <c r="H1260" s="36" t="str">
        <f>IF(B1260="","",H1259+parametre!$I$3)</f>
        <v/>
      </c>
      <c r="I1260" s="40" t="str" cm="1">
        <f t="array" ref="I1260">IF(OR(B1260="",INDEX(Detail_Course!$C:$C,MATCH('Listing engagement_result'!B1260,Detail_Course!$A:$A,0),0)=0),"",INDEX(Detail_Course!$C:$C,MATCH('Listing engagement_result'!B1260,Detail_Course!$A:$A,0),0))</f>
        <v/>
      </c>
      <c r="J1260" s="34" t="str">
        <f t="shared" si="40"/>
        <v/>
      </c>
      <c r="K1260" s="34"/>
      <c r="L1260" s="41" t="str">
        <f>IF(I1260="","",$I1260-MIN(TEMPS))</f>
        <v/>
      </c>
    </row>
    <row r="1261" spans="1:12" x14ac:dyDescent="0.25">
      <c r="A1261" s="35">
        <v>1257</v>
      </c>
      <c r="B1261" s="32" t="str">
        <f t="shared" si="41"/>
        <v/>
      </c>
      <c r="C1261" s="10"/>
      <c r="D1261" s="10"/>
      <c r="E1261" s="10"/>
      <c r="F1261" s="10"/>
      <c r="G1261" s="10"/>
      <c r="H1261" s="36" t="str">
        <f>IF(B1261="","",H1260+parametre!$I$3)</f>
        <v/>
      </c>
      <c r="I1261" s="40" t="str" cm="1">
        <f t="array" ref="I1261">IF(OR(B1261="",INDEX(Detail_Course!$C:$C,MATCH('Listing engagement_result'!B1261,Detail_Course!$A:$A,0),0)=0),"",INDEX(Detail_Course!$C:$C,MATCH('Listing engagement_result'!B1261,Detail_Course!$A:$A,0),0))</f>
        <v/>
      </c>
      <c r="J1261" s="34" t="str">
        <f t="shared" si="40"/>
        <v/>
      </c>
      <c r="K1261" s="34"/>
      <c r="L1261" s="41" t="str">
        <f>IF(I1261="","",$I1261-MIN(TEMPS))</f>
        <v/>
      </c>
    </row>
    <row r="1262" spans="1:12" x14ac:dyDescent="0.25">
      <c r="A1262" s="35">
        <v>1258</v>
      </c>
      <c r="B1262" s="32" t="str">
        <f t="shared" si="41"/>
        <v/>
      </c>
      <c r="C1262" s="10"/>
      <c r="D1262" s="10"/>
      <c r="E1262" s="10"/>
      <c r="F1262" s="10"/>
      <c r="G1262" s="10"/>
      <c r="H1262" s="36" t="str">
        <f>IF(B1262="","",H1261+parametre!$I$3)</f>
        <v/>
      </c>
      <c r="I1262" s="40" t="str" cm="1">
        <f t="array" ref="I1262">IF(OR(B1262="",INDEX(Detail_Course!$C:$C,MATCH('Listing engagement_result'!B1262,Detail_Course!$A:$A,0),0)=0),"",INDEX(Detail_Course!$C:$C,MATCH('Listing engagement_result'!B1262,Detail_Course!$A:$A,0),0))</f>
        <v/>
      </c>
      <c r="J1262" s="34" t="str">
        <f t="shared" si="40"/>
        <v/>
      </c>
      <c r="K1262" s="34"/>
      <c r="L1262" s="41" t="str">
        <f>IF(I1262="","",$I1262-MIN(TEMPS))</f>
        <v/>
      </c>
    </row>
    <row r="1263" spans="1:12" x14ac:dyDescent="0.25">
      <c r="A1263" s="35">
        <v>1259</v>
      </c>
      <c r="B1263" s="32" t="str">
        <f t="shared" si="41"/>
        <v/>
      </c>
      <c r="C1263" s="10"/>
      <c r="D1263" s="10"/>
      <c r="E1263" s="10"/>
      <c r="F1263" s="10"/>
      <c r="G1263" s="10"/>
      <c r="H1263" s="36" t="str">
        <f>IF(B1263="","",H1262+parametre!$I$3)</f>
        <v/>
      </c>
      <c r="I1263" s="40" t="str" cm="1">
        <f t="array" ref="I1263">IF(OR(B1263="",INDEX(Detail_Course!$C:$C,MATCH('Listing engagement_result'!B1263,Detail_Course!$A:$A,0),0)=0),"",INDEX(Detail_Course!$C:$C,MATCH('Listing engagement_result'!B1263,Detail_Course!$A:$A,0),0))</f>
        <v/>
      </c>
      <c r="J1263" s="34" t="str">
        <f t="shared" si="40"/>
        <v/>
      </c>
      <c r="K1263" s="34"/>
      <c r="L1263" s="41" t="str">
        <f>IF(I1263="","",$I1263-MIN(TEMPS))</f>
        <v/>
      </c>
    </row>
    <row r="1264" spans="1:12" x14ac:dyDescent="0.25">
      <c r="A1264" s="35">
        <v>1260</v>
      </c>
      <c r="B1264" s="32" t="str">
        <f t="shared" si="41"/>
        <v/>
      </c>
      <c r="C1264" s="10"/>
      <c r="D1264" s="10"/>
      <c r="E1264" s="10"/>
      <c r="F1264" s="10"/>
      <c r="G1264" s="10"/>
      <c r="H1264" s="36" t="str">
        <f>IF(B1264="","",H1263+parametre!$I$3)</f>
        <v/>
      </c>
      <c r="I1264" s="40" t="str" cm="1">
        <f t="array" ref="I1264">IF(OR(B1264="",INDEX(Detail_Course!$C:$C,MATCH('Listing engagement_result'!B1264,Detail_Course!$A:$A,0),0)=0),"",INDEX(Detail_Course!$C:$C,MATCH('Listing engagement_result'!B1264,Detail_Course!$A:$A,0),0))</f>
        <v/>
      </c>
      <c r="J1264" s="34" t="str">
        <f t="shared" si="40"/>
        <v/>
      </c>
      <c r="K1264" s="34"/>
      <c r="L1264" s="41" t="str">
        <f>IF(I1264="","",$I1264-MIN(TEMPS))</f>
        <v/>
      </c>
    </row>
    <row r="1265" spans="1:12" x14ac:dyDescent="0.25">
      <c r="A1265" s="35">
        <v>1261</v>
      </c>
      <c r="B1265" s="32" t="str">
        <f t="shared" si="41"/>
        <v/>
      </c>
      <c r="C1265" s="10"/>
      <c r="D1265" s="10"/>
      <c r="E1265" s="10"/>
      <c r="F1265" s="10"/>
      <c r="G1265" s="10"/>
      <c r="H1265" s="36" t="str">
        <f>IF(B1265="","",H1264+parametre!$I$3)</f>
        <v/>
      </c>
      <c r="I1265" s="40" t="str" cm="1">
        <f t="array" ref="I1265">IF(OR(B1265="",INDEX(Detail_Course!$C:$C,MATCH('Listing engagement_result'!B1265,Detail_Course!$A:$A,0),0)=0),"",INDEX(Detail_Course!$C:$C,MATCH('Listing engagement_result'!B1265,Detail_Course!$A:$A,0),0))</f>
        <v/>
      </c>
      <c r="J1265" s="34" t="str">
        <f t="shared" si="40"/>
        <v/>
      </c>
      <c r="K1265" s="34"/>
      <c r="L1265" s="41" t="str">
        <f>IF(I1265="","",$I1265-MIN(TEMPS))</f>
        <v/>
      </c>
    </row>
    <row r="1266" spans="1:12" x14ac:dyDescent="0.25">
      <c r="A1266" s="35">
        <v>1262</v>
      </c>
      <c r="B1266" s="32" t="str">
        <f t="shared" si="41"/>
        <v/>
      </c>
      <c r="C1266" s="10"/>
      <c r="D1266" s="10"/>
      <c r="E1266" s="10"/>
      <c r="F1266" s="10"/>
      <c r="G1266" s="10"/>
      <c r="H1266" s="36" t="str">
        <f>IF(B1266="","",H1265+parametre!$I$3)</f>
        <v/>
      </c>
      <c r="I1266" s="40" t="str" cm="1">
        <f t="array" ref="I1266">IF(OR(B1266="",INDEX(Detail_Course!$C:$C,MATCH('Listing engagement_result'!B1266,Detail_Course!$A:$A,0),0)=0),"",INDEX(Detail_Course!$C:$C,MATCH('Listing engagement_result'!B1266,Detail_Course!$A:$A,0),0))</f>
        <v/>
      </c>
      <c r="J1266" s="34" t="str">
        <f t="shared" si="40"/>
        <v/>
      </c>
      <c r="K1266" s="34"/>
      <c r="L1266" s="41" t="str">
        <f>IF(I1266="","",$I1266-MIN(TEMPS))</f>
        <v/>
      </c>
    </row>
    <row r="1267" spans="1:12" x14ac:dyDescent="0.25">
      <c r="A1267" s="35">
        <v>1263</v>
      </c>
      <c r="B1267" s="32" t="str">
        <f t="shared" si="41"/>
        <v/>
      </c>
      <c r="C1267" s="10"/>
      <c r="D1267" s="10"/>
      <c r="E1267" s="10"/>
      <c r="F1267" s="10"/>
      <c r="G1267" s="10"/>
      <c r="H1267" s="36" t="str">
        <f>IF(B1267="","",H1266+parametre!$I$3)</f>
        <v/>
      </c>
      <c r="I1267" s="40" t="str" cm="1">
        <f t="array" ref="I1267">IF(OR(B1267="",INDEX(Detail_Course!$C:$C,MATCH('Listing engagement_result'!B1267,Detail_Course!$A:$A,0),0)=0),"",INDEX(Detail_Course!$C:$C,MATCH('Listing engagement_result'!B1267,Detail_Course!$A:$A,0),0))</f>
        <v/>
      </c>
      <c r="J1267" s="34" t="str">
        <f t="shared" si="40"/>
        <v/>
      </c>
      <c r="K1267" s="34"/>
      <c r="L1267" s="41" t="str">
        <f>IF(I1267="","",$I1267-MIN(TEMPS))</f>
        <v/>
      </c>
    </row>
    <row r="1268" spans="1:12" x14ac:dyDescent="0.25">
      <c r="A1268" s="35">
        <v>1264</v>
      </c>
      <c r="B1268" s="32" t="str">
        <f t="shared" si="41"/>
        <v/>
      </c>
      <c r="C1268" s="10"/>
      <c r="D1268" s="10"/>
      <c r="E1268" s="10"/>
      <c r="F1268" s="10"/>
      <c r="G1268" s="10"/>
      <c r="H1268" s="36" t="str">
        <f>IF(B1268="","",H1267+parametre!$I$3)</f>
        <v/>
      </c>
      <c r="I1268" s="40" t="str" cm="1">
        <f t="array" ref="I1268">IF(OR(B1268="",INDEX(Detail_Course!$C:$C,MATCH('Listing engagement_result'!B1268,Detail_Course!$A:$A,0),0)=0),"",INDEX(Detail_Course!$C:$C,MATCH('Listing engagement_result'!B1268,Detail_Course!$A:$A,0),0))</f>
        <v/>
      </c>
      <c r="J1268" s="34" t="str">
        <f t="shared" si="40"/>
        <v/>
      </c>
      <c r="K1268" s="34"/>
      <c r="L1268" s="41" t="str">
        <f>IF(I1268="","",$I1268-MIN(TEMPS))</f>
        <v/>
      </c>
    </row>
    <row r="1269" spans="1:12" x14ac:dyDescent="0.25">
      <c r="A1269" s="35">
        <v>1265</v>
      </c>
      <c r="B1269" s="32" t="str">
        <f t="shared" si="41"/>
        <v/>
      </c>
      <c r="C1269" s="10"/>
      <c r="D1269" s="10"/>
      <c r="E1269" s="10"/>
      <c r="F1269" s="10"/>
      <c r="G1269" s="10"/>
      <c r="H1269" s="36" t="str">
        <f>IF(B1269="","",H1268+parametre!$I$3)</f>
        <v/>
      </c>
      <c r="I1269" s="40" t="str" cm="1">
        <f t="array" ref="I1269">IF(OR(B1269="",INDEX(Detail_Course!$C:$C,MATCH('Listing engagement_result'!B1269,Detail_Course!$A:$A,0),0)=0),"",INDEX(Detail_Course!$C:$C,MATCH('Listing engagement_result'!B1269,Detail_Course!$A:$A,0),0))</f>
        <v/>
      </c>
      <c r="J1269" s="34" t="str">
        <f t="shared" si="40"/>
        <v/>
      </c>
      <c r="K1269" s="34"/>
      <c r="L1269" s="41" t="str">
        <f>IF(I1269="","",$I1269-MIN(TEMPS))</f>
        <v/>
      </c>
    </row>
    <row r="1270" spans="1:12" x14ac:dyDescent="0.25">
      <c r="A1270" s="35">
        <v>1266</v>
      </c>
      <c r="B1270" s="32" t="str">
        <f t="shared" si="41"/>
        <v/>
      </c>
      <c r="C1270" s="10"/>
      <c r="D1270" s="10"/>
      <c r="E1270" s="10"/>
      <c r="F1270" s="10"/>
      <c r="G1270" s="10"/>
      <c r="H1270" s="36" t="str">
        <f>IF(B1270="","",H1269+parametre!$I$3)</f>
        <v/>
      </c>
      <c r="I1270" s="40" t="str" cm="1">
        <f t="array" ref="I1270">IF(OR(B1270="",INDEX(Detail_Course!$C:$C,MATCH('Listing engagement_result'!B1270,Detail_Course!$A:$A,0),0)=0),"",INDEX(Detail_Course!$C:$C,MATCH('Listing engagement_result'!B1270,Detail_Course!$A:$A,0),0))</f>
        <v/>
      </c>
      <c r="J1270" s="34" t="str">
        <f t="shared" si="40"/>
        <v/>
      </c>
      <c r="K1270" s="34"/>
      <c r="L1270" s="41" t="str">
        <f>IF(I1270="","",$I1270-MIN(TEMPS))</f>
        <v/>
      </c>
    </row>
    <row r="1271" spans="1:12" x14ac:dyDescent="0.25">
      <c r="A1271" s="35">
        <v>1267</v>
      </c>
      <c r="B1271" s="32" t="str">
        <f t="shared" si="41"/>
        <v/>
      </c>
      <c r="C1271" s="10"/>
      <c r="D1271" s="10"/>
      <c r="E1271" s="10"/>
      <c r="F1271" s="10"/>
      <c r="G1271" s="10"/>
      <c r="H1271" s="36" t="str">
        <f>IF(B1271="","",H1270+parametre!$I$3)</f>
        <v/>
      </c>
      <c r="I1271" s="40" t="str" cm="1">
        <f t="array" ref="I1271">IF(OR(B1271="",INDEX(Detail_Course!$C:$C,MATCH('Listing engagement_result'!B1271,Detail_Course!$A:$A,0),0)=0),"",INDEX(Detail_Course!$C:$C,MATCH('Listing engagement_result'!B1271,Detail_Course!$A:$A,0),0))</f>
        <v/>
      </c>
      <c r="J1271" s="34" t="str">
        <f t="shared" si="40"/>
        <v/>
      </c>
      <c r="K1271" s="34"/>
      <c r="L1271" s="41" t="str">
        <f>IF(I1271="","",$I1271-MIN(TEMPS))</f>
        <v/>
      </c>
    </row>
    <row r="1272" spans="1:12" x14ac:dyDescent="0.25">
      <c r="A1272" s="35">
        <v>1268</v>
      </c>
      <c r="B1272" s="32" t="str">
        <f t="shared" si="41"/>
        <v/>
      </c>
      <c r="C1272" s="10"/>
      <c r="D1272" s="10"/>
      <c r="E1272" s="10"/>
      <c r="F1272" s="10"/>
      <c r="G1272" s="10"/>
      <c r="H1272" s="36" t="str">
        <f>IF(B1272="","",H1271+parametre!$I$3)</f>
        <v/>
      </c>
      <c r="I1272" s="40" t="str" cm="1">
        <f t="array" ref="I1272">IF(OR(B1272="",INDEX(Detail_Course!$C:$C,MATCH('Listing engagement_result'!B1272,Detail_Course!$A:$A,0),0)=0),"",INDEX(Detail_Course!$C:$C,MATCH('Listing engagement_result'!B1272,Detail_Course!$A:$A,0),0))</f>
        <v/>
      </c>
      <c r="J1272" s="34" t="str">
        <f t="shared" si="40"/>
        <v/>
      </c>
      <c r="K1272" s="34"/>
      <c r="L1272" s="41" t="str">
        <f>IF(I1272="","",$I1272-MIN(TEMPS))</f>
        <v/>
      </c>
    </row>
    <row r="1273" spans="1:12" x14ac:dyDescent="0.25">
      <c r="A1273" s="35">
        <v>1269</v>
      </c>
      <c r="B1273" s="32" t="str">
        <f t="shared" si="41"/>
        <v/>
      </c>
      <c r="C1273" s="10"/>
      <c r="D1273" s="10"/>
      <c r="E1273" s="10"/>
      <c r="F1273" s="10"/>
      <c r="G1273" s="10"/>
      <c r="H1273" s="36" t="str">
        <f>IF(B1273="","",H1272+parametre!$I$3)</f>
        <v/>
      </c>
      <c r="I1273" s="40" t="str" cm="1">
        <f t="array" ref="I1273">IF(OR(B1273="",INDEX(Detail_Course!$C:$C,MATCH('Listing engagement_result'!B1273,Detail_Course!$A:$A,0),0)=0),"",INDEX(Detail_Course!$C:$C,MATCH('Listing engagement_result'!B1273,Detail_Course!$A:$A,0),0))</f>
        <v/>
      </c>
      <c r="J1273" s="34" t="str">
        <f t="shared" si="40"/>
        <v/>
      </c>
      <c r="K1273" s="34"/>
      <c r="L1273" s="41" t="str">
        <f>IF(I1273="","",$I1273-MIN(TEMPS))</f>
        <v/>
      </c>
    </row>
    <row r="1274" spans="1:12" x14ac:dyDescent="0.25">
      <c r="A1274" s="35">
        <v>1270</v>
      </c>
      <c r="B1274" s="32" t="str">
        <f t="shared" si="41"/>
        <v/>
      </c>
      <c r="C1274" s="10"/>
      <c r="D1274" s="10"/>
      <c r="E1274" s="10"/>
      <c r="F1274" s="10"/>
      <c r="G1274" s="10"/>
      <c r="H1274" s="36" t="str">
        <f>IF(B1274="","",H1273+parametre!$I$3)</f>
        <v/>
      </c>
      <c r="I1274" s="40" t="str" cm="1">
        <f t="array" ref="I1274">IF(OR(B1274="",INDEX(Detail_Course!$C:$C,MATCH('Listing engagement_result'!B1274,Detail_Course!$A:$A,0),0)=0),"",INDEX(Detail_Course!$C:$C,MATCH('Listing engagement_result'!B1274,Detail_Course!$A:$A,0),0))</f>
        <v/>
      </c>
      <c r="J1274" s="34" t="str">
        <f t="shared" si="40"/>
        <v/>
      </c>
      <c r="K1274" s="34"/>
      <c r="L1274" s="41" t="str">
        <f>IF(I1274="","",$I1274-MIN(TEMPS))</f>
        <v/>
      </c>
    </row>
    <row r="1275" spans="1:12" x14ac:dyDescent="0.25">
      <c r="A1275" s="35">
        <v>1271</v>
      </c>
      <c r="B1275" s="32" t="str">
        <f t="shared" si="41"/>
        <v/>
      </c>
      <c r="C1275" s="10"/>
      <c r="D1275" s="10"/>
      <c r="E1275" s="10"/>
      <c r="F1275" s="10"/>
      <c r="G1275" s="10"/>
      <c r="H1275" s="36" t="str">
        <f>IF(B1275="","",H1274+parametre!$I$3)</f>
        <v/>
      </c>
      <c r="I1275" s="40" t="str" cm="1">
        <f t="array" ref="I1275">IF(OR(B1275="",INDEX(Detail_Course!$C:$C,MATCH('Listing engagement_result'!B1275,Detail_Course!$A:$A,0),0)=0),"",INDEX(Detail_Course!$C:$C,MATCH('Listing engagement_result'!B1275,Detail_Course!$A:$A,0),0))</f>
        <v/>
      </c>
      <c r="J1275" s="34" t="str">
        <f t="shared" si="40"/>
        <v/>
      </c>
      <c r="K1275" s="34"/>
      <c r="L1275" s="41" t="str">
        <f>IF(I1275="","",$I1275-MIN(TEMPS))</f>
        <v/>
      </c>
    </row>
    <row r="1276" spans="1:12" x14ac:dyDescent="0.25">
      <c r="A1276" s="35">
        <v>1272</v>
      </c>
      <c r="B1276" s="32" t="str">
        <f t="shared" si="41"/>
        <v/>
      </c>
      <c r="C1276" s="10"/>
      <c r="D1276" s="10"/>
      <c r="E1276" s="10"/>
      <c r="F1276" s="10"/>
      <c r="G1276" s="10"/>
      <c r="H1276" s="36" t="str">
        <f>IF(B1276="","",H1275+parametre!$I$3)</f>
        <v/>
      </c>
      <c r="I1276" s="40" t="str" cm="1">
        <f t="array" ref="I1276">IF(OR(B1276="",INDEX(Detail_Course!$C:$C,MATCH('Listing engagement_result'!B1276,Detail_Course!$A:$A,0),0)=0),"",INDEX(Detail_Course!$C:$C,MATCH('Listing engagement_result'!B1276,Detail_Course!$A:$A,0),0))</f>
        <v/>
      </c>
      <c r="J1276" s="34" t="str">
        <f t="shared" si="40"/>
        <v/>
      </c>
      <c r="K1276" s="34"/>
      <c r="L1276" s="41" t="str">
        <f>IF(I1276="","",$I1276-MIN(TEMPS))</f>
        <v/>
      </c>
    </row>
    <row r="1277" spans="1:12" x14ac:dyDescent="0.25">
      <c r="A1277" s="35">
        <v>1273</v>
      </c>
      <c r="B1277" s="32" t="str">
        <f t="shared" si="41"/>
        <v/>
      </c>
      <c r="C1277" s="10"/>
      <c r="D1277" s="10"/>
      <c r="E1277" s="10"/>
      <c r="F1277" s="10"/>
      <c r="G1277" s="10"/>
      <c r="H1277" s="36" t="str">
        <f>IF(B1277="","",H1276+parametre!$I$3)</f>
        <v/>
      </c>
      <c r="I1277" s="40" t="str" cm="1">
        <f t="array" ref="I1277">IF(OR(B1277="",INDEX(Detail_Course!$C:$C,MATCH('Listing engagement_result'!B1277,Detail_Course!$A:$A,0),0)=0),"",INDEX(Detail_Course!$C:$C,MATCH('Listing engagement_result'!B1277,Detail_Course!$A:$A,0),0))</f>
        <v/>
      </c>
      <c r="J1277" s="34" t="str">
        <f t="shared" si="40"/>
        <v/>
      </c>
      <c r="K1277" s="34"/>
      <c r="L1277" s="41" t="str">
        <f>IF(I1277="","",$I1277-MIN(TEMPS))</f>
        <v/>
      </c>
    </row>
    <row r="1278" spans="1:12" x14ac:dyDescent="0.25">
      <c r="A1278" s="35">
        <v>1274</v>
      </c>
      <c r="B1278" s="32" t="str">
        <f t="shared" si="41"/>
        <v/>
      </c>
      <c r="C1278" s="10"/>
      <c r="D1278" s="10"/>
      <c r="E1278" s="10"/>
      <c r="F1278" s="10"/>
      <c r="G1278" s="10"/>
      <c r="H1278" s="36" t="str">
        <f>IF(B1278="","",H1277+parametre!$I$3)</f>
        <v/>
      </c>
      <c r="I1278" s="40" t="str" cm="1">
        <f t="array" ref="I1278">IF(OR(B1278="",INDEX(Detail_Course!$C:$C,MATCH('Listing engagement_result'!B1278,Detail_Course!$A:$A,0),0)=0),"",INDEX(Detail_Course!$C:$C,MATCH('Listing engagement_result'!B1278,Detail_Course!$A:$A,0),0))</f>
        <v/>
      </c>
      <c r="J1278" s="34" t="str">
        <f t="shared" si="40"/>
        <v/>
      </c>
      <c r="K1278" s="34"/>
      <c r="L1278" s="41" t="str">
        <f>IF(I1278="","",$I1278-MIN(TEMPS))</f>
        <v/>
      </c>
    </row>
    <row r="1279" spans="1:12" x14ac:dyDescent="0.25">
      <c r="A1279" s="35">
        <v>1275</v>
      </c>
      <c r="B1279" s="32" t="str">
        <f t="shared" si="41"/>
        <v/>
      </c>
      <c r="C1279" s="10"/>
      <c r="D1279" s="10"/>
      <c r="E1279" s="10"/>
      <c r="F1279" s="10"/>
      <c r="G1279" s="10"/>
      <c r="H1279" s="36" t="str">
        <f>IF(B1279="","",H1278+parametre!$I$3)</f>
        <v/>
      </c>
      <c r="I1279" s="40" t="str" cm="1">
        <f t="array" ref="I1279">IF(OR(B1279="",INDEX(Detail_Course!$C:$C,MATCH('Listing engagement_result'!B1279,Detail_Course!$A:$A,0),0)=0),"",INDEX(Detail_Course!$C:$C,MATCH('Listing engagement_result'!B1279,Detail_Course!$A:$A,0),0))</f>
        <v/>
      </c>
      <c r="J1279" s="34" t="str">
        <f t="shared" si="40"/>
        <v/>
      </c>
      <c r="K1279" s="34"/>
      <c r="L1279" s="41" t="str">
        <f>IF(I1279="","",$I1279-MIN(TEMPS))</f>
        <v/>
      </c>
    </row>
    <row r="1280" spans="1:12" x14ac:dyDescent="0.25">
      <c r="A1280" s="35">
        <v>1276</v>
      </c>
      <c r="B1280" s="32" t="str">
        <f t="shared" si="41"/>
        <v/>
      </c>
      <c r="C1280" s="10"/>
      <c r="D1280" s="10"/>
      <c r="E1280" s="10"/>
      <c r="F1280" s="10"/>
      <c r="G1280" s="10"/>
      <c r="H1280" s="36" t="str">
        <f>IF(B1280="","",H1279+parametre!$I$3)</f>
        <v/>
      </c>
      <c r="I1280" s="40" t="str" cm="1">
        <f t="array" ref="I1280">IF(OR(B1280="",INDEX(Detail_Course!$C:$C,MATCH('Listing engagement_result'!B1280,Detail_Course!$A:$A,0),0)=0),"",INDEX(Detail_Course!$C:$C,MATCH('Listing engagement_result'!B1280,Detail_Course!$A:$A,0),0))</f>
        <v/>
      </c>
      <c r="J1280" s="34" t="str">
        <f t="shared" si="40"/>
        <v/>
      </c>
      <c r="K1280" s="34"/>
      <c r="L1280" s="41" t="str">
        <f>IF(I1280="","",$I1280-MIN(TEMPS))</f>
        <v/>
      </c>
    </row>
    <row r="1281" spans="1:12" x14ac:dyDescent="0.25">
      <c r="A1281" s="35">
        <v>1277</v>
      </c>
      <c r="B1281" s="32" t="str">
        <f t="shared" si="41"/>
        <v/>
      </c>
      <c r="C1281" s="10"/>
      <c r="D1281" s="10"/>
      <c r="E1281" s="10"/>
      <c r="F1281" s="10"/>
      <c r="G1281" s="10"/>
      <c r="H1281" s="36" t="str">
        <f>IF(B1281="","",H1280+parametre!$I$3)</f>
        <v/>
      </c>
      <c r="I1281" s="40" t="str" cm="1">
        <f t="array" ref="I1281">IF(OR(B1281="",INDEX(Detail_Course!$C:$C,MATCH('Listing engagement_result'!B1281,Detail_Course!$A:$A,0),0)=0),"",INDEX(Detail_Course!$C:$C,MATCH('Listing engagement_result'!B1281,Detail_Course!$A:$A,0),0))</f>
        <v/>
      </c>
      <c r="J1281" s="34" t="str">
        <f t="shared" si="40"/>
        <v/>
      </c>
      <c r="K1281" s="34"/>
      <c r="L1281" s="41" t="str">
        <f>IF(I1281="","",$I1281-MIN(TEMPS))</f>
        <v/>
      </c>
    </row>
    <row r="1282" spans="1:12" x14ac:dyDescent="0.25">
      <c r="A1282" s="35">
        <v>1278</v>
      </c>
      <c r="B1282" s="32" t="str">
        <f t="shared" si="41"/>
        <v/>
      </c>
      <c r="C1282" s="10"/>
      <c r="D1282" s="10"/>
      <c r="E1282" s="10"/>
      <c r="F1282" s="10"/>
      <c r="G1282" s="10"/>
      <c r="H1282" s="36" t="str">
        <f>IF(B1282="","",H1281+parametre!$I$3)</f>
        <v/>
      </c>
      <c r="I1282" s="40" t="str" cm="1">
        <f t="array" ref="I1282">IF(OR(B1282="",INDEX(Detail_Course!$C:$C,MATCH('Listing engagement_result'!B1282,Detail_Course!$A:$A,0),0)=0),"",INDEX(Detail_Course!$C:$C,MATCH('Listing engagement_result'!B1282,Detail_Course!$A:$A,0),0))</f>
        <v/>
      </c>
      <c r="J1282" s="34" t="str">
        <f t="shared" si="40"/>
        <v/>
      </c>
      <c r="K1282" s="34"/>
      <c r="L1282" s="41" t="str">
        <f>IF(I1282="","",$I1282-MIN(TEMPS))</f>
        <v/>
      </c>
    </row>
    <row r="1283" spans="1:12" x14ac:dyDescent="0.25">
      <c r="A1283" s="35">
        <v>1279</v>
      </c>
      <c r="B1283" s="32" t="str">
        <f t="shared" si="41"/>
        <v/>
      </c>
      <c r="C1283" s="10"/>
      <c r="D1283" s="10"/>
      <c r="E1283" s="10"/>
      <c r="F1283" s="10"/>
      <c r="G1283" s="10"/>
      <c r="H1283" s="36" t="str">
        <f>IF(B1283="","",H1282+parametre!$I$3)</f>
        <v/>
      </c>
      <c r="I1283" s="40" t="str" cm="1">
        <f t="array" ref="I1283">IF(OR(B1283="",INDEX(Detail_Course!$C:$C,MATCH('Listing engagement_result'!B1283,Detail_Course!$A:$A,0),0)=0),"",INDEX(Detail_Course!$C:$C,MATCH('Listing engagement_result'!B1283,Detail_Course!$A:$A,0),0))</f>
        <v/>
      </c>
      <c r="J1283" s="34" t="str">
        <f t="shared" si="40"/>
        <v/>
      </c>
      <c r="K1283" s="34"/>
      <c r="L1283" s="41" t="str">
        <f>IF(I1283="","",$I1283-MIN(TEMPS))</f>
        <v/>
      </c>
    </row>
    <row r="1284" spans="1:12" x14ac:dyDescent="0.25">
      <c r="A1284" s="35">
        <v>1280</v>
      </c>
      <c r="B1284" s="32" t="str">
        <f t="shared" si="41"/>
        <v/>
      </c>
      <c r="C1284" s="10"/>
      <c r="D1284" s="10"/>
      <c r="E1284" s="10"/>
      <c r="F1284" s="10"/>
      <c r="G1284" s="10"/>
      <c r="H1284" s="36" t="str">
        <f>IF(B1284="","",H1283+parametre!$I$3)</f>
        <v/>
      </c>
      <c r="I1284" s="40" t="str" cm="1">
        <f t="array" ref="I1284">IF(OR(B1284="",INDEX(Detail_Course!$C:$C,MATCH('Listing engagement_result'!B1284,Detail_Course!$A:$A,0),0)=0),"",INDEX(Detail_Course!$C:$C,MATCH('Listing engagement_result'!B1284,Detail_Course!$A:$A,0),0))</f>
        <v/>
      </c>
      <c r="J1284" s="34" t="str">
        <f t="shared" si="40"/>
        <v/>
      </c>
      <c r="K1284" s="34"/>
      <c r="L1284" s="41" t="str">
        <f>IF(I1284="","",$I1284-MIN(TEMPS))</f>
        <v/>
      </c>
    </row>
    <row r="1285" spans="1:12" x14ac:dyDescent="0.25">
      <c r="A1285" s="35">
        <v>1281</v>
      </c>
      <c r="B1285" s="32" t="str">
        <f t="shared" si="41"/>
        <v/>
      </c>
      <c r="C1285" s="10"/>
      <c r="D1285" s="10"/>
      <c r="E1285" s="10"/>
      <c r="F1285" s="10"/>
      <c r="G1285" s="10"/>
      <c r="H1285" s="36" t="str">
        <f>IF(B1285="","",H1284+parametre!$I$3)</f>
        <v/>
      </c>
      <c r="I1285" s="40" t="str" cm="1">
        <f t="array" ref="I1285">IF(OR(B1285="",INDEX(Detail_Course!$C:$C,MATCH('Listing engagement_result'!B1285,Detail_Course!$A:$A,0),0)=0),"",INDEX(Detail_Course!$C:$C,MATCH('Listing engagement_result'!B1285,Detail_Course!$A:$A,0),0))</f>
        <v/>
      </c>
      <c r="J1285" s="34" t="str">
        <f t="shared" ref="J1285:J1348" si="42">_xlfn.SINGLE(IF(I1285="","",RANK($M1285,TEMPS,1)))</f>
        <v/>
      </c>
      <c r="K1285" s="34"/>
      <c r="L1285" s="41" t="str">
        <f>IF(I1285="","",$I1285-MIN(TEMPS))</f>
        <v/>
      </c>
    </row>
    <row r="1286" spans="1:12" x14ac:dyDescent="0.25">
      <c r="A1286" s="35">
        <v>1282</v>
      </c>
      <c r="B1286" s="32" t="str">
        <f t="shared" si="41"/>
        <v/>
      </c>
      <c r="C1286" s="10"/>
      <c r="D1286" s="10"/>
      <c r="E1286" s="10"/>
      <c r="F1286" s="10"/>
      <c r="G1286" s="10"/>
      <c r="H1286" s="36" t="str">
        <f>IF(B1286="","",H1285+parametre!$I$3)</f>
        <v/>
      </c>
      <c r="I1286" s="40" t="str" cm="1">
        <f t="array" ref="I1286">IF(OR(B1286="",INDEX(Detail_Course!$C:$C,MATCH('Listing engagement_result'!B1286,Detail_Course!$A:$A,0),0)=0),"",INDEX(Detail_Course!$C:$C,MATCH('Listing engagement_result'!B1286,Detail_Course!$A:$A,0),0))</f>
        <v/>
      </c>
      <c r="J1286" s="34" t="str">
        <f t="shared" si="42"/>
        <v/>
      </c>
      <c r="K1286" s="34"/>
      <c r="L1286" s="41" t="str">
        <f>IF(I1286="","",$I1286-MIN(TEMPS))</f>
        <v/>
      </c>
    </row>
    <row r="1287" spans="1:12" x14ac:dyDescent="0.25">
      <c r="A1287" s="35">
        <v>1283</v>
      </c>
      <c r="B1287" s="32" t="str">
        <f t="shared" si="41"/>
        <v/>
      </c>
      <c r="C1287" s="10"/>
      <c r="D1287" s="10"/>
      <c r="E1287" s="10"/>
      <c r="F1287" s="10"/>
      <c r="G1287" s="10"/>
      <c r="H1287" s="36" t="str">
        <f>IF(B1287="","",H1286+parametre!$I$3)</f>
        <v/>
      </c>
      <c r="I1287" s="40" t="str" cm="1">
        <f t="array" ref="I1287">IF(OR(B1287="",INDEX(Detail_Course!$C:$C,MATCH('Listing engagement_result'!B1287,Detail_Course!$A:$A,0),0)=0),"",INDEX(Detail_Course!$C:$C,MATCH('Listing engagement_result'!B1287,Detail_Course!$A:$A,0),0))</f>
        <v/>
      </c>
      <c r="J1287" s="34" t="str">
        <f t="shared" si="42"/>
        <v/>
      </c>
      <c r="K1287" s="34"/>
      <c r="L1287" s="41" t="str">
        <f>IF(I1287="","",$I1287-MIN(TEMPS))</f>
        <v/>
      </c>
    </row>
    <row r="1288" spans="1:12" x14ac:dyDescent="0.25">
      <c r="A1288" s="35">
        <v>1284</v>
      </c>
      <c r="B1288" s="32" t="str">
        <f t="shared" si="41"/>
        <v/>
      </c>
      <c r="C1288" s="10"/>
      <c r="D1288" s="10"/>
      <c r="E1288" s="10"/>
      <c r="F1288" s="10"/>
      <c r="G1288" s="10"/>
      <c r="H1288" s="36" t="str">
        <f>IF(B1288="","",H1287+parametre!$I$3)</f>
        <v/>
      </c>
      <c r="I1288" s="40" t="str" cm="1">
        <f t="array" ref="I1288">IF(OR(B1288="",INDEX(Detail_Course!$C:$C,MATCH('Listing engagement_result'!B1288,Detail_Course!$A:$A,0),0)=0),"",INDEX(Detail_Course!$C:$C,MATCH('Listing engagement_result'!B1288,Detail_Course!$A:$A,0),0))</f>
        <v/>
      </c>
      <c r="J1288" s="34" t="str">
        <f t="shared" si="42"/>
        <v/>
      </c>
      <c r="K1288" s="34"/>
      <c r="L1288" s="41" t="str">
        <f>IF(I1288="","",$I1288-MIN(TEMPS))</f>
        <v/>
      </c>
    </row>
    <row r="1289" spans="1:12" x14ac:dyDescent="0.25">
      <c r="A1289" s="35">
        <v>1285</v>
      </c>
      <c r="B1289" s="32" t="str">
        <f t="shared" si="41"/>
        <v/>
      </c>
      <c r="C1289" s="10"/>
      <c r="D1289" s="10"/>
      <c r="E1289" s="10"/>
      <c r="F1289" s="10"/>
      <c r="G1289" s="10"/>
      <c r="H1289" s="36" t="str">
        <f>IF(B1289="","",H1288+parametre!$I$3)</f>
        <v/>
      </c>
      <c r="I1289" s="40" t="str" cm="1">
        <f t="array" ref="I1289">IF(OR(B1289="",INDEX(Detail_Course!$C:$C,MATCH('Listing engagement_result'!B1289,Detail_Course!$A:$A,0),0)=0),"",INDEX(Detail_Course!$C:$C,MATCH('Listing engagement_result'!B1289,Detail_Course!$A:$A,0),0))</f>
        <v/>
      </c>
      <c r="J1289" s="34" t="str">
        <f t="shared" si="42"/>
        <v/>
      </c>
      <c r="K1289" s="34"/>
      <c r="L1289" s="41" t="str">
        <f>IF(I1289="","",$I1289-MIN(TEMPS))</f>
        <v/>
      </c>
    </row>
    <row r="1290" spans="1:12" x14ac:dyDescent="0.25">
      <c r="A1290" s="35">
        <v>1286</v>
      </c>
      <c r="B1290" s="32" t="str">
        <f t="shared" si="41"/>
        <v/>
      </c>
      <c r="C1290" s="10"/>
      <c r="D1290" s="10"/>
      <c r="E1290" s="10"/>
      <c r="F1290" s="10"/>
      <c r="G1290" s="10"/>
      <c r="H1290" s="36" t="str">
        <f>IF(B1290="","",H1289+parametre!$I$3)</f>
        <v/>
      </c>
      <c r="I1290" s="40" t="str" cm="1">
        <f t="array" ref="I1290">IF(OR(B1290="",INDEX(Detail_Course!$C:$C,MATCH('Listing engagement_result'!B1290,Detail_Course!$A:$A,0),0)=0),"",INDEX(Detail_Course!$C:$C,MATCH('Listing engagement_result'!B1290,Detail_Course!$A:$A,0),0))</f>
        <v/>
      </c>
      <c r="J1290" s="34" t="str">
        <f t="shared" si="42"/>
        <v/>
      </c>
      <c r="K1290" s="34"/>
      <c r="L1290" s="41" t="str">
        <f>IF(I1290="","",$I1290-MIN(TEMPS))</f>
        <v/>
      </c>
    </row>
    <row r="1291" spans="1:12" x14ac:dyDescent="0.25">
      <c r="A1291" s="35">
        <v>1287</v>
      </c>
      <c r="B1291" s="32" t="str">
        <f t="shared" si="41"/>
        <v/>
      </c>
      <c r="C1291" s="10"/>
      <c r="D1291" s="10"/>
      <c r="E1291" s="10"/>
      <c r="F1291" s="10"/>
      <c r="G1291" s="10"/>
      <c r="H1291" s="36" t="str">
        <f>IF(B1291="","",H1290+parametre!$I$3)</f>
        <v/>
      </c>
      <c r="I1291" s="40" t="str" cm="1">
        <f t="array" ref="I1291">IF(OR(B1291="",INDEX(Detail_Course!$C:$C,MATCH('Listing engagement_result'!B1291,Detail_Course!$A:$A,0),0)=0),"",INDEX(Detail_Course!$C:$C,MATCH('Listing engagement_result'!B1291,Detail_Course!$A:$A,0),0))</f>
        <v/>
      </c>
      <c r="J1291" s="34" t="str">
        <f t="shared" si="42"/>
        <v/>
      </c>
      <c r="K1291" s="34"/>
      <c r="L1291" s="41" t="str">
        <f>IF(I1291="","",$I1291-MIN(TEMPS))</f>
        <v/>
      </c>
    </row>
    <row r="1292" spans="1:12" x14ac:dyDescent="0.25">
      <c r="A1292" s="35">
        <v>1288</v>
      </c>
      <c r="B1292" s="32" t="str">
        <f t="shared" si="41"/>
        <v/>
      </c>
      <c r="C1292" s="10"/>
      <c r="D1292" s="10"/>
      <c r="E1292" s="10"/>
      <c r="F1292" s="10"/>
      <c r="G1292" s="10"/>
      <c r="H1292" s="36" t="str">
        <f>IF(B1292="","",H1291+parametre!$I$3)</f>
        <v/>
      </c>
      <c r="I1292" s="40" t="str" cm="1">
        <f t="array" ref="I1292">IF(OR(B1292="",INDEX(Detail_Course!$C:$C,MATCH('Listing engagement_result'!B1292,Detail_Course!$A:$A,0),0)=0),"",INDEX(Detail_Course!$C:$C,MATCH('Listing engagement_result'!B1292,Detail_Course!$A:$A,0),0))</f>
        <v/>
      </c>
      <c r="J1292" s="34" t="str">
        <f t="shared" si="42"/>
        <v/>
      </c>
      <c r="K1292" s="34"/>
      <c r="L1292" s="41" t="str">
        <f>IF(I1292="","",$I1292-MIN(TEMPS))</f>
        <v/>
      </c>
    </row>
    <row r="1293" spans="1:12" x14ac:dyDescent="0.25">
      <c r="A1293" s="35">
        <v>1289</v>
      </c>
      <c r="B1293" s="32" t="str">
        <f t="shared" si="41"/>
        <v/>
      </c>
      <c r="C1293" s="10"/>
      <c r="D1293" s="10"/>
      <c r="E1293" s="10"/>
      <c r="F1293" s="10"/>
      <c r="G1293" s="10"/>
      <c r="H1293" s="36" t="str">
        <f>IF(B1293="","",H1292+parametre!$I$3)</f>
        <v/>
      </c>
      <c r="I1293" s="40" t="str" cm="1">
        <f t="array" ref="I1293">IF(OR(B1293="",INDEX(Detail_Course!$C:$C,MATCH('Listing engagement_result'!B1293,Detail_Course!$A:$A,0),0)=0),"",INDEX(Detail_Course!$C:$C,MATCH('Listing engagement_result'!B1293,Detail_Course!$A:$A,0),0))</f>
        <v/>
      </c>
      <c r="J1293" s="34" t="str">
        <f t="shared" si="42"/>
        <v/>
      </c>
      <c r="K1293" s="34"/>
      <c r="L1293" s="41" t="str">
        <f>IF(I1293="","",$I1293-MIN(TEMPS))</f>
        <v/>
      </c>
    </row>
    <row r="1294" spans="1:12" x14ac:dyDescent="0.25">
      <c r="A1294" s="35">
        <v>1290</v>
      </c>
      <c r="B1294" s="32" t="str">
        <f t="shared" si="41"/>
        <v/>
      </c>
      <c r="C1294" s="10"/>
      <c r="D1294" s="10"/>
      <c r="E1294" s="10"/>
      <c r="F1294" s="10"/>
      <c r="G1294" s="10"/>
      <c r="H1294" s="36" t="str">
        <f>IF(B1294="","",H1293+parametre!$I$3)</f>
        <v/>
      </c>
      <c r="I1294" s="40" t="str" cm="1">
        <f t="array" ref="I1294">IF(OR(B1294="",INDEX(Detail_Course!$C:$C,MATCH('Listing engagement_result'!B1294,Detail_Course!$A:$A,0),0)=0),"",INDEX(Detail_Course!$C:$C,MATCH('Listing engagement_result'!B1294,Detail_Course!$A:$A,0),0))</f>
        <v/>
      </c>
      <c r="J1294" s="34" t="str">
        <f t="shared" si="42"/>
        <v/>
      </c>
      <c r="K1294" s="34"/>
      <c r="L1294" s="41" t="str">
        <f>IF(I1294="","",$I1294-MIN(TEMPS))</f>
        <v/>
      </c>
    </row>
    <row r="1295" spans="1:12" x14ac:dyDescent="0.25">
      <c r="A1295" s="35">
        <v>1291</v>
      </c>
      <c r="B1295" s="32" t="str">
        <f t="shared" si="41"/>
        <v/>
      </c>
      <c r="C1295" s="10"/>
      <c r="D1295" s="10"/>
      <c r="E1295" s="10"/>
      <c r="F1295" s="10"/>
      <c r="G1295" s="10"/>
      <c r="H1295" s="36" t="str">
        <f>IF(B1295="","",H1294+parametre!$I$3)</f>
        <v/>
      </c>
      <c r="I1295" s="40" t="str" cm="1">
        <f t="array" ref="I1295">IF(OR(B1295="",INDEX(Detail_Course!$C:$C,MATCH('Listing engagement_result'!B1295,Detail_Course!$A:$A,0),0)=0),"",INDEX(Detail_Course!$C:$C,MATCH('Listing engagement_result'!B1295,Detail_Course!$A:$A,0),0))</f>
        <v/>
      </c>
      <c r="J1295" s="34" t="str">
        <f t="shared" si="42"/>
        <v/>
      </c>
      <c r="K1295" s="34"/>
      <c r="L1295" s="41" t="str">
        <f>IF(I1295="","",$I1295-MIN(TEMPS))</f>
        <v/>
      </c>
    </row>
    <row r="1296" spans="1:12" x14ac:dyDescent="0.25">
      <c r="A1296" s="35">
        <v>1292</v>
      </c>
      <c r="B1296" s="32" t="str">
        <f t="shared" si="41"/>
        <v/>
      </c>
      <c r="C1296" s="10"/>
      <c r="D1296" s="10"/>
      <c r="E1296" s="10"/>
      <c r="F1296" s="10"/>
      <c r="G1296" s="10"/>
      <c r="H1296" s="36" t="str">
        <f>IF(B1296="","",H1295+parametre!$I$3)</f>
        <v/>
      </c>
      <c r="I1296" s="40" t="str" cm="1">
        <f t="array" ref="I1296">IF(OR(B1296="",INDEX(Detail_Course!$C:$C,MATCH('Listing engagement_result'!B1296,Detail_Course!$A:$A,0),0)=0),"",INDEX(Detail_Course!$C:$C,MATCH('Listing engagement_result'!B1296,Detail_Course!$A:$A,0),0))</f>
        <v/>
      </c>
      <c r="J1296" s="34" t="str">
        <f t="shared" si="42"/>
        <v/>
      </c>
      <c r="K1296" s="34"/>
      <c r="L1296" s="41" t="str">
        <f>IF(I1296="","",$I1296-MIN(TEMPS))</f>
        <v/>
      </c>
    </row>
    <row r="1297" spans="1:12" x14ac:dyDescent="0.25">
      <c r="A1297" s="35">
        <v>1293</v>
      </c>
      <c r="B1297" s="32" t="str">
        <f t="shared" si="41"/>
        <v/>
      </c>
      <c r="C1297" s="10"/>
      <c r="D1297" s="10"/>
      <c r="E1297" s="10"/>
      <c r="F1297" s="10"/>
      <c r="G1297" s="10"/>
      <c r="H1297" s="36" t="str">
        <f>IF(B1297="","",H1296+parametre!$I$3)</f>
        <v/>
      </c>
      <c r="I1297" s="40" t="str" cm="1">
        <f t="array" ref="I1297">IF(OR(B1297="",INDEX(Detail_Course!$C:$C,MATCH('Listing engagement_result'!B1297,Detail_Course!$A:$A,0),0)=0),"",INDEX(Detail_Course!$C:$C,MATCH('Listing engagement_result'!B1297,Detail_Course!$A:$A,0),0))</f>
        <v/>
      </c>
      <c r="J1297" s="34" t="str">
        <f t="shared" si="42"/>
        <v/>
      </c>
      <c r="K1297" s="34"/>
      <c r="L1297" s="41" t="str">
        <f>IF(I1297="","",$I1297-MIN(TEMPS))</f>
        <v/>
      </c>
    </row>
    <row r="1298" spans="1:12" x14ac:dyDescent="0.25">
      <c r="A1298" s="35">
        <v>1294</v>
      </c>
      <c r="B1298" s="32" t="str">
        <f t="shared" si="41"/>
        <v/>
      </c>
      <c r="C1298" s="10"/>
      <c r="D1298" s="10"/>
      <c r="E1298" s="10"/>
      <c r="F1298" s="10"/>
      <c r="G1298" s="10"/>
      <c r="H1298" s="36" t="str">
        <f>IF(B1298="","",H1297+parametre!$I$3)</f>
        <v/>
      </c>
      <c r="I1298" s="40" t="str" cm="1">
        <f t="array" ref="I1298">IF(OR(B1298="",INDEX(Detail_Course!$C:$C,MATCH('Listing engagement_result'!B1298,Detail_Course!$A:$A,0),0)=0),"",INDEX(Detail_Course!$C:$C,MATCH('Listing engagement_result'!B1298,Detail_Course!$A:$A,0),0))</f>
        <v/>
      </c>
      <c r="J1298" s="34" t="str">
        <f t="shared" si="42"/>
        <v/>
      </c>
      <c r="K1298" s="34"/>
      <c r="L1298" s="41" t="str">
        <f>IF(I1298="","",$I1298-MIN(TEMPS))</f>
        <v/>
      </c>
    </row>
    <row r="1299" spans="1:12" x14ac:dyDescent="0.25">
      <c r="A1299" s="35">
        <v>1295</v>
      </c>
      <c r="B1299" s="32" t="str">
        <f t="shared" si="41"/>
        <v/>
      </c>
      <c r="C1299" s="10"/>
      <c r="D1299" s="10"/>
      <c r="E1299" s="10"/>
      <c r="F1299" s="10"/>
      <c r="G1299" s="10"/>
      <c r="H1299" s="36" t="str">
        <f>IF(B1299="","",H1298+parametre!$I$3)</f>
        <v/>
      </c>
      <c r="I1299" s="40" t="str" cm="1">
        <f t="array" ref="I1299">IF(OR(B1299="",INDEX(Detail_Course!$C:$C,MATCH('Listing engagement_result'!B1299,Detail_Course!$A:$A,0),0)=0),"",INDEX(Detail_Course!$C:$C,MATCH('Listing engagement_result'!B1299,Detail_Course!$A:$A,0),0))</f>
        <v/>
      </c>
      <c r="J1299" s="34" t="str">
        <f t="shared" si="42"/>
        <v/>
      </c>
      <c r="K1299" s="34"/>
      <c r="L1299" s="41" t="str">
        <f>IF(I1299="","",$I1299-MIN(TEMPS))</f>
        <v/>
      </c>
    </row>
    <row r="1300" spans="1:12" x14ac:dyDescent="0.25">
      <c r="A1300" s="35">
        <v>1296</v>
      </c>
      <c r="B1300" s="32" t="str">
        <f t="shared" si="41"/>
        <v/>
      </c>
      <c r="C1300" s="10"/>
      <c r="D1300" s="10"/>
      <c r="E1300" s="10"/>
      <c r="F1300" s="10"/>
      <c r="G1300" s="10"/>
      <c r="H1300" s="36" t="str">
        <f>IF(B1300="","",H1299+parametre!$I$3)</f>
        <v/>
      </c>
      <c r="I1300" s="40" t="str" cm="1">
        <f t="array" ref="I1300">IF(OR(B1300="",INDEX(Detail_Course!$C:$C,MATCH('Listing engagement_result'!B1300,Detail_Course!$A:$A,0),0)=0),"",INDEX(Detail_Course!$C:$C,MATCH('Listing engagement_result'!B1300,Detail_Course!$A:$A,0),0))</f>
        <v/>
      </c>
      <c r="J1300" s="34" t="str">
        <f t="shared" si="42"/>
        <v/>
      </c>
      <c r="K1300" s="34"/>
      <c r="L1300" s="41" t="str">
        <f>IF(I1300="","",$I1300-MIN(TEMPS))</f>
        <v/>
      </c>
    </row>
    <row r="1301" spans="1:12" x14ac:dyDescent="0.25">
      <c r="A1301" s="35">
        <v>1297</v>
      </c>
      <c r="B1301" s="32" t="str">
        <f t="shared" si="41"/>
        <v/>
      </c>
      <c r="C1301" s="10"/>
      <c r="D1301" s="10"/>
      <c r="E1301" s="10"/>
      <c r="F1301" s="10"/>
      <c r="G1301" s="10"/>
      <c r="H1301" s="36" t="str">
        <f>IF(B1301="","",H1300+parametre!$I$3)</f>
        <v/>
      </c>
      <c r="I1301" s="40" t="str" cm="1">
        <f t="array" ref="I1301">IF(OR(B1301="",INDEX(Detail_Course!$C:$C,MATCH('Listing engagement_result'!B1301,Detail_Course!$A:$A,0),0)=0),"",INDEX(Detail_Course!$C:$C,MATCH('Listing engagement_result'!B1301,Detail_Course!$A:$A,0),0))</f>
        <v/>
      </c>
      <c r="J1301" s="34" t="str">
        <f t="shared" si="42"/>
        <v/>
      </c>
      <c r="K1301" s="34"/>
      <c r="L1301" s="41" t="str">
        <f>IF(I1301="","",$I1301-MIN(TEMPS))</f>
        <v/>
      </c>
    </row>
    <row r="1302" spans="1:12" x14ac:dyDescent="0.25">
      <c r="A1302" s="35">
        <v>1298</v>
      </c>
      <c r="B1302" s="32" t="str">
        <f t="shared" si="41"/>
        <v/>
      </c>
      <c r="C1302" s="10"/>
      <c r="D1302" s="10"/>
      <c r="E1302" s="10"/>
      <c r="F1302" s="10"/>
      <c r="G1302" s="10"/>
      <c r="H1302" s="36" t="str">
        <f>IF(B1302="","",H1301+parametre!$I$3)</f>
        <v/>
      </c>
      <c r="I1302" s="40" t="str" cm="1">
        <f t="array" ref="I1302">IF(OR(B1302="",INDEX(Detail_Course!$C:$C,MATCH('Listing engagement_result'!B1302,Detail_Course!$A:$A,0),0)=0),"",INDEX(Detail_Course!$C:$C,MATCH('Listing engagement_result'!B1302,Detail_Course!$A:$A,0),0))</f>
        <v/>
      </c>
      <c r="J1302" s="34" t="str">
        <f t="shared" si="42"/>
        <v/>
      </c>
      <c r="K1302" s="34"/>
      <c r="L1302" s="41" t="str">
        <f>IF(I1302="","",$I1302-MIN(TEMPS))</f>
        <v/>
      </c>
    </row>
    <row r="1303" spans="1:12" x14ac:dyDescent="0.25">
      <c r="A1303" s="35">
        <v>1299</v>
      </c>
      <c r="B1303" s="32" t="str">
        <f t="shared" si="41"/>
        <v/>
      </c>
      <c r="C1303" s="10"/>
      <c r="D1303" s="10"/>
      <c r="E1303" s="10"/>
      <c r="F1303" s="10"/>
      <c r="G1303" s="10"/>
      <c r="H1303" s="36" t="str">
        <f>IF(B1303="","",H1302+parametre!$I$3)</f>
        <v/>
      </c>
      <c r="I1303" s="40" t="str" cm="1">
        <f t="array" ref="I1303">IF(OR(B1303="",INDEX(Detail_Course!$C:$C,MATCH('Listing engagement_result'!B1303,Detail_Course!$A:$A,0),0)=0),"",INDEX(Detail_Course!$C:$C,MATCH('Listing engagement_result'!B1303,Detail_Course!$A:$A,0),0))</f>
        <v/>
      </c>
      <c r="J1303" s="34" t="str">
        <f t="shared" si="42"/>
        <v/>
      </c>
      <c r="K1303" s="34"/>
      <c r="L1303" s="41" t="str">
        <f>IF(I1303="","",$I1303-MIN(TEMPS))</f>
        <v/>
      </c>
    </row>
    <row r="1304" spans="1:12" x14ac:dyDescent="0.25">
      <c r="A1304" s="35">
        <v>1300</v>
      </c>
      <c r="B1304" s="32" t="str">
        <f t="shared" si="41"/>
        <v/>
      </c>
      <c r="C1304" s="10"/>
      <c r="D1304" s="10"/>
      <c r="E1304" s="10"/>
      <c r="F1304" s="10"/>
      <c r="G1304" s="10"/>
      <c r="H1304" s="36" t="str">
        <f>IF(B1304="","",H1303+parametre!$I$3)</f>
        <v/>
      </c>
      <c r="I1304" s="40" t="str" cm="1">
        <f t="array" ref="I1304">IF(OR(B1304="",INDEX(Detail_Course!$C:$C,MATCH('Listing engagement_result'!B1304,Detail_Course!$A:$A,0),0)=0),"",INDEX(Detail_Course!$C:$C,MATCH('Listing engagement_result'!B1304,Detail_Course!$A:$A,0),0))</f>
        <v/>
      </c>
      <c r="J1304" s="34" t="str">
        <f t="shared" si="42"/>
        <v/>
      </c>
      <c r="K1304" s="34"/>
      <c r="L1304" s="41" t="str">
        <f>IF(I1304="","",$I1304-MIN(TEMPS))</f>
        <v/>
      </c>
    </row>
    <row r="1305" spans="1:12" x14ac:dyDescent="0.25">
      <c r="A1305" s="35">
        <v>1301</v>
      </c>
      <c r="B1305" s="32" t="str">
        <f t="shared" si="41"/>
        <v/>
      </c>
      <c r="C1305" s="10"/>
      <c r="D1305" s="10"/>
      <c r="E1305" s="10"/>
      <c r="F1305" s="10"/>
      <c r="G1305" s="10"/>
      <c r="H1305" s="36" t="str">
        <f>IF(B1305="","",H1304+parametre!$I$3)</f>
        <v/>
      </c>
      <c r="I1305" s="40" t="str" cm="1">
        <f t="array" ref="I1305">IF(OR(B1305="",INDEX(Detail_Course!$C:$C,MATCH('Listing engagement_result'!B1305,Detail_Course!$A:$A,0),0)=0),"",INDEX(Detail_Course!$C:$C,MATCH('Listing engagement_result'!B1305,Detail_Course!$A:$A,0),0))</f>
        <v/>
      </c>
      <c r="J1305" s="34" t="str">
        <f t="shared" si="42"/>
        <v/>
      </c>
      <c r="K1305" s="34"/>
      <c r="L1305" s="41" t="str">
        <f>IF(I1305="","",$I1305-MIN(TEMPS))</f>
        <v/>
      </c>
    </row>
    <row r="1306" spans="1:12" x14ac:dyDescent="0.25">
      <c r="A1306" s="35">
        <v>1302</v>
      </c>
      <c r="B1306" s="32" t="str">
        <f t="shared" si="41"/>
        <v/>
      </c>
      <c r="C1306" s="10"/>
      <c r="D1306" s="10"/>
      <c r="E1306" s="10"/>
      <c r="F1306" s="10"/>
      <c r="G1306" s="10"/>
      <c r="H1306" s="36" t="str">
        <f>IF(B1306="","",H1305+parametre!$I$3)</f>
        <v/>
      </c>
      <c r="I1306" s="40" t="str" cm="1">
        <f t="array" ref="I1306">IF(OR(B1306="",INDEX(Detail_Course!$C:$C,MATCH('Listing engagement_result'!B1306,Detail_Course!$A:$A,0),0)=0),"",INDEX(Detail_Course!$C:$C,MATCH('Listing engagement_result'!B1306,Detail_Course!$A:$A,0),0))</f>
        <v/>
      </c>
      <c r="J1306" s="34" t="str">
        <f t="shared" si="42"/>
        <v/>
      </c>
      <c r="K1306" s="34"/>
      <c r="L1306" s="41" t="str">
        <f>IF(I1306="","",$I1306-MIN(TEMPS))</f>
        <v/>
      </c>
    </row>
    <row r="1307" spans="1:12" x14ac:dyDescent="0.25">
      <c r="A1307" s="35">
        <v>1303</v>
      </c>
      <c r="B1307" s="32" t="str">
        <f t="shared" si="41"/>
        <v/>
      </c>
      <c r="C1307" s="10"/>
      <c r="D1307" s="10"/>
      <c r="E1307" s="10"/>
      <c r="F1307" s="10"/>
      <c r="G1307" s="10"/>
      <c r="H1307" s="36" t="str">
        <f>IF(B1307="","",H1306+parametre!$I$3)</f>
        <v/>
      </c>
      <c r="I1307" s="40" t="str" cm="1">
        <f t="array" ref="I1307">IF(OR(B1307="",INDEX(Detail_Course!$C:$C,MATCH('Listing engagement_result'!B1307,Detail_Course!$A:$A,0),0)=0),"",INDEX(Detail_Course!$C:$C,MATCH('Listing engagement_result'!B1307,Detail_Course!$A:$A,0),0))</f>
        <v/>
      </c>
      <c r="J1307" s="34" t="str">
        <f t="shared" si="42"/>
        <v/>
      </c>
      <c r="K1307" s="34"/>
      <c r="L1307" s="41" t="str">
        <f>IF(I1307="","",$I1307-MIN(TEMPS))</f>
        <v/>
      </c>
    </row>
    <row r="1308" spans="1:12" x14ac:dyDescent="0.25">
      <c r="A1308" s="35">
        <v>1304</v>
      </c>
      <c r="B1308" s="32" t="str">
        <f t="shared" si="41"/>
        <v/>
      </c>
      <c r="C1308" s="10"/>
      <c r="D1308" s="10"/>
      <c r="E1308" s="10"/>
      <c r="F1308" s="10"/>
      <c r="G1308" s="10"/>
      <c r="H1308" s="36" t="str">
        <f>IF(B1308="","",H1307+parametre!$I$3)</f>
        <v/>
      </c>
      <c r="I1308" s="40" t="str" cm="1">
        <f t="array" ref="I1308">IF(OR(B1308="",INDEX(Detail_Course!$C:$C,MATCH('Listing engagement_result'!B1308,Detail_Course!$A:$A,0),0)=0),"",INDEX(Detail_Course!$C:$C,MATCH('Listing engagement_result'!B1308,Detail_Course!$A:$A,0),0))</f>
        <v/>
      </c>
      <c r="J1308" s="34" t="str">
        <f t="shared" si="42"/>
        <v/>
      </c>
      <c r="K1308" s="34"/>
      <c r="L1308" s="41" t="str">
        <f>IF(I1308="","",$I1308-MIN(TEMPS))</f>
        <v/>
      </c>
    </row>
    <row r="1309" spans="1:12" x14ac:dyDescent="0.25">
      <c r="A1309" s="35">
        <v>1305</v>
      </c>
      <c r="B1309" s="32" t="str">
        <f t="shared" si="41"/>
        <v/>
      </c>
      <c r="C1309" s="10"/>
      <c r="D1309" s="10"/>
      <c r="E1309" s="10"/>
      <c r="F1309" s="10"/>
      <c r="G1309" s="10"/>
      <c r="H1309" s="36" t="str">
        <f>IF(B1309="","",H1308+parametre!$I$3)</f>
        <v/>
      </c>
      <c r="I1309" s="40" t="str" cm="1">
        <f t="array" ref="I1309">IF(OR(B1309="",INDEX(Detail_Course!$C:$C,MATCH('Listing engagement_result'!B1309,Detail_Course!$A:$A,0),0)=0),"",INDEX(Detail_Course!$C:$C,MATCH('Listing engagement_result'!B1309,Detail_Course!$A:$A,0),0))</f>
        <v/>
      </c>
      <c r="J1309" s="34" t="str">
        <f t="shared" si="42"/>
        <v/>
      </c>
      <c r="K1309" s="34"/>
      <c r="L1309" s="41" t="str">
        <f>IF(I1309="","",$I1309-MIN(TEMPS))</f>
        <v/>
      </c>
    </row>
    <row r="1310" spans="1:12" x14ac:dyDescent="0.25">
      <c r="A1310" s="35">
        <v>1306</v>
      </c>
      <c r="B1310" s="32" t="str">
        <f t="shared" si="41"/>
        <v/>
      </c>
      <c r="C1310" s="10"/>
      <c r="D1310" s="10"/>
      <c r="E1310" s="10"/>
      <c r="F1310" s="10"/>
      <c r="G1310" s="10"/>
      <c r="H1310" s="36" t="str">
        <f>IF(B1310="","",H1309+parametre!$I$3)</f>
        <v/>
      </c>
      <c r="I1310" s="40" t="str" cm="1">
        <f t="array" ref="I1310">IF(OR(B1310="",INDEX(Detail_Course!$C:$C,MATCH('Listing engagement_result'!B1310,Detail_Course!$A:$A,0),0)=0),"",INDEX(Detail_Course!$C:$C,MATCH('Listing engagement_result'!B1310,Detail_Course!$A:$A,0),0))</f>
        <v/>
      </c>
      <c r="J1310" s="34" t="str">
        <f t="shared" si="42"/>
        <v/>
      </c>
      <c r="K1310" s="34"/>
      <c r="L1310" s="41" t="str">
        <f>IF(I1310="","",$I1310-MIN(TEMPS))</f>
        <v/>
      </c>
    </row>
    <row r="1311" spans="1:12" x14ac:dyDescent="0.25">
      <c r="A1311" s="35">
        <v>1307</v>
      </c>
      <c r="B1311" s="32" t="str">
        <f t="shared" si="41"/>
        <v/>
      </c>
      <c r="C1311" s="10"/>
      <c r="D1311" s="10"/>
      <c r="E1311" s="10"/>
      <c r="F1311" s="10"/>
      <c r="G1311" s="10"/>
      <c r="H1311" s="36" t="str">
        <f>IF(B1311="","",H1310+parametre!$I$3)</f>
        <v/>
      </c>
      <c r="I1311" s="40" t="str" cm="1">
        <f t="array" ref="I1311">IF(OR(B1311="",INDEX(Detail_Course!$C:$C,MATCH('Listing engagement_result'!B1311,Detail_Course!$A:$A,0),0)=0),"",INDEX(Detail_Course!$C:$C,MATCH('Listing engagement_result'!B1311,Detail_Course!$A:$A,0),0))</f>
        <v/>
      </c>
      <c r="J1311" s="34" t="str">
        <f t="shared" si="42"/>
        <v/>
      </c>
      <c r="K1311" s="34"/>
      <c r="L1311" s="41" t="str">
        <f>IF(I1311="","",$I1311-MIN(TEMPS))</f>
        <v/>
      </c>
    </row>
    <row r="1312" spans="1:12" x14ac:dyDescent="0.25">
      <c r="A1312" s="35">
        <v>1308</v>
      </c>
      <c r="B1312" s="32" t="str">
        <f t="shared" si="41"/>
        <v/>
      </c>
      <c r="C1312" s="10"/>
      <c r="D1312" s="10"/>
      <c r="E1312" s="10"/>
      <c r="F1312" s="10"/>
      <c r="G1312" s="10"/>
      <c r="H1312" s="36" t="str">
        <f>IF(B1312="","",H1311+parametre!$I$3)</f>
        <v/>
      </c>
      <c r="I1312" s="40" t="str" cm="1">
        <f t="array" ref="I1312">IF(OR(B1312="",INDEX(Detail_Course!$C:$C,MATCH('Listing engagement_result'!B1312,Detail_Course!$A:$A,0),0)=0),"",INDEX(Detail_Course!$C:$C,MATCH('Listing engagement_result'!B1312,Detail_Course!$A:$A,0),0))</f>
        <v/>
      </c>
      <c r="J1312" s="34" t="str">
        <f t="shared" si="42"/>
        <v/>
      </c>
      <c r="K1312" s="34"/>
      <c r="L1312" s="41" t="str">
        <f>IF(I1312="","",$I1312-MIN(TEMPS))</f>
        <v/>
      </c>
    </row>
    <row r="1313" spans="1:12" x14ac:dyDescent="0.25">
      <c r="A1313" s="35">
        <v>1309</v>
      </c>
      <c r="B1313" s="32" t="str">
        <f t="shared" si="41"/>
        <v/>
      </c>
      <c r="C1313" s="10"/>
      <c r="D1313" s="10"/>
      <c r="E1313" s="10"/>
      <c r="F1313" s="10"/>
      <c r="G1313" s="10"/>
      <c r="H1313" s="36" t="str">
        <f>IF(B1313="","",H1312+parametre!$I$3)</f>
        <v/>
      </c>
      <c r="I1313" s="40" t="str" cm="1">
        <f t="array" ref="I1313">IF(OR(B1313="",INDEX(Detail_Course!$C:$C,MATCH('Listing engagement_result'!B1313,Detail_Course!$A:$A,0),0)=0),"",INDEX(Detail_Course!$C:$C,MATCH('Listing engagement_result'!B1313,Detail_Course!$A:$A,0),0))</f>
        <v/>
      </c>
      <c r="J1313" s="34" t="str">
        <f t="shared" si="42"/>
        <v/>
      </c>
      <c r="K1313" s="34"/>
      <c r="L1313" s="41" t="str">
        <f>IF(I1313="","",$I1313-MIN(TEMPS))</f>
        <v/>
      </c>
    </row>
    <row r="1314" spans="1:12" x14ac:dyDescent="0.25">
      <c r="A1314" s="35">
        <v>1310</v>
      </c>
      <c r="B1314" s="32" t="str">
        <f t="shared" si="41"/>
        <v/>
      </c>
      <c r="C1314" s="10"/>
      <c r="D1314" s="10"/>
      <c r="E1314" s="10"/>
      <c r="F1314" s="10"/>
      <c r="G1314" s="10"/>
      <c r="H1314" s="36" t="str">
        <f>IF(B1314="","",H1313+parametre!$I$3)</f>
        <v/>
      </c>
      <c r="I1314" s="40" t="str" cm="1">
        <f t="array" ref="I1314">IF(OR(B1314="",INDEX(Detail_Course!$C:$C,MATCH('Listing engagement_result'!B1314,Detail_Course!$A:$A,0),0)=0),"",INDEX(Detail_Course!$C:$C,MATCH('Listing engagement_result'!B1314,Detail_Course!$A:$A,0),0))</f>
        <v/>
      </c>
      <c r="J1314" s="34" t="str">
        <f t="shared" si="42"/>
        <v/>
      </c>
      <c r="K1314" s="34"/>
      <c r="L1314" s="41" t="str">
        <f>IF(I1314="","",$I1314-MIN(TEMPS))</f>
        <v/>
      </c>
    </row>
    <row r="1315" spans="1:12" x14ac:dyDescent="0.25">
      <c r="A1315" s="35">
        <v>1311</v>
      </c>
      <c r="B1315" s="32" t="str">
        <f t="shared" si="41"/>
        <v/>
      </c>
      <c r="C1315" s="10"/>
      <c r="D1315" s="10"/>
      <c r="E1315" s="10"/>
      <c r="F1315" s="10"/>
      <c r="G1315" s="10"/>
      <c r="H1315" s="36" t="str">
        <f>IF(B1315="","",H1314+parametre!$I$3)</f>
        <v/>
      </c>
      <c r="I1315" s="40" t="str" cm="1">
        <f t="array" ref="I1315">IF(OR(B1315="",INDEX(Detail_Course!$C:$C,MATCH('Listing engagement_result'!B1315,Detail_Course!$A:$A,0),0)=0),"",INDEX(Detail_Course!$C:$C,MATCH('Listing engagement_result'!B1315,Detail_Course!$A:$A,0),0))</f>
        <v/>
      </c>
      <c r="J1315" s="34" t="str">
        <f t="shared" si="42"/>
        <v/>
      </c>
      <c r="K1315" s="34"/>
      <c r="L1315" s="41" t="str">
        <f>IF(I1315="","",$I1315-MIN(TEMPS))</f>
        <v/>
      </c>
    </row>
    <row r="1316" spans="1:12" x14ac:dyDescent="0.25">
      <c r="A1316" s="35">
        <v>1312</v>
      </c>
      <c r="B1316" s="32" t="str">
        <f t="shared" si="41"/>
        <v/>
      </c>
      <c r="C1316" s="10"/>
      <c r="D1316" s="10"/>
      <c r="E1316" s="10"/>
      <c r="F1316" s="10"/>
      <c r="G1316" s="10"/>
      <c r="H1316" s="36" t="str">
        <f>IF(B1316="","",H1315+parametre!$I$3)</f>
        <v/>
      </c>
      <c r="I1316" s="40" t="str" cm="1">
        <f t="array" ref="I1316">IF(OR(B1316="",INDEX(Detail_Course!$C:$C,MATCH('Listing engagement_result'!B1316,Detail_Course!$A:$A,0),0)=0),"",INDEX(Detail_Course!$C:$C,MATCH('Listing engagement_result'!B1316,Detail_Course!$A:$A,0),0))</f>
        <v/>
      </c>
      <c r="J1316" s="34" t="str">
        <f t="shared" si="42"/>
        <v/>
      </c>
      <c r="K1316" s="34"/>
      <c r="L1316" s="41" t="str">
        <f>IF(I1316="","",$I1316-MIN(TEMPS))</f>
        <v/>
      </c>
    </row>
    <row r="1317" spans="1:12" x14ac:dyDescent="0.25">
      <c r="A1317" s="35">
        <v>1313</v>
      </c>
      <c r="B1317" s="32" t="str">
        <f t="shared" si="41"/>
        <v/>
      </c>
      <c r="C1317" s="10"/>
      <c r="D1317" s="10"/>
      <c r="E1317" s="10"/>
      <c r="F1317" s="10"/>
      <c r="G1317" s="10"/>
      <c r="H1317" s="36" t="str">
        <f>IF(B1317="","",H1316+parametre!$I$3)</f>
        <v/>
      </c>
      <c r="I1317" s="40" t="str" cm="1">
        <f t="array" ref="I1317">IF(OR(B1317="",INDEX(Detail_Course!$C:$C,MATCH('Listing engagement_result'!B1317,Detail_Course!$A:$A,0),0)=0),"",INDEX(Detail_Course!$C:$C,MATCH('Listing engagement_result'!B1317,Detail_Course!$A:$A,0),0))</f>
        <v/>
      </c>
      <c r="J1317" s="34" t="str">
        <f t="shared" si="42"/>
        <v/>
      </c>
      <c r="K1317" s="34"/>
      <c r="L1317" s="41" t="str">
        <f>IF(I1317="","",$I1317-MIN(TEMPS))</f>
        <v/>
      </c>
    </row>
    <row r="1318" spans="1:12" x14ac:dyDescent="0.25">
      <c r="A1318" s="35">
        <v>1314</v>
      </c>
      <c r="B1318" s="32" t="str">
        <f t="shared" si="41"/>
        <v/>
      </c>
      <c r="C1318" s="10"/>
      <c r="D1318" s="10"/>
      <c r="E1318" s="10"/>
      <c r="F1318" s="10"/>
      <c r="G1318" s="10"/>
      <c r="H1318" s="36" t="str">
        <f>IF(B1318="","",H1317+parametre!$I$3)</f>
        <v/>
      </c>
      <c r="I1318" s="40" t="str" cm="1">
        <f t="array" ref="I1318">IF(OR(B1318="",INDEX(Detail_Course!$C:$C,MATCH('Listing engagement_result'!B1318,Detail_Course!$A:$A,0),0)=0),"",INDEX(Detail_Course!$C:$C,MATCH('Listing engagement_result'!B1318,Detail_Course!$A:$A,0),0))</f>
        <v/>
      </c>
      <c r="J1318" s="34" t="str">
        <f t="shared" si="42"/>
        <v/>
      </c>
      <c r="K1318" s="34"/>
      <c r="L1318" s="41" t="str">
        <f>IF(I1318="","",$I1318-MIN(TEMPS))</f>
        <v/>
      </c>
    </row>
    <row r="1319" spans="1:12" x14ac:dyDescent="0.25">
      <c r="A1319" s="35">
        <v>1315</v>
      </c>
      <c r="B1319" s="32" t="str">
        <f t="shared" si="41"/>
        <v/>
      </c>
      <c r="C1319" s="10"/>
      <c r="D1319" s="10"/>
      <c r="E1319" s="10"/>
      <c r="F1319" s="10"/>
      <c r="G1319" s="10"/>
      <c r="H1319" s="36" t="str">
        <f>IF(B1319="","",H1318+parametre!$I$3)</f>
        <v/>
      </c>
      <c r="I1319" s="40" t="str" cm="1">
        <f t="array" ref="I1319">IF(OR(B1319="",INDEX(Detail_Course!$C:$C,MATCH('Listing engagement_result'!B1319,Detail_Course!$A:$A,0),0)=0),"",INDEX(Detail_Course!$C:$C,MATCH('Listing engagement_result'!B1319,Detail_Course!$A:$A,0),0))</f>
        <v/>
      </c>
      <c r="J1319" s="34" t="str">
        <f t="shared" si="42"/>
        <v/>
      </c>
      <c r="K1319" s="34"/>
      <c r="L1319" s="41" t="str">
        <f>IF(I1319="","",$I1319-MIN(TEMPS))</f>
        <v/>
      </c>
    </row>
    <row r="1320" spans="1:12" x14ac:dyDescent="0.25">
      <c r="A1320" s="35">
        <v>1316</v>
      </c>
      <c r="B1320" s="32" t="str">
        <f t="shared" si="41"/>
        <v/>
      </c>
      <c r="C1320" s="10"/>
      <c r="D1320" s="10"/>
      <c r="E1320" s="10"/>
      <c r="F1320" s="10"/>
      <c r="G1320" s="10"/>
      <c r="H1320" s="36" t="str">
        <f>IF(B1320="","",H1319+parametre!$I$3)</f>
        <v/>
      </c>
      <c r="I1320" s="40" t="str" cm="1">
        <f t="array" ref="I1320">IF(OR(B1320="",INDEX(Detail_Course!$C:$C,MATCH('Listing engagement_result'!B1320,Detail_Course!$A:$A,0),0)=0),"",INDEX(Detail_Course!$C:$C,MATCH('Listing engagement_result'!B1320,Detail_Course!$A:$A,0),0))</f>
        <v/>
      </c>
      <c r="J1320" s="34" t="str">
        <f t="shared" si="42"/>
        <v/>
      </c>
      <c r="K1320" s="34"/>
      <c r="L1320" s="41" t="str">
        <f>IF(I1320="","",$I1320-MIN(TEMPS))</f>
        <v/>
      </c>
    </row>
    <row r="1321" spans="1:12" x14ac:dyDescent="0.25">
      <c r="A1321" s="35">
        <v>1317</v>
      </c>
      <c r="B1321" s="32" t="str">
        <f t="shared" si="41"/>
        <v/>
      </c>
      <c r="C1321" s="10"/>
      <c r="D1321" s="10"/>
      <c r="E1321" s="10"/>
      <c r="F1321" s="10"/>
      <c r="G1321" s="10"/>
      <c r="H1321" s="36" t="str">
        <f>IF(B1321="","",H1320+parametre!$I$3)</f>
        <v/>
      </c>
      <c r="I1321" s="40" t="str" cm="1">
        <f t="array" ref="I1321">IF(OR(B1321="",INDEX(Detail_Course!$C:$C,MATCH('Listing engagement_result'!B1321,Detail_Course!$A:$A,0),0)=0),"",INDEX(Detail_Course!$C:$C,MATCH('Listing engagement_result'!B1321,Detail_Course!$A:$A,0),0))</f>
        <v/>
      </c>
      <c r="J1321" s="34" t="str">
        <f t="shared" si="42"/>
        <v/>
      </c>
      <c r="K1321" s="34"/>
      <c r="L1321" s="41" t="str">
        <f>IF(I1321="","",$I1321-MIN(TEMPS))</f>
        <v/>
      </c>
    </row>
    <row r="1322" spans="1:12" x14ac:dyDescent="0.25">
      <c r="A1322" s="35">
        <v>1318</v>
      </c>
      <c r="B1322" s="32" t="str">
        <f t="shared" si="41"/>
        <v/>
      </c>
      <c r="C1322" s="10"/>
      <c r="D1322" s="10"/>
      <c r="E1322" s="10"/>
      <c r="F1322" s="10"/>
      <c r="G1322" s="10"/>
      <c r="H1322" s="36" t="str">
        <f>IF(B1322="","",H1321+parametre!$I$3)</f>
        <v/>
      </c>
      <c r="I1322" s="40" t="str" cm="1">
        <f t="array" ref="I1322">IF(OR(B1322="",INDEX(Detail_Course!$C:$C,MATCH('Listing engagement_result'!B1322,Detail_Course!$A:$A,0),0)=0),"",INDEX(Detail_Course!$C:$C,MATCH('Listing engagement_result'!B1322,Detail_Course!$A:$A,0),0))</f>
        <v/>
      </c>
      <c r="J1322" s="34" t="str">
        <f t="shared" si="42"/>
        <v/>
      </c>
      <c r="K1322" s="34"/>
      <c r="L1322" s="41" t="str">
        <f>IF(I1322="","",$I1322-MIN(TEMPS))</f>
        <v/>
      </c>
    </row>
    <row r="1323" spans="1:12" x14ac:dyDescent="0.25">
      <c r="A1323" s="35">
        <v>1319</v>
      </c>
      <c r="B1323" s="32" t="str">
        <f t="shared" ref="B1323:B1386" si="43">IF(C1323="","",B1322+1)</f>
        <v/>
      </c>
      <c r="C1323" s="10"/>
      <c r="D1323" s="10"/>
      <c r="E1323" s="10"/>
      <c r="F1323" s="10"/>
      <c r="G1323" s="10"/>
      <c r="H1323" s="36" t="str">
        <f>IF(B1323="","",H1322+parametre!$I$3)</f>
        <v/>
      </c>
      <c r="I1323" s="40" t="str" cm="1">
        <f t="array" ref="I1323">IF(OR(B1323="",INDEX(Detail_Course!$C:$C,MATCH('Listing engagement_result'!B1323,Detail_Course!$A:$A,0),0)=0),"",INDEX(Detail_Course!$C:$C,MATCH('Listing engagement_result'!B1323,Detail_Course!$A:$A,0),0))</f>
        <v/>
      </c>
      <c r="J1323" s="34" t="str">
        <f t="shared" si="42"/>
        <v/>
      </c>
      <c r="K1323" s="34"/>
      <c r="L1323" s="41" t="str">
        <f>IF(I1323="","",$I1323-MIN(TEMPS))</f>
        <v/>
      </c>
    </row>
    <row r="1324" spans="1:12" x14ac:dyDescent="0.25">
      <c r="A1324" s="35">
        <v>1320</v>
      </c>
      <c r="B1324" s="32" t="str">
        <f t="shared" si="43"/>
        <v/>
      </c>
      <c r="C1324" s="10"/>
      <c r="D1324" s="10"/>
      <c r="E1324" s="10"/>
      <c r="F1324" s="10"/>
      <c r="G1324" s="10"/>
      <c r="H1324" s="36" t="str">
        <f>IF(B1324="","",H1323+parametre!$I$3)</f>
        <v/>
      </c>
      <c r="I1324" s="40" t="str" cm="1">
        <f t="array" ref="I1324">IF(OR(B1324="",INDEX(Detail_Course!$C:$C,MATCH('Listing engagement_result'!B1324,Detail_Course!$A:$A,0),0)=0),"",INDEX(Detail_Course!$C:$C,MATCH('Listing engagement_result'!B1324,Detail_Course!$A:$A,0),0))</f>
        <v/>
      </c>
      <c r="J1324" s="34" t="str">
        <f t="shared" si="42"/>
        <v/>
      </c>
      <c r="K1324" s="34"/>
      <c r="L1324" s="41" t="str">
        <f>IF(I1324="","",$I1324-MIN(TEMPS))</f>
        <v/>
      </c>
    </row>
    <row r="1325" spans="1:12" x14ac:dyDescent="0.25">
      <c r="A1325" s="35">
        <v>1321</v>
      </c>
      <c r="B1325" s="32" t="str">
        <f t="shared" si="43"/>
        <v/>
      </c>
      <c r="C1325" s="10"/>
      <c r="D1325" s="10"/>
      <c r="E1325" s="10"/>
      <c r="F1325" s="10"/>
      <c r="G1325" s="10"/>
      <c r="H1325" s="36" t="str">
        <f>IF(B1325="","",H1324+parametre!$I$3)</f>
        <v/>
      </c>
      <c r="I1325" s="40" t="str" cm="1">
        <f t="array" ref="I1325">IF(OR(B1325="",INDEX(Detail_Course!$C:$C,MATCH('Listing engagement_result'!B1325,Detail_Course!$A:$A,0),0)=0),"",INDEX(Detail_Course!$C:$C,MATCH('Listing engagement_result'!B1325,Detail_Course!$A:$A,0),0))</f>
        <v/>
      </c>
      <c r="J1325" s="34" t="str">
        <f t="shared" si="42"/>
        <v/>
      </c>
      <c r="K1325" s="34"/>
      <c r="L1325" s="41" t="str">
        <f>IF(I1325="","",$I1325-MIN(TEMPS))</f>
        <v/>
      </c>
    </row>
    <row r="1326" spans="1:12" x14ac:dyDescent="0.25">
      <c r="A1326" s="35">
        <v>1322</v>
      </c>
      <c r="B1326" s="32" t="str">
        <f t="shared" si="43"/>
        <v/>
      </c>
      <c r="C1326" s="10"/>
      <c r="D1326" s="10"/>
      <c r="E1326" s="10"/>
      <c r="F1326" s="10"/>
      <c r="G1326" s="10"/>
      <c r="H1326" s="36" t="str">
        <f>IF(B1326="","",H1325+parametre!$I$3)</f>
        <v/>
      </c>
      <c r="I1326" s="40" t="str" cm="1">
        <f t="array" ref="I1326">IF(OR(B1326="",INDEX(Detail_Course!$C:$C,MATCH('Listing engagement_result'!B1326,Detail_Course!$A:$A,0),0)=0),"",INDEX(Detail_Course!$C:$C,MATCH('Listing engagement_result'!B1326,Detail_Course!$A:$A,0),0))</f>
        <v/>
      </c>
      <c r="J1326" s="34" t="str">
        <f t="shared" si="42"/>
        <v/>
      </c>
      <c r="K1326" s="34"/>
      <c r="L1326" s="41" t="str">
        <f>IF(I1326="","",$I1326-MIN(TEMPS))</f>
        <v/>
      </c>
    </row>
    <row r="1327" spans="1:12" x14ac:dyDescent="0.25">
      <c r="A1327" s="35">
        <v>1323</v>
      </c>
      <c r="B1327" s="32" t="str">
        <f t="shared" si="43"/>
        <v/>
      </c>
      <c r="C1327" s="10"/>
      <c r="D1327" s="10"/>
      <c r="E1327" s="10"/>
      <c r="F1327" s="10"/>
      <c r="G1327" s="10"/>
      <c r="H1327" s="36" t="str">
        <f>IF(B1327="","",H1326+parametre!$I$3)</f>
        <v/>
      </c>
      <c r="I1327" s="40" t="str" cm="1">
        <f t="array" ref="I1327">IF(OR(B1327="",INDEX(Detail_Course!$C:$C,MATCH('Listing engagement_result'!B1327,Detail_Course!$A:$A,0),0)=0),"",INDEX(Detail_Course!$C:$C,MATCH('Listing engagement_result'!B1327,Detail_Course!$A:$A,0),0))</f>
        <v/>
      </c>
      <c r="J1327" s="34" t="str">
        <f t="shared" si="42"/>
        <v/>
      </c>
      <c r="K1327" s="34"/>
      <c r="L1327" s="41" t="str">
        <f>IF(I1327="","",$I1327-MIN(TEMPS))</f>
        <v/>
      </c>
    </row>
    <row r="1328" spans="1:12" x14ac:dyDescent="0.25">
      <c r="A1328" s="35">
        <v>1324</v>
      </c>
      <c r="B1328" s="32" t="str">
        <f t="shared" si="43"/>
        <v/>
      </c>
      <c r="C1328" s="10"/>
      <c r="D1328" s="10"/>
      <c r="E1328" s="10"/>
      <c r="F1328" s="10"/>
      <c r="G1328" s="10"/>
      <c r="H1328" s="36" t="str">
        <f>IF(B1328="","",H1327+parametre!$I$3)</f>
        <v/>
      </c>
      <c r="I1328" s="40" t="str" cm="1">
        <f t="array" ref="I1328">IF(OR(B1328="",INDEX(Detail_Course!$C:$C,MATCH('Listing engagement_result'!B1328,Detail_Course!$A:$A,0),0)=0),"",INDEX(Detail_Course!$C:$C,MATCH('Listing engagement_result'!B1328,Detail_Course!$A:$A,0),0))</f>
        <v/>
      </c>
      <c r="J1328" s="34" t="str">
        <f t="shared" si="42"/>
        <v/>
      </c>
      <c r="K1328" s="34"/>
      <c r="L1328" s="41" t="str">
        <f>IF(I1328="","",$I1328-MIN(TEMPS))</f>
        <v/>
      </c>
    </row>
    <row r="1329" spans="1:12" x14ac:dyDescent="0.25">
      <c r="A1329" s="35">
        <v>1325</v>
      </c>
      <c r="B1329" s="32" t="str">
        <f t="shared" si="43"/>
        <v/>
      </c>
      <c r="C1329" s="10"/>
      <c r="D1329" s="10"/>
      <c r="E1329" s="10"/>
      <c r="F1329" s="10"/>
      <c r="G1329" s="10"/>
      <c r="H1329" s="36" t="str">
        <f>IF(B1329="","",H1328+parametre!$I$3)</f>
        <v/>
      </c>
      <c r="I1329" s="40" t="str" cm="1">
        <f t="array" ref="I1329">IF(OR(B1329="",INDEX(Detail_Course!$C:$C,MATCH('Listing engagement_result'!B1329,Detail_Course!$A:$A,0),0)=0),"",INDEX(Detail_Course!$C:$C,MATCH('Listing engagement_result'!B1329,Detail_Course!$A:$A,0),0))</f>
        <v/>
      </c>
      <c r="J1329" s="34" t="str">
        <f t="shared" si="42"/>
        <v/>
      </c>
      <c r="K1329" s="34"/>
      <c r="L1329" s="41" t="str">
        <f>IF(I1329="","",$I1329-MIN(TEMPS))</f>
        <v/>
      </c>
    </row>
    <row r="1330" spans="1:12" x14ac:dyDescent="0.25">
      <c r="A1330" s="35">
        <v>1326</v>
      </c>
      <c r="B1330" s="32" t="str">
        <f t="shared" si="43"/>
        <v/>
      </c>
      <c r="C1330" s="10"/>
      <c r="D1330" s="10"/>
      <c r="E1330" s="10"/>
      <c r="F1330" s="10"/>
      <c r="G1330" s="10"/>
      <c r="H1330" s="36" t="str">
        <f>IF(B1330="","",H1329+parametre!$I$3)</f>
        <v/>
      </c>
      <c r="I1330" s="40" t="str" cm="1">
        <f t="array" ref="I1330">IF(OR(B1330="",INDEX(Detail_Course!$C:$C,MATCH('Listing engagement_result'!B1330,Detail_Course!$A:$A,0),0)=0),"",INDEX(Detail_Course!$C:$C,MATCH('Listing engagement_result'!B1330,Detail_Course!$A:$A,0),0))</f>
        <v/>
      </c>
      <c r="J1330" s="34" t="str">
        <f t="shared" si="42"/>
        <v/>
      </c>
      <c r="K1330" s="34"/>
      <c r="L1330" s="41" t="str">
        <f>IF(I1330="","",$I1330-MIN(TEMPS))</f>
        <v/>
      </c>
    </row>
    <row r="1331" spans="1:12" x14ac:dyDescent="0.25">
      <c r="A1331" s="35">
        <v>1327</v>
      </c>
      <c r="B1331" s="32" t="str">
        <f t="shared" si="43"/>
        <v/>
      </c>
      <c r="C1331" s="10"/>
      <c r="D1331" s="10"/>
      <c r="E1331" s="10"/>
      <c r="F1331" s="10"/>
      <c r="G1331" s="10"/>
      <c r="H1331" s="36" t="str">
        <f>IF(B1331="","",H1330+parametre!$I$3)</f>
        <v/>
      </c>
      <c r="I1331" s="40" t="str" cm="1">
        <f t="array" ref="I1331">IF(OR(B1331="",INDEX(Detail_Course!$C:$C,MATCH('Listing engagement_result'!B1331,Detail_Course!$A:$A,0),0)=0),"",INDEX(Detail_Course!$C:$C,MATCH('Listing engagement_result'!B1331,Detail_Course!$A:$A,0),0))</f>
        <v/>
      </c>
      <c r="J1331" s="34" t="str">
        <f t="shared" si="42"/>
        <v/>
      </c>
      <c r="K1331" s="34"/>
      <c r="L1331" s="41" t="str">
        <f>IF(I1331="","",$I1331-MIN(TEMPS))</f>
        <v/>
      </c>
    </row>
    <row r="1332" spans="1:12" x14ac:dyDescent="0.25">
      <c r="A1332" s="35">
        <v>1328</v>
      </c>
      <c r="B1332" s="32" t="str">
        <f t="shared" si="43"/>
        <v/>
      </c>
      <c r="C1332" s="10"/>
      <c r="D1332" s="10"/>
      <c r="E1332" s="10"/>
      <c r="F1332" s="10"/>
      <c r="G1332" s="10"/>
      <c r="H1332" s="36" t="str">
        <f>IF(B1332="","",H1331+parametre!$I$3)</f>
        <v/>
      </c>
      <c r="I1332" s="40" t="str" cm="1">
        <f t="array" ref="I1332">IF(OR(B1332="",INDEX(Detail_Course!$C:$C,MATCH('Listing engagement_result'!B1332,Detail_Course!$A:$A,0),0)=0),"",INDEX(Detail_Course!$C:$C,MATCH('Listing engagement_result'!B1332,Detail_Course!$A:$A,0),0))</f>
        <v/>
      </c>
      <c r="J1332" s="34" t="str">
        <f t="shared" si="42"/>
        <v/>
      </c>
      <c r="K1332" s="34"/>
      <c r="L1332" s="41" t="str">
        <f>IF(I1332="","",$I1332-MIN(TEMPS))</f>
        <v/>
      </c>
    </row>
    <row r="1333" spans="1:12" x14ac:dyDescent="0.25">
      <c r="A1333" s="35">
        <v>1329</v>
      </c>
      <c r="B1333" s="32" t="str">
        <f t="shared" si="43"/>
        <v/>
      </c>
      <c r="C1333" s="10"/>
      <c r="D1333" s="10"/>
      <c r="E1333" s="10"/>
      <c r="F1333" s="10"/>
      <c r="G1333" s="10"/>
      <c r="H1333" s="36" t="str">
        <f>IF(B1333="","",H1332+parametre!$I$3)</f>
        <v/>
      </c>
      <c r="I1333" s="40" t="str" cm="1">
        <f t="array" ref="I1333">IF(OR(B1333="",INDEX(Detail_Course!$C:$C,MATCH('Listing engagement_result'!B1333,Detail_Course!$A:$A,0),0)=0),"",INDEX(Detail_Course!$C:$C,MATCH('Listing engagement_result'!B1333,Detail_Course!$A:$A,0),0))</f>
        <v/>
      </c>
      <c r="J1333" s="34" t="str">
        <f t="shared" si="42"/>
        <v/>
      </c>
      <c r="K1333" s="34"/>
      <c r="L1333" s="41" t="str">
        <f>IF(I1333="","",$I1333-MIN(TEMPS))</f>
        <v/>
      </c>
    </row>
    <row r="1334" spans="1:12" x14ac:dyDescent="0.25">
      <c r="A1334" s="35">
        <v>1330</v>
      </c>
      <c r="B1334" s="32" t="str">
        <f t="shared" si="43"/>
        <v/>
      </c>
      <c r="C1334" s="10"/>
      <c r="D1334" s="10"/>
      <c r="E1334" s="10"/>
      <c r="F1334" s="10"/>
      <c r="G1334" s="10"/>
      <c r="H1334" s="36" t="str">
        <f>IF(B1334="","",H1333+parametre!$I$3)</f>
        <v/>
      </c>
      <c r="I1334" s="40" t="str" cm="1">
        <f t="array" ref="I1334">IF(OR(B1334="",INDEX(Detail_Course!$C:$C,MATCH('Listing engagement_result'!B1334,Detail_Course!$A:$A,0),0)=0),"",INDEX(Detail_Course!$C:$C,MATCH('Listing engagement_result'!B1334,Detail_Course!$A:$A,0),0))</f>
        <v/>
      </c>
      <c r="J1334" s="34" t="str">
        <f t="shared" si="42"/>
        <v/>
      </c>
      <c r="K1334" s="34"/>
      <c r="L1334" s="41" t="str">
        <f>IF(I1334="","",$I1334-MIN(TEMPS))</f>
        <v/>
      </c>
    </row>
    <row r="1335" spans="1:12" x14ac:dyDescent="0.25">
      <c r="A1335" s="35">
        <v>1331</v>
      </c>
      <c r="B1335" s="32" t="str">
        <f t="shared" si="43"/>
        <v/>
      </c>
      <c r="C1335" s="10"/>
      <c r="D1335" s="10"/>
      <c r="E1335" s="10"/>
      <c r="F1335" s="10"/>
      <c r="G1335" s="10"/>
      <c r="H1335" s="36" t="str">
        <f>IF(B1335="","",H1334+parametre!$I$3)</f>
        <v/>
      </c>
      <c r="I1335" s="40" t="str" cm="1">
        <f t="array" ref="I1335">IF(OR(B1335="",INDEX(Detail_Course!$C:$C,MATCH('Listing engagement_result'!B1335,Detail_Course!$A:$A,0),0)=0),"",INDEX(Detail_Course!$C:$C,MATCH('Listing engagement_result'!B1335,Detail_Course!$A:$A,0),0))</f>
        <v/>
      </c>
      <c r="J1335" s="34" t="str">
        <f t="shared" si="42"/>
        <v/>
      </c>
      <c r="K1335" s="34"/>
      <c r="L1335" s="41" t="str">
        <f>IF(I1335="","",$I1335-MIN(TEMPS))</f>
        <v/>
      </c>
    </row>
    <row r="1336" spans="1:12" x14ac:dyDescent="0.25">
      <c r="A1336" s="35">
        <v>1332</v>
      </c>
      <c r="B1336" s="32" t="str">
        <f t="shared" si="43"/>
        <v/>
      </c>
      <c r="C1336" s="10"/>
      <c r="D1336" s="10"/>
      <c r="E1336" s="10"/>
      <c r="F1336" s="10"/>
      <c r="G1336" s="10"/>
      <c r="H1336" s="36" t="str">
        <f>IF(B1336="","",H1335+parametre!$I$3)</f>
        <v/>
      </c>
      <c r="I1336" s="40" t="str" cm="1">
        <f t="array" ref="I1336">IF(OR(B1336="",INDEX(Detail_Course!$C:$C,MATCH('Listing engagement_result'!B1336,Detail_Course!$A:$A,0),0)=0),"",INDEX(Detail_Course!$C:$C,MATCH('Listing engagement_result'!B1336,Detail_Course!$A:$A,0),0))</f>
        <v/>
      </c>
      <c r="J1336" s="34" t="str">
        <f t="shared" si="42"/>
        <v/>
      </c>
      <c r="K1336" s="34"/>
      <c r="L1336" s="41" t="str">
        <f>IF(I1336="","",$I1336-MIN(TEMPS))</f>
        <v/>
      </c>
    </row>
    <row r="1337" spans="1:12" x14ac:dyDescent="0.25">
      <c r="A1337" s="35">
        <v>1333</v>
      </c>
      <c r="B1337" s="32" t="str">
        <f t="shared" si="43"/>
        <v/>
      </c>
      <c r="C1337" s="10"/>
      <c r="D1337" s="10"/>
      <c r="E1337" s="10"/>
      <c r="F1337" s="10"/>
      <c r="G1337" s="10"/>
      <c r="H1337" s="36" t="str">
        <f>IF(B1337="","",H1336+parametre!$I$3)</f>
        <v/>
      </c>
      <c r="I1337" s="40" t="str" cm="1">
        <f t="array" ref="I1337">IF(OR(B1337="",INDEX(Detail_Course!$C:$C,MATCH('Listing engagement_result'!B1337,Detail_Course!$A:$A,0),0)=0),"",INDEX(Detail_Course!$C:$C,MATCH('Listing engagement_result'!B1337,Detail_Course!$A:$A,0),0))</f>
        <v/>
      </c>
      <c r="J1337" s="34" t="str">
        <f t="shared" si="42"/>
        <v/>
      </c>
      <c r="K1337" s="34"/>
      <c r="L1337" s="41" t="str">
        <f>IF(I1337="","",$I1337-MIN(TEMPS))</f>
        <v/>
      </c>
    </row>
    <row r="1338" spans="1:12" x14ac:dyDescent="0.25">
      <c r="A1338" s="35">
        <v>1334</v>
      </c>
      <c r="B1338" s="32" t="str">
        <f t="shared" si="43"/>
        <v/>
      </c>
      <c r="C1338" s="10"/>
      <c r="D1338" s="10"/>
      <c r="E1338" s="10"/>
      <c r="F1338" s="10"/>
      <c r="G1338" s="10"/>
      <c r="H1338" s="36" t="str">
        <f>IF(B1338="","",H1337+parametre!$I$3)</f>
        <v/>
      </c>
      <c r="I1338" s="40" t="str" cm="1">
        <f t="array" ref="I1338">IF(OR(B1338="",INDEX(Detail_Course!$C:$C,MATCH('Listing engagement_result'!B1338,Detail_Course!$A:$A,0),0)=0),"",INDEX(Detail_Course!$C:$C,MATCH('Listing engagement_result'!B1338,Detail_Course!$A:$A,0),0))</f>
        <v/>
      </c>
      <c r="J1338" s="34" t="str">
        <f t="shared" si="42"/>
        <v/>
      </c>
      <c r="K1338" s="34"/>
      <c r="L1338" s="41" t="str">
        <f>IF(I1338="","",$I1338-MIN(TEMPS))</f>
        <v/>
      </c>
    </row>
    <row r="1339" spans="1:12" x14ac:dyDescent="0.25">
      <c r="A1339" s="35">
        <v>1335</v>
      </c>
      <c r="B1339" s="32" t="str">
        <f t="shared" si="43"/>
        <v/>
      </c>
      <c r="C1339" s="10"/>
      <c r="D1339" s="10"/>
      <c r="E1339" s="10"/>
      <c r="F1339" s="10"/>
      <c r="G1339" s="10"/>
      <c r="H1339" s="36" t="str">
        <f>IF(B1339="","",H1338+parametre!$I$3)</f>
        <v/>
      </c>
      <c r="I1339" s="40" t="str" cm="1">
        <f t="array" ref="I1339">IF(OR(B1339="",INDEX(Detail_Course!$C:$C,MATCH('Listing engagement_result'!B1339,Detail_Course!$A:$A,0),0)=0),"",INDEX(Detail_Course!$C:$C,MATCH('Listing engagement_result'!B1339,Detail_Course!$A:$A,0),0))</f>
        <v/>
      </c>
      <c r="J1339" s="34" t="str">
        <f t="shared" si="42"/>
        <v/>
      </c>
      <c r="K1339" s="34"/>
      <c r="L1339" s="41" t="str">
        <f>IF(I1339="","",$I1339-MIN(TEMPS))</f>
        <v/>
      </c>
    </row>
    <row r="1340" spans="1:12" x14ac:dyDescent="0.25">
      <c r="A1340" s="35">
        <v>1336</v>
      </c>
      <c r="B1340" s="32" t="str">
        <f t="shared" si="43"/>
        <v/>
      </c>
      <c r="C1340" s="10"/>
      <c r="D1340" s="10"/>
      <c r="E1340" s="10"/>
      <c r="F1340" s="10"/>
      <c r="G1340" s="10"/>
      <c r="H1340" s="36" t="str">
        <f>IF(B1340="","",H1339+parametre!$I$3)</f>
        <v/>
      </c>
      <c r="I1340" s="40" t="str" cm="1">
        <f t="array" ref="I1340">IF(OR(B1340="",INDEX(Detail_Course!$C:$C,MATCH('Listing engagement_result'!B1340,Detail_Course!$A:$A,0),0)=0),"",INDEX(Detail_Course!$C:$C,MATCH('Listing engagement_result'!B1340,Detail_Course!$A:$A,0),0))</f>
        <v/>
      </c>
      <c r="J1340" s="34" t="str">
        <f t="shared" si="42"/>
        <v/>
      </c>
      <c r="K1340" s="34"/>
      <c r="L1340" s="41" t="str">
        <f>IF(I1340="","",$I1340-MIN(TEMPS))</f>
        <v/>
      </c>
    </row>
    <row r="1341" spans="1:12" x14ac:dyDescent="0.25">
      <c r="A1341" s="35">
        <v>1337</v>
      </c>
      <c r="B1341" s="32" t="str">
        <f t="shared" si="43"/>
        <v/>
      </c>
      <c r="C1341" s="10"/>
      <c r="D1341" s="10"/>
      <c r="E1341" s="10"/>
      <c r="F1341" s="10"/>
      <c r="G1341" s="10"/>
      <c r="H1341" s="36" t="str">
        <f>IF(B1341="","",H1340+parametre!$I$3)</f>
        <v/>
      </c>
      <c r="I1341" s="40" t="str" cm="1">
        <f t="array" ref="I1341">IF(OR(B1341="",INDEX(Detail_Course!$C:$C,MATCH('Listing engagement_result'!B1341,Detail_Course!$A:$A,0),0)=0),"",INDEX(Detail_Course!$C:$C,MATCH('Listing engagement_result'!B1341,Detail_Course!$A:$A,0),0))</f>
        <v/>
      </c>
      <c r="J1341" s="34" t="str">
        <f t="shared" si="42"/>
        <v/>
      </c>
      <c r="K1341" s="34"/>
      <c r="L1341" s="41" t="str">
        <f>IF(I1341="","",$I1341-MIN(TEMPS))</f>
        <v/>
      </c>
    </row>
    <row r="1342" spans="1:12" x14ac:dyDescent="0.25">
      <c r="A1342" s="35">
        <v>1338</v>
      </c>
      <c r="B1342" s="32" t="str">
        <f t="shared" si="43"/>
        <v/>
      </c>
      <c r="C1342" s="10"/>
      <c r="D1342" s="10"/>
      <c r="E1342" s="10"/>
      <c r="F1342" s="10"/>
      <c r="G1342" s="10"/>
      <c r="H1342" s="36" t="str">
        <f>IF(B1342="","",H1341+parametre!$I$3)</f>
        <v/>
      </c>
      <c r="I1342" s="40" t="str" cm="1">
        <f t="array" ref="I1342">IF(OR(B1342="",INDEX(Detail_Course!$C:$C,MATCH('Listing engagement_result'!B1342,Detail_Course!$A:$A,0),0)=0),"",INDEX(Detail_Course!$C:$C,MATCH('Listing engagement_result'!B1342,Detail_Course!$A:$A,0),0))</f>
        <v/>
      </c>
      <c r="J1342" s="34" t="str">
        <f t="shared" si="42"/>
        <v/>
      </c>
      <c r="K1342" s="34"/>
      <c r="L1342" s="41" t="str">
        <f>IF(I1342="","",$I1342-MIN(TEMPS))</f>
        <v/>
      </c>
    </row>
    <row r="1343" spans="1:12" x14ac:dyDescent="0.25">
      <c r="A1343" s="35">
        <v>1339</v>
      </c>
      <c r="B1343" s="32" t="str">
        <f t="shared" si="43"/>
        <v/>
      </c>
      <c r="C1343" s="10"/>
      <c r="D1343" s="10"/>
      <c r="E1343" s="10"/>
      <c r="F1343" s="10"/>
      <c r="G1343" s="10"/>
      <c r="H1343" s="36" t="str">
        <f>IF(B1343="","",H1342+parametre!$I$3)</f>
        <v/>
      </c>
      <c r="I1343" s="40" t="str" cm="1">
        <f t="array" ref="I1343">IF(OR(B1343="",INDEX(Detail_Course!$C:$C,MATCH('Listing engagement_result'!B1343,Detail_Course!$A:$A,0),0)=0),"",INDEX(Detail_Course!$C:$C,MATCH('Listing engagement_result'!B1343,Detail_Course!$A:$A,0),0))</f>
        <v/>
      </c>
      <c r="J1343" s="34" t="str">
        <f t="shared" si="42"/>
        <v/>
      </c>
      <c r="K1343" s="34"/>
      <c r="L1343" s="41" t="str">
        <f>IF(I1343="","",$I1343-MIN(TEMPS))</f>
        <v/>
      </c>
    </row>
    <row r="1344" spans="1:12" x14ac:dyDescent="0.25">
      <c r="A1344" s="35">
        <v>1340</v>
      </c>
      <c r="B1344" s="32" t="str">
        <f t="shared" si="43"/>
        <v/>
      </c>
      <c r="C1344" s="10"/>
      <c r="D1344" s="10"/>
      <c r="E1344" s="10"/>
      <c r="F1344" s="10"/>
      <c r="G1344" s="10"/>
      <c r="H1344" s="36" t="str">
        <f>IF(B1344="","",H1343+parametre!$I$3)</f>
        <v/>
      </c>
      <c r="I1344" s="40" t="str" cm="1">
        <f t="array" ref="I1344">IF(OR(B1344="",INDEX(Detail_Course!$C:$C,MATCH('Listing engagement_result'!B1344,Detail_Course!$A:$A,0),0)=0),"",INDEX(Detail_Course!$C:$C,MATCH('Listing engagement_result'!B1344,Detail_Course!$A:$A,0),0))</f>
        <v/>
      </c>
      <c r="J1344" s="34" t="str">
        <f t="shared" si="42"/>
        <v/>
      </c>
      <c r="K1344" s="34"/>
      <c r="L1344" s="41" t="str">
        <f>IF(I1344="","",$I1344-MIN(TEMPS))</f>
        <v/>
      </c>
    </row>
    <row r="1345" spans="1:12" x14ac:dyDescent="0.25">
      <c r="A1345" s="35">
        <v>1341</v>
      </c>
      <c r="B1345" s="32" t="str">
        <f t="shared" si="43"/>
        <v/>
      </c>
      <c r="C1345" s="10"/>
      <c r="D1345" s="10"/>
      <c r="E1345" s="10"/>
      <c r="F1345" s="10"/>
      <c r="G1345" s="10"/>
      <c r="H1345" s="36" t="str">
        <f>IF(B1345="","",H1344+parametre!$I$3)</f>
        <v/>
      </c>
      <c r="I1345" s="40" t="str" cm="1">
        <f t="array" ref="I1345">IF(OR(B1345="",INDEX(Detail_Course!$C:$C,MATCH('Listing engagement_result'!B1345,Detail_Course!$A:$A,0),0)=0),"",INDEX(Detail_Course!$C:$C,MATCH('Listing engagement_result'!B1345,Detail_Course!$A:$A,0),0))</f>
        <v/>
      </c>
      <c r="J1345" s="34" t="str">
        <f t="shared" si="42"/>
        <v/>
      </c>
      <c r="K1345" s="34"/>
      <c r="L1345" s="41" t="str">
        <f>IF(I1345="","",$I1345-MIN(TEMPS))</f>
        <v/>
      </c>
    </row>
    <row r="1346" spans="1:12" x14ac:dyDescent="0.25">
      <c r="A1346" s="35">
        <v>1342</v>
      </c>
      <c r="B1346" s="32" t="str">
        <f t="shared" si="43"/>
        <v/>
      </c>
      <c r="C1346" s="10"/>
      <c r="D1346" s="10"/>
      <c r="E1346" s="10"/>
      <c r="F1346" s="10"/>
      <c r="G1346" s="10"/>
      <c r="H1346" s="36" t="str">
        <f>IF(B1346="","",H1345+parametre!$I$3)</f>
        <v/>
      </c>
      <c r="I1346" s="40" t="str" cm="1">
        <f t="array" ref="I1346">IF(OR(B1346="",INDEX(Detail_Course!$C:$C,MATCH('Listing engagement_result'!B1346,Detail_Course!$A:$A,0),0)=0),"",INDEX(Detail_Course!$C:$C,MATCH('Listing engagement_result'!B1346,Detail_Course!$A:$A,0),0))</f>
        <v/>
      </c>
      <c r="J1346" s="34" t="str">
        <f t="shared" si="42"/>
        <v/>
      </c>
      <c r="K1346" s="34"/>
      <c r="L1346" s="41" t="str">
        <f>IF(I1346="","",$I1346-MIN(TEMPS))</f>
        <v/>
      </c>
    </row>
    <row r="1347" spans="1:12" x14ac:dyDescent="0.25">
      <c r="A1347" s="35">
        <v>1343</v>
      </c>
      <c r="B1347" s="32" t="str">
        <f t="shared" si="43"/>
        <v/>
      </c>
      <c r="C1347" s="10"/>
      <c r="D1347" s="10"/>
      <c r="E1347" s="10"/>
      <c r="F1347" s="10"/>
      <c r="G1347" s="10"/>
      <c r="H1347" s="36" t="str">
        <f>IF(B1347="","",H1346+parametre!$I$3)</f>
        <v/>
      </c>
      <c r="I1347" s="40" t="str" cm="1">
        <f t="array" ref="I1347">IF(OR(B1347="",INDEX(Detail_Course!$C:$C,MATCH('Listing engagement_result'!B1347,Detail_Course!$A:$A,0),0)=0),"",INDEX(Detail_Course!$C:$C,MATCH('Listing engagement_result'!B1347,Detail_Course!$A:$A,0),0))</f>
        <v/>
      </c>
      <c r="J1347" s="34" t="str">
        <f t="shared" si="42"/>
        <v/>
      </c>
      <c r="K1347" s="34"/>
      <c r="L1347" s="41" t="str">
        <f>IF(I1347="","",$I1347-MIN(TEMPS))</f>
        <v/>
      </c>
    </row>
    <row r="1348" spans="1:12" x14ac:dyDescent="0.25">
      <c r="A1348" s="35">
        <v>1344</v>
      </c>
      <c r="B1348" s="32" t="str">
        <f t="shared" si="43"/>
        <v/>
      </c>
      <c r="C1348" s="10"/>
      <c r="D1348" s="10"/>
      <c r="E1348" s="10"/>
      <c r="F1348" s="10"/>
      <c r="G1348" s="10"/>
      <c r="H1348" s="36" t="str">
        <f>IF(B1348="","",H1347+parametre!$I$3)</f>
        <v/>
      </c>
      <c r="I1348" s="40" t="str" cm="1">
        <f t="array" ref="I1348">IF(OR(B1348="",INDEX(Detail_Course!$C:$C,MATCH('Listing engagement_result'!B1348,Detail_Course!$A:$A,0),0)=0),"",INDEX(Detail_Course!$C:$C,MATCH('Listing engagement_result'!B1348,Detail_Course!$A:$A,0),0))</f>
        <v/>
      </c>
      <c r="J1348" s="34" t="str">
        <f t="shared" si="42"/>
        <v/>
      </c>
      <c r="K1348" s="34"/>
      <c r="L1348" s="41" t="str">
        <f>IF(I1348="","",$I1348-MIN(TEMPS))</f>
        <v/>
      </c>
    </row>
    <row r="1349" spans="1:12" x14ac:dyDescent="0.25">
      <c r="A1349" s="35">
        <v>1345</v>
      </c>
      <c r="B1349" s="32" t="str">
        <f t="shared" si="43"/>
        <v/>
      </c>
      <c r="C1349" s="10"/>
      <c r="D1349" s="10"/>
      <c r="E1349" s="10"/>
      <c r="F1349" s="10"/>
      <c r="G1349" s="10"/>
      <c r="H1349" s="36" t="str">
        <f>IF(B1349="","",H1348+parametre!$I$3)</f>
        <v/>
      </c>
      <c r="I1349" s="40" t="str" cm="1">
        <f t="array" ref="I1349">IF(OR(B1349="",INDEX(Detail_Course!$C:$C,MATCH('Listing engagement_result'!B1349,Detail_Course!$A:$A,0),0)=0),"",INDEX(Detail_Course!$C:$C,MATCH('Listing engagement_result'!B1349,Detail_Course!$A:$A,0),0))</f>
        <v/>
      </c>
      <c r="J1349" s="34" t="str">
        <f t="shared" ref="J1349:J1412" si="44">_xlfn.SINGLE(IF(I1349="","",RANK($M1349,TEMPS,1)))</f>
        <v/>
      </c>
      <c r="K1349" s="34"/>
      <c r="L1349" s="41" t="str">
        <f>IF(I1349="","",$I1349-MIN(TEMPS))</f>
        <v/>
      </c>
    </row>
    <row r="1350" spans="1:12" x14ac:dyDescent="0.25">
      <c r="A1350" s="35">
        <v>1346</v>
      </c>
      <c r="B1350" s="32" t="str">
        <f t="shared" si="43"/>
        <v/>
      </c>
      <c r="C1350" s="10"/>
      <c r="D1350" s="10"/>
      <c r="E1350" s="10"/>
      <c r="F1350" s="10"/>
      <c r="G1350" s="10"/>
      <c r="H1350" s="36" t="str">
        <f>IF(B1350="","",H1349+parametre!$I$3)</f>
        <v/>
      </c>
      <c r="I1350" s="40" t="str" cm="1">
        <f t="array" ref="I1350">IF(OR(B1350="",INDEX(Detail_Course!$C:$C,MATCH('Listing engagement_result'!B1350,Detail_Course!$A:$A,0),0)=0),"",INDEX(Detail_Course!$C:$C,MATCH('Listing engagement_result'!B1350,Detail_Course!$A:$A,0),0))</f>
        <v/>
      </c>
      <c r="J1350" s="34" t="str">
        <f t="shared" si="44"/>
        <v/>
      </c>
      <c r="K1350" s="34"/>
      <c r="L1350" s="41" t="str">
        <f>IF(I1350="","",$I1350-MIN(TEMPS))</f>
        <v/>
      </c>
    </row>
    <row r="1351" spans="1:12" x14ac:dyDescent="0.25">
      <c r="A1351" s="35">
        <v>1347</v>
      </c>
      <c r="B1351" s="32" t="str">
        <f t="shared" si="43"/>
        <v/>
      </c>
      <c r="C1351" s="10"/>
      <c r="D1351" s="10"/>
      <c r="E1351" s="10"/>
      <c r="F1351" s="10"/>
      <c r="G1351" s="10"/>
      <c r="H1351" s="36" t="str">
        <f>IF(B1351="","",H1350+parametre!$I$3)</f>
        <v/>
      </c>
      <c r="I1351" s="40" t="str" cm="1">
        <f t="array" ref="I1351">IF(OR(B1351="",INDEX(Detail_Course!$C:$C,MATCH('Listing engagement_result'!B1351,Detail_Course!$A:$A,0),0)=0),"",INDEX(Detail_Course!$C:$C,MATCH('Listing engagement_result'!B1351,Detail_Course!$A:$A,0),0))</f>
        <v/>
      </c>
      <c r="J1351" s="34" t="str">
        <f t="shared" si="44"/>
        <v/>
      </c>
      <c r="K1351" s="34"/>
      <c r="L1351" s="41" t="str">
        <f>IF(I1351="","",$I1351-MIN(TEMPS))</f>
        <v/>
      </c>
    </row>
    <row r="1352" spans="1:12" x14ac:dyDescent="0.25">
      <c r="A1352" s="35">
        <v>1348</v>
      </c>
      <c r="B1352" s="32" t="str">
        <f t="shared" si="43"/>
        <v/>
      </c>
      <c r="C1352" s="10"/>
      <c r="D1352" s="10"/>
      <c r="E1352" s="10"/>
      <c r="F1352" s="10"/>
      <c r="G1352" s="10"/>
      <c r="H1352" s="36" t="str">
        <f>IF(B1352="","",H1351+parametre!$I$3)</f>
        <v/>
      </c>
      <c r="I1352" s="40" t="str" cm="1">
        <f t="array" ref="I1352">IF(OR(B1352="",INDEX(Detail_Course!$C:$C,MATCH('Listing engagement_result'!B1352,Detail_Course!$A:$A,0),0)=0),"",INDEX(Detail_Course!$C:$C,MATCH('Listing engagement_result'!B1352,Detail_Course!$A:$A,0),0))</f>
        <v/>
      </c>
      <c r="J1352" s="34" t="str">
        <f t="shared" si="44"/>
        <v/>
      </c>
      <c r="K1352" s="34"/>
      <c r="L1352" s="41" t="str">
        <f>IF(I1352="","",$I1352-MIN(TEMPS))</f>
        <v/>
      </c>
    </row>
    <row r="1353" spans="1:12" x14ac:dyDescent="0.25">
      <c r="A1353" s="35">
        <v>1349</v>
      </c>
      <c r="B1353" s="32" t="str">
        <f t="shared" si="43"/>
        <v/>
      </c>
      <c r="C1353" s="10"/>
      <c r="D1353" s="10"/>
      <c r="E1353" s="10"/>
      <c r="F1353" s="10"/>
      <c r="G1353" s="10"/>
      <c r="H1353" s="36" t="str">
        <f>IF(B1353="","",H1352+parametre!$I$3)</f>
        <v/>
      </c>
      <c r="I1353" s="40" t="str" cm="1">
        <f t="array" ref="I1353">IF(OR(B1353="",INDEX(Detail_Course!$C:$C,MATCH('Listing engagement_result'!B1353,Detail_Course!$A:$A,0),0)=0),"",INDEX(Detail_Course!$C:$C,MATCH('Listing engagement_result'!B1353,Detail_Course!$A:$A,0),0))</f>
        <v/>
      </c>
      <c r="J1353" s="34" t="str">
        <f t="shared" si="44"/>
        <v/>
      </c>
      <c r="K1353" s="34"/>
      <c r="L1353" s="41" t="str">
        <f>IF(I1353="","",$I1353-MIN(TEMPS))</f>
        <v/>
      </c>
    </row>
    <row r="1354" spans="1:12" x14ac:dyDescent="0.25">
      <c r="A1354" s="35">
        <v>1350</v>
      </c>
      <c r="B1354" s="32" t="str">
        <f t="shared" si="43"/>
        <v/>
      </c>
      <c r="C1354" s="10"/>
      <c r="D1354" s="10"/>
      <c r="E1354" s="10"/>
      <c r="F1354" s="10"/>
      <c r="G1354" s="10"/>
      <c r="H1354" s="36" t="str">
        <f>IF(B1354="","",H1353+parametre!$I$3)</f>
        <v/>
      </c>
      <c r="I1354" s="40" t="str" cm="1">
        <f t="array" ref="I1354">IF(OR(B1354="",INDEX(Detail_Course!$C:$C,MATCH('Listing engagement_result'!B1354,Detail_Course!$A:$A,0),0)=0),"",INDEX(Detail_Course!$C:$C,MATCH('Listing engagement_result'!B1354,Detail_Course!$A:$A,0),0))</f>
        <v/>
      </c>
      <c r="J1354" s="34" t="str">
        <f t="shared" si="44"/>
        <v/>
      </c>
      <c r="K1354" s="34"/>
      <c r="L1354" s="41" t="str">
        <f>IF(I1354="","",$I1354-MIN(TEMPS))</f>
        <v/>
      </c>
    </row>
    <row r="1355" spans="1:12" x14ac:dyDescent="0.25">
      <c r="A1355" s="35">
        <v>1351</v>
      </c>
      <c r="B1355" s="32" t="str">
        <f t="shared" si="43"/>
        <v/>
      </c>
      <c r="C1355" s="10"/>
      <c r="D1355" s="10"/>
      <c r="E1355" s="10"/>
      <c r="F1355" s="10"/>
      <c r="G1355" s="10"/>
      <c r="H1355" s="36" t="str">
        <f>IF(B1355="","",H1354+parametre!$I$3)</f>
        <v/>
      </c>
      <c r="I1355" s="40" t="str" cm="1">
        <f t="array" ref="I1355">IF(OR(B1355="",INDEX(Detail_Course!$C:$C,MATCH('Listing engagement_result'!B1355,Detail_Course!$A:$A,0),0)=0),"",INDEX(Detail_Course!$C:$C,MATCH('Listing engagement_result'!B1355,Detail_Course!$A:$A,0),0))</f>
        <v/>
      </c>
      <c r="J1355" s="34" t="str">
        <f t="shared" si="44"/>
        <v/>
      </c>
      <c r="K1355" s="34"/>
      <c r="L1355" s="41" t="str">
        <f>IF(I1355="","",$I1355-MIN(TEMPS))</f>
        <v/>
      </c>
    </row>
    <row r="1356" spans="1:12" x14ac:dyDescent="0.25">
      <c r="A1356" s="35">
        <v>1352</v>
      </c>
      <c r="B1356" s="32" t="str">
        <f t="shared" si="43"/>
        <v/>
      </c>
      <c r="C1356" s="10"/>
      <c r="D1356" s="10"/>
      <c r="E1356" s="10"/>
      <c r="F1356" s="10"/>
      <c r="G1356" s="10"/>
      <c r="H1356" s="36" t="str">
        <f>IF(B1356="","",H1355+parametre!$I$3)</f>
        <v/>
      </c>
      <c r="I1356" s="40" t="str" cm="1">
        <f t="array" ref="I1356">IF(OR(B1356="",INDEX(Detail_Course!$C:$C,MATCH('Listing engagement_result'!B1356,Detail_Course!$A:$A,0),0)=0),"",INDEX(Detail_Course!$C:$C,MATCH('Listing engagement_result'!B1356,Detail_Course!$A:$A,0),0))</f>
        <v/>
      </c>
      <c r="J1356" s="34" t="str">
        <f t="shared" si="44"/>
        <v/>
      </c>
      <c r="K1356" s="34"/>
      <c r="L1356" s="41" t="str">
        <f>IF(I1356="","",$I1356-MIN(TEMPS))</f>
        <v/>
      </c>
    </row>
    <row r="1357" spans="1:12" x14ac:dyDescent="0.25">
      <c r="A1357" s="35">
        <v>1353</v>
      </c>
      <c r="B1357" s="32" t="str">
        <f t="shared" si="43"/>
        <v/>
      </c>
      <c r="C1357" s="10"/>
      <c r="D1357" s="10"/>
      <c r="E1357" s="10"/>
      <c r="F1357" s="10"/>
      <c r="G1357" s="10"/>
      <c r="H1357" s="36" t="str">
        <f>IF(B1357="","",H1356+parametre!$I$3)</f>
        <v/>
      </c>
      <c r="I1357" s="40" t="str" cm="1">
        <f t="array" ref="I1357">IF(OR(B1357="",INDEX(Detail_Course!$C:$C,MATCH('Listing engagement_result'!B1357,Detail_Course!$A:$A,0),0)=0),"",INDEX(Detail_Course!$C:$C,MATCH('Listing engagement_result'!B1357,Detail_Course!$A:$A,0),0))</f>
        <v/>
      </c>
      <c r="J1357" s="34" t="str">
        <f t="shared" si="44"/>
        <v/>
      </c>
      <c r="K1357" s="34"/>
      <c r="L1357" s="41" t="str">
        <f>IF(I1357="","",$I1357-MIN(TEMPS))</f>
        <v/>
      </c>
    </row>
    <row r="1358" spans="1:12" x14ac:dyDescent="0.25">
      <c r="A1358" s="35">
        <v>1354</v>
      </c>
      <c r="B1358" s="32" t="str">
        <f t="shared" si="43"/>
        <v/>
      </c>
      <c r="C1358" s="10"/>
      <c r="D1358" s="10"/>
      <c r="E1358" s="10"/>
      <c r="F1358" s="10"/>
      <c r="G1358" s="10"/>
      <c r="H1358" s="36" t="str">
        <f>IF(B1358="","",H1357+parametre!$I$3)</f>
        <v/>
      </c>
      <c r="I1358" s="40" t="str" cm="1">
        <f t="array" ref="I1358">IF(OR(B1358="",INDEX(Detail_Course!$C:$C,MATCH('Listing engagement_result'!B1358,Detail_Course!$A:$A,0),0)=0),"",INDEX(Detail_Course!$C:$C,MATCH('Listing engagement_result'!B1358,Detail_Course!$A:$A,0),0))</f>
        <v/>
      </c>
      <c r="J1358" s="34" t="str">
        <f t="shared" si="44"/>
        <v/>
      </c>
      <c r="K1358" s="34"/>
      <c r="L1358" s="41" t="str">
        <f>IF(I1358="","",$I1358-MIN(TEMPS))</f>
        <v/>
      </c>
    </row>
    <row r="1359" spans="1:12" x14ac:dyDescent="0.25">
      <c r="A1359" s="35">
        <v>1355</v>
      </c>
      <c r="B1359" s="32" t="str">
        <f t="shared" si="43"/>
        <v/>
      </c>
      <c r="C1359" s="10"/>
      <c r="D1359" s="10"/>
      <c r="E1359" s="10"/>
      <c r="F1359" s="10"/>
      <c r="G1359" s="10"/>
      <c r="H1359" s="36" t="str">
        <f>IF(B1359="","",H1358+parametre!$I$3)</f>
        <v/>
      </c>
      <c r="I1359" s="40" t="str" cm="1">
        <f t="array" ref="I1359">IF(OR(B1359="",INDEX(Detail_Course!$C:$C,MATCH('Listing engagement_result'!B1359,Detail_Course!$A:$A,0),0)=0),"",INDEX(Detail_Course!$C:$C,MATCH('Listing engagement_result'!B1359,Detail_Course!$A:$A,0),0))</f>
        <v/>
      </c>
      <c r="J1359" s="34" t="str">
        <f t="shared" si="44"/>
        <v/>
      </c>
      <c r="K1359" s="34"/>
      <c r="L1359" s="41" t="str">
        <f>IF(I1359="","",$I1359-MIN(TEMPS))</f>
        <v/>
      </c>
    </row>
    <row r="1360" spans="1:12" x14ac:dyDescent="0.25">
      <c r="A1360" s="35">
        <v>1356</v>
      </c>
      <c r="B1360" s="32" t="str">
        <f t="shared" si="43"/>
        <v/>
      </c>
      <c r="C1360" s="10"/>
      <c r="D1360" s="10"/>
      <c r="E1360" s="10"/>
      <c r="F1360" s="10"/>
      <c r="G1360" s="10"/>
      <c r="H1360" s="36" t="str">
        <f>IF(B1360="","",H1359+parametre!$I$3)</f>
        <v/>
      </c>
      <c r="I1360" s="40" t="str" cm="1">
        <f t="array" ref="I1360">IF(OR(B1360="",INDEX(Detail_Course!$C:$C,MATCH('Listing engagement_result'!B1360,Detail_Course!$A:$A,0),0)=0),"",INDEX(Detail_Course!$C:$C,MATCH('Listing engagement_result'!B1360,Detail_Course!$A:$A,0),0))</f>
        <v/>
      </c>
      <c r="J1360" s="34" t="str">
        <f t="shared" si="44"/>
        <v/>
      </c>
      <c r="K1360" s="34"/>
      <c r="L1360" s="41" t="str">
        <f>IF(I1360="","",$I1360-MIN(TEMPS))</f>
        <v/>
      </c>
    </row>
    <row r="1361" spans="1:12" x14ac:dyDescent="0.25">
      <c r="A1361" s="35">
        <v>1357</v>
      </c>
      <c r="B1361" s="32" t="str">
        <f t="shared" si="43"/>
        <v/>
      </c>
      <c r="C1361" s="10"/>
      <c r="D1361" s="10"/>
      <c r="E1361" s="10"/>
      <c r="F1361" s="10"/>
      <c r="G1361" s="10"/>
      <c r="H1361" s="36" t="str">
        <f>IF(B1361="","",H1360+parametre!$I$3)</f>
        <v/>
      </c>
      <c r="I1361" s="40" t="str" cm="1">
        <f t="array" ref="I1361">IF(OR(B1361="",INDEX(Detail_Course!$C:$C,MATCH('Listing engagement_result'!B1361,Detail_Course!$A:$A,0),0)=0),"",INDEX(Detail_Course!$C:$C,MATCH('Listing engagement_result'!B1361,Detail_Course!$A:$A,0),0))</f>
        <v/>
      </c>
      <c r="J1361" s="34" t="str">
        <f t="shared" si="44"/>
        <v/>
      </c>
      <c r="K1361" s="34"/>
      <c r="L1361" s="41" t="str">
        <f>IF(I1361="","",$I1361-MIN(TEMPS))</f>
        <v/>
      </c>
    </row>
    <row r="1362" spans="1:12" x14ac:dyDescent="0.25">
      <c r="A1362" s="35">
        <v>1358</v>
      </c>
      <c r="B1362" s="32" t="str">
        <f t="shared" si="43"/>
        <v/>
      </c>
      <c r="C1362" s="10"/>
      <c r="D1362" s="10"/>
      <c r="E1362" s="10"/>
      <c r="F1362" s="10"/>
      <c r="G1362" s="10"/>
      <c r="H1362" s="36" t="str">
        <f>IF(B1362="","",H1361+parametre!$I$3)</f>
        <v/>
      </c>
      <c r="I1362" s="40" t="str" cm="1">
        <f t="array" ref="I1362">IF(OR(B1362="",INDEX(Detail_Course!$C:$C,MATCH('Listing engagement_result'!B1362,Detail_Course!$A:$A,0),0)=0),"",INDEX(Detail_Course!$C:$C,MATCH('Listing engagement_result'!B1362,Detail_Course!$A:$A,0),0))</f>
        <v/>
      </c>
      <c r="J1362" s="34" t="str">
        <f t="shared" si="44"/>
        <v/>
      </c>
      <c r="K1362" s="34"/>
      <c r="L1362" s="41" t="str">
        <f>IF(I1362="","",$I1362-MIN(TEMPS))</f>
        <v/>
      </c>
    </row>
    <row r="1363" spans="1:12" x14ac:dyDescent="0.25">
      <c r="A1363" s="35">
        <v>1359</v>
      </c>
      <c r="B1363" s="32" t="str">
        <f t="shared" si="43"/>
        <v/>
      </c>
      <c r="C1363" s="10"/>
      <c r="D1363" s="10"/>
      <c r="E1363" s="10"/>
      <c r="F1363" s="10"/>
      <c r="G1363" s="10"/>
      <c r="H1363" s="36" t="str">
        <f>IF(B1363="","",H1362+parametre!$I$3)</f>
        <v/>
      </c>
      <c r="I1363" s="40" t="str" cm="1">
        <f t="array" ref="I1363">IF(OR(B1363="",INDEX(Detail_Course!$C:$C,MATCH('Listing engagement_result'!B1363,Detail_Course!$A:$A,0),0)=0),"",INDEX(Detail_Course!$C:$C,MATCH('Listing engagement_result'!B1363,Detail_Course!$A:$A,0),0))</f>
        <v/>
      </c>
      <c r="J1363" s="34" t="str">
        <f t="shared" si="44"/>
        <v/>
      </c>
      <c r="K1363" s="34"/>
      <c r="L1363" s="41" t="str">
        <f>IF(I1363="","",$I1363-MIN(TEMPS))</f>
        <v/>
      </c>
    </row>
    <row r="1364" spans="1:12" x14ac:dyDescent="0.25">
      <c r="A1364" s="35">
        <v>1360</v>
      </c>
      <c r="B1364" s="32" t="str">
        <f t="shared" si="43"/>
        <v/>
      </c>
      <c r="C1364" s="10"/>
      <c r="D1364" s="10"/>
      <c r="E1364" s="10"/>
      <c r="F1364" s="10"/>
      <c r="G1364" s="10"/>
      <c r="H1364" s="36" t="str">
        <f>IF(B1364="","",H1363+parametre!$I$3)</f>
        <v/>
      </c>
      <c r="I1364" s="40" t="str" cm="1">
        <f t="array" ref="I1364">IF(OR(B1364="",INDEX(Detail_Course!$C:$C,MATCH('Listing engagement_result'!B1364,Detail_Course!$A:$A,0),0)=0),"",INDEX(Detail_Course!$C:$C,MATCH('Listing engagement_result'!B1364,Detail_Course!$A:$A,0),0))</f>
        <v/>
      </c>
      <c r="J1364" s="34" t="str">
        <f t="shared" si="44"/>
        <v/>
      </c>
      <c r="K1364" s="34"/>
      <c r="L1364" s="41" t="str">
        <f>IF(I1364="","",$I1364-MIN(TEMPS))</f>
        <v/>
      </c>
    </row>
    <row r="1365" spans="1:12" x14ac:dyDescent="0.25">
      <c r="A1365" s="35">
        <v>1361</v>
      </c>
      <c r="B1365" s="32" t="str">
        <f t="shared" si="43"/>
        <v/>
      </c>
      <c r="C1365" s="10"/>
      <c r="D1365" s="10"/>
      <c r="E1365" s="10"/>
      <c r="F1365" s="10"/>
      <c r="G1365" s="10"/>
      <c r="H1365" s="36" t="str">
        <f>IF(B1365="","",H1364+parametre!$I$3)</f>
        <v/>
      </c>
      <c r="I1365" s="40" t="str" cm="1">
        <f t="array" ref="I1365">IF(OR(B1365="",INDEX(Detail_Course!$C:$C,MATCH('Listing engagement_result'!B1365,Detail_Course!$A:$A,0),0)=0),"",INDEX(Detail_Course!$C:$C,MATCH('Listing engagement_result'!B1365,Detail_Course!$A:$A,0),0))</f>
        <v/>
      </c>
      <c r="J1365" s="34" t="str">
        <f t="shared" si="44"/>
        <v/>
      </c>
      <c r="K1365" s="34"/>
      <c r="L1365" s="41" t="str">
        <f>IF(I1365="","",$I1365-MIN(TEMPS))</f>
        <v/>
      </c>
    </row>
    <row r="1366" spans="1:12" x14ac:dyDescent="0.25">
      <c r="A1366" s="35">
        <v>1362</v>
      </c>
      <c r="B1366" s="32" t="str">
        <f t="shared" si="43"/>
        <v/>
      </c>
      <c r="C1366" s="10"/>
      <c r="D1366" s="10"/>
      <c r="E1366" s="10"/>
      <c r="F1366" s="10"/>
      <c r="G1366" s="10"/>
      <c r="H1366" s="36" t="str">
        <f>IF(B1366="","",H1365+parametre!$I$3)</f>
        <v/>
      </c>
      <c r="I1366" s="40" t="str" cm="1">
        <f t="array" ref="I1366">IF(OR(B1366="",INDEX(Detail_Course!$C:$C,MATCH('Listing engagement_result'!B1366,Detail_Course!$A:$A,0),0)=0),"",INDEX(Detail_Course!$C:$C,MATCH('Listing engagement_result'!B1366,Detail_Course!$A:$A,0),0))</f>
        <v/>
      </c>
      <c r="J1366" s="34" t="str">
        <f t="shared" si="44"/>
        <v/>
      </c>
      <c r="K1366" s="34"/>
      <c r="L1366" s="41" t="str">
        <f>IF(I1366="","",$I1366-MIN(TEMPS))</f>
        <v/>
      </c>
    </row>
    <row r="1367" spans="1:12" x14ac:dyDescent="0.25">
      <c r="A1367" s="35">
        <v>1363</v>
      </c>
      <c r="B1367" s="32" t="str">
        <f t="shared" si="43"/>
        <v/>
      </c>
      <c r="C1367" s="10"/>
      <c r="D1367" s="10"/>
      <c r="E1367" s="10"/>
      <c r="F1367" s="10"/>
      <c r="G1367" s="10"/>
      <c r="H1367" s="36" t="str">
        <f>IF(B1367="","",H1366+parametre!$I$3)</f>
        <v/>
      </c>
      <c r="I1367" s="40" t="str" cm="1">
        <f t="array" ref="I1367">IF(OR(B1367="",INDEX(Detail_Course!$C:$C,MATCH('Listing engagement_result'!B1367,Detail_Course!$A:$A,0),0)=0),"",INDEX(Detail_Course!$C:$C,MATCH('Listing engagement_result'!B1367,Detail_Course!$A:$A,0),0))</f>
        <v/>
      </c>
      <c r="J1367" s="34" t="str">
        <f t="shared" si="44"/>
        <v/>
      </c>
      <c r="K1367" s="34"/>
      <c r="L1367" s="41" t="str">
        <f>IF(I1367="","",$I1367-MIN(TEMPS))</f>
        <v/>
      </c>
    </row>
    <row r="1368" spans="1:12" x14ac:dyDescent="0.25">
      <c r="A1368" s="35">
        <v>1364</v>
      </c>
      <c r="B1368" s="32" t="str">
        <f t="shared" si="43"/>
        <v/>
      </c>
      <c r="C1368" s="10"/>
      <c r="D1368" s="10"/>
      <c r="E1368" s="10"/>
      <c r="F1368" s="10"/>
      <c r="G1368" s="10"/>
      <c r="H1368" s="36" t="str">
        <f>IF(B1368="","",H1367+parametre!$I$3)</f>
        <v/>
      </c>
      <c r="I1368" s="40" t="str" cm="1">
        <f t="array" ref="I1368">IF(OR(B1368="",INDEX(Detail_Course!$C:$C,MATCH('Listing engagement_result'!B1368,Detail_Course!$A:$A,0),0)=0),"",INDEX(Detail_Course!$C:$C,MATCH('Listing engagement_result'!B1368,Detail_Course!$A:$A,0),0))</f>
        <v/>
      </c>
      <c r="J1368" s="34" t="str">
        <f t="shared" si="44"/>
        <v/>
      </c>
      <c r="K1368" s="34"/>
      <c r="L1368" s="41" t="str">
        <f>IF(I1368="","",$I1368-MIN(TEMPS))</f>
        <v/>
      </c>
    </row>
    <row r="1369" spans="1:12" x14ac:dyDescent="0.25">
      <c r="A1369" s="35">
        <v>1365</v>
      </c>
      <c r="B1369" s="32" t="str">
        <f t="shared" si="43"/>
        <v/>
      </c>
      <c r="C1369" s="10"/>
      <c r="D1369" s="10"/>
      <c r="E1369" s="10"/>
      <c r="F1369" s="10"/>
      <c r="G1369" s="10"/>
      <c r="H1369" s="36" t="str">
        <f>IF(B1369="","",H1368+parametre!$I$3)</f>
        <v/>
      </c>
      <c r="I1369" s="40" t="str" cm="1">
        <f t="array" ref="I1369">IF(OR(B1369="",INDEX(Detail_Course!$C:$C,MATCH('Listing engagement_result'!B1369,Detail_Course!$A:$A,0),0)=0),"",INDEX(Detail_Course!$C:$C,MATCH('Listing engagement_result'!B1369,Detail_Course!$A:$A,0),0))</f>
        <v/>
      </c>
      <c r="J1369" s="34" t="str">
        <f t="shared" si="44"/>
        <v/>
      </c>
      <c r="K1369" s="34"/>
      <c r="L1369" s="41" t="str">
        <f>IF(I1369="","",$I1369-MIN(TEMPS))</f>
        <v/>
      </c>
    </row>
    <row r="1370" spans="1:12" x14ac:dyDescent="0.25">
      <c r="A1370" s="35">
        <v>1366</v>
      </c>
      <c r="B1370" s="32" t="str">
        <f t="shared" si="43"/>
        <v/>
      </c>
      <c r="C1370" s="10"/>
      <c r="D1370" s="10"/>
      <c r="E1370" s="10"/>
      <c r="F1370" s="10"/>
      <c r="G1370" s="10"/>
      <c r="H1370" s="36" t="str">
        <f>IF(B1370="","",H1369+parametre!$I$3)</f>
        <v/>
      </c>
      <c r="I1370" s="40" t="str" cm="1">
        <f t="array" ref="I1370">IF(OR(B1370="",INDEX(Detail_Course!$C:$C,MATCH('Listing engagement_result'!B1370,Detail_Course!$A:$A,0),0)=0),"",INDEX(Detail_Course!$C:$C,MATCH('Listing engagement_result'!B1370,Detail_Course!$A:$A,0),0))</f>
        <v/>
      </c>
      <c r="J1370" s="34" t="str">
        <f t="shared" si="44"/>
        <v/>
      </c>
      <c r="K1370" s="34"/>
      <c r="L1370" s="41" t="str">
        <f>IF(I1370="","",$I1370-MIN(TEMPS))</f>
        <v/>
      </c>
    </row>
    <row r="1371" spans="1:12" x14ac:dyDescent="0.25">
      <c r="A1371" s="35">
        <v>1367</v>
      </c>
      <c r="B1371" s="32" t="str">
        <f t="shared" si="43"/>
        <v/>
      </c>
      <c r="C1371" s="10"/>
      <c r="D1371" s="10"/>
      <c r="E1371" s="10"/>
      <c r="F1371" s="10"/>
      <c r="G1371" s="10"/>
      <c r="H1371" s="36" t="str">
        <f>IF(B1371="","",H1370+parametre!$I$3)</f>
        <v/>
      </c>
      <c r="I1371" s="40" t="str" cm="1">
        <f t="array" ref="I1371">IF(OR(B1371="",INDEX(Detail_Course!$C:$C,MATCH('Listing engagement_result'!B1371,Detail_Course!$A:$A,0),0)=0),"",INDEX(Detail_Course!$C:$C,MATCH('Listing engagement_result'!B1371,Detail_Course!$A:$A,0),0))</f>
        <v/>
      </c>
      <c r="J1371" s="34" t="str">
        <f t="shared" si="44"/>
        <v/>
      </c>
      <c r="K1371" s="34"/>
      <c r="L1371" s="41" t="str">
        <f>IF(I1371="","",$I1371-MIN(TEMPS))</f>
        <v/>
      </c>
    </row>
    <row r="1372" spans="1:12" x14ac:dyDescent="0.25">
      <c r="A1372" s="35">
        <v>1368</v>
      </c>
      <c r="B1372" s="32" t="str">
        <f t="shared" si="43"/>
        <v/>
      </c>
      <c r="C1372" s="10"/>
      <c r="D1372" s="10"/>
      <c r="E1372" s="10"/>
      <c r="F1372" s="10"/>
      <c r="G1372" s="10"/>
      <c r="H1372" s="36" t="str">
        <f>IF(B1372="","",H1371+parametre!$I$3)</f>
        <v/>
      </c>
      <c r="I1372" s="40" t="str" cm="1">
        <f t="array" ref="I1372">IF(OR(B1372="",INDEX(Detail_Course!$C:$C,MATCH('Listing engagement_result'!B1372,Detail_Course!$A:$A,0),0)=0),"",INDEX(Detail_Course!$C:$C,MATCH('Listing engagement_result'!B1372,Detail_Course!$A:$A,0),0))</f>
        <v/>
      </c>
      <c r="J1372" s="34" t="str">
        <f t="shared" si="44"/>
        <v/>
      </c>
      <c r="K1372" s="34"/>
      <c r="L1372" s="41" t="str">
        <f>IF(I1372="","",$I1372-MIN(TEMPS))</f>
        <v/>
      </c>
    </row>
    <row r="1373" spans="1:12" x14ac:dyDescent="0.25">
      <c r="A1373" s="35">
        <v>1369</v>
      </c>
      <c r="B1373" s="32" t="str">
        <f t="shared" si="43"/>
        <v/>
      </c>
      <c r="C1373" s="10"/>
      <c r="D1373" s="10"/>
      <c r="E1373" s="10"/>
      <c r="F1373" s="10"/>
      <c r="G1373" s="10"/>
      <c r="H1373" s="36" t="str">
        <f>IF(B1373="","",H1372+parametre!$I$3)</f>
        <v/>
      </c>
      <c r="I1373" s="40" t="str" cm="1">
        <f t="array" ref="I1373">IF(OR(B1373="",INDEX(Detail_Course!$C:$C,MATCH('Listing engagement_result'!B1373,Detail_Course!$A:$A,0),0)=0),"",INDEX(Detail_Course!$C:$C,MATCH('Listing engagement_result'!B1373,Detail_Course!$A:$A,0),0))</f>
        <v/>
      </c>
      <c r="J1373" s="34" t="str">
        <f t="shared" si="44"/>
        <v/>
      </c>
      <c r="K1373" s="34"/>
      <c r="L1373" s="41" t="str">
        <f>IF(I1373="","",$I1373-MIN(TEMPS))</f>
        <v/>
      </c>
    </row>
    <row r="1374" spans="1:12" x14ac:dyDescent="0.25">
      <c r="A1374" s="35">
        <v>1370</v>
      </c>
      <c r="B1374" s="32" t="str">
        <f t="shared" si="43"/>
        <v/>
      </c>
      <c r="C1374" s="10"/>
      <c r="D1374" s="10"/>
      <c r="E1374" s="10"/>
      <c r="F1374" s="10"/>
      <c r="G1374" s="10"/>
      <c r="H1374" s="36" t="str">
        <f>IF(B1374="","",H1373+parametre!$I$3)</f>
        <v/>
      </c>
      <c r="I1374" s="40" t="str" cm="1">
        <f t="array" ref="I1374">IF(OR(B1374="",INDEX(Detail_Course!$C:$C,MATCH('Listing engagement_result'!B1374,Detail_Course!$A:$A,0),0)=0),"",INDEX(Detail_Course!$C:$C,MATCH('Listing engagement_result'!B1374,Detail_Course!$A:$A,0),0))</f>
        <v/>
      </c>
      <c r="J1374" s="34" t="str">
        <f t="shared" si="44"/>
        <v/>
      </c>
      <c r="K1374" s="34"/>
      <c r="L1374" s="41" t="str">
        <f>IF(I1374="","",$I1374-MIN(TEMPS))</f>
        <v/>
      </c>
    </row>
    <row r="1375" spans="1:12" x14ac:dyDescent="0.25">
      <c r="A1375" s="35">
        <v>1371</v>
      </c>
      <c r="B1375" s="32" t="str">
        <f t="shared" si="43"/>
        <v/>
      </c>
      <c r="C1375" s="10"/>
      <c r="D1375" s="10"/>
      <c r="E1375" s="10"/>
      <c r="F1375" s="10"/>
      <c r="G1375" s="10"/>
      <c r="H1375" s="36" t="str">
        <f>IF(B1375="","",H1374+parametre!$I$3)</f>
        <v/>
      </c>
      <c r="I1375" s="40" t="str" cm="1">
        <f t="array" ref="I1375">IF(OR(B1375="",INDEX(Detail_Course!$C:$C,MATCH('Listing engagement_result'!B1375,Detail_Course!$A:$A,0),0)=0),"",INDEX(Detail_Course!$C:$C,MATCH('Listing engagement_result'!B1375,Detail_Course!$A:$A,0),0))</f>
        <v/>
      </c>
      <c r="J1375" s="34" t="str">
        <f t="shared" si="44"/>
        <v/>
      </c>
      <c r="K1375" s="34"/>
      <c r="L1375" s="41" t="str">
        <f>IF(I1375="","",$I1375-MIN(TEMPS))</f>
        <v/>
      </c>
    </row>
    <row r="1376" spans="1:12" x14ac:dyDescent="0.25">
      <c r="A1376" s="35">
        <v>1372</v>
      </c>
      <c r="B1376" s="32" t="str">
        <f t="shared" si="43"/>
        <v/>
      </c>
      <c r="C1376" s="10"/>
      <c r="D1376" s="10"/>
      <c r="E1376" s="10"/>
      <c r="F1376" s="10"/>
      <c r="G1376" s="10"/>
      <c r="H1376" s="36" t="str">
        <f>IF(B1376="","",H1375+parametre!$I$3)</f>
        <v/>
      </c>
      <c r="I1376" s="40" t="str" cm="1">
        <f t="array" ref="I1376">IF(OR(B1376="",INDEX(Detail_Course!$C:$C,MATCH('Listing engagement_result'!B1376,Detail_Course!$A:$A,0),0)=0),"",INDEX(Detail_Course!$C:$C,MATCH('Listing engagement_result'!B1376,Detail_Course!$A:$A,0),0))</f>
        <v/>
      </c>
      <c r="J1376" s="34" t="str">
        <f t="shared" si="44"/>
        <v/>
      </c>
      <c r="K1376" s="34"/>
      <c r="L1376" s="41" t="str">
        <f>IF(I1376="","",$I1376-MIN(TEMPS))</f>
        <v/>
      </c>
    </row>
    <row r="1377" spans="1:12" x14ac:dyDescent="0.25">
      <c r="A1377" s="35">
        <v>1373</v>
      </c>
      <c r="B1377" s="32" t="str">
        <f t="shared" si="43"/>
        <v/>
      </c>
      <c r="C1377" s="10"/>
      <c r="D1377" s="10"/>
      <c r="E1377" s="10"/>
      <c r="F1377" s="10"/>
      <c r="G1377" s="10"/>
      <c r="H1377" s="36" t="str">
        <f>IF(B1377="","",H1376+parametre!$I$3)</f>
        <v/>
      </c>
      <c r="I1377" s="40" t="str" cm="1">
        <f t="array" ref="I1377">IF(OR(B1377="",INDEX(Detail_Course!$C:$C,MATCH('Listing engagement_result'!B1377,Detail_Course!$A:$A,0),0)=0),"",INDEX(Detail_Course!$C:$C,MATCH('Listing engagement_result'!B1377,Detail_Course!$A:$A,0),0))</f>
        <v/>
      </c>
      <c r="J1377" s="34" t="str">
        <f t="shared" si="44"/>
        <v/>
      </c>
      <c r="K1377" s="34"/>
      <c r="L1377" s="41" t="str">
        <f>IF(I1377="","",$I1377-MIN(TEMPS))</f>
        <v/>
      </c>
    </row>
    <row r="1378" spans="1:12" x14ac:dyDescent="0.25">
      <c r="A1378" s="35">
        <v>1374</v>
      </c>
      <c r="B1378" s="32" t="str">
        <f t="shared" si="43"/>
        <v/>
      </c>
      <c r="C1378" s="10"/>
      <c r="D1378" s="10"/>
      <c r="E1378" s="10"/>
      <c r="F1378" s="10"/>
      <c r="G1378" s="10"/>
      <c r="H1378" s="36" t="str">
        <f>IF(B1378="","",H1377+parametre!$I$3)</f>
        <v/>
      </c>
      <c r="I1378" s="40" t="str" cm="1">
        <f t="array" ref="I1378">IF(OR(B1378="",INDEX(Detail_Course!$C:$C,MATCH('Listing engagement_result'!B1378,Detail_Course!$A:$A,0),0)=0),"",INDEX(Detail_Course!$C:$C,MATCH('Listing engagement_result'!B1378,Detail_Course!$A:$A,0),0))</f>
        <v/>
      </c>
      <c r="J1378" s="34" t="str">
        <f t="shared" si="44"/>
        <v/>
      </c>
      <c r="K1378" s="34"/>
      <c r="L1378" s="41" t="str">
        <f>IF(I1378="","",$I1378-MIN(TEMPS))</f>
        <v/>
      </c>
    </row>
    <row r="1379" spans="1:12" x14ac:dyDescent="0.25">
      <c r="A1379" s="35">
        <v>1375</v>
      </c>
      <c r="B1379" s="32" t="str">
        <f t="shared" si="43"/>
        <v/>
      </c>
      <c r="C1379" s="10"/>
      <c r="D1379" s="10"/>
      <c r="E1379" s="10"/>
      <c r="F1379" s="10"/>
      <c r="G1379" s="10"/>
      <c r="H1379" s="36" t="str">
        <f>IF(B1379="","",H1378+parametre!$I$3)</f>
        <v/>
      </c>
      <c r="I1379" s="40" t="str" cm="1">
        <f t="array" ref="I1379">IF(OR(B1379="",INDEX(Detail_Course!$C:$C,MATCH('Listing engagement_result'!B1379,Detail_Course!$A:$A,0),0)=0),"",INDEX(Detail_Course!$C:$C,MATCH('Listing engagement_result'!B1379,Detail_Course!$A:$A,0),0))</f>
        <v/>
      </c>
      <c r="J1379" s="34" t="str">
        <f t="shared" si="44"/>
        <v/>
      </c>
      <c r="K1379" s="34"/>
      <c r="L1379" s="41" t="str">
        <f>IF(I1379="","",$I1379-MIN(TEMPS))</f>
        <v/>
      </c>
    </row>
    <row r="1380" spans="1:12" x14ac:dyDescent="0.25">
      <c r="A1380" s="35">
        <v>1376</v>
      </c>
      <c r="B1380" s="32" t="str">
        <f t="shared" si="43"/>
        <v/>
      </c>
      <c r="C1380" s="10"/>
      <c r="D1380" s="10"/>
      <c r="E1380" s="10"/>
      <c r="F1380" s="10"/>
      <c r="G1380" s="10"/>
      <c r="H1380" s="36" t="str">
        <f>IF(B1380="","",H1379+parametre!$I$3)</f>
        <v/>
      </c>
      <c r="I1380" s="40" t="str" cm="1">
        <f t="array" ref="I1380">IF(OR(B1380="",INDEX(Detail_Course!$C:$C,MATCH('Listing engagement_result'!B1380,Detail_Course!$A:$A,0),0)=0),"",INDEX(Detail_Course!$C:$C,MATCH('Listing engagement_result'!B1380,Detail_Course!$A:$A,0),0))</f>
        <v/>
      </c>
      <c r="J1380" s="34" t="str">
        <f t="shared" si="44"/>
        <v/>
      </c>
      <c r="K1380" s="34"/>
      <c r="L1380" s="41" t="str">
        <f>IF(I1380="","",$I1380-MIN(TEMPS))</f>
        <v/>
      </c>
    </row>
    <row r="1381" spans="1:12" x14ac:dyDescent="0.25">
      <c r="A1381" s="35">
        <v>1377</v>
      </c>
      <c r="B1381" s="32" t="str">
        <f t="shared" si="43"/>
        <v/>
      </c>
      <c r="C1381" s="10"/>
      <c r="D1381" s="10"/>
      <c r="E1381" s="10"/>
      <c r="F1381" s="10"/>
      <c r="G1381" s="10"/>
      <c r="H1381" s="36" t="str">
        <f>IF(B1381="","",H1380+parametre!$I$3)</f>
        <v/>
      </c>
      <c r="I1381" s="40" t="str" cm="1">
        <f t="array" ref="I1381">IF(OR(B1381="",INDEX(Detail_Course!$C:$C,MATCH('Listing engagement_result'!B1381,Detail_Course!$A:$A,0),0)=0),"",INDEX(Detail_Course!$C:$C,MATCH('Listing engagement_result'!B1381,Detail_Course!$A:$A,0),0))</f>
        <v/>
      </c>
      <c r="J1381" s="34" t="str">
        <f t="shared" si="44"/>
        <v/>
      </c>
      <c r="K1381" s="34"/>
      <c r="L1381" s="41" t="str">
        <f>IF(I1381="","",$I1381-MIN(TEMPS))</f>
        <v/>
      </c>
    </row>
    <row r="1382" spans="1:12" x14ac:dyDescent="0.25">
      <c r="A1382" s="35">
        <v>1378</v>
      </c>
      <c r="B1382" s="32" t="str">
        <f t="shared" si="43"/>
        <v/>
      </c>
      <c r="C1382" s="10"/>
      <c r="D1382" s="10"/>
      <c r="E1382" s="10"/>
      <c r="F1382" s="10"/>
      <c r="G1382" s="10"/>
      <c r="H1382" s="36" t="str">
        <f>IF(B1382="","",H1381+parametre!$I$3)</f>
        <v/>
      </c>
      <c r="I1382" s="40" t="str" cm="1">
        <f t="array" ref="I1382">IF(OR(B1382="",INDEX(Detail_Course!$C:$C,MATCH('Listing engagement_result'!B1382,Detail_Course!$A:$A,0),0)=0),"",INDEX(Detail_Course!$C:$C,MATCH('Listing engagement_result'!B1382,Detail_Course!$A:$A,0),0))</f>
        <v/>
      </c>
      <c r="J1382" s="34" t="str">
        <f t="shared" si="44"/>
        <v/>
      </c>
      <c r="K1382" s="34"/>
      <c r="L1382" s="41" t="str">
        <f>IF(I1382="","",$I1382-MIN(TEMPS))</f>
        <v/>
      </c>
    </row>
    <row r="1383" spans="1:12" x14ac:dyDescent="0.25">
      <c r="A1383" s="35">
        <v>1379</v>
      </c>
      <c r="B1383" s="32" t="str">
        <f t="shared" si="43"/>
        <v/>
      </c>
      <c r="C1383" s="10"/>
      <c r="D1383" s="10"/>
      <c r="E1383" s="10"/>
      <c r="F1383" s="10"/>
      <c r="G1383" s="10"/>
      <c r="H1383" s="36" t="str">
        <f>IF(B1383="","",H1382+parametre!$I$3)</f>
        <v/>
      </c>
      <c r="I1383" s="40" t="str" cm="1">
        <f t="array" ref="I1383">IF(OR(B1383="",INDEX(Detail_Course!$C:$C,MATCH('Listing engagement_result'!B1383,Detail_Course!$A:$A,0),0)=0),"",INDEX(Detail_Course!$C:$C,MATCH('Listing engagement_result'!B1383,Detail_Course!$A:$A,0),0))</f>
        <v/>
      </c>
      <c r="J1383" s="34" t="str">
        <f t="shared" si="44"/>
        <v/>
      </c>
      <c r="K1383" s="34"/>
      <c r="L1383" s="41" t="str">
        <f>IF(I1383="","",$I1383-MIN(TEMPS))</f>
        <v/>
      </c>
    </row>
    <row r="1384" spans="1:12" x14ac:dyDescent="0.25">
      <c r="A1384" s="35">
        <v>1380</v>
      </c>
      <c r="B1384" s="32" t="str">
        <f t="shared" si="43"/>
        <v/>
      </c>
      <c r="C1384" s="10"/>
      <c r="D1384" s="10"/>
      <c r="E1384" s="10"/>
      <c r="F1384" s="10"/>
      <c r="G1384" s="10"/>
      <c r="H1384" s="36" t="str">
        <f>IF(B1384="","",H1383+parametre!$I$3)</f>
        <v/>
      </c>
      <c r="I1384" s="40" t="str" cm="1">
        <f t="array" ref="I1384">IF(OR(B1384="",INDEX(Detail_Course!$C:$C,MATCH('Listing engagement_result'!B1384,Detail_Course!$A:$A,0),0)=0),"",INDEX(Detail_Course!$C:$C,MATCH('Listing engagement_result'!B1384,Detail_Course!$A:$A,0),0))</f>
        <v/>
      </c>
      <c r="J1384" s="34" t="str">
        <f t="shared" si="44"/>
        <v/>
      </c>
      <c r="K1384" s="34"/>
      <c r="L1384" s="41" t="str">
        <f>IF(I1384="","",$I1384-MIN(TEMPS))</f>
        <v/>
      </c>
    </row>
    <row r="1385" spans="1:12" x14ac:dyDescent="0.25">
      <c r="A1385" s="35">
        <v>1381</v>
      </c>
      <c r="B1385" s="32" t="str">
        <f t="shared" si="43"/>
        <v/>
      </c>
      <c r="C1385" s="10"/>
      <c r="D1385" s="10"/>
      <c r="E1385" s="10"/>
      <c r="F1385" s="10"/>
      <c r="G1385" s="10"/>
      <c r="H1385" s="36" t="str">
        <f>IF(B1385="","",H1384+parametre!$I$3)</f>
        <v/>
      </c>
      <c r="I1385" s="40" t="str" cm="1">
        <f t="array" ref="I1385">IF(OR(B1385="",INDEX(Detail_Course!$C:$C,MATCH('Listing engagement_result'!B1385,Detail_Course!$A:$A,0),0)=0),"",INDEX(Detail_Course!$C:$C,MATCH('Listing engagement_result'!B1385,Detail_Course!$A:$A,0),0))</f>
        <v/>
      </c>
      <c r="J1385" s="34" t="str">
        <f t="shared" si="44"/>
        <v/>
      </c>
      <c r="K1385" s="34"/>
      <c r="L1385" s="41" t="str">
        <f>IF(I1385="","",$I1385-MIN(TEMPS))</f>
        <v/>
      </c>
    </row>
    <row r="1386" spans="1:12" x14ac:dyDescent="0.25">
      <c r="A1386" s="35">
        <v>1382</v>
      </c>
      <c r="B1386" s="32" t="str">
        <f t="shared" si="43"/>
        <v/>
      </c>
      <c r="C1386" s="10"/>
      <c r="D1386" s="10"/>
      <c r="E1386" s="10"/>
      <c r="F1386" s="10"/>
      <c r="G1386" s="10"/>
      <c r="H1386" s="36" t="str">
        <f>IF(B1386="","",H1385+parametre!$I$3)</f>
        <v/>
      </c>
      <c r="I1386" s="40" t="str" cm="1">
        <f t="array" ref="I1386">IF(OR(B1386="",INDEX(Detail_Course!$C:$C,MATCH('Listing engagement_result'!B1386,Detail_Course!$A:$A,0),0)=0),"",INDEX(Detail_Course!$C:$C,MATCH('Listing engagement_result'!B1386,Detail_Course!$A:$A,0),0))</f>
        <v/>
      </c>
      <c r="J1386" s="34" t="str">
        <f t="shared" si="44"/>
        <v/>
      </c>
      <c r="K1386" s="34"/>
      <c r="L1386" s="41" t="str">
        <f>IF(I1386="","",$I1386-MIN(TEMPS))</f>
        <v/>
      </c>
    </row>
    <row r="1387" spans="1:12" x14ac:dyDescent="0.25">
      <c r="A1387" s="35">
        <v>1383</v>
      </c>
      <c r="B1387" s="32" t="str">
        <f t="shared" ref="B1387:B1450" si="45">IF(C1387="","",B1386+1)</f>
        <v/>
      </c>
      <c r="C1387" s="10"/>
      <c r="D1387" s="10"/>
      <c r="E1387" s="10"/>
      <c r="F1387" s="10"/>
      <c r="G1387" s="10"/>
      <c r="H1387" s="36" t="str">
        <f>IF(B1387="","",H1386+parametre!$I$3)</f>
        <v/>
      </c>
      <c r="I1387" s="40" t="str" cm="1">
        <f t="array" ref="I1387">IF(OR(B1387="",INDEX(Detail_Course!$C:$C,MATCH('Listing engagement_result'!B1387,Detail_Course!$A:$A,0),0)=0),"",INDEX(Detail_Course!$C:$C,MATCH('Listing engagement_result'!B1387,Detail_Course!$A:$A,0),0))</f>
        <v/>
      </c>
      <c r="J1387" s="34" t="str">
        <f t="shared" si="44"/>
        <v/>
      </c>
      <c r="K1387" s="34"/>
      <c r="L1387" s="41" t="str">
        <f>IF(I1387="","",$I1387-MIN(TEMPS))</f>
        <v/>
      </c>
    </row>
    <row r="1388" spans="1:12" x14ac:dyDescent="0.25">
      <c r="A1388" s="35">
        <v>1384</v>
      </c>
      <c r="B1388" s="32" t="str">
        <f t="shared" si="45"/>
        <v/>
      </c>
      <c r="C1388" s="10"/>
      <c r="D1388" s="10"/>
      <c r="E1388" s="10"/>
      <c r="F1388" s="10"/>
      <c r="G1388" s="10"/>
      <c r="H1388" s="36" t="str">
        <f>IF(B1388="","",H1387+parametre!$I$3)</f>
        <v/>
      </c>
      <c r="I1388" s="40" t="str" cm="1">
        <f t="array" ref="I1388">IF(OR(B1388="",INDEX(Detail_Course!$C:$C,MATCH('Listing engagement_result'!B1388,Detail_Course!$A:$A,0),0)=0),"",INDEX(Detail_Course!$C:$C,MATCH('Listing engagement_result'!B1388,Detail_Course!$A:$A,0),0))</f>
        <v/>
      </c>
      <c r="J1388" s="34" t="str">
        <f t="shared" si="44"/>
        <v/>
      </c>
      <c r="K1388" s="34"/>
      <c r="L1388" s="41" t="str">
        <f>IF(I1388="","",$I1388-MIN(TEMPS))</f>
        <v/>
      </c>
    </row>
    <row r="1389" spans="1:12" x14ac:dyDescent="0.25">
      <c r="A1389" s="35">
        <v>1385</v>
      </c>
      <c r="B1389" s="32" t="str">
        <f t="shared" si="45"/>
        <v/>
      </c>
      <c r="C1389" s="10"/>
      <c r="D1389" s="10"/>
      <c r="E1389" s="10"/>
      <c r="F1389" s="10"/>
      <c r="G1389" s="10"/>
      <c r="H1389" s="36" t="str">
        <f>IF(B1389="","",H1388+parametre!$I$3)</f>
        <v/>
      </c>
      <c r="I1389" s="40" t="str" cm="1">
        <f t="array" ref="I1389">IF(OR(B1389="",INDEX(Detail_Course!$C:$C,MATCH('Listing engagement_result'!B1389,Detail_Course!$A:$A,0),0)=0),"",INDEX(Detail_Course!$C:$C,MATCH('Listing engagement_result'!B1389,Detail_Course!$A:$A,0),0))</f>
        <v/>
      </c>
      <c r="J1389" s="34" t="str">
        <f t="shared" si="44"/>
        <v/>
      </c>
      <c r="K1389" s="34"/>
      <c r="L1389" s="41" t="str">
        <f>IF(I1389="","",$I1389-MIN(TEMPS))</f>
        <v/>
      </c>
    </row>
    <row r="1390" spans="1:12" x14ac:dyDescent="0.25">
      <c r="A1390" s="35">
        <v>1386</v>
      </c>
      <c r="B1390" s="32" t="str">
        <f t="shared" si="45"/>
        <v/>
      </c>
      <c r="C1390" s="10"/>
      <c r="D1390" s="10"/>
      <c r="E1390" s="10"/>
      <c r="F1390" s="10"/>
      <c r="G1390" s="10"/>
      <c r="H1390" s="36" t="str">
        <f>IF(B1390="","",H1389+parametre!$I$3)</f>
        <v/>
      </c>
      <c r="I1390" s="40" t="str" cm="1">
        <f t="array" ref="I1390">IF(OR(B1390="",INDEX(Detail_Course!$C:$C,MATCH('Listing engagement_result'!B1390,Detail_Course!$A:$A,0),0)=0),"",INDEX(Detail_Course!$C:$C,MATCH('Listing engagement_result'!B1390,Detail_Course!$A:$A,0),0))</f>
        <v/>
      </c>
      <c r="J1390" s="34" t="str">
        <f t="shared" si="44"/>
        <v/>
      </c>
      <c r="K1390" s="34"/>
      <c r="L1390" s="41" t="str">
        <f>IF(I1390="","",$I1390-MIN(TEMPS))</f>
        <v/>
      </c>
    </row>
    <row r="1391" spans="1:12" x14ac:dyDescent="0.25">
      <c r="A1391" s="35">
        <v>1387</v>
      </c>
      <c r="B1391" s="32" t="str">
        <f t="shared" si="45"/>
        <v/>
      </c>
      <c r="C1391" s="10"/>
      <c r="D1391" s="10"/>
      <c r="E1391" s="10"/>
      <c r="F1391" s="10"/>
      <c r="G1391" s="10"/>
      <c r="H1391" s="36" t="str">
        <f>IF(B1391="","",H1390+parametre!$I$3)</f>
        <v/>
      </c>
      <c r="I1391" s="40" t="str" cm="1">
        <f t="array" ref="I1391">IF(OR(B1391="",INDEX(Detail_Course!$C:$C,MATCH('Listing engagement_result'!B1391,Detail_Course!$A:$A,0),0)=0),"",INDEX(Detail_Course!$C:$C,MATCH('Listing engagement_result'!B1391,Detail_Course!$A:$A,0),0))</f>
        <v/>
      </c>
      <c r="J1391" s="34" t="str">
        <f t="shared" si="44"/>
        <v/>
      </c>
      <c r="K1391" s="34"/>
      <c r="L1391" s="41" t="str">
        <f>IF(I1391="","",$I1391-MIN(TEMPS))</f>
        <v/>
      </c>
    </row>
    <row r="1392" spans="1:12" x14ac:dyDescent="0.25">
      <c r="A1392" s="35">
        <v>1388</v>
      </c>
      <c r="B1392" s="32" t="str">
        <f t="shared" si="45"/>
        <v/>
      </c>
      <c r="C1392" s="10"/>
      <c r="D1392" s="10"/>
      <c r="E1392" s="10"/>
      <c r="F1392" s="10"/>
      <c r="G1392" s="10"/>
      <c r="H1392" s="36" t="str">
        <f>IF(B1392="","",H1391+parametre!$I$3)</f>
        <v/>
      </c>
      <c r="I1392" s="40" t="str" cm="1">
        <f t="array" ref="I1392">IF(OR(B1392="",INDEX(Detail_Course!$C:$C,MATCH('Listing engagement_result'!B1392,Detail_Course!$A:$A,0),0)=0),"",INDEX(Detail_Course!$C:$C,MATCH('Listing engagement_result'!B1392,Detail_Course!$A:$A,0),0))</f>
        <v/>
      </c>
      <c r="J1392" s="34" t="str">
        <f t="shared" si="44"/>
        <v/>
      </c>
      <c r="K1392" s="34"/>
      <c r="L1392" s="41" t="str">
        <f>IF(I1392="","",$I1392-MIN(TEMPS))</f>
        <v/>
      </c>
    </row>
    <row r="1393" spans="1:12" x14ac:dyDescent="0.25">
      <c r="A1393" s="35">
        <v>1389</v>
      </c>
      <c r="B1393" s="32" t="str">
        <f t="shared" si="45"/>
        <v/>
      </c>
      <c r="C1393" s="10"/>
      <c r="D1393" s="10"/>
      <c r="E1393" s="10"/>
      <c r="F1393" s="10"/>
      <c r="G1393" s="10"/>
      <c r="H1393" s="36" t="str">
        <f>IF(B1393="","",H1392+parametre!$I$3)</f>
        <v/>
      </c>
      <c r="I1393" s="40" t="str" cm="1">
        <f t="array" ref="I1393">IF(OR(B1393="",INDEX(Detail_Course!$C:$C,MATCH('Listing engagement_result'!B1393,Detail_Course!$A:$A,0),0)=0),"",INDEX(Detail_Course!$C:$C,MATCH('Listing engagement_result'!B1393,Detail_Course!$A:$A,0),0))</f>
        <v/>
      </c>
      <c r="J1393" s="34" t="str">
        <f t="shared" si="44"/>
        <v/>
      </c>
      <c r="K1393" s="34"/>
      <c r="L1393" s="41" t="str">
        <f>IF(I1393="","",$I1393-MIN(TEMPS))</f>
        <v/>
      </c>
    </row>
    <row r="1394" spans="1:12" x14ac:dyDescent="0.25">
      <c r="A1394" s="35">
        <v>1390</v>
      </c>
      <c r="B1394" s="32" t="str">
        <f t="shared" si="45"/>
        <v/>
      </c>
      <c r="C1394" s="10"/>
      <c r="D1394" s="10"/>
      <c r="E1394" s="10"/>
      <c r="F1394" s="10"/>
      <c r="G1394" s="10"/>
      <c r="H1394" s="36" t="str">
        <f>IF(B1394="","",H1393+parametre!$I$3)</f>
        <v/>
      </c>
      <c r="I1394" s="40" t="str" cm="1">
        <f t="array" ref="I1394">IF(OR(B1394="",INDEX(Detail_Course!$C:$C,MATCH('Listing engagement_result'!B1394,Detail_Course!$A:$A,0),0)=0),"",INDEX(Detail_Course!$C:$C,MATCH('Listing engagement_result'!B1394,Detail_Course!$A:$A,0),0))</f>
        <v/>
      </c>
      <c r="J1394" s="34" t="str">
        <f t="shared" si="44"/>
        <v/>
      </c>
      <c r="K1394" s="34"/>
      <c r="L1394" s="41" t="str">
        <f>IF(I1394="","",$I1394-MIN(TEMPS))</f>
        <v/>
      </c>
    </row>
    <row r="1395" spans="1:12" x14ac:dyDescent="0.25">
      <c r="A1395" s="35">
        <v>1391</v>
      </c>
      <c r="B1395" s="32" t="str">
        <f t="shared" si="45"/>
        <v/>
      </c>
      <c r="C1395" s="10"/>
      <c r="D1395" s="10"/>
      <c r="E1395" s="10"/>
      <c r="F1395" s="10"/>
      <c r="G1395" s="10"/>
      <c r="H1395" s="36" t="str">
        <f>IF(B1395="","",H1394+parametre!$I$3)</f>
        <v/>
      </c>
      <c r="I1395" s="40" t="str" cm="1">
        <f t="array" ref="I1395">IF(OR(B1395="",INDEX(Detail_Course!$C:$C,MATCH('Listing engagement_result'!B1395,Detail_Course!$A:$A,0),0)=0),"",INDEX(Detail_Course!$C:$C,MATCH('Listing engagement_result'!B1395,Detail_Course!$A:$A,0),0))</f>
        <v/>
      </c>
      <c r="J1395" s="34" t="str">
        <f t="shared" si="44"/>
        <v/>
      </c>
      <c r="K1395" s="34"/>
      <c r="L1395" s="41" t="str">
        <f>IF(I1395="","",$I1395-MIN(TEMPS))</f>
        <v/>
      </c>
    </row>
    <row r="1396" spans="1:12" x14ac:dyDescent="0.25">
      <c r="A1396" s="35">
        <v>1392</v>
      </c>
      <c r="B1396" s="32" t="str">
        <f t="shared" si="45"/>
        <v/>
      </c>
      <c r="C1396" s="10"/>
      <c r="D1396" s="10"/>
      <c r="E1396" s="10"/>
      <c r="F1396" s="10"/>
      <c r="G1396" s="10"/>
      <c r="H1396" s="36" t="str">
        <f>IF(B1396="","",H1395+parametre!$I$3)</f>
        <v/>
      </c>
      <c r="I1396" s="40" t="str" cm="1">
        <f t="array" ref="I1396">IF(OR(B1396="",INDEX(Detail_Course!$C:$C,MATCH('Listing engagement_result'!B1396,Detail_Course!$A:$A,0),0)=0),"",INDEX(Detail_Course!$C:$C,MATCH('Listing engagement_result'!B1396,Detail_Course!$A:$A,0),0))</f>
        <v/>
      </c>
      <c r="J1396" s="34" t="str">
        <f t="shared" si="44"/>
        <v/>
      </c>
      <c r="K1396" s="34"/>
      <c r="L1396" s="41" t="str">
        <f>IF(I1396="","",$I1396-MIN(TEMPS))</f>
        <v/>
      </c>
    </row>
    <row r="1397" spans="1:12" x14ac:dyDescent="0.25">
      <c r="A1397" s="35">
        <v>1393</v>
      </c>
      <c r="B1397" s="32" t="str">
        <f t="shared" si="45"/>
        <v/>
      </c>
      <c r="C1397" s="10"/>
      <c r="D1397" s="10"/>
      <c r="E1397" s="10"/>
      <c r="F1397" s="10"/>
      <c r="G1397" s="10"/>
      <c r="H1397" s="36" t="str">
        <f>IF(B1397="","",H1396+parametre!$I$3)</f>
        <v/>
      </c>
      <c r="I1397" s="40" t="str" cm="1">
        <f t="array" ref="I1397">IF(OR(B1397="",INDEX(Detail_Course!$C:$C,MATCH('Listing engagement_result'!B1397,Detail_Course!$A:$A,0),0)=0),"",INDEX(Detail_Course!$C:$C,MATCH('Listing engagement_result'!B1397,Detail_Course!$A:$A,0),0))</f>
        <v/>
      </c>
      <c r="J1397" s="34" t="str">
        <f t="shared" si="44"/>
        <v/>
      </c>
      <c r="K1397" s="34"/>
      <c r="L1397" s="41" t="str">
        <f>IF(I1397="","",$I1397-MIN(TEMPS))</f>
        <v/>
      </c>
    </row>
    <row r="1398" spans="1:12" x14ac:dyDescent="0.25">
      <c r="A1398" s="35">
        <v>1394</v>
      </c>
      <c r="B1398" s="32" t="str">
        <f t="shared" si="45"/>
        <v/>
      </c>
      <c r="C1398" s="10"/>
      <c r="D1398" s="10"/>
      <c r="E1398" s="10"/>
      <c r="F1398" s="10"/>
      <c r="G1398" s="10"/>
      <c r="H1398" s="36" t="str">
        <f>IF(B1398="","",H1397+parametre!$I$3)</f>
        <v/>
      </c>
      <c r="I1398" s="40" t="str" cm="1">
        <f t="array" ref="I1398">IF(OR(B1398="",INDEX(Detail_Course!$C:$C,MATCH('Listing engagement_result'!B1398,Detail_Course!$A:$A,0),0)=0),"",INDEX(Detail_Course!$C:$C,MATCH('Listing engagement_result'!B1398,Detail_Course!$A:$A,0),0))</f>
        <v/>
      </c>
      <c r="J1398" s="34" t="str">
        <f t="shared" si="44"/>
        <v/>
      </c>
      <c r="K1398" s="34"/>
      <c r="L1398" s="41" t="str">
        <f>IF(I1398="","",$I1398-MIN(TEMPS))</f>
        <v/>
      </c>
    </row>
    <row r="1399" spans="1:12" x14ac:dyDescent="0.25">
      <c r="A1399" s="35">
        <v>1395</v>
      </c>
      <c r="B1399" s="32" t="str">
        <f t="shared" si="45"/>
        <v/>
      </c>
      <c r="C1399" s="10"/>
      <c r="D1399" s="10"/>
      <c r="E1399" s="10"/>
      <c r="F1399" s="10"/>
      <c r="G1399" s="10"/>
      <c r="H1399" s="36" t="str">
        <f>IF(B1399="","",H1398+parametre!$I$3)</f>
        <v/>
      </c>
      <c r="I1399" s="40" t="str" cm="1">
        <f t="array" ref="I1399">IF(OR(B1399="",INDEX(Detail_Course!$C:$C,MATCH('Listing engagement_result'!B1399,Detail_Course!$A:$A,0),0)=0),"",INDEX(Detail_Course!$C:$C,MATCH('Listing engagement_result'!B1399,Detail_Course!$A:$A,0),0))</f>
        <v/>
      </c>
      <c r="J1399" s="34" t="str">
        <f t="shared" si="44"/>
        <v/>
      </c>
      <c r="K1399" s="34"/>
      <c r="L1399" s="41" t="str">
        <f>IF(I1399="","",$I1399-MIN(TEMPS))</f>
        <v/>
      </c>
    </row>
    <row r="1400" spans="1:12" x14ac:dyDescent="0.25">
      <c r="A1400" s="35">
        <v>1396</v>
      </c>
      <c r="B1400" s="32" t="str">
        <f t="shared" si="45"/>
        <v/>
      </c>
      <c r="C1400" s="10"/>
      <c r="D1400" s="10"/>
      <c r="E1400" s="10"/>
      <c r="F1400" s="10"/>
      <c r="G1400" s="10"/>
      <c r="H1400" s="36" t="str">
        <f>IF(B1400="","",H1399+parametre!$I$3)</f>
        <v/>
      </c>
      <c r="I1400" s="40" t="str" cm="1">
        <f t="array" ref="I1400">IF(OR(B1400="",INDEX(Detail_Course!$C:$C,MATCH('Listing engagement_result'!B1400,Detail_Course!$A:$A,0),0)=0),"",INDEX(Detail_Course!$C:$C,MATCH('Listing engagement_result'!B1400,Detail_Course!$A:$A,0),0))</f>
        <v/>
      </c>
      <c r="J1400" s="34" t="str">
        <f t="shared" si="44"/>
        <v/>
      </c>
      <c r="K1400" s="34"/>
      <c r="L1400" s="41" t="str">
        <f>IF(I1400="","",$I1400-MIN(TEMPS))</f>
        <v/>
      </c>
    </row>
    <row r="1401" spans="1:12" x14ac:dyDescent="0.25">
      <c r="A1401" s="35">
        <v>1397</v>
      </c>
      <c r="B1401" s="32" t="str">
        <f t="shared" si="45"/>
        <v/>
      </c>
      <c r="C1401" s="10"/>
      <c r="D1401" s="10"/>
      <c r="E1401" s="10"/>
      <c r="F1401" s="10"/>
      <c r="G1401" s="10"/>
      <c r="H1401" s="36" t="str">
        <f>IF(B1401="","",H1400+parametre!$I$3)</f>
        <v/>
      </c>
      <c r="I1401" s="40" t="str" cm="1">
        <f t="array" ref="I1401">IF(OR(B1401="",INDEX(Detail_Course!$C:$C,MATCH('Listing engagement_result'!B1401,Detail_Course!$A:$A,0),0)=0),"",INDEX(Detail_Course!$C:$C,MATCH('Listing engagement_result'!B1401,Detail_Course!$A:$A,0),0))</f>
        <v/>
      </c>
      <c r="J1401" s="34" t="str">
        <f t="shared" si="44"/>
        <v/>
      </c>
      <c r="K1401" s="34"/>
      <c r="L1401" s="41" t="str">
        <f>IF(I1401="","",$I1401-MIN(TEMPS))</f>
        <v/>
      </c>
    </row>
    <row r="1402" spans="1:12" x14ac:dyDescent="0.25">
      <c r="A1402" s="35">
        <v>1398</v>
      </c>
      <c r="B1402" s="32" t="str">
        <f t="shared" si="45"/>
        <v/>
      </c>
      <c r="C1402" s="10"/>
      <c r="D1402" s="10"/>
      <c r="E1402" s="10"/>
      <c r="F1402" s="10"/>
      <c r="G1402" s="10"/>
      <c r="H1402" s="36" t="str">
        <f>IF(B1402="","",H1401+parametre!$I$3)</f>
        <v/>
      </c>
      <c r="I1402" s="40" t="str" cm="1">
        <f t="array" ref="I1402">IF(OR(B1402="",INDEX(Detail_Course!$C:$C,MATCH('Listing engagement_result'!B1402,Detail_Course!$A:$A,0),0)=0),"",INDEX(Detail_Course!$C:$C,MATCH('Listing engagement_result'!B1402,Detail_Course!$A:$A,0),0))</f>
        <v/>
      </c>
      <c r="J1402" s="34" t="str">
        <f t="shared" si="44"/>
        <v/>
      </c>
      <c r="K1402" s="34"/>
      <c r="L1402" s="41" t="str">
        <f>IF(I1402="","",$I1402-MIN(TEMPS))</f>
        <v/>
      </c>
    </row>
    <row r="1403" spans="1:12" x14ac:dyDescent="0.25">
      <c r="A1403" s="35">
        <v>1399</v>
      </c>
      <c r="B1403" s="32" t="str">
        <f t="shared" si="45"/>
        <v/>
      </c>
      <c r="C1403" s="10"/>
      <c r="D1403" s="10"/>
      <c r="E1403" s="10"/>
      <c r="F1403" s="10"/>
      <c r="G1403" s="10"/>
      <c r="H1403" s="36" t="str">
        <f>IF(B1403="","",H1402+parametre!$I$3)</f>
        <v/>
      </c>
      <c r="I1403" s="40" t="str" cm="1">
        <f t="array" ref="I1403">IF(OR(B1403="",INDEX(Detail_Course!$C:$C,MATCH('Listing engagement_result'!B1403,Detail_Course!$A:$A,0),0)=0),"",INDEX(Detail_Course!$C:$C,MATCH('Listing engagement_result'!B1403,Detail_Course!$A:$A,0),0))</f>
        <v/>
      </c>
      <c r="J1403" s="34" t="str">
        <f t="shared" si="44"/>
        <v/>
      </c>
      <c r="K1403" s="34"/>
      <c r="L1403" s="41" t="str">
        <f>IF(I1403="","",$I1403-MIN(TEMPS))</f>
        <v/>
      </c>
    </row>
    <row r="1404" spans="1:12" x14ac:dyDescent="0.25">
      <c r="A1404" s="35">
        <v>1400</v>
      </c>
      <c r="B1404" s="32" t="str">
        <f t="shared" si="45"/>
        <v/>
      </c>
      <c r="C1404" s="10"/>
      <c r="D1404" s="10"/>
      <c r="E1404" s="10"/>
      <c r="F1404" s="10"/>
      <c r="G1404" s="10"/>
      <c r="H1404" s="36" t="str">
        <f>IF(B1404="","",H1403+parametre!$I$3)</f>
        <v/>
      </c>
      <c r="I1404" s="40" t="str" cm="1">
        <f t="array" ref="I1404">IF(OR(B1404="",INDEX(Detail_Course!$C:$C,MATCH('Listing engagement_result'!B1404,Detail_Course!$A:$A,0),0)=0),"",INDEX(Detail_Course!$C:$C,MATCH('Listing engagement_result'!B1404,Detail_Course!$A:$A,0),0))</f>
        <v/>
      </c>
      <c r="J1404" s="34" t="str">
        <f t="shared" si="44"/>
        <v/>
      </c>
      <c r="K1404" s="34"/>
      <c r="L1404" s="41" t="str">
        <f>IF(I1404="","",$I1404-MIN(TEMPS))</f>
        <v/>
      </c>
    </row>
    <row r="1405" spans="1:12" x14ac:dyDescent="0.25">
      <c r="A1405" s="35">
        <v>1401</v>
      </c>
      <c r="B1405" s="32" t="str">
        <f t="shared" si="45"/>
        <v/>
      </c>
      <c r="C1405" s="10"/>
      <c r="D1405" s="10"/>
      <c r="E1405" s="10"/>
      <c r="F1405" s="10"/>
      <c r="G1405" s="10"/>
      <c r="H1405" s="36" t="str">
        <f>IF(B1405="","",H1404+parametre!$I$3)</f>
        <v/>
      </c>
      <c r="I1405" s="40" t="str" cm="1">
        <f t="array" ref="I1405">IF(OR(B1405="",INDEX(Detail_Course!$C:$C,MATCH('Listing engagement_result'!B1405,Detail_Course!$A:$A,0),0)=0),"",INDEX(Detail_Course!$C:$C,MATCH('Listing engagement_result'!B1405,Detail_Course!$A:$A,0),0))</f>
        <v/>
      </c>
      <c r="J1405" s="34" t="str">
        <f t="shared" si="44"/>
        <v/>
      </c>
      <c r="K1405" s="34"/>
      <c r="L1405" s="41" t="str">
        <f>IF(I1405="","",$I1405-MIN(TEMPS))</f>
        <v/>
      </c>
    </row>
    <row r="1406" spans="1:12" x14ac:dyDescent="0.25">
      <c r="A1406" s="35">
        <v>1402</v>
      </c>
      <c r="B1406" s="32" t="str">
        <f t="shared" si="45"/>
        <v/>
      </c>
      <c r="C1406" s="10"/>
      <c r="D1406" s="10"/>
      <c r="E1406" s="10"/>
      <c r="F1406" s="10"/>
      <c r="G1406" s="10"/>
      <c r="H1406" s="36" t="str">
        <f>IF(B1406="","",H1405+parametre!$I$3)</f>
        <v/>
      </c>
      <c r="I1406" s="40" t="str" cm="1">
        <f t="array" ref="I1406">IF(OR(B1406="",INDEX(Detail_Course!$C:$C,MATCH('Listing engagement_result'!B1406,Detail_Course!$A:$A,0),0)=0),"",INDEX(Detail_Course!$C:$C,MATCH('Listing engagement_result'!B1406,Detail_Course!$A:$A,0),0))</f>
        <v/>
      </c>
      <c r="J1406" s="34" t="str">
        <f t="shared" si="44"/>
        <v/>
      </c>
      <c r="K1406" s="34"/>
      <c r="L1406" s="41" t="str">
        <f>IF(I1406="","",$I1406-MIN(TEMPS))</f>
        <v/>
      </c>
    </row>
    <row r="1407" spans="1:12" x14ac:dyDescent="0.25">
      <c r="A1407" s="35">
        <v>1403</v>
      </c>
      <c r="B1407" s="32" t="str">
        <f t="shared" si="45"/>
        <v/>
      </c>
      <c r="C1407" s="10"/>
      <c r="D1407" s="10"/>
      <c r="E1407" s="10"/>
      <c r="F1407" s="10"/>
      <c r="G1407" s="10"/>
      <c r="H1407" s="36" t="str">
        <f>IF(B1407="","",H1406+parametre!$I$3)</f>
        <v/>
      </c>
      <c r="I1407" s="40" t="str" cm="1">
        <f t="array" ref="I1407">IF(OR(B1407="",INDEX(Detail_Course!$C:$C,MATCH('Listing engagement_result'!B1407,Detail_Course!$A:$A,0),0)=0),"",INDEX(Detail_Course!$C:$C,MATCH('Listing engagement_result'!B1407,Detail_Course!$A:$A,0),0))</f>
        <v/>
      </c>
      <c r="J1407" s="34" t="str">
        <f t="shared" si="44"/>
        <v/>
      </c>
      <c r="K1407" s="34"/>
      <c r="L1407" s="41" t="str">
        <f>IF(I1407="","",$I1407-MIN(TEMPS))</f>
        <v/>
      </c>
    </row>
    <row r="1408" spans="1:12" x14ac:dyDescent="0.25">
      <c r="A1408" s="35">
        <v>1404</v>
      </c>
      <c r="B1408" s="32" t="str">
        <f t="shared" si="45"/>
        <v/>
      </c>
      <c r="C1408" s="10"/>
      <c r="D1408" s="10"/>
      <c r="E1408" s="10"/>
      <c r="F1408" s="10"/>
      <c r="G1408" s="10"/>
      <c r="H1408" s="36" t="str">
        <f>IF(B1408="","",H1407+parametre!$I$3)</f>
        <v/>
      </c>
      <c r="I1408" s="40" t="str" cm="1">
        <f t="array" ref="I1408">IF(OR(B1408="",INDEX(Detail_Course!$C:$C,MATCH('Listing engagement_result'!B1408,Detail_Course!$A:$A,0),0)=0),"",INDEX(Detail_Course!$C:$C,MATCH('Listing engagement_result'!B1408,Detail_Course!$A:$A,0),0))</f>
        <v/>
      </c>
      <c r="J1408" s="34" t="str">
        <f t="shared" si="44"/>
        <v/>
      </c>
      <c r="K1408" s="34"/>
      <c r="L1408" s="41" t="str">
        <f>IF(I1408="","",$I1408-MIN(TEMPS))</f>
        <v/>
      </c>
    </row>
    <row r="1409" spans="1:12" x14ac:dyDescent="0.25">
      <c r="A1409" s="35">
        <v>1405</v>
      </c>
      <c r="B1409" s="32" t="str">
        <f t="shared" si="45"/>
        <v/>
      </c>
      <c r="C1409" s="10"/>
      <c r="D1409" s="10"/>
      <c r="E1409" s="10"/>
      <c r="F1409" s="10"/>
      <c r="G1409" s="10"/>
      <c r="H1409" s="36" t="str">
        <f>IF(B1409="","",H1408+parametre!$I$3)</f>
        <v/>
      </c>
      <c r="I1409" s="40" t="str" cm="1">
        <f t="array" ref="I1409">IF(OR(B1409="",INDEX(Detail_Course!$C:$C,MATCH('Listing engagement_result'!B1409,Detail_Course!$A:$A,0),0)=0),"",INDEX(Detail_Course!$C:$C,MATCH('Listing engagement_result'!B1409,Detail_Course!$A:$A,0),0))</f>
        <v/>
      </c>
      <c r="J1409" s="34" t="str">
        <f t="shared" si="44"/>
        <v/>
      </c>
      <c r="K1409" s="34"/>
      <c r="L1409" s="41" t="str">
        <f>IF(I1409="","",$I1409-MIN(TEMPS))</f>
        <v/>
      </c>
    </row>
    <row r="1410" spans="1:12" x14ac:dyDescent="0.25">
      <c r="A1410" s="35">
        <v>1406</v>
      </c>
      <c r="B1410" s="32" t="str">
        <f t="shared" si="45"/>
        <v/>
      </c>
      <c r="C1410" s="10"/>
      <c r="D1410" s="10"/>
      <c r="E1410" s="10"/>
      <c r="F1410" s="10"/>
      <c r="G1410" s="10"/>
      <c r="H1410" s="36" t="str">
        <f>IF(B1410="","",H1409+parametre!$I$3)</f>
        <v/>
      </c>
      <c r="I1410" s="40" t="str" cm="1">
        <f t="array" ref="I1410">IF(OR(B1410="",INDEX(Detail_Course!$C:$C,MATCH('Listing engagement_result'!B1410,Detail_Course!$A:$A,0),0)=0),"",INDEX(Detail_Course!$C:$C,MATCH('Listing engagement_result'!B1410,Detail_Course!$A:$A,0),0))</f>
        <v/>
      </c>
      <c r="J1410" s="34" t="str">
        <f t="shared" si="44"/>
        <v/>
      </c>
      <c r="K1410" s="34"/>
      <c r="L1410" s="41" t="str">
        <f>IF(I1410="","",$I1410-MIN(TEMPS))</f>
        <v/>
      </c>
    </row>
    <row r="1411" spans="1:12" x14ac:dyDescent="0.25">
      <c r="A1411" s="35">
        <v>1407</v>
      </c>
      <c r="B1411" s="32" t="str">
        <f t="shared" si="45"/>
        <v/>
      </c>
      <c r="C1411" s="10"/>
      <c r="D1411" s="10"/>
      <c r="E1411" s="10"/>
      <c r="F1411" s="10"/>
      <c r="G1411" s="10"/>
      <c r="H1411" s="36" t="str">
        <f>IF(B1411="","",H1410+parametre!$I$3)</f>
        <v/>
      </c>
      <c r="I1411" s="40" t="str" cm="1">
        <f t="array" ref="I1411">IF(OR(B1411="",INDEX(Detail_Course!$C:$C,MATCH('Listing engagement_result'!B1411,Detail_Course!$A:$A,0),0)=0),"",INDEX(Detail_Course!$C:$C,MATCH('Listing engagement_result'!B1411,Detail_Course!$A:$A,0),0))</f>
        <v/>
      </c>
      <c r="J1411" s="34" t="str">
        <f t="shared" si="44"/>
        <v/>
      </c>
      <c r="K1411" s="34"/>
      <c r="L1411" s="41" t="str">
        <f>IF(I1411="","",$I1411-MIN(TEMPS))</f>
        <v/>
      </c>
    </row>
    <row r="1412" spans="1:12" x14ac:dyDescent="0.25">
      <c r="A1412" s="35">
        <v>1408</v>
      </c>
      <c r="B1412" s="32" t="str">
        <f t="shared" si="45"/>
        <v/>
      </c>
      <c r="C1412" s="10"/>
      <c r="D1412" s="10"/>
      <c r="E1412" s="10"/>
      <c r="F1412" s="10"/>
      <c r="G1412" s="10"/>
      <c r="H1412" s="36" t="str">
        <f>IF(B1412="","",H1411+parametre!$I$3)</f>
        <v/>
      </c>
      <c r="I1412" s="40" t="str" cm="1">
        <f t="array" ref="I1412">IF(OR(B1412="",INDEX(Detail_Course!$C:$C,MATCH('Listing engagement_result'!B1412,Detail_Course!$A:$A,0),0)=0),"",INDEX(Detail_Course!$C:$C,MATCH('Listing engagement_result'!B1412,Detail_Course!$A:$A,0),0))</f>
        <v/>
      </c>
      <c r="J1412" s="34" t="str">
        <f t="shared" si="44"/>
        <v/>
      </c>
      <c r="K1412" s="34"/>
      <c r="L1412" s="41" t="str">
        <f>IF(I1412="","",$I1412-MIN(TEMPS))</f>
        <v/>
      </c>
    </row>
    <row r="1413" spans="1:12" x14ac:dyDescent="0.25">
      <c r="A1413" s="35">
        <v>1409</v>
      </c>
      <c r="B1413" s="32" t="str">
        <f t="shared" si="45"/>
        <v/>
      </c>
      <c r="C1413" s="10"/>
      <c r="D1413" s="10"/>
      <c r="E1413" s="10"/>
      <c r="F1413" s="10"/>
      <c r="G1413" s="10"/>
      <c r="H1413" s="36" t="str">
        <f>IF(B1413="","",H1412+parametre!$I$3)</f>
        <v/>
      </c>
      <c r="I1413" s="40" t="str" cm="1">
        <f t="array" ref="I1413">IF(OR(B1413="",INDEX(Detail_Course!$C:$C,MATCH('Listing engagement_result'!B1413,Detail_Course!$A:$A,0),0)=0),"",INDEX(Detail_Course!$C:$C,MATCH('Listing engagement_result'!B1413,Detail_Course!$A:$A,0),0))</f>
        <v/>
      </c>
      <c r="J1413" s="34" t="str">
        <f t="shared" ref="J1413:J1476" si="46">_xlfn.SINGLE(IF(I1413="","",RANK($M1413,TEMPS,1)))</f>
        <v/>
      </c>
      <c r="K1413" s="34"/>
      <c r="L1413" s="41" t="str">
        <f>IF(I1413="","",$I1413-MIN(TEMPS))</f>
        <v/>
      </c>
    </row>
    <row r="1414" spans="1:12" x14ac:dyDescent="0.25">
      <c r="A1414" s="35">
        <v>1410</v>
      </c>
      <c r="B1414" s="32" t="str">
        <f t="shared" si="45"/>
        <v/>
      </c>
      <c r="C1414" s="10"/>
      <c r="D1414" s="10"/>
      <c r="E1414" s="10"/>
      <c r="F1414" s="10"/>
      <c r="G1414" s="10"/>
      <c r="H1414" s="36" t="str">
        <f>IF(B1414="","",H1413+parametre!$I$3)</f>
        <v/>
      </c>
      <c r="I1414" s="40" t="str" cm="1">
        <f t="array" ref="I1414">IF(OR(B1414="",INDEX(Detail_Course!$C:$C,MATCH('Listing engagement_result'!B1414,Detail_Course!$A:$A,0),0)=0),"",INDEX(Detail_Course!$C:$C,MATCH('Listing engagement_result'!B1414,Detail_Course!$A:$A,0),0))</f>
        <v/>
      </c>
      <c r="J1414" s="34" t="str">
        <f t="shared" si="46"/>
        <v/>
      </c>
      <c r="K1414" s="34"/>
      <c r="L1414" s="41" t="str">
        <f>IF(I1414="","",$I1414-MIN(TEMPS))</f>
        <v/>
      </c>
    </row>
    <row r="1415" spans="1:12" x14ac:dyDescent="0.25">
      <c r="A1415" s="35">
        <v>1411</v>
      </c>
      <c r="B1415" s="32" t="str">
        <f t="shared" si="45"/>
        <v/>
      </c>
      <c r="C1415" s="10"/>
      <c r="D1415" s="10"/>
      <c r="E1415" s="10"/>
      <c r="F1415" s="10"/>
      <c r="G1415" s="10"/>
      <c r="H1415" s="36" t="str">
        <f>IF(B1415="","",H1414+parametre!$I$3)</f>
        <v/>
      </c>
      <c r="I1415" s="40" t="str" cm="1">
        <f t="array" ref="I1415">IF(OR(B1415="",INDEX(Detail_Course!$C:$C,MATCH('Listing engagement_result'!B1415,Detail_Course!$A:$A,0),0)=0),"",INDEX(Detail_Course!$C:$C,MATCH('Listing engagement_result'!B1415,Detail_Course!$A:$A,0),0))</f>
        <v/>
      </c>
      <c r="J1415" s="34" t="str">
        <f t="shared" si="46"/>
        <v/>
      </c>
      <c r="K1415" s="34"/>
      <c r="L1415" s="41" t="str">
        <f>IF(I1415="","",$I1415-MIN(TEMPS))</f>
        <v/>
      </c>
    </row>
    <row r="1416" spans="1:12" x14ac:dyDescent="0.25">
      <c r="A1416" s="35">
        <v>1412</v>
      </c>
      <c r="B1416" s="32" t="str">
        <f t="shared" si="45"/>
        <v/>
      </c>
      <c r="C1416" s="10"/>
      <c r="D1416" s="10"/>
      <c r="E1416" s="10"/>
      <c r="F1416" s="10"/>
      <c r="G1416" s="10"/>
      <c r="H1416" s="36" t="str">
        <f>IF(B1416="","",H1415+parametre!$I$3)</f>
        <v/>
      </c>
      <c r="I1416" s="40" t="str" cm="1">
        <f t="array" ref="I1416">IF(OR(B1416="",INDEX(Detail_Course!$C:$C,MATCH('Listing engagement_result'!B1416,Detail_Course!$A:$A,0),0)=0),"",INDEX(Detail_Course!$C:$C,MATCH('Listing engagement_result'!B1416,Detail_Course!$A:$A,0),0))</f>
        <v/>
      </c>
      <c r="J1416" s="34" t="str">
        <f t="shared" si="46"/>
        <v/>
      </c>
      <c r="K1416" s="34"/>
      <c r="L1416" s="41" t="str">
        <f>IF(I1416="","",$I1416-MIN(TEMPS))</f>
        <v/>
      </c>
    </row>
    <row r="1417" spans="1:12" x14ac:dyDescent="0.25">
      <c r="A1417" s="35">
        <v>1413</v>
      </c>
      <c r="B1417" s="32" t="str">
        <f t="shared" si="45"/>
        <v/>
      </c>
      <c r="C1417" s="10"/>
      <c r="D1417" s="10"/>
      <c r="E1417" s="10"/>
      <c r="F1417" s="10"/>
      <c r="G1417" s="10"/>
      <c r="H1417" s="36" t="str">
        <f>IF(B1417="","",H1416+parametre!$I$3)</f>
        <v/>
      </c>
      <c r="I1417" s="40" t="str" cm="1">
        <f t="array" ref="I1417">IF(OR(B1417="",INDEX(Detail_Course!$C:$C,MATCH('Listing engagement_result'!B1417,Detail_Course!$A:$A,0),0)=0),"",INDEX(Detail_Course!$C:$C,MATCH('Listing engagement_result'!B1417,Detail_Course!$A:$A,0),0))</f>
        <v/>
      </c>
      <c r="J1417" s="34" t="str">
        <f t="shared" si="46"/>
        <v/>
      </c>
      <c r="K1417" s="34"/>
      <c r="L1417" s="41" t="str">
        <f>IF(I1417="","",$I1417-MIN(TEMPS))</f>
        <v/>
      </c>
    </row>
    <row r="1418" spans="1:12" x14ac:dyDescent="0.25">
      <c r="A1418" s="35">
        <v>1414</v>
      </c>
      <c r="B1418" s="32" t="str">
        <f t="shared" si="45"/>
        <v/>
      </c>
      <c r="C1418" s="10"/>
      <c r="D1418" s="10"/>
      <c r="E1418" s="10"/>
      <c r="F1418" s="10"/>
      <c r="G1418" s="10"/>
      <c r="H1418" s="36" t="str">
        <f>IF(B1418="","",H1417+parametre!$I$3)</f>
        <v/>
      </c>
      <c r="I1418" s="40" t="str" cm="1">
        <f t="array" ref="I1418">IF(OR(B1418="",INDEX(Detail_Course!$C:$C,MATCH('Listing engagement_result'!B1418,Detail_Course!$A:$A,0),0)=0),"",INDEX(Detail_Course!$C:$C,MATCH('Listing engagement_result'!B1418,Detail_Course!$A:$A,0),0))</f>
        <v/>
      </c>
      <c r="J1418" s="34" t="str">
        <f t="shared" si="46"/>
        <v/>
      </c>
      <c r="K1418" s="34"/>
      <c r="L1418" s="41" t="str">
        <f>IF(I1418="","",$I1418-MIN(TEMPS))</f>
        <v/>
      </c>
    </row>
    <row r="1419" spans="1:12" x14ac:dyDescent="0.25">
      <c r="A1419" s="35">
        <v>1415</v>
      </c>
      <c r="B1419" s="32" t="str">
        <f t="shared" si="45"/>
        <v/>
      </c>
      <c r="C1419" s="10"/>
      <c r="D1419" s="10"/>
      <c r="E1419" s="10"/>
      <c r="F1419" s="10"/>
      <c r="G1419" s="10"/>
      <c r="H1419" s="36" t="str">
        <f>IF(B1419="","",H1418+parametre!$I$3)</f>
        <v/>
      </c>
      <c r="I1419" s="40" t="str" cm="1">
        <f t="array" ref="I1419">IF(OR(B1419="",INDEX(Detail_Course!$C:$C,MATCH('Listing engagement_result'!B1419,Detail_Course!$A:$A,0),0)=0),"",INDEX(Detail_Course!$C:$C,MATCH('Listing engagement_result'!B1419,Detail_Course!$A:$A,0),0))</f>
        <v/>
      </c>
      <c r="J1419" s="34" t="str">
        <f t="shared" si="46"/>
        <v/>
      </c>
      <c r="K1419" s="34"/>
      <c r="L1419" s="41" t="str">
        <f>IF(I1419="","",$I1419-MIN(TEMPS))</f>
        <v/>
      </c>
    </row>
    <row r="1420" spans="1:12" x14ac:dyDescent="0.25">
      <c r="A1420" s="35">
        <v>1416</v>
      </c>
      <c r="B1420" s="32" t="str">
        <f t="shared" si="45"/>
        <v/>
      </c>
      <c r="C1420" s="10"/>
      <c r="D1420" s="10"/>
      <c r="E1420" s="10"/>
      <c r="F1420" s="10"/>
      <c r="G1420" s="10"/>
      <c r="H1420" s="36" t="str">
        <f>IF(B1420="","",H1419+parametre!$I$3)</f>
        <v/>
      </c>
      <c r="I1420" s="40" t="str" cm="1">
        <f t="array" ref="I1420">IF(OR(B1420="",INDEX(Detail_Course!$C:$C,MATCH('Listing engagement_result'!B1420,Detail_Course!$A:$A,0),0)=0),"",INDEX(Detail_Course!$C:$C,MATCH('Listing engagement_result'!B1420,Detail_Course!$A:$A,0),0))</f>
        <v/>
      </c>
      <c r="J1420" s="34" t="str">
        <f t="shared" si="46"/>
        <v/>
      </c>
      <c r="K1420" s="34"/>
      <c r="L1420" s="41" t="str">
        <f>IF(I1420="","",$I1420-MIN(TEMPS))</f>
        <v/>
      </c>
    </row>
    <row r="1421" spans="1:12" x14ac:dyDescent="0.25">
      <c r="A1421" s="35">
        <v>1417</v>
      </c>
      <c r="B1421" s="32" t="str">
        <f t="shared" si="45"/>
        <v/>
      </c>
      <c r="C1421" s="10"/>
      <c r="D1421" s="10"/>
      <c r="E1421" s="10"/>
      <c r="F1421" s="10"/>
      <c r="G1421" s="10"/>
      <c r="H1421" s="36" t="str">
        <f>IF(B1421="","",H1420+parametre!$I$3)</f>
        <v/>
      </c>
      <c r="I1421" s="40" t="str" cm="1">
        <f t="array" ref="I1421">IF(OR(B1421="",INDEX(Detail_Course!$C:$C,MATCH('Listing engagement_result'!B1421,Detail_Course!$A:$A,0),0)=0),"",INDEX(Detail_Course!$C:$C,MATCH('Listing engagement_result'!B1421,Detail_Course!$A:$A,0),0))</f>
        <v/>
      </c>
      <c r="J1421" s="34" t="str">
        <f t="shared" si="46"/>
        <v/>
      </c>
      <c r="K1421" s="34"/>
      <c r="L1421" s="41" t="str">
        <f>IF(I1421="","",$I1421-MIN(TEMPS))</f>
        <v/>
      </c>
    </row>
    <row r="1422" spans="1:12" x14ac:dyDescent="0.25">
      <c r="A1422" s="35">
        <v>1418</v>
      </c>
      <c r="B1422" s="32" t="str">
        <f t="shared" si="45"/>
        <v/>
      </c>
      <c r="C1422" s="10"/>
      <c r="D1422" s="10"/>
      <c r="E1422" s="10"/>
      <c r="F1422" s="10"/>
      <c r="G1422" s="10"/>
      <c r="H1422" s="36" t="str">
        <f>IF(B1422="","",H1421+parametre!$I$3)</f>
        <v/>
      </c>
      <c r="I1422" s="40" t="str" cm="1">
        <f t="array" ref="I1422">IF(OR(B1422="",INDEX(Detail_Course!$C:$C,MATCH('Listing engagement_result'!B1422,Detail_Course!$A:$A,0),0)=0),"",INDEX(Detail_Course!$C:$C,MATCH('Listing engagement_result'!B1422,Detail_Course!$A:$A,0),0))</f>
        <v/>
      </c>
      <c r="J1422" s="34" t="str">
        <f t="shared" si="46"/>
        <v/>
      </c>
      <c r="K1422" s="34"/>
      <c r="L1422" s="41" t="str">
        <f>IF(I1422="","",$I1422-MIN(TEMPS))</f>
        <v/>
      </c>
    </row>
    <row r="1423" spans="1:12" x14ac:dyDescent="0.25">
      <c r="A1423" s="35">
        <v>1419</v>
      </c>
      <c r="B1423" s="32" t="str">
        <f t="shared" si="45"/>
        <v/>
      </c>
      <c r="C1423" s="10"/>
      <c r="D1423" s="10"/>
      <c r="E1423" s="10"/>
      <c r="F1423" s="10"/>
      <c r="G1423" s="10"/>
      <c r="H1423" s="36" t="str">
        <f>IF(B1423="","",H1422+parametre!$I$3)</f>
        <v/>
      </c>
      <c r="I1423" s="40" t="str" cm="1">
        <f t="array" ref="I1423">IF(OR(B1423="",INDEX(Detail_Course!$C:$C,MATCH('Listing engagement_result'!B1423,Detail_Course!$A:$A,0),0)=0),"",INDEX(Detail_Course!$C:$C,MATCH('Listing engagement_result'!B1423,Detail_Course!$A:$A,0),0))</f>
        <v/>
      </c>
      <c r="J1423" s="34" t="str">
        <f t="shared" si="46"/>
        <v/>
      </c>
      <c r="K1423" s="34"/>
      <c r="L1423" s="41" t="str">
        <f>IF(I1423="","",$I1423-MIN(TEMPS))</f>
        <v/>
      </c>
    </row>
    <row r="1424" spans="1:12" x14ac:dyDescent="0.25">
      <c r="A1424" s="35">
        <v>1420</v>
      </c>
      <c r="B1424" s="32" t="str">
        <f t="shared" si="45"/>
        <v/>
      </c>
      <c r="C1424" s="10"/>
      <c r="D1424" s="10"/>
      <c r="E1424" s="10"/>
      <c r="F1424" s="10"/>
      <c r="G1424" s="10"/>
      <c r="H1424" s="36" t="str">
        <f>IF(B1424="","",H1423+parametre!$I$3)</f>
        <v/>
      </c>
      <c r="I1424" s="40" t="str" cm="1">
        <f t="array" ref="I1424">IF(OR(B1424="",INDEX(Detail_Course!$C:$C,MATCH('Listing engagement_result'!B1424,Detail_Course!$A:$A,0),0)=0),"",INDEX(Detail_Course!$C:$C,MATCH('Listing engagement_result'!B1424,Detail_Course!$A:$A,0),0))</f>
        <v/>
      </c>
      <c r="J1424" s="34" t="str">
        <f t="shared" si="46"/>
        <v/>
      </c>
      <c r="K1424" s="34"/>
      <c r="L1424" s="41" t="str">
        <f>IF(I1424="","",$I1424-MIN(TEMPS))</f>
        <v/>
      </c>
    </row>
    <row r="1425" spans="1:12" x14ac:dyDescent="0.25">
      <c r="A1425" s="35">
        <v>1421</v>
      </c>
      <c r="B1425" s="32" t="str">
        <f t="shared" si="45"/>
        <v/>
      </c>
      <c r="C1425" s="10"/>
      <c r="D1425" s="10"/>
      <c r="E1425" s="10"/>
      <c r="F1425" s="10"/>
      <c r="G1425" s="10"/>
      <c r="H1425" s="36" t="str">
        <f>IF(B1425="","",H1424+parametre!$I$3)</f>
        <v/>
      </c>
      <c r="I1425" s="40" t="str" cm="1">
        <f t="array" ref="I1425">IF(OR(B1425="",INDEX(Detail_Course!$C:$C,MATCH('Listing engagement_result'!B1425,Detail_Course!$A:$A,0),0)=0),"",INDEX(Detail_Course!$C:$C,MATCH('Listing engagement_result'!B1425,Detail_Course!$A:$A,0),0))</f>
        <v/>
      </c>
      <c r="J1425" s="34" t="str">
        <f t="shared" si="46"/>
        <v/>
      </c>
      <c r="K1425" s="34"/>
      <c r="L1425" s="41" t="str">
        <f>IF(I1425="","",$I1425-MIN(TEMPS))</f>
        <v/>
      </c>
    </row>
    <row r="1426" spans="1:12" x14ac:dyDescent="0.25">
      <c r="A1426" s="35">
        <v>1422</v>
      </c>
      <c r="B1426" s="32" t="str">
        <f t="shared" si="45"/>
        <v/>
      </c>
      <c r="C1426" s="10"/>
      <c r="D1426" s="10"/>
      <c r="E1426" s="10"/>
      <c r="F1426" s="10"/>
      <c r="G1426" s="10"/>
      <c r="H1426" s="36" t="str">
        <f>IF(B1426="","",H1425+parametre!$I$3)</f>
        <v/>
      </c>
      <c r="I1426" s="40" t="str" cm="1">
        <f t="array" ref="I1426">IF(OR(B1426="",INDEX(Detail_Course!$C:$C,MATCH('Listing engagement_result'!B1426,Detail_Course!$A:$A,0),0)=0),"",INDEX(Detail_Course!$C:$C,MATCH('Listing engagement_result'!B1426,Detail_Course!$A:$A,0),0))</f>
        <v/>
      </c>
      <c r="J1426" s="34" t="str">
        <f t="shared" si="46"/>
        <v/>
      </c>
      <c r="K1426" s="34"/>
      <c r="L1426" s="41" t="str">
        <f>IF(I1426="","",$I1426-MIN(TEMPS))</f>
        <v/>
      </c>
    </row>
    <row r="1427" spans="1:12" x14ac:dyDescent="0.25">
      <c r="A1427" s="35">
        <v>1423</v>
      </c>
      <c r="B1427" s="32" t="str">
        <f t="shared" si="45"/>
        <v/>
      </c>
      <c r="C1427" s="10"/>
      <c r="D1427" s="10"/>
      <c r="E1427" s="10"/>
      <c r="F1427" s="10"/>
      <c r="G1427" s="10"/>
      <c r="H1427" s="36" t="str">
        <f>IF(B1427="","",H1426+parametre!$I$3)</f>
        <v/>
      </c>
      <c r="I1427" s="40" t="str" cm="1">
        <f t="array" ref="I1427">IF(OR(B1427="",INDEX(Detail_Course!$C:$C,MATCH('Listing engagement_result'!B1427,Detail_Course!$A:$A,0),0)=0),"",INDEX(Detail_Course!$C:$C,MATCH('Listing engagement_result'!B1427,Detail_Course!$A:$A,0),0))</f>
        <v/>
      </c>
      <c r="J1427" s="34" t="str">
        <f t="shared" si="46"/>
        <v/>
      </c>
      <c r="K1427" s="34"/>
      <c r="L1427" s="41" t="str">
        <f>IF(I1427="","",$I1427-MIN(TEMPS))</f>
        <v/>
      </c>
    </row>
    <row r="1428" spans="1:12" x14ac:dyDescent="0.25">
      <c r="A1428" s="35">
        <v>1424</v>
      </c>
      <c r="B1428" s="32" t="str">
        <f t="shared" si="45"/>
        <v/>
      </c>
      <c r="C1428" s="10"/>
      <c r="D1428" s="10"/>
      <c r="E1428" s="10"/>
      <c r="F1428" s="10"/>
      <c r="G1428" s="10"/>
      <c r="H1428" s="36" t="str">
        <f>IF(B1428="","",H1427+parametre!$I$3)</f>
        <v/>
      </c>
      <c r="I1428" s="40" t="str" cm="1">
        <f t="array" ref="I1428">IF(OR(B1428="",INDEX(Detail_Course!$C:$C,MATCH('Listing engagement_result'!B1428,Detail_Course!$A:$A,0),0)=0),"",INDEX(Detail_Course!$C:$C,MATCH('Listing engagement_result'!B1428,Detail_Course!$A:$A,0),0))</f>
        <v/>
      </c>
      <c r="J1428" s="34" t="str">
        <f t="shared" si="46"/>
        <v/>
      </c>
      <c r="K1428" s="34"/>
      <c r="L1428" s="41" t="str">
        <f>IF(I1428="","",$I1428-MIN(TEMPS))</f>
        <v/>
      </c>
    </row>
    <row r="1429" spans="1:12" x14ac:dyDescent="0.25">
      <c r="A1429" s="35">
        <v>1425</v>
      </c>
      <c r="B1429" s="32" t="str">
        <f t="shared" si="45"/>
        <v/>
      </c>
      <c r="C1429" s="10"/>
      <c r="D1429" s="10"/>
      <c r="E1429" s="10"/>
      <c r="F1429" s="10"/>
      <c r="G1429" s="10"/>
      <c r="H1429" s="36" t="str">
        <f>IF(B1429="","",H1428+parametre!$I$3)</f>
        <v/>
      </c>
      <c r="I1429" s="40" t="str" cm="1">
        <f t="array" ref="I1429">IF(OR(B1429="",INDEX(Detail_Course!$C:$C,MATCH('Listing engagement_result'!B1429,Detail_Course!$A:$A,0),0)=0),"",INDEX(Detail_Course!$C:$C,MATCH('Listing engagement_result'!B1429,Detail_Course!$A:$A,0),0))</f>
        <v/>
      </c>
      <c r="J1429" s="34" t="str">
        <f t="shared" si="46"/>
        <v/>
      </c>
      <c r="K1429" s="34"/>
      <c r="L1429" s="41" t="str">
        <f>IF(I1429="","",$I1429-MIN(TEMPS))</f>
        <v/>
      </c>
    </row>
    <row r="1430" spans="1:12" x14ac:dyDescent="0.25">
      <c r="A1430" s="35">
        <v>1426</v>
      </c>
      <c r="B1430" s="32" t="str">
        <f t="shared" si="45"/>
        <v/>
      </c>
      <c r="C1430" s="10"/>
      <c r="D1430" s="10"/>
      <c r="E1430" s="10"/>
      <c r="F1430" s="10"/>
      <c r="G1430" s="10"/>
      <c r="H1430" s="36" t="str">
        <f>IF(B1430="","",H1429+parametre!$I$3)</f>
        <v/>
      </c>
      <c r="I1430" s="40" t="str" cm="1">
        <f t="array" ref="I1430">IF(OR(B1430="",INDEX(Detail_Course!$C:$C,MATCH('Listing engagement_result'!B1430,Detail_Course!$A:$A,0),0)=0),"",INDEX(Detail_Course!$C:$C,MATCH('Listing engagement_result'!B1430,Detail_Course!$A:$A,0),0))</f>
        <v/>
      </c>
      <c r="J1430" s="34" t="str">
        <f t="shared" si="46"/>
        <v/>
      </c>
      <c r="K1430" s="34"/>
      <c r="L1430" s="41" t="str">
        <f>IF(I1430="","",$I1430-MIN(TEMPS))</f>
        <v/>
      </c>
    </row>
    <row r="1431" spans="1:12" x14ac:dyDescent="0.25">
      <c r="A1431" s="35">
        <v>1427</v>
      </c>
      <c r="B1431" s="32" t="str">
        <f t="shared" si="45"/>
        <v/>
      </c>
      <c r="C1431" s="10"/>
      <c r="D1431" s="10"/>
      <c r="E1431" s="10"/>
      <c r="F1431" s="10"/>
      <c r="G1431" s="10"/>
      <c r="H1431" s="36" t="str">
        <f>IF(B1431="","",H1430+parametre!$I$3)</f>
        <v/>
      </c>
      <c r="I1431" s="40" t="str" cm="1">
        <f t="array" ref="I1431">IF(OR(B1431="",INDEX(Detail_Course!$C:$C,MATCH('Listing engagement_result'!B1431,Detail_Course!$A:$A,0),0)=0),"",INDEX(Detail_Course!$C:$C,MATCH('Listing engagement_result'!B1431,Detail_Course!$A:$A,0),0))</f>
        <v/>
      </c>
      <c r="J1431" s="34" t="str">
        <f t="shared" si="46"/>
        <v/>
      </c>
      <c r="K1431" s="34"/>
      <c r="L1431" s="41" t="str">
        <f>IF(I1431="","",$I1431-MIN(TEMPS))</f>
        <v/>
      </c>
    </row>
    <row r="1432" spans="1:12" x14ac:dyDescent="0.25">
      <c r="A1432" s="35">
        <v>1428</v>
      </c>
      <c r="B1432" s="32" t="str">
        <f t="shared" si="45"/>
        <v/>
      </c>
      <c r="C1432" s="10"/>
      <c r="D1432" s="10"/>
      <c r="E1432" s="10"/>
      <c r="F1432" s="10"/>
      <c r="G1432" s="10"/>
      <c r="H1432" s="36" t="str">
        <f>IF(B1432="","",H1431+parametre!$I$3)</f>
        <v/>
      </c>
      <c r="I1432" s="40" t="str" cm="1">
        <f t="array" ref="I1432">IF(OR(B1432="",INDEX(Detail_Course!$C:$C,MATCH('Listing engagement_result'!B1432,Detail_Course!$A:$A,0),0)=0),"",INDEX(Detail_Course!$C:$C,MATCH('Listing engagement_result'!B1432,Detail_Course!$A:$A,0),0))</f>
        <v/>
      </c>
      <c r="J1432" s="34" t="str">
        <f t="shared" si="46"/>
        <v/>
      </c>
      <c r="K1432" s="34"/>
      <c r="L1432" s="41" t="str">
        <f>IF(I1432="","",$I1432-MIN(TEMPS))</f>
        <v/>
      </c>
    </row>
    <row r="1433" spans="1:12" x14ac:dyDescent="0.25">
      <c r="A1433" s="35">
        <v>1429</v>
      </c>
      <c r="B1433" s="32" t="str">
        <f t="shared" si="45"/>
        <v/>
      </c>
      <c r="C1433" s="10"/>
      <c r="D1433" s="10"/>
      <c r="E1433" s="10"/>
      <c r="F1433" s="10"/>
      <c r="G1433" s="10"/>
      <c r="H1433" s="36" t="str">
        <f>IF(B1433="","",H1432+parametre!$I$3)</f>
        <v/>
      </c>
      <c r="I1433" s="40" t="str" cm="1">
        <f t="array" ref="I1433">IF(OR(B1433="",INDEX(Detail_Course!$C:$C,MATCH('Listing engagement_result'!B1433,Detail_Course!$A:$A,0),0)=0),"",INDEX(Detail_Course!$C:$C,MATCH('Listing engagement_result'!B1433,Detail_Course!$A:$A,0),0))</f>
        <v/>
      </c>
      <c r="J1433" s="34" t="str">
        <f t="shared" si="46"/>
        <v/>
      </c>
      <c r="K1433" s="34"/>
      <c r="L1433" s="41" t="str">
        <f>IF(I1433="","",$I1433-MIN(TEMPS))</f>
        <v/>
      </c>
    </row>
    <row r="1434" spans="1:12" x14ac:dyDescent="0.25">
      <c r="A1434" s="35">
        <v>1430</v>
      </c>
      <c r="B1434" s="32" t="str">
        <f t="shared" si="45"/>
        <v/>
      </c>
      <c r="C1434" s="10"/>
      <c r="D1434" s="10"/>
      <c r="E1434" s="10"/>
      <c r="F1434" s="10"/>
      <c r="G1434" s="10"/>
      <c r="H1434" s="36" t="str">
        <f>IF(B1434="","",H1433+parametre!$I$3)</f>
        <v/>
      </c>
      <c r="I1434" s="40" t="str" cm="1">
        <f t="array" ref="I1434">IF(OR(B1434="",INDEX(Detail_Course!$C:$C,MATCH('Listing engagement_result'!B1434,Detail_Course!$A:$A,0),0)=0),"",INDEX(Detail_Course!$C:$C,MATCH('Listing engagement_result'!B1434,Detail_Course!$A:$A,0),0))</f>
        <v/>
      </c>
      <c r="J1434" s="34" t="str">
        <f t="shared" si="46"/>
        <v/>
      </c>
      <c r="K1434" s="34"/>
      <c r="L1434" s="41" t="str">
        <f>IF(I1434="","",$I1434-MIN(TEMPS))</f>
        <v/>
      </c>
    </row>
    <row r="1435" spans="1:12" x14ac:dyDescent="0.25">
      <c r="A1435" s="35">
        <v>1431</v>
      </c>
      <c r="B1435" s="32" t="str">
        <f t="shared" si="45"/>
        <v/>
      </c>
      <c r="C1435" s="10"/>
      <c r="D1435" s="10"/>
      <c r="E1435" s="10"/>
      <c r="F1435" s="10"/>
      <c r="G1435" s="10"/>
      <c r="H1435" s="36" t="str">
        <f>IF(B1435="","",H1434+parametre!$I$3)</f>
        <v/>
      </c>
      <c r="I1435" s="40" t="str" cm="1">
        <f t="array" ref="I1435">IF(OR(B1435="",INDEX(Detail_Course!$C:$C,MATCH('Listing engagement_result'!B1435,Detail_Course!$A:$A,0),0)=0),"",INDEX(Detail_Course!$C:$C,MATCH('Listing engagement_result'!B1435,Detail_Course!$A:$A,0),0))</f>
        <v/>
      </c>
      <c r="J1435" s="34" t="str">
        <f t="shared" si="46"/>
        <v/>
      </c>
      <c r="K1435" s="34"/>
      <c r="L1435" s="41" t="str">
        <f>IF(I1435="","",$I1435-MIN(TEMPS))</f>
        <v/>
      </c>
    </row>
    <row r="1436" spans="1:12" x14ac:dyDescent="0.25">
      <c r="A1436" s="35">
        <v>1432</v>
      </c>
      <c r="B1436" s="32" t="str">
        <f t="shared" si="45"/>
        <v/>
      </c>
      <c r="C1436" s="10"/>
      <c r="D1436" s="10"/>
      <c r="E1436" s="10"/>
      <c r="F1436" s="10"/>
      <c r="G1436" s="10"/>
      <c r="H1436" s="36" t="str">
        <f>IF(B1436="","",H1435+parametre!$I$3)</f>
        <v/>
      </c>
      <c r="I1436" s="40" t="str" cm="1">
        <f t="array" ref="I1436">IF(OR(B1436="",INDEX(Detail_Course!$C:$C,MATCH('Listing engagement_result'!B1436,Detail_Course!$A:$A,0),0)=0),"",INDEX(Detail_Course!$C:$C,MATCH('Listing engagement_result'!B1436,Detail_Course!$A:$A,0),0))</f>
        <v/>
      </c>
      <c r="J1436" s="34" t="str">
        <f t="shared" si="46"/>
        <v/>
      </c>
      <c r="K1436" s="34"/>
      <c r="L1436" s="41" t="str">
        <f>IF(I1436="","",$I1436-MIN(TEMPS))</f>
        <v/>
      </c>
    </row>
    <row r="1437" spans="1:12" x14ac:dyDescent="0.25">
      <c r="A1437" s="35">
        <v>1433</v>
      </c>
      <c r="B1437" s="32" t="str">
        <f t="shared" si="45"/>
        <v/>
      </c>
      <c r="C1437" s="10"/>
      <c r="D1437" s="10"/>
      <c r="E1437" s="10"/>
      <c r="F1437" s="10"/>
      <c r="G1437" s="10"/>
      <c r="H1437" s="36" t="str">
        <f>IF(B1437="","",H1436+parametre!$I$3)</f>
        <v/>
      </c>
      <c r="I1437" s="40" t="str" cm="1">
        <f t="array" ref="I1437">IF(OR(B1437="",INDEX(Detail_Course!$C:$C,MATCH('Listing engagement_result'!B1437,Detail_Course!$A:$A,0),0)=0),"",INDEX(Detail_Course!$C:$C,MATCH('Listing engagement_result'!B1437,Detail_Course!$A:$A,0),0))</f>
        <v/>
      </c>
      <c r="J1437" s="34" t="str">
        <f t="shared" si="46"/>
        <v/>
      </c>
      <c r="K1437" s="34"/>
      <c r="L1437" s="41" t="str">
        <f>IF(I1437="","",$I1437-MIN(TEMPS))</f>
        <v/>
      </c>
    </row>
    <row r="1438" spans="1:12" x14ac:dyDescent="0.25">
      <c r="A1438" s="35">
        <v>1434</v>
      </c>
      <c r="B1438" s="32" t="str">
        <f t="shared" si="45"/>
        <v/>
      </c>
      <c r="C1438" s="10"/>
      <c r="D1438" s="10"/>
      <c r="E1438" s="10"/>
      <c r="F1438" s="10"/>
      <c r="G1438" s="10"/>
      <c r="H1438" s="36" t="str">
        <f>IF(B1438="","",H1437+parametre!$I$3)</f>
        <v/>
      </c>
      <c r="I1438" s="40" t="str" cm="1">
        <f t="array" ref="I1438">IF(OR(B1438="",INDEX(Detail_Course!$C:$C,MATCH('Listing engagement_result'!B1438,Detail_Course!$A:$A,0),0)=0),"",INDEX(Detail_Course!$C:$C,MATCH('Listing engagement_result'!B1438,Detail_Course!$A:$A,0),0))</f>
        <v/>
      </c>
      <c r="J1438" s="34" t="str">
        <f t="shared" si="46"/>
        <v/>
      </c>
      <c r="K1438" s="34"/>
      <c r="L1438" s="41" t="str">
        <f>IF(I1438="","",$I1438-MIN(TEMPS))</f>
        <v/>
      </c>
    </row>
    <row r="1439" spans="1:12" x14ac:dyDescent="0.25">
      <c r="A1439" s="35">
        <v>1435</v>
      </c>
      <c r="B1439" s="32" t="str">
        <f t="shared" si="45"/>
        <v/>
      </c>
      <c r="C1439" s="10"/>
      <c r="D1439" s="10"/>
      <c r="E1439" s="10"/>
      <c r="F1439" s="10"/>
      <c r="G1439" s="10"/>
      <c r="H1439" s="36" t="str">
        <f>IF(B1439="","",H1438+parametre!$I$3)</f>
        <v/>
      </c>
      <c r="I1439" s="40" t="str" cm="1">
        <f t="array" ref="I1439">IF(OR(B1439="",INDEX(Detail_Course!$C:$C,MATCH('Listing engagement_result'!B1439,Detail_Course!$A:$A,0),0)=0),"",INDEX(Detail_Course!$C:$C,MATCH('Listing engagement_result'!B1439,Detail_Course!$A:$A,0),0))</f>
        <v/>
      </c>
      <c r="J1439" s="34" t="str">
        <f t="shared" si="46"/>
        <v/>
      </c>
      <c r="K1439" s="34"/>
      <c r="L1439" s="41" t="str">
        <f>IF(I1439="","",$I1439-MIN(TEMPS))</f>
        <v/>
      </c>
    </row>
    <row r="1440" spans="1:12" x14ac:dyDescent="0.25">
      <c r="A1440" s="35">
        <v>1436</v>
      </c>
      <c r="B1440" s="32" t="str">
        <f t="shared" si="45"/>
        <v/>
      </c>
      <c r="C1440" s="10"/>
      <c r="D1440" s="10"/>
      <c r="E1440" s="10"/>
      <c r="F1440" s="10"/>
      <c r="G1440" s="10"/>
      <c r="H1440" s="36" t="str">
        <f>IF(B1440="","",H1439+parametre!$I$3)</f>
        <v/>
      </c>
      <c r="I1440" s="40" t="str" cm="1">
        <f t="array" ref="I1440">IF(OR(B1440="",INDEX(Detail_Course!$C:$C,MATCH('Listing engagement_result'!B1440,Detail_Course!$A:$A,0),0)=0),"",INDEX(Detail_Course!$C:$C,MATCH('Listing engagement_result'!B1440,Detail_Course!$A:$A,0),0))</f>
        <v/>
      </c>
      <c r="J1440" s="34" t="str">
        <f t="shared" si="46"/>
        <v/>
      </c>
      <c r="K1440" s="34"/>
      <c r="L1440" s="41" t="str">
        <f>IF(I1440="","",$I1440-MIN(TEMPS))</f>
        <v/>
      </c>
    </row>
    <row r="1441" spans="1:12" x14ac:dyDescent="0.25">
      <c r="A1441" s="35">
        <v>1437</v>
      </c>
      <c r="B1441" s="32" t="str">
        <f t="shared" si="45"/>
        <v/>
      </c>
      <c r="C1441" s="10"/>
      <c r="D1441" s="10"/>
      <c r="E1441" s="10"/>
      <c r="F1441" s="10"/>
      <c r="G1441" s="10"/>
      <c r="H1441" s="36" t="str">
        <f>IF(B1441="","",H1440+parametre!$I$3)</f>
        <v/>
      </c>
      <c r="I1441" s="40" t="str" cm="1">
        <f t="array" ref="I1441">IF(OR(B1441="",INDEX(Detail_Course!$C:$C,MATCH('Listing engagement_result'!B1441,Detail_Course!$A:$A,0),0)=0),"",INDEX(Detail_Course!$C:$C,MATCH('Listing engagement_result'!B1441,Detail_Course!$A:$A,0),0))</f>
        <v/>
      </c>
      <c r="J1441" s="34" t="str">
        <f t="shared" si="46"/>
        <v/>
      </c>
      <c r="K1441" s="34"/>
      <c r="L1441" s="41" t="str">
        <f>IF(I1441="","",$I1441-MIN(TEMPS))</f>
        <v/>
      </c>
    </row>
    <row r="1442" spans="1:12" x14ac:dyDescent="0.25">
      <c r="A1442" s="35">
        <v>1438</v>
      </c>
      <c r="B1442" s="32" t="str">
        <f t="shared" si="45"/>
        <v/>
      </c>
      <c r="C1442" s="10"/>
      <c r="D1442" s="10"/>
      <c r="E1442" s="10"/>
      <c r="F1442" s="10"/>
      <c r="G1442" s="10"/>
      <c r="H1442" s="36" t="str">
        <f>IF(B1442="","",H1441+parametre!$I$3)</f>
        <v/>
      </c>
      <c r="I1442" s="40" t="str" cm="1">
        <f t="array" ref="I1442">IF(OR(B1442="",INDEX(Detail_Course!$C:$C,MATCH('Listing engagement_result'!B1442,Detail_Course!$A:$A,0),0)=0),"",INDEX(Detail_Course!$C:$C,MATCH('Listing engagement_result'!B1442,Detail_Course!$A:$A,0),0))</f>
        <v/>
      </c>
      <c r="J1442" s="34" t="str">
        <f t="shared" si="46"/>
        <v/>
      </c>
      <c r="K1442" s="34"/>
      <c r="L1442" s="41" t="str">
        <f>IF(I1442="","",$I1442-MIN(TEMPS))</f>
        <v/>
      </c>
    </row>
    <row r="1443" spans="1:12" x14ac:dyDescent="0.25">
      <c r="A1443" s="35">
        <v>1439</v>
      </c>
      <c r="B1443" s="32" t="str">
        <f t="shared" si="45"/>
        <v/>
      </c>
      <c r="C1443" s="10"/>
      <c r="D1443" s="10"/>
      <c r="E1443" s="10"/>
      <c r="F1443" s="10"/>
      <c r="G1443" s="10"/>
      <c r="H1443" s="36" t="str">
        <f>IF(B1443="","",H1442+parametre!$I$3)</f>
        <v/>
      </c>
      <c r="I1443" s="40" t="str" cm="1">
        <f t="array" ref="I1443">IF(OR(B1443="",INDEX(Detail_Course!$C:$C,MATCH('Listing engagement_result'!B1443,Detail_Course!$A:$A,0),0)=0),"",INDEX(Detail_Course!$C:$C,MATCH('Listing engagement_result'!B1443,Detail_Course!$A:$A,0),0))</f>
        <v/>
      </c>
      <c r="J1443" s="34" t="str">
        <f t="shared" si="46"/>
        <v/>
      </c>
      <c r="K1443" s="34"/>
      <c r="L1443" s="41" t="str">
        <f>IF(I1443="","",$I1443-MIN(TEMPS))</f>
        <v/>
      </c>
    </row>
    <row r="1444" spans="1:12" x14ac:dyDescent="0.25">
      <c r="A1444" s="35">
        <v>1440</v>
      </c>
      <c r="B1444" s="32" t="str">
        <f t="shared" si="45"/>
        <v/>
      </c>
      <c r="C1444" s="10"/>
      <c r="D1444" s="10"/>
      <c r="E1444" s="10"/>
      <c r="F1444" s="10"/>
      <c r="G1444" s="10"/>
      <c r="H1444" s="36" t="str">
        <f>IF(B1444="","",H1443+parametre!$I$3)</f>
        <v/>
      </c>
      <c r="I1444" s="40" t="str" cm="1">
        <f t="array" ref="I1444">IF(OR(B1444="",INDEX(Detail_Course!$C:$C,MATCH('Listing engagement_result'!B1444,Detail_Course!$A:$A,0),0)=0),"",INDEX(Detail_Course!$C:$C,MATCH('Listing engagement_result'!B1444,Detail_Course!$A:$A,0),0))</f>
        <v/>
      </c>
      <c r="J1444" s="34" t="str">
        <f t="shared" si="46"/>
        <v/>
      </c>
      <c r="K1444" s="34"/>
      <c r="L1444" s="41" t="str">
        <f>IF(I1444="","",$I1444-MIN(TEMPS))</f>
        <v/>
      </c>
    </row>
    <row r="1445" spans="1:12" x14ac:dyDescent="0.25">
      <c r="A1445" s="35">
        <v>1441</v>
      </c>
      <c r="B1445" s="32" t="str">
        <f t="shared" si="45"/>
        <v/>
      </c>
      <c r="C1445" s="10"/>
      <c r="D1445" s="10"/>
      <c r="E1445" s="10"/>
      <c r="F1445" s="10"/>
      <c r="G1445" s="10"/>
      <c r="H1445" s="36" t="str">
        <f>IF(B1445="","",H1444+parametre!$I$3)</f>
        <v/>
      </c>
      <c r="I1445" s="40" t="str" cm="1">
        <f t="array" ref="I1445">IF(OR(B1445="",INDEX(Detail_Course!$C:$C,MATCH('Listing engagement_result'!B1445,Detail_Course!$A:$A,0),0)=0),"",INDEX(Detail_Course!$C:$C,MATCH('Listing engagement_result'!B1445,Detail_Course!$A:$A,0),0))</f>
        <v/>
      </c>
      <c r="J1445" s="34" t="str">
        <f t="shared" si="46"/>
        <v/>
      </c>
      <c r="K1445" s="34"/>
      <c r="L1445" s="41" t="str">
        <f>IF(I1445="","",$I1445-MIN(TEMPS))</f>
        <v/>
      </c>
    </row>
    <row r="1446" spans="1:12" x14ac:dyDescent="0.25">
      <c r="A1446" s="35">
        <v>1442</v>
      </c>
      <c r="B1446" s="32" t="str">
        <f t="shared" si="45"/>
        <v/>
      </c>
      <c r="C1446" s="10"/>
      <c r="D1446" s="10"/>
      <c r="E1446" s="10"/>
      <c r="F1446" s="10"/>
      <c r="G1446" s="10"/>
      <c r="H1446" s="36" t="str">
        <f>IF(B1446="","",H1445+parametre!$I$3)</f>
        <v/>
      </c>
      <c r="I1446" s="40" t="str" cm="1">
        <f t="array" ref="I1446">IF(OR(B1446="",INDEX(Detail_Course!$C:$C,MATCH('Listing engagement_result'!B1446,Detail_Course!$A:$A,0),0)=0),"",INDEX(Detail_Course!$C:$C,MATCH('Listing engagement_result'!B1446,Detail_Course!$A:$A,0),0))</f>
        <v/>
      </c>
      <c r="J1446" s="34" t="str">
        <f t="shared" si="46"/>
        <v/>
      </c>
      <c r="K1446" s="34"/>
      <c r="L1446" s="41" t="str">
        <f>IF(I1446="","",$I1446-MIN(TEMPS))</f>
        <v/>
      </c>
    </row>
    <row r="1447" spans="1:12" x14ac:dyDescent="0.25">
      <c r="A1447" s="35">
        <v>1443</v>
      </c>
      <c r="B1447" s="32" t="str">
        <f t="shared" si="45"/>
        <v/>
      </c>
      <c r="C1447" s="10"/>
      <c r="D1447" s="10"/>
      <c r="E1447" s="10"/>
      <c r="F1447" s="10"/>
      <c r="G1447" s="10"/>
      <c r="H1447" s="36" t="str">
        <f>IF(B1447="","",H1446+parametre!$I$3)</f>
        <v/>
      </c>
      <c r="I1447" s="40" t="str" cm="1">
        <f t="array" ref="I1447">IF(OR(B1447="",INDEX(Detail_Course!$C:$C,MATCH('Listing engagement_result'!B1447,Detail_Course!$A:$A,0),0)=0),"",INDEX(Detail_Course!$C:$C,MATCH('Listing engagement_result'!B1447,Detail_Course!$A:$A,0),0))</f>
        <v/>
      </c>
      <c r="J1447" s="34" t="str">
        <f t="shared" si="46"/>
        <v/>
      </c>
      <c r="K1447" s="34"/>
      <c r="L1447" s="41" t="str">
        <f>IF(I1447="","",$I1447-MIN(TEMPS))</f>
        <v/>
      </c>
    </row>
    <row r="1448" spans="1:12" x14ac:dyDescent="0.25">
      <c r="A1448" s="35">
        <v>1444</v>
      </c>
      <c r="B1448" s="32" t="str">
        <f t="shared" si="45"/>
        <v/>
      </c>
      <c r="C1448" s="10"/>
      <c r="D1448" s="10"/>
      <c r="E1448" s="10"/>
      <c r="F1448" s="10"/>
      <c r="G1448" s="10"/>
      <c r="H1448" s="36" t="str">
        <f>IF(B1448="","",H1447+parametre!$I$3)</f>
        <v/>
      </c>
      <c r="I1448" s="40" t="str" cm="1">
        <f t="array" ref="I1448">IF(OR(B1448="",INDEX(Detail_Course!$C:$C,MATCH('Listing engagement_result'!B1448,Detail_Course!$A:$A,0),0)=0),"",INDEX(Detail_Course!$C:$C,MATCH('Listing engagement_result'!B1448,Detail_Course!$A:$A,0),0))</f>
        <v/>
      </c>
      <c r="J1448" s="34" t="str">
        <f t="shared" si="46"/>
        <v/>
      </c>
      <c r="K1448" s="34"/>
      <c r="L1448" s="41" t="str">
        <f>IF(I1448="","",$I1448-MIN(TEMPS))</f>
        <v/>
      </c>
    </row>
    <row r="1449" spans="1:12" x14ac:dyDescent="0.25">
      <c r="A1449" s="35">
        <v>1445</v>
      </c>
      <c r="B1449" s="32" t="str">
        <f t="shared" si="45"/>
        <v/>
      </c>
      <c r="C1449" s="10"/>
      <c r="D1449" s="10"/>
      <c r="E1449" s="10"/>
      <c r="F1449" s="10"/>
      <c r="G1449" s="10"/>
      <c r="H1449" s="36" t="str">
        <f>IF(B1449="","",H1448+parametre!$I$3)</f>
        <v/>
      </c>
      <c r="I1449" s="40" t="str" cm="1">
        <f t="array" ref="I1449">IF(OR(B1449="",INDEX(Detail_Course!$C:$C,MATCH('Listing engagement_result'!B1449,Detail_Course!$A:$A,0),0)=0),"",INDEX(Detail_Course!$C:$C,MATCH('Listing engagement_result'!B1449,Detail_Course!$A:$A,0),0))</f>
        <v/>
      </c>
      <c r="J1449" s="34" t="str">
        <f t="shared" si="46"/>
        <v/>
      </c>
      <c r="K1449" s="34"/>
      <c r="L1449" s="41" t="str">
        <f>IF(I1449="","",$I1449-MIN(TEMPS))</f>
        <v/>
      </c>
    </row>
    <row r="1450" spans="1:12" x14ac:dyDescent="0.25">
      <c r="A1450" s="35">
        <v>1446</v>
      </c>
      <c r="B1450" s="32" t="str">
        <f t="shared" si="45"/>
        <v/>
      </c>
      <c r="C1450" s="10"/>
      <c r="D1450" s="10"/>
      <c r="E1450" s="10"/>
      <c r="F1450" s="10"/>
      <c r="G1450" s="10"/>
      <c r="H1450" s="36" t="str">
        <f>IF(B1450="","",H1449+parametre!$I$3)</f>
        <v/>
      </c>
      <c r="I1450" s="40" t="str" cm="1">
        <f t="array" ref="I1450">IF(OR(B1450="",INDEX(Detail_Course!$C:$C,MATCH('Listing engagement_result'!B1450,Detail_Course!$A:$A,0),0)=0),"",INDEX(Detail_Course!$C:$C,MATCH('Listing engagement_result'!B1450,Detail_Course!$A:$A,0),0))</f>
        <v/>
      </c>
      <c r="J1450" s="34" t="str">
        <f t="shared" si="46"/>
        <v/>
      </c>
      <c r="K1450" s="34"/>
      <c r="L1450" s="41" t="str">
        <f>IF(I1450="","",$I1450-MIN(TEMPS))</f>
        <v/>
      </c>
    </row>
    <row r="1451" spans="1:12" x14ac:dyDescent="0.25">
      <c r="A1451" s="35">
        <v>1447</v>
      </c>
      <c r="B1451" s="32" t="str">
        <f t="shared" ref="B1451:B1504" si="47">IF(C1451="","",B1450+1)</f>
        <v/>
      </c>
      <c r="C1451" s="10"/>
      <c r="D1451" s="10"/>
      <c r="E1451" s="10"/>
      <c r="F1451" s="10"/>
      <c r="G1451" s="10"/>
      <c r="H1451" s="36" t="str">
        <f>IF(B1451="","",H1450+parametre!$I$3)</f>
        <v/>
      </c>
      <c r="I1451" s="40" t="str" cm="1">
        <f t="array" ref="I1451">IF(OR(B1451="",INDEX(Detail_Course!$C:$C,MATCH('Listing engagement_result'!B1451,Detail_Course!$A:$A,0),0)=0),"",INDEX(Detail_Course!$C:$C,MATCH('Listing engagement_result'!B1451,Detail_Course!$A:$A,0),0))</f>
        <v/>
      </c>
      <c r="J1451" s="34" t="str">
        <f t="shared" si="46"/>
        <v/>
      </c>
      <c r="K1451" s="34"/>
      <c r="L1451" s="41" t="str">
        <f>IF(I1451="","",$I1451-MIN(TEMPS))</f>
        <v/>
      </c>
    </row>
    <row r="1452" spans="1:12" x14ac:dyDescent="0.25">
      <c r="A1452" s="35">
        <v>1448</v>
      </c>
      <c r="B1452" s="32" t="str">
        <f t="shared" si="47"/>
        <v/>
      </c>
      <c r="C1452" s="10"/>
      <c r="D1452" s="10"/>
      <c r="E1452" s="10"/>
      <c r="F1452" s="10"/>
      <c r="G1452" s="10"/>
      <c r="H1452" s="36" t="str">
        <f>IF(B1452="","",H1451+parametre!$I$3)</f>
        <v/>
      </c>
      <c r="I1452" s="40" t="str" cm="1">
        <f t="array" ref="I1452">IF(OR(B1452="",INDEX(Detail_Course!$C:$C,MATCH('Listing engagement_result'!B1452,Detail_Course!$A:$A,0),0)=0),"",INDEX(Detail_Course!$C:$C,MATCH('Listing engagement_result'!B1452,Detail_Course!$A:$A,0),0))</f>
        <v/>
      </c>
      <c r="J1452" s="34" t="str">
        <f t="shared" si="46"/>
        <v/>
      </c>
      <c r="K1452" s="34"/>
      <c r="L1452" s="41" t="str">
        <f>IF(I1452="","",$I1452-MIN(TEMPS))</f>
        <v/>
      </c>
    </row>
    <row r="1453" spans="1:12" x14ac:dyDescent="0.25">
      <c r="A1453" s="35">
        <v>1449</v>
      </c>
      <c r="B1453" s="32" t="str">
        <f t="shared" si="47"/>
        <v/>
      </c>
      <c r="C1453" s="10"/>
      <c r="D1453" s="10"/>
      <c r="E1453" s="10"/>
      <c r="F1453" s="10"/>
      <c r="G1453" s="10"/>
      <c r="H1453" s="36" t="str">
        <f>IF(B1453="","",H1452+parametre!$I$3)</f>
        <v/>
      </c>
      <c r="I1453" s="40" t="str" cm="1">
        <f t="array" ref="I1453">IF(OR(B1453="",INDEX(Detail_Course!$C:$C,MATCH('Listing engagement_result'!B1453,Detail_Course!$A:$A,0),0)=0),"",INDEX(Detail_Course!$C:$C,MATCH('Listing engagement_result'!B1453,Detail_Course!$A:$A,0),0))</f>
        <v/>
      </c>
      <c r="J1453" s="34" t="str">
        <f t="shared" si="46"/>
        <v/>
      </c>
      <c r="K1453" s="34"/>
      <c r="L1453" s="41" t="str">
        <f>IF(I1453="","",$I1453-MIN(TEMPS))</f>
        <v/>
      </c>
    </row>
    <row r="1454" spans="1:12" x14ac:dyDescent="0.25">
      <c r="A1454" s="35">
        <v>1450</v>
      </c>
      <c r="B1454" s="32" t="str">
        <f t="shared" si="47"/>
        <v/>
      </c>
      <c r="C1454" s="10"/>
      <c r="D1454" s="10"/>
      <c r="E1454" s="10"/>
      <c r="F1454" s="10"/>
      <c r="G1454" s="10"/>
      <c r="H1454" s="36" t="str">
        <f>IF(B1454="","",H1453+parametre!$I$3)</f>
        <v/>
      </c>
      <c r="I1454" s="40" t="str" cm="1">
        <f t="array" ref="I1454">IF(OR(B1454="",INDEX(Detail_Course!$C:$C,MATCH('Listing engagement_result'!B1454,Detail_Course!$A:$A,0),0)=0),"",INDEX(Detail_Course!$C:$C,MATCH('Listing engagement_result'!B1454,Detail_Course!$A:$A,0),0))</f>
        <v/>
      </c>
      <c r="J1454" s="34" t="str">
        <f t="shared" si="46"/>
        <v/>
      </c>
      <c r="K1454" s="34"/>
      <c r="L1454" s="41" t="str">
        <f>IF(I1454="","",$I1454-MIN(TEMPS))</f>
        <v/>
      </c>
    </row>
    <row r="1455" spans="1:12" x14ac:dyDescent="0.25">
      <c r="A1455" s="35">
        <v>1451</v>
      </c>
      <c r="B1455" s="32" t="str">
        <f t="shared" si="47"/>
        <v/>
      </c>
      <c r="C1455" s="10"/>
      <c r="D1455" s="10"/>
      <c r="E1455" s="10"/>
      <c r="F1455" s="10"/>
      <c r="G1455" s="10"/>
      <c r="H1455" s="36" t="str">
        <f>IF(B1455="","",H1454+parametre!$I$3)</f>
        <v/>
      </c>
      <c r="I1455" s="40" t="str" cm="1">
        <f t="array" ref="I1455">IF(OR(B1455="",INDEX(Detail_Course!$C:$C,MATCH('Listing engagement_result'!B1455,Detail_Course!$A:$A,0),0)=0),"",INDEX(Detail_Course!$C:$C,MATCH('Listing engagement_result'!B1455,Detail_Course!$A:$A,0),0))</f>
        <v/>
      </c>
      <c r="J1455" s="34" t="str">
        <f t="shared" si="46"/>
        <v/>
      </c>
      <c r="K1455" s="34"/>
      <c r="L1455" s="41" t="str">
        <f>IF(I1455="","",$I1455-MIN(TEMPS))</f>
        <v/>
      </c>
    </row>
    <row r="1456" spans="1:12" x14ac:dyDescent="0.25">
      <c r="A1456" s="35">
        <v>1452</v>
      </c>
      <c r="B1456" s="32" t="str">
        <f t="shared" si="47"/>
        <v/>
      </c>
      <c r="C1456" s="10"/>
      <c r="D1456" s="10"/>
      <c r="E1456" s="10"/>
      <c r="F1456" s="10"/>
      <c r="G1456" s="10"/>
      <c r="H1456" s="36" t="str">
        <f>IF(B1456="","",H1455+parametre!$I$3)</f>
        <v/>
      </c>
      <c r="I1456" s="40" t="str" cm="1">
        <f t="array" ref="I1456">IF(OR(B1456="",INDEX(Detail_Course!$C:$C,MATCH('Listing engagement_result'!B1456,Detail_Course!$A:$A,0),0)=0),"",INDEX(Detail_Course!$C:$C,MATCH('Listing engagement_result'!B1456,Detail_Course!$A:$A,0),0))</f>
        <v/>
      </c>
      <c r="J1456" s="34" t="str">
        <f t="shared" si="46"/>
        <v/>
      </c>
      <c r="K1456" s="34"/>
      <c r="L1456" s="41" t="str">
        <f>IF(I1456="","",$I1456-MIN(TEMPS))</f>
        <v/>
      </c>
    </row>
    <row r="1457" spans="1:12" x14ac:dyDescent="0.25">
      <c r="A1457" s="35">
        <v>1453</v>
      </c>
      <c r="B1457" s="32" t="str">
        <f t="shared" si="47"/>
        <v/>
      </c>
      <c r="C1457" s="10"/>
      <c r="D1457" s="10"/>
      <c r="E1457" s="10"/>
      <c r="F1457" s="10"/>
      <c r="G1457" s="10"/>
      <c r="H1457" s="36" t="str">
        <f>IF(B1457="","",H1456+parametre!$I$3)</f>
        <v/>
      </c>
      <c r="I1457" s="40" t="str" cm="1">
        <f t="array" ref="I1457">IF(OR(B1457="",INDEX(Detail_Course!$C:$C,MATCH('Listing engagement_result'!B1457,Detail_Course!$A:$A,0),0)=0),"",INDEX(Detail_Course!$C:$C,MATCH('Listing engagement_result'!B1457,Detail_Course!$A:$A,0),0))</f>
        <v/>
      </c>
      <c r="J1457" s="34" t="str">
        <f t="shared" si="46"/>
        <v/>
      </c>
      <c r="K1457" s="34"/>
      <c r="L1457" s="41" t="str">
        <f>IF(I1457="","",$I1457-MIN(TEMPS))</f>
        <v/>
      </c>
    </row>
    <row r="1458" spans="1:12" x14ac:dyDescent="0.25">
      <c r="A1458" s="35">
        <v>1454</v>
      </c>
      <c r="B1458" s="32" t="str">
        <f t="shared" si="47"/>
        <v/>
      </c>
      <c r="C1458" s="10"/>
      <c r="D1458" s="10"/>
      <c r="E1458" s="10"/>
      <c r="F1458" s="10"/>
      <c r="G1458" s="10"/>
      <c r="H1458" s="36" t="str">
        <f>IF(B1458="","",H1457+parametre!$I$3)</f>
        <v/>
      </c>
      <c r="I1458" s="40" t="str" cm="1">
        <f t="array" ref="I1458">IF(OR(B1458="",INDEX(Detail_Course!$C:$C,MATCH('Listing engagement_result'!B1458,Detail_Course!$A:$A,0),0)=0),"",INDEX(Detail_Course!$C:$C,MATCH('Listing engagement_result'!B1458,Detail_Course!$A:$A,0),0))</f>
        <v/>
      </c>
      <c r="J1458" s="34" t="str">
        <f t="shared" si="46"/>
        <v/>
      </c>
      <c r="K1458" s="34"/>
      <c r="L1458" s="41" t="str">
        <f>IF(I1458="","",$I1458-MIN(TEMPS))</f>
        <v/>
      </c>
    </row>
    <row r="1459" spans="1:12" x14ac:dyDescent="0.25">
      <c r="A1459" s="35">
        <v>1455</v>
      </c>
      <c r="B1459" s="32" t="str">
        <f t="shared" si="47"/>
        <v/>
      </c>
      <c r="C1459" s="10"/>
      <c r="D1459" s="10"/>
      <c r="E1459" s="10"/>
      <c r="F1459" s="10"/>
      <c r="G1459" s="10"/>
      <c r="H1459" s="36" t="str">
        <f>IF(B1459="","",H1458+parametre!$I$3)</f>
        <v/>
      </c>
      <c r="I1459" s="40" t="str" cm="1">
        <f t="array" ref="I1459">IF(OR(B1459="",INDEX(Detail_Course!$C:$C,MATCH('Listing engagement_result'!B1459,Detail_Course!$A:$A,0),0)=0),"",INDEX(Detail_Course!$C:$C,MATCH('Listing engagement_result'!B1459,Detail_Course!$A:$A,0),0))</f>
        <v/>
      </c>
      <c r="J1459" s="34" t="str">
        <f t="shared" si="46"/>
        <v/>
      </c>
      <c r="K1459" s="34"/>
      <c r="L1459" s="41" t="str">
        <f>IF(I1459="","",$I1459-MIN(TEMPS))</f>
        <v/>
      </c>
    </row>
    <row r="1460" spans="1:12" x14ac:dyDescent="0.25">
      <c r="A1460" s="35">
        <v>1456</v>
      </c>
      <c r="B1460" s="32" t="str">
        <f t="shared" si="47"/>
        <v/>
      </c>
      <c r="C1460" s="10"/>
      <c r="D1460" s="10"/>
      <c r="E1460" s="10"/>
      <c r="F1460" s="10"/>
      <c r="G1460" s="10"/>
      <c r="H1460" s="36" t="str">
        <f>IF(B1460="","",H1459+parametre!$I$3)</f>
        <v/>
      </c>
      <c r="I1460" s="40" t="str" cm="1">
        <f t="array" ref="I1460">IF(OR(B1460="",INDEX(Detail_Course!$C:$C,MATCH('Listing engagement_result'!B1460,Detail_Course!$A:$A,0),0)=0),"",INDEX(Detail_Course!$C:$C,MATCH('Listing engagement_result'!B1460,Detail_Course!$A:$A,0),0))</f>
        <v/>
      </c>
      <c r="J1460" s="34" t="str">
        <f t="shared" si="46"/>
        <v/>
      </c>
      <c r="K1460" s="34"/>
      <c r="L1460" s="41" t="str">
        <f>IF(I1460="","",$I1460-MIN(TEMPS))</f>
        <v/>
      </c>
    </row>
    <row r="1461" spans="1:12" x14ac:dyDescent="0.25">
      <c r="A1461" s="35">
        <v>1457</v>
      </c>
      <c r="B1461" s="32" t="str">
        <f t="shared" si="47"/>
        <v/>
      </c>
      <c r="C1461" s="10"/>
      <c r="D1461" s="10"/>
      <c r="E1461" s="10"/>
      <c r="F1461" s="10"/>
      <c r="G1461" s="10"/>
      <c r="H1461" s="36" t="str">
        <f>IF(B1461="","",H1460+parametre!$I$3)</f>
        <v/>
      </c>
      <c r="I1461" s="40" t="str" cm="1">
        <f t="array" ref="I1461">IF(OR(B1461="",INDEX(Detail_Course!$C:$C,MATCH('Listing engagement_result'!B1461,Detail_Course!$A:$A,0),0)=0),"",INDEX(Detail_Course!$C:$C,MATCH('Listing engagement_result'!B1461,Detail_Course!$A:$A,0),0))</f>
        <v/>
      </c>
      <c r="J1461" s="34" t="str">
        <f t="shared" si="46"/>
        <v/>
      </c>
      <c r="K1461" s="34"/>
      <c r="L1461" s="41" t="str">
        <f>IF(I1461="","",$I1461-MIN(TEMPS))</f>
        <v/>
      </c>
    </row>
    <row r="1462" spans="1:12" x14ac:dyDescent="0.25">
      <c r="A1462" s="35">
        <v>1458</v>
      </c>
      <c r="B1462" s="32" t="str">
        <f t="shared" si="47"/>
        <v/>
      </c>
      <c r="C1462" s="10"/>
      <c r="D1462" s="10"/>
      <c r="E1462" s="10"/>
      <c r="F1462" s="10"/>
      <c r="G1462" s="10"/>
      <c r="H1462" s="36" t="str">
        <f>IF(B1462="","",H1461+parametre!$I$3)</f>
        <v/>
      </c>
      <c r="I1462" s="40" t="str" cm="1">
        <f t="array" ref="I1462">IF(OR(B1462="",INDEX(Detail_Course!$C:$C,MATCH('Listing engagement_result'!B1462,Detail_Course!$A:$A,0),0)=0),"",INDEX(Detail_Course!$C:$C,MATCH('Listing engagement_result'!B1462,Detail_Course!$A:$A,0),0))</f>
        <v/>
      </c>
      <c r="J1462" s="34" t="str">
        <f t="shared" si="46"/>
        <v/>
      </c>
      <c r="K1462" s="34"/>
      <c r="L1462" s="41" t="str">
        <f>IF(I1462="","",$I1462-MIN(TEMPS))</f>
        <v/>
      </c>
    </row>
    <row r="1463" spans="1:12" x14ac:dyDescent="0.25">
      <c r="A1463" s="35">
        <v>1459</v>
      </c>
      <c r="B1463" s="32" t="str">
        <f t="shared" si="47"/>
        <v/>
      </c>
      <c r="C1463" s="10"/>
      <c r="D1463" s="10"/>
      <c r="E1463" s="10"/>
      <c r="F1463" s="10"/>
      <c r="G1463" s="10"/>
      <c r="H1463" s="36" t="str">
        <f>IF(B1463="","",H1462+parametre!$I$3)</f>
        <v/>
      </c>
      <c r="I1463" s="40" t="str" cm="1">
        <f t="array" ref="I1463">IF(OR(B1463="",INDEX(Detail_Course!$C:$C,MATCH('Listing engagement_result'!B1463,Detail_Course!$A:$A,0),0)=0),"",INDEX(Detail_Course!$C:$C,MATCH('Listing engagement_result'!B1463,Detail_Course!$A:$A,0),0))</f>
        <v/>
      </c>
      <c r="J1463" s="34" t="str">
        <f t="shared" si="46"/>
        <v/>
      </c>
      <c r="K1463" s="34"/>
      <c r="L1463" s="41" t="str">
        <f>IF(I1463="","",$I1463-MIN(TEMPS))</f>
        <v/>
      </c>
    </row>
    <row r="1464" spans="1:12" x14ac:dyDescent="0.25">
      <c r="A1464" s="35">
        <v>1460</v>
      </c>
      <c r="B1464" s="32" t="str">
        <f t="shared" si="47"/>
        <v/>
      </c>
      <c r="C1464" s="10"/>
      <c r="D1464" s="10"/>
      <c r="E1464" s="10"/>
      <c r="F1464" s="10"/>
      <c r="G1464" s="10"/>
      <c r="H1464" s="36" t="str">
        <f>IF(B1464="","",H1463+parametre!$I$3)</f>
        <v/>
      </c>
      <c r="I1464" s="40" t="str" cm="1">
        <f t="array" ref="I1464">IF(OR(B1464="",INDEX(Detail_Course!$C:$C,MATCH('Listing engagement_result'!B1464,Detail_Course!$A:$A,0),0)=0),"",INDEX(Detail_Course!$C:$C,MATCH('Listing engagement_result'!B1464,Detail_Course!$A:$A,0),0))</f>
        <v/>
      </c>
      <c r="J1464" s="34" t="str">
        <f t="shared" si="46"/>
        <v/>
      </c>
      <c r="K1464" s="34"/>
      <c r="L1464" s="41" t="str">
        <f>IF(I1464="","",$I1464-MIN(TEMPS))</f>
        <v/>
      </c>
    </row>
    <row r="1465" spans="1:12" x14ac:dyDescent="0.25">
      <c r="A1465" s="35">
        <v>1461</v>
      </c>
      <c r="B1465" s="32" t="str">
        <f t="shared" si="47"/>
        <v/>
      </c>
      <c r="C1465" s="10"/>
      <c r="D1465" s="10"/>
      <c r="E1465" s="10"/>
      <c r="F1465" s="10"/>
      <c r="G1465" s="10"/>
      <c r="H1465" s="36" t="str">
        <f>IF(B1465="","",H1464+parametre!$I$3)</f>
        <v/>
      </c>
      <c r="I1465" s="40" t="str" cm="1">
        <f t="array" ref="I1465">IF(OR(B1465="",INDEX(Detail_Course!$C:$C,MATCH('Listing engagement_result'!B1465,Detail_Course!$A:$A,0),0)=0),"",INDEX(Detail_Course!$C:$C,MATCH('Listing engagement_result'!B1465,Detail_Course!$A:$A,0),0))</f>
        <v/>
      </c>
      <c r="J1465" s="34" t="str">
        <f t="shared" si="46"/>
        <v/>
      </c>
      <c r="K1465" s="34"/>
      <c r="L1465" s="41" t="str">
        <f>IF(I1465="","",$I1465-MIN(TEMPS))</f>
        <v/>
      </c>
    </row>
    <row r="1466" spans="1:12" x14ac:dyDescent="0.25">
      <c r="A1466" s="35">
        <v>1462</v>
      </c>
      <c r="B1466" s="32" t="str">
        <f t="shared" si="47"/>
        <v/>
      </c>
      <c r="C1466" s="10"/>
      <c r="D1466" s="10"/>
      <c r="E1466" s="10"/>
      <c r="F1466" s="10"/>
      <c r="G1466" s="10"/>
      <c r="H1466" s="36" t="str">
        <f>IF(B1466="","",H1465+parametre!$I$3)</f>
        <v/>
      </c>
      <c r="I1466" s="40" t="str" cm="1">
        <f t="array" ref="I1466">IF(OR(B1466="",INDEX(Detail_Course!$C:$C,MATCH('Listing engagement_result'!B1466,Detail_Course!$A:$A,0),0)=0),"",INDEX(Detail_Course!$C:$C,MATCH('Listing engagement_result'!B1466,Detail_Course!$A:$A,0),0))</f>
        <v/>
      </c>
      <c r="J1466" s="34" t="str">
        <f t="shared" si="46"/>
        <v/>
      </c>
      <c r="K1466" s="34"/>
      <c r="L1466" s="41" t="str">
        <f>IF(I1466="","",$I1466-MIN(TEMPS))</f>
        <v/>
      </c>
    </row>
    <row r="1467" spans="1:12" x14ac:dyDescent="0.25">
      <c r="A1467" s="35">
        <v>1463</v>
      </c>
      <c r="B1467" s="32" t="str">
        <f t="shared" si="47"/>
        <v/>
      </c>
      <c r="C1467" s="10"/>
      <c r="D1467" s="10"/>
      <c r="E1467" s="10"/>
      <c r="F1467" s="10"/>
      <c r="G1467" s="10"/>
      <c r="H1467" s="36" t="str">
        <f>IF(B1467="","",H1466+parametre!$I$3)</f>
        <v/>
      </c>
      <c r="I1467" s="40" t="str" cm="1">
        <f t="array" ref="I1467">IF(OR(B1467="",INDEX(Detail_Course!$C:$C,MATCH('Listing engagement_result'!B1467,Detail_Course!$A:$A,0),0)=0),"",INDEX(Detail_Course!$C:$C,MATCH('Listing engagement_result'!B1467,Detail_Course!$A:$A,0),0))</f>
        <v/>
      </c>
      <c r="J1467" s="34" t="str">
        <f t="shared" si="46"/>
        <v/>
      </c>
      <c r="K1467" s="34"/>
      <c r="L1467" s="41" t="str">
        <f>IF(I1467="","",$I1467-MIN(TEMPS))</f>
        <v/>
      </c>
    </row>
    <row r="1468" spans="1:12" x14ac:dyDescent="0.25">
      <c r="A1468" s="35">
        <v>1464</v>
      </c>
      <c r="B1468" s="32" t="str">
        <f t="shared" si="47"/>
        <v/>
      </c>
      <c r="C1468" s="10"/>
      <c r="D1468" s="10"/>
      <c r="E1468" s="10"/>
      <c r="F1468" s="10"/>
      <c r="G1468" s="10"/>
      <c r="H1468" s="36" t="str">
        <f>IF(B1468="","",H1467+parametre!$I$3)</f>
        <v/>
      </c>
      <c r="I1468" s="40" t="str" cm="1">
        <f t="array" ref="I1468">IF(OR(B1468="",INDEX(Detail_Course!$C:$C,MATCH('Listing engagement_result'!B1468,Detail_Course!$A:$A,0),0)=0),"",INDEX(Detail_Course!$C:$C,MATCH('Listing engagement_result'!B1468,Detail_Course!$A:$A,0),0))</f>
        <v/>
      </c>
      <c r="J1468" s="34" t="str">
        <f t="shared" si="46"/>
        <v/>
      </c>
      <c r="K1468" s="34"/>
      <c r="L1468" s="41" t="str">
        <f>IF(I1468="","",$I1468-MIN(TEMPS))</f>
        <v/>
      </c>
    </row>
    <row r="1469" spans="1:12" x14ac:dyDescent="0.25">
      <c r="A1469" s="35">
        <v>1465</v>
      </c>
      <c r="B1469" s="32" t="str">
        <f t="shared" si="47"/>
        <v/>
      </c>
      <c r="C1469" s="10"/>
      <c r="D1469" s="10"/>
      <c r="E1469" s="10"/>
      <c r="F1469" s="10"/>
      <c r="G1469" s="10"/>
      <c r="H1469" s="36" t="str">
        <f>IF(B1469="","",H1468+parametre!$I$3)</f>
        <v/>
      </c>
      <c r="I1469" s="40" t="str" cm="1">
        <f t="array" ref="I1469">IF(OR(B1469="",INDEX(Detail_Course!$C:$C,MATCH('Listing engagement_result'!B1469,Detail_Course!$A:$A,0),0)=0),"",INDEX(Detail_Course!$C:$C,MATCH('Listing engagement_result'!B1469,Detail_Course!$A:$A,0),0))</f>
        <v/>
      </c>
      <c r="J1469" s="34" t="str">
        <f t="shared" si="46"/>
        <v/>
      </c>
      <c r="K1469" s="34"/>
      <c r="L1469" s="41" t="str">
        <f>IF(I1469="","",$I1469-MIN(TEMPS))</f>
        <v/>
      </c>
    </row>
    <row r="1470" spans="1:12" x14ac:dyDescent="0.25">
      <c r="A1470" s="35">
        <v>1466</v>
      </c>
      <c r="B1470" s="32" t="str">
        <f t="shared" si="47"/>
        <v/>
      </c>
      <c r="C1470" s="10"/>
      <c r="D1470" s="10"/>
      <c r="E1470" s="10"/>
      <c r="F1470" s="10"/>
      <c r="G1470" s="10"/>
      <c r="H1470" s="36" t="str">
        <f>IF(B1470="","",H1469+parametre!$I$3)</f>
        <v/>
      </c>
      <c r="I1470" s="40" t="str" cm="1">
        <f t="array" ref="I1470">IF(OR(B1470="",INDEX(Detail_Course!$C:$C,MATCH('Listing engagement_result'!B1470,Detail_Course!$A:$A,0),0)=0),"",INDEX(Detail_Course!$C:$C,MATCH('Listing engagement_result'!B1470,Detail_Course!$A:$A,0),0))</f>
        <v/>
      </c>
      <c r="J1470" s="34" t="str">
        <f t="shared" si="46"/>
        <v/>
      </c>
      <c r="K1470" s="34"/>
      <c r="L1470" s="41" t="str">
        <f>IF(I1470="","",$I1470-MIN(TEMPS))</f>
        <v/>
      </c>
    </row>
    <row r="1471" spans="1:12" x14ac:dyDescent="0.25">
      <c r="A1471" s="35">
        <v>1467</v>
      </c>
      <c r="B1471" s="32" t="str">
        <f t="shared" si="47"/>
        <v/>
      </c>
      <c r="C1471" s="10"/>
      <c r="D1471" s="10"/>
      <c r="E1471" s="10"/>
      <c r="F1471" s="10"/>
      <c r="G1471" s="10"/>
      <c r="H1471" s="36" t="str">
        <f>IF(B1471="","",H1470+parametre!$I$3)</f>
        <v/>
      </c>
      <c r="I1471" s="40" t="str" cm="1">
        <f t="array" ref="I1471">IF(OR(B1471="",INDEX(Detail_Course!$C:$C,MATCH('Listing engagement_result'!B1471,Detail_Course!$A:$A,0),0)=0),"",INDEX(Detail_Course!$C:$C,MATCH('Listing engagement_result'!B1471,Detail_Course!$A:$A,0),0))</f>
        <v/>
      </c>
      <c r="J1471" s="34" t="str">
        <f t="shared" si="46"/>
        <v/>
      </c>
      <c r="K1471" s="34"/>
      <c r="L1471" s="41" t="str">
        <f>IF(I1471="","",$I1471-MIN(TEMPS))</f>
        <v/>
      </c>
    </row>
    <row r="1472" spans="1:12" x14ac:dyDescent="0.25">
      <c r="A1472" s="35">
        <v>1468</v>
      </c>
      <c r="B1472" s="32" t="str">
        <f t="shared" si="47"/>
        <v/>
      </c>
      <c r="C1472" s="10"/>
      <c r="D1472" s="10"/>
      <c r="E1472" s="10"/>
      <c r="F1472" s="10"/>
      <c r="G1472" s="10"/>
      <c r="H1472" s="36" t="str">
        <f>IF(B1472="","",H1471+parametre!$I$3)</f>
        <v/>
      </c>
      <c r="I1472" s="40" t="str" cm="1">
        <f t="array" ref="I1472">IF(OR(B1472="",INDEX(Detail_Course!$C:$C,MATCH('Listing engagement_result'!B1472,Detail_Course!$A:$A,0),0)=0),"",INDEX(Detail_Course!$C:$C,MATCH('Listing engagement_result'!B1472,Detail_Course!$A:$A,0),0))</f>
        <v/>
      </c>
      <c r="J1472" s="34" t="str">
        <f t="shared" si="46"/>
        <v/>
      </c>
      <c r="K1472" s="34"/>
      <c r="L1472" s="41" t="str">
        <f>IF(I1472="","",$I1472-MIN(TEMPS))</f>
        <v/>
      </c>
    </row>
    <row r="1473" spans="1:12" x14ac:dyDescent="0.25">
      <c r="A1473" s="35">
        <v>1469</v>
      </c>
      <c r="B1473" s="32" t="str">
        <f t="shared" si="47"/>
        <v/>
      </c>
      <c r="C1473" s="10"/>
      <c r="D1473" s="10"/>
      <c r="E1473" s="10"/>
      <c r="F1473" s="10"/>
      <c r="G1473" s="10"/>
      <c r="H1473" s="36" t="str">
        <f>IF(B1473="","",H1472+parametre!$I$3)</f>
        <v/>
      </c>
      <c r="I1473" s="40" t="str" cm="1">
        <f t="array" ref="I1473">IF(OR(B1473="",INDEX(Detail_Course!$C:$C,MATCH('Listing engagement_result'!B1473,Detail_Course!$A:$A,0),0)=0),"",INDEX(Detail_Course!$C:$C,MATCH('Listing engagement_result'!B1473,Detail_Course!$A:$A,0),0))</f>
        <v/>
      </c>
      <c r="J1473" s="34" t="str">
        <f t="shared" si="46"/>
        <v/>
      </c>
      <c r="K1473" s="34"/>
      <c r="L1473" s="41" t="str">
        <f>IF(I1473="","",$I1473-MIN(TEMPS))</f>
        <v/>
      </c>
    </row>
    <row r="1474" spans="1:12" x14ac:dyDescent="0.25">
      <c r="A1474" s="35">
        <v>1470</v>
      </c>
      <c r="B1474" s="32" t="str">
        <f t="shared" si="47"/>
        <v/>
      </c>
      <c r="C1474" s="10"/>
      <c r="D1474" s="10"/>
      <c r="E1474" s="10"/>
      <c r="F1474" s="10"/>
      <c r="G1474" s="10"/>
      <c r="H1474" s="36" t="str">
        <f>IF(B1474="","",H1473+parametre!$I$3)</f>
        <v/>
      </c>
      <c r="I1474" s="40" t="str" cm="1">
        <f t="array" ref="I1474">IF(OR(B1474="",INDEX(Detail_Course!$C:$C,MATCH('Listing engagement_result'!B1474,Detail_Course!$A:$A,0),0)=0),"",INDEX(Detail_Course!$C:$C,MATCH('Listing engagement_result'!B1474,Detail_Course!$A:$A,0),0))</f>
        <v/>
      </c>
      <c r="J1474" s="34" t="str">
        <f t="shared" si="46"/>
        <v/>
      </c>
      <c r="K1474" s="34"/>
      <c r="L1474" s="41" t="str">
        <f>IF(I1474="","",$I1474-MIN(TEMPS))</f>
        <v/>
      </c>
    </row>
    <row r="1475" spans="1:12" x14ac:dyDescent="0.25">
      <c r="A1475" s="35">
        <v>1471</v>
      </c>
      <c r="B1475" s="32" t="str">
        <f t="shared" si="47"/>
        <v/>
      </c>
      <c r="C1475" s="10"/>
      <c r="D1475" s="10"/>
      <c r="E1475" s="10"/>
      <c r="F1475" s="10"/>
      <c r="G1475" s="10"/>
      <c r="H1475" s="36" t="str">
        <f>IF(B1475="","",H1474+parametre!$I$3)</f>
        <v/>
      </c>
      <c r="I1475" s="40" t="str" cm="1">
        <f t="array" ref="I1475">IF(OR(B1475="",INDEX(Detail_Course!$C:$C,MATCH('Listing engagement_result'!B1475,Detail_Course!$A:$A,0),0)=0),"",INDEX(Detail_Course!$C:$C,MATCH('Listing engagement_result'!B1475,Detail_Course!$A:$A,0),0))</f>
        <v/>
      </c>
      <c r="J1475" s="34" t="str">
        <f t="shared" si="46"/>
        <v/>
      </c>
      <c r="K1475" s="34"/>
      <c r="L1475" s="41" t="str">
        <f>IF(I1475="","",$I1475-MIN(TEMPS))</f>
        <v/>
      </c>
    </row>
    <row r="1476" spans="1:12" x14ac:dyDescent="0.25">
      <c r="A1476" s="35">
        <v>1472</v>
      </c>
      <c r="B1476" s="32" t="str">
        <f t="shared" si="47"/>
        <v/>
      </c>
      <c r="C1476" s="10"/>
      <c r="D1476" s="10"/>
      <c r="E1476" s="10"/>
      <c r="F1476" s="10"/>
      <c r="G1476" s="10"/>
      <c r="H1476" s="36" t="str">
        <f>IF(B1476="","",H1475+parametre!$I$3)</f>
        <v/>
      </c>
      <c r="I1476" s="40" t="str" cm="1">
        <f t="array" ref="I1476">IF(OR(B1476="",INDEX(Detail_Course!$C:$C,MATCH('Listing engagement_result'!B1476,Detail_Course!$A:$A,0),0)=0),"",INDEX(Detail_Course!$C:$C,MATCH('Listing engagement_result'!B1476,Detail_Course!$A:$A,0),0))</f>
        <v/>
      </c>
      <c r="J1476" s="34" t="str">
        <f t="shared" si="46"/>
        <v/>
      </c>
      <c r="K1476" s="34"/>
      <c r="L1476" s="41" t="str">
        <f>IF(I1476="","",$I1476-MIN(TEMPS))</f>
        <v/>
      </c>
    </row>
    <row r="1477" spans="1:12" x14ac:dyDescent="0.25">
      <c r="A1477" s="35">
        <v>1473</v>
      </c>
      <c r="B1477" s="32" t="str">
        <f t="shared" si="47"/>
        <v/>
      </c>
      <c r="C1477" s="10"/>
      <c r="D1477" s="10"/>
      <c r="E1477" s="10"/>
      <c r="F1477" s="10"/>
      <c r="G1477" s="10"/>
      <c r="H1477" s="36" t="str">
        <f>IF(B1477="","",H1476+parametre!$I$3)</f>
        <v/>
      </c>
      <c r="I1477" s="40" t="str" cm="1">
        <f t="array" ref="I1477">IF(OR(B1477="",INDEX(Detail_Course!$C:$C,MATCH('Listing engagement_result'!B1477,Detail_Course!$A:$A,0),0)=0),"",INDEX(Detail_Course!$C:$C,MATCH('Listing engagement_result'!B1477,Detail_Course!$A:$A,0),0))</f>
        <v/>
      </c>
      <c r="J1477" s="34" t="str">
        <f t="shared" ref="J1477:J1504" si="48">_xlfn.SINGLE(IF(I1477="","",RANK($M1477,TEMPS,1)))</f>
        <v/>
      </c>
      <c r="K1477" s="34"/>
      <c r="L1477" s="41" t="str">
        <f>IF(I1477="","",$I1477-MIN(TEMPS))</f>
        <v/>
      </c>
    </row>
    <row r="1478" spans="1:12" x14ac:dyDescent="0.25">
      <c r="A1478" s="35">
        <v>1474</v>
      </c>
      <c r="B1478" s="32" t="str">
        <f t="shared" si="47"/>
        <v/>
      </c>
      <c r="C1478" s="10"/>
      <c r="D1478" s="10"/>
      <c r="E1478" s="10"/>
      <c r="F1478" s="10"/>
      <c r="G1478" s="10"/>
      <c r="H1478" s="36" t="str">
        <f>IF(B1478="","",H1477+parametre!$I$3)</f>
        <v/>
      </c>
      <c r="I1478" s="40" t="str" cm="1">
        <f t="array" ref="I1478">IF(OR(B1478="",INDEX(Detail_Course!$C:$C,MATCH('Listing engagement_result'!B1478,Detail_Course!$A:$A,0),0)=0),"",INDEX(Detail_Course!$C:$C,MATCH('Listing engagement_result'!B1478,Detail_Course!$A:$A,0),0))</f>
        <v/>
      </c>
      <c r="J1478" s="34" t="str">
        <f t="shared" si="48"/>
        <v/>
      </c>
      <c r="K1478" s="34"/>
      <c r="L1478" s="41" t="str">
        <f>IF(I1478="","",$I1478-MIN(TEMPS))</f>
        <v/>
      </c>
    </row>
    <row r="1479" spans="1:12" x14ac:dyDescent="0.25">
      <c r="A1479" s="35">
        <v>1475</v>
      </c>
      <c r="B1479" s="32" t="str">
        <f t="shared" si="47"/>
        <v/>
      </c>
      <c r="C1479" s="10"/>
      <c r="D1479" s="10"/>
      <c r="E1479" s="10"/>
      <c r="F1479" s="10"/>
      <c r="G1479" s="10"/>
      <c r="H1479" s="36" t="str">
        <f>IF(B1479="","",H1478+parametre!$I$3)</f>
        <v/>
      </c>
      <c r="I1479" s="40" t="str" cm="1">
        <f t="array" ref="I1479">IF(OR(B1479="",INDEX(Detail_Course!$C:$C,MATCH('Listing engagement_result'!B1479,Detail_Course!$A:$A,0),0)=0),"",INDEX(Detail_Course!$C:$C,MATCH('Listing engagement_result'!B1479,Detail_Course!$A:$A,0),0))</f>
        <v/>
      </c>
      <c r="J1479" s="34" t="str">
        <f t="shared" si="48"/>
        <v/>
      </c>
      <c r="K1479" s="34"/>
      <c r="L1479" s="41" t="str">
        <f>IF(I1479="","",$I1479-MIN(TEMPS))</f>
        <v/>
      </c>
    </row>
    <row r="1480" spans="1:12" x14ac:dyDescent="0.25">
      <c r="A1480" s="35">
        <v>1476</v>
      </c>
      <c r="B1480" s="32" t="str">
        <f t="shared" si="47"/>
        <v/>
      </c>
      <c r="C1480" s="10"/>
      <c r="D1480" s="10"/>
      <c r="E1480" s="10"/>
      <c r="F1480" s="10"/>
      <c r="G1480" s="10"/>
      <c r="H1480" s="36" t="str">
        <f>IF(B1480="","",H1479+parametre!$I$3)</f>
        <v/>
      </c>
      <c r="I1480" s="40" t="str" cm="1">
        <f t="array" ref="I1480">IF(OR(B1480="",INDEX(Detail_Course!$C:$C,MATCH('Listing engagement_result'!B1480,Detail_Course!$A:$A,0),0)=0),"",INDEX(Detail_Course!$C:$C,MATCH('Listing engagement_result'!B1480,Detail_Course!$A:$A,0),0))</f>
        <v/>
      </c>
      <c r="J1480" s="34" t="str">
        <f t="shared" si="48"/>
        <v/>
      </c>
      <c r="K1480" s="34"/>
      <c r="L1480" s="41" t="str">
        <f>IF(I1480="","",$I1480-MIN(TEMPS))</f>
        <v/>
      </c>
    </row>
    <row r="1481" spans="1:12" x14ac:dyDescent="0.25">
      <c r="A1481" s="35">
        <v>1477</v>
      </c>
      <c r="B1481" s="32" t="str">
        <f t="shared" si="47"/>
        <v/>
      </c>
      <c r="C1481" s="10"/>
      <c r="D1481" s="10"/>
      <c r="E1481" s="10"/>
      <c r="F1481" s="10"/>
      <c r="G1481" s="10"/>
      <c r="H1481" s="36" t="str">
        <f>IF(B1481="","",H1480+parametre!$I$3)</f>
        <v/>
      </c>
      <c r="I1481" s="40" t="str" cm="1">
        <f t="array" ref="I1481">IF(OR(B1481="",INDEX(Detail_Course!$C:$C,MATCH('Listing engagement_result'!B1481,Detail_Course!$A:$A,0),0)=0),"",INDEX(Detail_Course!$C:$C,MATCH('Listing engagement_result'!B1481,Detail_Course!$A:$A,0),0))</f>
        <v/>
      </c>
      <c r="J1481" s="34" t="str">
        <f t="shared" si="48"/>
        <v/>
      </c>
      <c r="K1481" s="34"/>
      <c r="L1481" s="41" t="str">
        <f>IF(I1481="","",$I1481-MIN(TEMPS))</f>
        <v/>
      </c>
    </row>
    <row r="1482" spans="1:12" x14ac:dyDescent="0.25">
      <c r="A1482" s="35">
        <v>1478</v>
      </c>
      <c r="B1482" s="32" t="str">
        <f t="shared" si="47"/>
        <v/>
      </c>
      <c r="C1482" s="10"/>
      <c r="D1482" s="10"/>
      <c r="E1482" s="10"/>
      <c r="F1482" s="10"/>
      <c r="G1482" s="10"/>
      <c r="H1482" s="36" t="str">
        <f>IF(B1482="","",H1481+parametre!$I$3)</f>
        <v/>
      </c>
      <c r="I1482" s="40" t="str" cm="1">
        <f t="array" ref="I1482">IF(OR(B1482="",INDEX(Detail_Course!$C:$C,MATCH('Listing engagement_result'!B1482,Detail_Course!$A:$A,0),0)=0),"",INDEX(Detail_Course!$C:$C,MATCH('Listing engagement_result'!B1482,Detail_Course!$A:$A,0),0))</f>
        <v/>
      </c>
      <c r="J1482" s="34" t="str">
        <f t="shared" si="48"/>
        <v/>
      </c>
      <c r="K1482" s="34"/>
      <c r="L1482" s="41" t="str">
        <f>IF(I1482="","",$I1482-MIN(TEMPS))</f>
        <v/>
      </c>
    </row>
    <row r="1483" spans="1:12" x14ac:dyDescent="0.25">
      <c r="A1483" s="35">
        <v>1479</v>
      </c>
      <c r="B1483" s="32" t="str">
        <f t="shared" si="47"/>
        <v/>
      </c>
      <c r="C1483" s="10"/>
      <c r="D1483" s="10"/>
      <c r="E1483" s="10"/>
      <c r="F1483" s="10"/>
      <c r="G1483" s="10"/>
      <c r="H1483" s="36" t="str">
        <f>IF(B1483="","",H1482+parametre!$I$3)</f>
        <v/>
      </c>
      <c r="I1483" s="40" t="str" cm="1">
        <f t="array" ref="I1483">IF(OR(B1483="",INDEX(Detail_Course!$C:$C,MATCH('Listing engagement_result'!B1483,Detail_Course!$A:$A,0),0)=0),"",INDEX(Detail_Course!$C:$C,MATCH('Listing engagement_result'!B1483,Detail_Course!$A:$A,0),0))</f>
        <v/>
      </c>
      <c r="J1483" s="34" t="str">
        <f t="shared" si="48"/>
        <v/>
      </c>
      <c r="K1483" s="34"/>
      <c r="L1483" s="41" t="str">
        <f>IF(I1483="","",$I1483-MIN(TEMPS))</f>
        <v/>
      </c>
    </row>
    <row r="1484" spans="1:12" x14ac:dyDescent="0.25">
      <c r="A1484" s="35">
        <v>1480</v>
      </c>
      <c r="B1484" s="32" t="str">
        <f t="shared" si="47"/>
        <v/>
      </c>
      <c r="C1484" s="10"/>
      <c r="D1484" s="10"/>
      <c r="E1484" s="10"/>
      <c r="F1484" s="10"/>
      <c r="G1484" s="10"/>
      <c r="H1484" s="36" t="str">
        <f>IF(B1484="","",H1483+parametre!$I$3)</f>
        <v/>
      </c>
      <c r="I1484" s="40" t="str" cm="1">
        <f t="array" ref="I1484">IF(OR(B1484="",INDEX(Detail_Course!$C:$C,MATCH('Listing engagement_result'!B1484,Detail_Course!$A:$A,0),0)=0),"",INDEX(Detail_Course!$C:$C,MATCH('Listing engagement_result'!B1484,Detail_Course!$A:$A,0),0))</f>
        <v/>
      </c>
      <c r="J1484" s="34" t="str">
        <f t="shared" si="48"/>
        <v/>
      </c>
      <c r="K1484" s="34"/>
      <c r="L1484" s="41" t="str">
        <f>IF(I1484="","",$I1484-MIN(TEMPS))</f>
        <v/>
      </c>
    </row>
    <row r="1485" spans="1:12" x14ac:dyDescent="0.25">
      <c r="A1485" s="35">
        <v>1481</v>
      </c>
      <c r="B1485" s="32" t="str">
        <f t="shared" si="47"/>
        <v/>
      </c>
      <c r="C1485" s="10"/>
      <c r="D1485" s="10"/>
      <c r="E1485" s="10"/>
      <c r="F1485" s="10"/>
      <c r="G1485" s="10"/>
      <c r="H1485" s="36" t="str">
        <f>IF(B1485="","",H1484+parametre!$I$3)</f>
        <v/>
      </c>
      <c r="I1485" s="40" t="str" cm="1">
        <f t="array" ref="I1485">IF(OR(B1485="",INDEX(Detail_Course!$C:$C,MATCH('Listing engagement_result'!B1485,Detail_Course!$A:$A,0),0)=0),"",INDEX(Detail_Course!$C:$C,MATCH('Listing engagement_result'!B1485,Detail_Course!$A:$A,0),0))</f>
        <v/>
      </c>
      <c r="J1485" s="34" t="str">
        <f t="shared" si="48"/>
        <v/>
      </c>
      <c r="K1485" s="34"/>
      <c r="L1485" s="41" t="str">
        <f>IF(I1485="","",$I1485-MIN(TEMPS))</f>
        <v/>
      </c>
    </row>
    <row r="1486" spans="1:12" x14ac:dyDescent="0.25">
      <c r="A1486" s="35">
        <v>1482</v>
      </c>
      <c r="B1486" s="32" t="str">
        <f t="shared" si="47"/>
        <v/>
      </c>
      <c r="C1486" s="10"/>
      <c r="D1486" s="10"/>
      <c r="E1486" s="10"/>
      <c r="F1486" s="10"/>
      <c r="G1486" s="10"/>
      <c r="H1486" s="36" t="str">
        <f>IF(B1486="","",H1485+parametre!$I$3)</f>
        <v/>
      </c>
      <c r="I1486" s="40" t="str" cm="1">
        <f t="array" ref="I1486">IF(OR(B1486="",INDEX(Detail_Course!$C:$C,MATCH('Listing engagement_result'!B1486,Detail_Course!$A:$A,0),0)=0),"",INDEX(Detail_Course!$C:$C,MATCH('Listing engagement_result'!B1486,Detail_Course!$A:$A,0),0))</f>
        <v/>
      </c>
      <c r="J1486" s="34" t="str">
        <f t="shared" si="48"/>
        <v/>
      </c>
      <c r="K1486" s="34"/>
      <c r="L1486" s="41" t="str">
        <f>IF(I1486="","",$I1486-MIN(TEMPS))</f>
        <v/>
      </c>
    </row>
    <row r="1487" spans="1:12" x14ac:dyDescent="0.25">
      <c r="A1487" s="35">
        <v>1483</v>
      </c>
      <c r="B1487" s="32" t="str">
        <f t="shared" si="47"/>
        <v/>
      </c>
      <c r="C1487" s="10"/>
      <c r="D1487" s="10"/>
      <c r="E1487" s="10"/>
      <c r="F1487" s="10"/>
      <c r="G1487" s="10"/>
      <c r="H1487" s="36" t="str">
        <f>IF(B1487="","",H1486+parametre!$I$3)</f>
        <v/>
      </c>
      <c r="I1487" s="40" t="str" cm="1">
        <f t="array" ref="I1487">IF(OR(B1487="",INDEX(Detail_Course!$C:$C,MATCH('Listing engagement_result'!B1487,Detail_Course!$A:$A,0),0)=0),"",INDEX(Detail_Course!$C:$C,MATCH('Listing engagement_result'!B1487,Detail_Course!$A:$A,0),0))</f>
        <v/>
      </c>
      <c r="J1487" s="34" t="str">
        <f t="shared" si="48"/>
        <v/>
      </c>
      <c r="K1487" s="34"/>
      <c r="L1487" s="41" t="str">
        <f>IF(I1487="","",$I1487-MIN(TEMPS))</f>
        <v/>
      </c>
    </row>
    <row r="1488" spans="1:12" x14ac:dyDescent="0.25">
      <c r="A1488" s="35">
        <v>1484</v>
      </c>
      <c r="B1488" s="32" t="str">
        <f t="shared" si="47"/>
        <v/>
      </c>
      <c r="C1488" s="10"/>
      <c r="D1488" s="10"/>
      <c r="E1488" s="10"/>
      <c r="F1488" s="10"/>
      <c r="G1488" s="10"/>
      <c r="H1488" s="36" t="str">
        <f>IF(B1488="","",H1487+parametre!$I$3)</f>
        <v/>
      </c>
      <c r="I1488" s="40" t="str" cm="1">
        <f t="array" ref="I1488">IF(OR(B1488="",INDEX(Detail_Course!$C:$C,MATCH('Listing engagement_result'!B1488,Detail_Course!$A:$A,0),0)=0),"",INDEX(Detail_Course!$C:$C,MATCH('Listing engagement_result'!B1488,Detail_Course!$A:$A,0),0))</f>
        <v/>
      </c>
      <c r="J1488" s="34" t="str">
        <f t="shared" si="48"/>
        <v/>
      </c>
      <c r="K1488" s="34"/>
      <c r="L1488" s="41" t="str">
        <f>IF(I1488="","",$I1488-MIN(TEMPS))</f>
        <v/>
      </c>
    </row>
    <row r="1489" spans="1:12" x14ac:dyDescent="0.25">
      <c r="A1489" s="35">
        <v>1485</v>
      </c>
      <c r="B1489" s="32" t="str">
        <f t="shared" si="47"/>
        <v/>
      </c>
      <c r="C1489" s="10"/>
      <c r="D1489" s="10"/>
      <c r="E1489" s="10"/>
      <c r="F1489" s="10"/>
      <c r="G1489" s="10"/>
      <c r="H1489" s="36" t="str">
        <f>IF(B1489="","",H1488+parametre!$I$3)</f>
        <v/>
      </c>
      <c r="I1489" s="40" t="str" cm="1">
        <f t="array" ref="I1489">IF(OR(B1489="",INDEX(Detail_Course!$C:$C,MATCH('Listing engagement_result'!B1489,Detail_Course!$A:$A,0),0)=0),"",INDEX(Detail_Course!$C:$C,MATCH('Listing engagement_result'!B1489,Detail_Course!$A:$A,0),0))</f>
        <v/>
      </c>
      <c r="J1489" s="34" t="str">
        <f t="shared" si="48"/>
        <v/>
      </c>
      <c r="K1489" s="34"/>
      <c r="L1489" s="41" t="str">
        <f>IF(I1489="","",$I1489-MIN(TEMPS))</f>
        <v/>
      </c>
    </row>
    <row r="1490" spans="1:12" x14ac:dyDescent="0.25">
      <c r="A1490" s="35">
        <v>1486</v>
      </c>
      <c r="B1490" s="32" t="str">
        <f t="shared" si="47"/>
        <v/>
      </c>
      <c r="C1490" s="10"/>
      <c r="D1490" s="10"/>
      <c r="E1490" s="10"/>
      <c r="F1490" s="10"/>
      <c r="G1490" s="10"/>
      <c r="H1490" s="36" t="str">
        <f>IF(B1490="","",H1489+parametre!$I$3)</f>
        <v/>
      </c>
      <c r="I1490" s="40" t="str" cm="1">
        <f t="array" ref="I1490">IF(OR(B1490="",INDEX(Detail_Course!$C:$C,MATCH('Listing engagement_result'!B1490,Detail_Course!$A:$A,0),0)=0),"",INDEX(Detail_Course!$C:$C,MATCH('Listing engagement_result'!B1490,Detail_Course!$A:$A,0),0))</f>
        <v/>
      </c>
      <c r="J1490" s="34" t="str">
        <f t="shared" si="48"/>
        <v/>
      </c>
      <c r="K1490" s="34"/>
      <c r="L1490" s="41" t="str">
        <f>IF(I1490="","",$I1490-MIN(TEMPS))</f>
        <v/>
      </c>
    </row>
    <row r="1491" spans="1:12" x14ac:dyDescent="0.25">
      <c r="A1491" s="35">
        <v>1487</v>
      </c>
      <c r="B1491" s="32" t="str">
        <f t="shared" si="47"/>
        <v/>
      </c>
      <c r="C1491" s="10"/>
      <c r="D1491" s="10"/>
      <c r="E1491" s="10"/>
      <c r="F1491" s="10"/>
      <c r="G1491" s="10"/>
      <c r="H1491" s="36" t="str">
        <f>IF(B1491="","",H1490+parametre!$I$3)</f>
        <v/>
      </c>
      <c r="I1491" s="40" t="str" cm="1">
        <f t="array" ref="I1491">IF(OR(B1491="",INDEX(Detail_Course!$C:$C,MATCH('Listing engagement_result'!B1491,Detail_Course!$A:$A,0),0)=0),"",INDEX(Detail_Course!$C:$C,MATCH('Listing engagement_result'!B1491,Detail_Course!$A:$A,0),0))</f>
        <v/>
      </c>
      <c r="J1491" s="34" t="str">
        <f t="shared" si="48"/>
        <v/>
      </c>
      <c r="K1491" s="34"/>
      <c r="L1491" s="41" t="str">
        <f>IF(I1491="","",$I1491-MIN(TEMPS))</f>
        <v/>
      </c>
    </row>
    <row r="1492" spans="1:12" x14ac:dyDescent="0.25">
      <c r="A1492" s="35">
        <v>1488</v>
      </c>
      <c r="B1492" s="32" t="str">
        <f t="shared" si="47"/>
        <v/>
      </c>
      <c r="C1492" s="10"/>
      <c r="D1492" s="10"/>
      <c r="E1492" s="10"/>
      <c r="F1492" s="10"/>
      <c r="G1492" s="10"/>
      <c r="H1492" s="36" t="str">
        <f>IF(B1492="","",H1491+parametre!$I$3)</f>
        <v/>
      </c>
      <c r="I1492" s="40" t="str" cm="1">
        <f t="array" ref="I1492">IF(OR(B1492="",INDEX(Detail_Course!$C:$C,MATCH('Listing engagement_result'!B1492,Detail_Course!$A:$A,0),0)=0),"",INDEX(Detail_Course!$C:$C,MATCH('Listing engagement_result'!B1492,Detail_Course!$A:$A,0),0))</f>
        <v/>
      </c>
      <c r="J1492" s="34" t="str">
        <f t="shared" si="48"/>
        <v/>
      </c>
      <c r="K1492" s="34"/>
      <c r="L1492" s="41" t="str">
        <f>IF(I1492="","",$I1492-MIN(TEMPS))</f>
        <v/>
      </c>
    </row>
    <row r="1493" spans="1:12" x14ac:dyDescent="0.25">
      <c r="A1493" s="35">
        <v>1489</v>
      </c>
      <c r="B1493" s="32" t="str">
        <f t="shared" si="47"/>
        <v/>
      </c>
      <c r="C1493" s="10"/>
      <c r="D1493" s="10"/>
      <c r="E1493" s="10"/>
      <c r="F1493" s="10"/>
      <c r="G1493" s="10"/>
      <c r="H1493" s="36" t="str">
        <f>IF(B1493="","",H1492+parametre!$I$3)</f>
        <v/>
      </c>
      <c r="I1493" s="40" t="str" cm="1">
        <f t="array" ref="I1493">IF(OR(B1493="",INDEX(Detail_Course!$C:$C,MATCH('Listing engagement_result'!B1493,Detail_Course!$A:$A,0),0)=0),"",INDEX(Detail_Course!$C:$C,MATCH('Listing engagement_result'!B1493,Detail_Course!$A:$A,0),0))</f>
        <v/>
      </c>
      <c r="J1493" s="34" t="str">
        <f t="shared" si="48"/>
        <v/>
      </c>
      <c r="K1493" s="34"/>
      <c r="L1493" s="41" t="str">
        <f>IF(I1493="","",$I1493-MIN(TEMPS))</f>
        <v/>
      </c>
    </row>
    <row r="1494" spans="1:12" x14ac:dyDescent="0.25">
      <c r="A1494" s="35">
        <v>1490</v>
      </c>
      <c r="B1494" s="32" t="str">
        <f t="shared" si="47"/>
        <v/>
      </c>
      <c r="C1494" s="10"/>
      <c r="D1494" s="10"/>
      <c r="E1494" s="10"/>
      <c r="F1494" s="10"/>
      <c r="G1494" s="10"/>
      <c r="H1494" s="36" t="str">
        <f>IF(B1494="","",H1493+parametre!$I$3)</f>
        <v/>
      </c>
      <c r="I1494" s="40" t="str" cm="1">
        <f t="array" ref="I1494">IF(OR(B1494="",INDEX(Detail_Course!$C:$C,MATCH('Listing engagement_result'!B1494,Detail_Course!$A:$A,0),0)=0),"",INDEX(Detail_Course!$C:$C,MATCH('Listing engagement_result'!B1494,Detail_Course!$A:$A,0),0))</f>
        <v/>
      </c>
      <c r="J1494" s="34" t="str">
        <f t="shared" si="48"/>
        <v/>
      </c>
      <c r="K1494" s="34"/>
      <c r="L1494" s="41" t="str">
        <f>IF(I1494="","",$I1494-MIN(TEMPS))</f>
        <v/>
      </c>
    </row>
    <row r="1495" spans="1:12" x14ac:dyDescent="0.25">
      <c r="A1495" s="35">
        <v>1491</v>
      </c>
      <c r="B1495" s="32" t="str">
        <f t="shared" si="47"/>
        <v/>
      </c>
      <c r="C1495" s="10"/>
      <c r="D1495" s="10"/>
      <c r="E1495" s="10"/>
      <c r="F1495" s="10"/>
      <c r="G1495" s="10"/>
      <c r="H1495" s="36" t="str">
        <f>IF(B1495="","",H1494+parametre!$I$3)</f>
        <v/>
      </c>
      <c r="I1495" s="40" t="str" cm="1">
        <f t="array" ref="I1495">IF(OR(B1495="",INDEX(Detail_Course!$C:$C,MATCH('Listing engagement_result'!B1495,Detail_Course!$A:$A,0),0)=0),"",INDEX(Detail_Course!$C:$C,MATCH('Listing engagement_result'!B1495,Detail_Course!$A:$A,0),0))</f>
        <v/>
      </c>
      <c r="J1495" s="34" t="str">
        <f t="shared" si="48"/>
        <v/>
      </c>
      <c r="K1495" s="34"/>
      <c r="L1495" s="41" t="str">
        <f>IF(I1495="","",$I1495-MIN(TEMPS))</f>
        <v/>
      </c>
    </row>
    <row r="1496" spans="1:12" x14ac:dyDescent="0.25">
      <c r="A1496" s="35">
        <v>1492</v>
      </c>
      <c r="B1496" s="32" t="str">
        <f t="shared" si="47"/>
        <v/>
      </c>
      <c r="C1496" s="10"/>
      <c r="D1496" s="10"/>
      <c r="E1496" s="10"/>
      <c r="F1496" s="10"/>
      <c r="G1496" s="10"/>
      <c r="H1496" s="36" t="str">
        <f>IF(B1496="","",H1495+parametre!$I$3)</f>
        <v/>
      </c>
      <c r="I1496" s="40" t="str" cm="1">
        <f t="array" ref="I1496">IF(OR(B1496="",INDEX(Detail_Course!$C:$C,MATCH('Listing engagement_result'!B1496,Detail_Course!$A:$A,0),0)=0),"",INDEX(Detail_Course!$C:$C,MATCH('Listing engagement_result'!B1496,Detail_Course!$A:$A,0),0))</f>
        <v/>
      </c>
      <c r="J1496" s="34" t="str">
        <f t="shared" si="48"/>
        <v/>
      </c>
      <c r="K1496" s="34"/>
      <c r="L1496" s="41" t="str">
        <f>IF(I1496="","",$I1496-MIN(TEMPS))</f>
        <v/>
      </c>
    </row>
    <row r="1497" spans="1:12" x14ac:dyDescent="0.25">
      <c r="A1497" s="35">
        <v>1493</v>
      </c>
      <c r="B1497" s="32" t="str">
        <f t="shared" si="47"/>
        <v/>
      </c>
      <c r="C1497" s="10"/>
      <c r="D1497" s="10"/>
      <c r="E1497" s="10"/>
      <c r="F1497" s="10"/>
      <c r="G1497" s="10"/>
      <c r="H1497" s="36" t="str">
        <f>IF(B1497="","",H1496+parametre!$I$3)</f>
        <v/>
      </c>
      <c r="I1497" s="40" t="str" cm="1">
        <f t="array" ref="I1497">IF(OR(B1497="",INDEX(Detail_Course!$C:$C,MATCH('Listing engagement_result'!B1497,Detail_Course!$A:$A,0),0)=0),"",INDEX(Detail_Course!$C:$C,MATCH('Listing engagement_result'!B1497,Detail_Course!$A:$A,0),0))</f>
        <v/>
      </c>
      <c r="J1497" s="34" t="str">
        <f t="shared" si="48"/>
        <v/>
      </c>
      <c r="K1497" s="34"/>
      <c r="L1497" s="41" t="str">
        <f>IF(I1497="","",$I1497-MIN(TEMPS))</f>
        <v/>
      </c>
    </row>
    <row r="1498" spans="1:12" x14ac:dyDescent="0.25">
      <c r="A1498" s="35">
        <v>1494</v>
      </c>
      <c r="B1498" s="32" t="str">
        <f t="shared" si="47"/>
        <v/>
      </c>
      <c r="C1498" s="10"/>
      <c r="D1498" s="10"/>
      <c r="E1498" s="10"/>
      <c r="F1498" s="10"/>
      <c r="G1498" s="10"/>
      <c r="H1498" s="36" t="str">
        <f>IF(B1498="","",H1497+parametre!$I$3)</f>
        <v/>
      </c>
      <c r="I1498" s="40" t="str" cm="1">
        <f t="array" ref="I1498">IF(OR(B1498="",INDEX(Detail_Course!$C:$C,MATCH('Listing engagement_result'!B1498,Detail_Course!$A:$A,0),0)=0),"",INDEX(Detail_Course!$C:$C,MATCH('Listing engagement_result'!B1498,Detail_Course!$A:$A,0),0))</f>
        <v/>
      </c>
      <c r="J1498" s="34" t="str">
        <f t="shared" si="48"/>
        <v/>
      </c>
      <c r="K1498" s="34"/>
      <c r="L1498" s="41" t="str">
        <f>IF(I1498="","",$I1498-MIN(TEMPS))</f>
        <v/>
      </c>
    </row>
    <row r="1499" spans="1:12" x14ac:dyDescent="0.25">
      <c r="A1499" s="35">
        <v>1495</v>
      </c>
      <c r="B1499" s="32" t="str">
        <f t="shared" si="47"/>
        <v/>
      </c>
      <c r="C1499" s="10"/>
      <c r="D1499" s="10"/>
      <c r="E1499" s="10"/>
      <c r="F1499" s="10"/>
      <c r="G1499" s="10"/>
      <c r="H1499" s="36" t="str">
        <f>IF(B1499="","",H1498+parametre!$I$3)</f>
        <v/>
      </c>
      <c r="I1499" s="40" t="str" cm="1">
        <f t="array" ref="I1499">IF(OR(B1499="",INDEX(Detail_Course!$C:$C,MATCH('Listing engagement_result'!B1499,Detail_Course!$A:$A,0),0)=0),"",INDEX(Detail_Course!$C:$C,MATCH('Listing engagement_result'!B1499,Detail_Course!$A:$A,0),0))</f>
        <v/>
      </c>
      <c r="J1499" s="34" t="str">
        <f t="shared" si="48"/>
        <v/>
      </c>
      <c r="K1499" s="34"/>
      <c r="L1499" s="41" t="str">
        <f>IF(I1499="","",$I1499-MIN(TEMPS))</f>
        <v/>
      </c>
    </row>
    <row r="1500" spans="1:12" x14ac:dyDescent="0.25">
      <c r="A1500" s="35">
        <v>1496</v>
      </c>
      <c r="B1500" s="32" t="str">
        <f t="shared" si="47"/>
        <v/>
      </c>
      <c r="C1500" s="10"/>
      <c r="D1500" s="10"/>
      <c r="E1500" s="10"/>
      <c r="F1500" s="10"/>
      <c r="G1500" s="10"/>
      <c r="H1500" s="36" t="str">
        <f>IF(B1500="","",H1499+parametre!$I$3)</f>
        <v/>
      </c>
      <c r="I1500" s="40" t="str" cm="1">
        <f t="array" ref="I1500">IF(OR(B1500="",INDEX(Detail_Course!$C:$C,MATCH('Listing engagement_result'!B1500,Detail_Course!$A:$A,0),0)=0),"",INDEX(Detail_Course!$C:$C,MATCH('Listing engagement_result'!B1500,Detail_Course!$A:$A,0),0))</f>
        <v/>
      </c>
      <c r="J1500" s="34" t="str">
        <f t="shared" si="48"/>
        <v/>
      </c>
      <c r="K1500" s="34"/>
      <c r="L1500" s="41" t="str">
        <f>IF(I1500="","",$I1500-MIN(TEMPS))</f>
        <v/>
      </c>
    </row>
    <row r="1501" spans="1:12" x14ac:dyDescent="0.25">
      <c r="A1501" s="35">
        <v>1497</v>
      </c>
      <c r="B1501" s="32" t="str">
        <f t="shared" si="47"/>
        <v/>
      </c>
      <c r="C1501" s="10"/>
      <c r="D1501" s="10"/>
      <c r="E1501" s="10"/>
      <c r="F1501" s="10"/>
      <c r="G1501" s="10"/>
      <c r="H1501" s="36" t="str">
        <f>IF(B1501="","",H1500+parametre!$I$3)</f>
        <v/>
      </c>
      <c r="I1501" s="40" t="str" cm="1">
        <f t="array" ref="I1501">IF(OR(B1501="",INDEX(Detail_Course!$C:$C,MATCH('Listing engagement_result'!B1501,Detail_Course!$A:$A,0),0)=0),"",INDEX(Detail_Course!$C:$C,MATCH('Listing engagement_result'!B1501,Detail_Course!$A:$A,0),0))</f>
        <v/>
      </c>
      <c r="J1501" s="34" t="str">
        <f t="shared" si="48"/>
        <v/>
      </c>
      <c r="K1501" s="34"/>
      <c r="L1501" s="41" t="str">
        <f>IF(I1501="","",$I1501-MIN(TEMPS))</f>
        <v/>
      </c>
    </row>
    <row r="1502" spans="1:12" x14ac:dyDescent="0.25">
      <c r="A1502" s="35">
        <v>1498</v>
      </c>
      <c r="B1502" s="32" t="str">
        <f t="shared" si="47"/>
        <v/>
      </c>
      <c r="C1502" s="10"/>
      <c r="D1502" s="10"/>
      <c r="E1502" s="10"/>
      <c r="F1502" s="10"/>
      <c r="G1502" s="10"/>
      <c r="H1502" s="36" t="str">
        <f>IF(B1502="","",H1501+parametre!$I$3)</f>
        <v/>
      </c>
      <c r="I1502" s="40" t="str" cm="1">
        <f t="array" ref="I1502">IF(OR(B1502="",INDEX(Detail_Course!$C:$C,MATCH('Listing engagement_result'!B1502,Detail_Course!$A:$A,0),0)=0),"",INDEX(Detail_Course!$C:$C,MATCH('Listing engagement_result'!B1502,Detail_Course!$A:$A,0),0))</f>
        <v/>
      </c>
      <c r="J1502" s="34" t="str">
        <f t="shared" si="48"/>
        <v/>
      </c>
      <c r="K1502" s="34"/>
      <c r="L1502" s="41" t="str">
        <f>IF(I1502="","",$I1502-MIN(TEMPS))</f>
        <v/>
      </c>
    </row>
    <row r="1503" spans="1:12" x14ac:dyDescent="0.25">
      <c r="A1503" s="35">
        <v>1499</v>
      </c>
      <c r="B1503" s="32" t="str">
        <f t="shared" si="47"/>
        <v/>
      </c>
      <c r="C1503" s="10"/>
      <c r="D1503" s="10"/>
      <c r="E1503" s="10"/>
      <c r="F1503" s="10"/>
      <c r="G1503" s="10"/>
      <c r="H1503" s="36" t="str">
        <f>IF(B1503="","",H1502+parametre!$I$3)</f>
        <v/>
      </c>
      <c r="I1503" s="40" t="str" cm="1">
        <f t="array" ref="I1503">IF(OR(B1503="",INDEX(Detail_Course!$C:$C,MATCH('Listing engagement_result'!B1503,Detail_Course!$A:$A,0),0)=0),"",INDEX(Detail_Course!$C:$C,MATCH('Listing engagement_result'!B1503,Detail_Course!$A:$A,0),0))</f>
        <v/>
      </c>
      <c r="J1503" s="34" t="str">
        <f t="shared" si="48"/>
        <v/>
      </c>
      <c r="K1503" s="34"/>
      <c r="L1503" s="41" t="str">
        <f>IF(I1503="","",$I1503-MIN(TEMPS))</f>
        <v/>
      </c>
    </row>
    <row r="1504" spans="1:12" x14ac:dyDescent="0.25">
      <c r="A1504" s="35">
        <v>1500</v>
      </c>
      <c r="B1504" s="32" t="str">
        <f t="shared" si="47"/>
        <v/>
      </c>
      <c r="C1504" s="10"/>
      <c r="D1504" s="10"/>
      <c r="E1504" s="10"/>
      <c r="F1504" s="10"/>
      <c r="G1504" s="10"/>
      <c r="H1504" s="36" t="str">
        <f>IF(B1504="","",H1503+parametre!$I$3)</f>
        <v/>
      </c>
      <c r="I1504" s="40" t="str" cm="1">
        <f t="array" ref="I1504">IF(OR(B1504="",INDEX(Detail_Course!$C:$C,MATCH('Listing engagement_result'!B1504,Detail_Course!$A:$A,0),0)=0),"",INDEX(Detail_Course!$C:$C,MATCH('Listing engagement_result'!B1504,Detail_Course!$A:$A,0),0))</f>
        <v/>
      </c>
      <c r="J1504" s="34" t="str">
        <f t="shared" si="48"/>
        <v/>
      </c>
      <c r="K1504" s="34"/>
      <c r="L1504" s="41" t="str">
        <f>IF(I1504="","",$I1504-MIN(TEMPS))</f>
        <v/>
      </c>
    </row>
  </sheetData>
  <mergeCells count="1">
    <mergeCell ref="I1:L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80623-24D2-4510-AB12-CD75BC43309C}">
  <sheetPr codeName="Feuil3">
    <tabColor theme="9" tint="0.39997558519241921"/>
  </sheetPr>
  <dimension ref="A1:J2000"/>
  <sheetViews>
    <sheetView tabSelected="1" workbookViewId="0">
      <selection activeCell="I2" sqref="I2:J2"/>
    </sheetView>
  </sheetViews>
  <sheetFormatPr baseColWidth="10" defaultRowHeight="15" x14ac:dyDescent="0.25"/>
  <cols>
    <col min="2" max="2" width="16.42578125" customWidth="1"/>
    <col min="3" max="3" width="15.42578125" customWidth="1"/>
    <col min="4" max="4" width="13.42578125" customWidth="1"/>
    <col min="5" max="5" width="12" bestFit="1" customWidth="1"/>
    <col min="11" max="11" width="12.28515625" customWidth="1"/>
  </cols>
  <sheetData>
    <row r="1" spans="1:10" x14ac:dyDescent="0.25">
      <c r="H1" s="8"/>
    </row>
    <row r="2" spans="1:10" ht="64.5" customHeight="1" x14ac:dyDescent="0.25">
      <c r="A2" s="14" t="s">
        <v>57</v>
      </c>
      <c r="B2" s="14"/>
      <c r="C2" s="15"/>
      <c r="D2" s="13"/>
      <c r="F2" s="3"/>
      <c r="I2" s="11">
        <v>0</v>
      </c>
      <c r="J2" s="12"/>
    </row>
    <row r="3" spans="1:10" ht="18.75" x14ac:dyDescent="0.3">
      <c r="A3" s="16" t="s">
        <v>47</v>
      </c>
      <c r="B3" s="16" t="s">
        <v>49</v>
      </c>
      <c r="C3" s="16" t="s">
        <v>50</v>
      </c>
      <c r="D3" s="16" t="s">
        <v>51</v>
      </c>
      <c r="E3" s="16" t="s">
        <v>53</v>
      </c>
    </row>
    <row r="4" spans="1:10" x14ac:dyDescent="0.25">
      <c r="A4" s="50">
        <f>'Listing engagement_result'!B5</f>
        <v>1</v>
      </c>
      <c r="B4" s="19">
        <f>IF(A4="","",INDEX('Listing engagement_result'!$H$5:$H$1500,MATCH(Detail_Course!$A4,'Listing engagement_result'!$B$5:$B$1500)))</f>
        <v>0</v>
      </c>
      <c r="C4" s="48">
        <v>4.1666666666666666E-3</v>
      </c>
      <c r="D4" s="9">
        <f>IF(C4="","",C4-B4)</f>
        <v>4.1666666666666666E-3</v>
      </c>
      <c r="E4" s="23">
        <f>IF(D4="","",("1:00:00"*distance)/D4)</f>
        <v>20</v>
      </c>
    </row>
    <row r="5" spans="1:10" x14ac:dyDescent="0.25">
      <c r="A5" s="49">
        <f>'Listing engagement_result'!B6</f>
        <v>2</v>
      </c>
      <c r="B5" s="19">
        <f>IF(A5="","",INDEX('Listing engagement_result'!$H$5:$H$1500,MATCH(Detail_Course!$A5,'Listing engagement_result'!$B$5:$B$1500)))</f>
        <v>1.7361111111111112E-4</v>
      </c>
      <c r="C5" s="19"/>
      <c r="D5" s="9" t="str">
        <f t="shared" ref="D5:D68" si="0">IF(C5="","",C5-B5)</f>
        <v/>
      </c>
      <c r="E5" s="23" t="str">
        <f>IF(D5="","",("1:00:00"*distance)/D5)</f>
        <v/>
      </c>
    </row>
    <row r="6" spans="1:10" x14ac:dyDescent="0.25">
      <c r="A6" s="49">
        <f>'Listing engagement_result'!B7</f>
        <v>3</v>
      </c>
      <c r="B6" s="19">
        <f>IF(A6="","",INDEX('Listing engagement_result'!$H$5:$H$1500,MATCH(Detail_Course!$A6,'Listing engagement_result'!$B$5:$B$1500)))</f>
        <v>3.4722222222222224E-4</v>
      </c>
      <c r="C6" s="19"/>
      <c r="D6" s="9" t="str">
        <f t="shared" si="0"/>
        <v/>
      </c>
      <c r="E6" s="23" t="str">
        <f>IF(D6="","",("1:00:00"*distance)/D6)</f>
        <v/>
      </c>
    </row>
    <row r="7" spans="1:10" x14ac:dyDescent="0.25">
      <c r="A7" s="49">
        <f>'Listing engagement_result'!B8</f>
        <v>4</v>
      </c>
      <c r="B7" s="19">
        <f>IF(A7="","",INDEX('Listing engagement_result'!$H$5:$H$1500,MATCH(Detail_Course!$A7,'Listing engagement_result'!$B$5:$B$1500)))</f>
        <v>5.2083333333333333E-4</v>
      </c>
      <c r="C7" s="19"/>
      <c r="D7" s="9" t="str">
        <f t="shared" si="0"/>
        <v/>
      </c>
      <c r="E7" s="23" t="str">
        <f>IF(D7="","",("1:00:00"*distance)/D7)</f>
        <v/>
      </c>
    </row>
    <row r="8" spans="1:10" x14ac:dyDescent="0.25">
      <c r="A8" s="49">
        <f>'Listing engagement_result'!B9</f>
        <v>5</v>
      </c>
      <c r="B8" s="19">
        <f>IF(A8="","",INDEX('Listing engagement_result'!$H$5:$H$1500,MATCH(Detail_Course!$A8,'Listing engagement_result'!$B$5:$B$1500)))</f>
        <v>6.9444444444444447E-4</v>
      </c>
      <c r="C8" s="19"/>
      <c r="D8" s="9" t="str">
        <f t="shared" si="0"/>
        <v/>
      </c>
      <c r="E8" s="23" t="str">
        <f>IF(D8="","",("1:00:00"*distance)/D8)</f>
        <v/>
      </c>
    </row>
    <row r="9" spans="1:10" x14ac:dyDescent="0.25">
      <c r="A9" s="49">
        <f>'Listing engagement_result'!B10</f>
        <v>6</v>
      </c>
      <c r="B9" s="19">
        <f>IF(A9="","",INDEX('Listing engagement_result'!$H$5:$H$1500,MATCH(Detail_Course!$A9,'Listing engagement_result'!$B$5:$B$1500)))</f>
        <v>8.6805555555555562E-4</v>
      </c>
      <c r="C9" s="19"/>
      <c r="D9" s="9" t="str">
        <f t="shared" si="0"/>
        <v/>
      </c>
      <c r="E9" s="23" t="str">
        <f>IF(D9="","",("1:00:00"*distance)/D9)</f>
        <v/>
      </c>
    </row>
    <row r="10" spans="1:10" x14ac:dyDescent="0.25">
      <c r="A10" s="49">
        <f>'Listing engagement_result'!B11</f>
        <v>7</v>
      </c>
      <c r="B10" s="19">
        <f>IF(A10="","",INDEX('Listing engagement_result'!$H$5:$H$1500,MATCH(Detail_Course!$A10,'Listing engagement_result'!$B$5:$B$1500)))</f>
        <v>1.0416666666666667E-3</v>
      </c>
      <c r="C10" s="19"/>
      <c r="D10" s="9" t="str">
        <f t="shared" si="0"/>
        <v/>
      </c>
      <c r="E10" s="23" t="str">
        <f>IF(D10="","",("1:00:00"*distance)/D10)</f>
        <v/>
      </c>
    </row>
    <row r="11" spans="1:10" x14ac:dyDescent="0.25">
      <c r="A11" s="49">
        <f>'Listing engagement_result'!B12</f>
        <v>8</v>
      </c>
      <c r="B11" s="19">
        <f>IF(A11="","",INDEX('Listing engagement_result'!$H$5:$H$1500,MATCH(Detail_Course!$A11,'Listing engagement_result'!$B$5:$B$1500)))</f>
        <v>1.2152777777777778E-3</v>
      </c>
      <c r="C11" s="20"/>
      <c r="D11" s="9" t="str">
        <f t="shared" si="0"/>
        <v/>
      </c>
      <c r="E11" s="23" t="str">
        <f>IF(D11="","",("1:00:00"*distance)/D11)</f>
        <v/>
      </c>
    </row>
    <row r="12" spans="1:10" x14ac:dyDescent="0.25">
      <c r="A12" s="18" t="str">
        <f>'Listing engagement_result'!B13</f>
        <v/>
      </c>
      <c r="B12" s="19" t="str">
        <f>IF(A12="","",INDEX('Listing engagement_result'!$H$5:$H$1500,MATCH(Detail_Course!$A12,'Listing engagement_result'!$B$5:$B$1500)))</f>
        <v/>
      </c>
      <c r="C12" s="20"/>
      <c r="D12" s="9" t="str">
        <f t="shared" si="0"/>
        <v/>
      </c>
      <c r="E12" s="23" t="str">
        <f>IF(D12="","",("1:00:00"*distance)/D12)</f>
        <v/>
      </c>
    </row>
    <row r="13" spans="1:10" x14ac:dyDescent="0.25">
      <c r="A13" s="18" t="str">
        <f>'Listing engagement_result'!B14</f>
        <v/>
      </c>
      <c r="B13" s="19" t="str">
        <f>IF(A13="","",INDEX('Listing engagement_result'!$H$5:$H$1500,MATCH(Detail_Course!$A13,'Listing engagement_result'!$B$5:$B$1500)))</f>
        <v/>
      </c>
      <c r="C13" s="20"/>
      <c r="D13" s="9" t="str">
        <f t="shared" si="0"/>
        <v/>
      </c>
      <c r="E13" s="23" t="str">
        <f>IF(D13="","",("1:00:00"*distance)/D13)</f>
        <v/>
      </c>
    </row>
    <row r="14" spans="1:10" x14ac:dyDescent="0.25">
      <c r="A14" s="18" t="str">
        <f>'Listing engagement_result'!B15</f>
        <v/>
      </c>
      <c r="B14" s="19" t="str">
        <f>IF(A14="","",INDEX('Listing engagement_result'!$H$5:$H$1500,MATCH(Detail_Course!$A14,'Listing engagement_result'!$B$5:$B$1500)))</f>
        <v/>
      </c>
      <c r="C14" s="20"/>
      <c r="D14" s="9" t="str">
        <f t="shared" si="0"/>
        <v/>
      </c>
      <c r="E14" s="23" t="str">
        <f>IF(D14="","",("1:00:00"*distance)/D14)</f>
        <v/>
      </c>
    </row>
    <row r="15" spans="1:10" x14ac:dyDescent="0.25">
      <c r="A15" s="18" t="str">
        <f>'Listing engagement_result'!B16</f>
        <v/>
      </c>
      <c r="B15" s="19" t="str">
        <f>IF(A15="","",INDEX('Listing engagement_result'!$H$5:$H$1500,MATCH(Detail_Course!$A15,'Listing engagement_result'!$B$5:$B$1500)))</f>
        <v/>
      </c>
      <c r="C15" s="20"/>
      <c r="D15" s="9" t="str">
        <f t="shared" si="0"/>
        <v/>
      </c>
      <c r="E15" s="23" t="str">
        <f>IF(D15="","",("1:00:00"*distance)/D15)</f>
        <v/>
      </c>
    </row>
    <row r="16" spans="1:10" x14ac:dyDescent="0.25">
      <c r="A16" s="18" t="str">
        <f>'Listing engagement_result'!B17</f>
        <v/>
      </c>
      <c r="B16" s="19" t="str">
        <f>IF(A16="","",INDEX('Listing engagement_result'!$H$5:$H$1500,MATCH(Detail_Course!$A16,'Listing engagement_result'!$B$5:$B$1500)))</f>
        <v/>
      </c>
      <c r="C16" s="20"/>
      <c r="D16" s="9" t="str">
        <f t="shared" si="0"/>
        <v/>
      </c>
      <c r="E16" s="23" t="str">
        <f>IF(D16="","",("1:00:00"*distance)/D16)</f>
        <v/>
      </c>
    </row>
    <row r="17" spans="1:5" x14ac:dyDescent="0.25">
      <c r="A17" s="18" t="str">
        <f>'Listing engagement_result'!B18</f>
        <v/>
      </c>
      <c r="B17" s="19" t="str">
        <f>IF(A17="","",INDEX('Listing engagement_result'!$H$5:$H$1500,MATCH(Detail_Course!$A17,'Listing engagement_result'!$B$5:$B$1500)))</f>
        <v/>
      </c>
      <c r="C17" s="20"/>
      <c r="D17" s="9" t="str">
        <f t="shared" si="0"/>
        <v/>
      </c>
      <c r="E17" s="23" t="str">
        <f>IF(D17="","",("1:00:00"*distance)/D17)</f>
        <v/>
      </c>
    </row>
    <row r="18" spans="1:5" x14ac:dyDescent="0.25">
      <c r="A18" s="18" t="str">
        <f>'Listing engagement_result'!B19</f>
        <v/>
      </c>
      <c r="B18" s="19" t="str">
        <f>IF(A18="","",INDEX('Listing engagement_result'!$H$5:$H$1500,MATCH(Detail_Course!$A18,'Listing engagement_result'!$B$5:$B$1500)))</f>
        <v/>
      </c>
      <c r="C18" s="20"/>
      <c r="D18" s="9" t="str">
        <f t="shared" si="0"/>
        <v/>
      </c>
      <c r="E18" s="23" t="str">
        <f>IF(D18="","",("1:00:00"*distance)/D18)</f>
        <v/>
      </c>
    </row>
    <row r="19" spans="1:5" x14ac:dyDescent="0.25">
      <c r="A19" s="18" t="str">
        <f>'Listing engagement_result'!B20</f>
        <v/>
      </c>
      <c r="B19" s="19" t="str">
        <f>IF(A19="","",INDEX('Listing engagement_result'!$H$5:$H$1500,MATCH(Detail_Course!$A19,'Listing engagement_result'!$B$5:$B$1500)))</f>
        <v/>
      </c>
      <c r="C19" s="20"/>
      <c r="D19" s="9" t="str">
        <f t="shared" si="0"/>
        <v/>
      </c>
      <c r="E19" s="23" t="str">
        <f>IF(D19="","",("1:00:00"*distance)/D19)</f>
        <v/>
      </c>
    </row>
    <row r="20" spans="1:5" x14ac:dyDescent="0.25">
      <c r="A20" s="18" t="str">
        <f>'Listing engagement_result'!B21</f>
        <v/>
      </c>
      <c r="B20" s="19" t="str">
        <f>IF(A20="","",INDEX('Listing engagement_result'!$H$5:$H$1500,MATCH(Detail_Course!$A20,'Listing engagement_result'!$B$5:$B$1500)))</f>
        <v/>
      </c>
      <c r="C20" s="20"/>
      <c r="D20" s="9" t="str">
        <f t="shared" si="0"/>
        <v/>
      </c>
      <c r="E20" s="23" t="str">
        <f>IF(D20="","",("1:00:00"*distance)/D20)</f>
        <v/>
      </c>
    </row>
    <row r="21" spans="1:5" x14ac:dyDescent="0.25">
      <c r="A21" s="18" t="str">
        <f>'Listing engagement_result'!B22</f>
        <v/>
      </c>
      <c r="B21" s="19" t="str">
        <f>IF(A21="","",INDEX('Listing engagement_result'!$H$5:$H$1500,MATCH(Detail_Course!$A21,'Listing engagement_result'!$B$5:$B$1500)))</f>
        <v/>
      </c>
      <c r="C21" s="20"/>
      <c r="D21" s="9" t="str">
        <f t="shared" si="0"/>
        <v/>
      </c>
      <c r="E21" s="23" t="str">
        <f>IF(D21="","",("1:00:00"*distance)/D21)</f>
        <v/>
      </c>
    </row>
    <row r="22" spans="1:5" x14ac:dyDescent="0.25">
      <c r="A22" s="18" t="str">
        <f>'Listing engagement_result'!B23</f>
        <v/>
      </c>
      <c r="B22" s="19" t="str">
        <f>IF(A22="","",INDEX('Listing engagement_result'!$H$5:$H$1500,MATCH(Detail_Course!$A22,'Listing engagement_result'!$B$5:$B$1500)))</f>
        <v/>
      </c>
      <c r="C22" s="20"/>
      <c r="D22" s="9" t="str">
        <f t="shared" si="0"/>
        <v/>
      </c>
      <c r="E22" s="23" t="str">
        <f>IF(D22="","",("1:00:00"*distance)/D22)</f>
        <v/>
      </c>
    </row>
    <row r="23" spans="1:5" x14ac:dyDescent="0.25">
      <c r="A23" s="18" t="str">
        <f>'Listing engagement_result'!B24</f>
        <v/>
      </c>
      <c r="B23" s="19" t="str">
        <f>IF(A23="","",INDEX('Listing engagement_result'!$H$5:$H$1500,MATCH(Detail_Course!$A23,'Listing engagement_result'!$B$5:$B$1500)))</f>
        <v/>
      </c>
      <c r="C23" s="20"/>
      <c r="D23" s="9" t="str">
        <f t="shared" si="0"/>
        <v/>
      </c>
      <c r="E23" s="23" t="str">
        <f>IF(D23="","",("1:00:00"*distance)/D23)</f>
        <v/>
      </c>
    </row>
    <row r="24" spans="1:5" x14ac:dyDescent="0.25">
      <c r="A24" s="18" t="str">
        <f>'Listing engagement_result'!B25</f>
        <v/>
      </c>
      <c r="B24" s="19" t="str">
        <f>IF(A24="","",INDEX('Listing engagement_result'!$H$5:$H$1500,MATCH(Detail_Course!$A24,'Listing engagement_result'!$B$5:$B$1500)))</f>
        <v/>
      </c>
      <c r="C24" s="20"/>
      <c r="D24" s="9" t="str">
        <f t="shared" si="0"/>
        <v/>
      </c>
      <c r="E24" s="23" t="str">
        <f>IF(D24="","",("1:00:00"*distance)/D24)</f>
        <v/>
      </c>
    </row>
    <row r="25" spans="1:5" x14ac:dyDescent="0.25">
      <c r="A25" s="18" t="str">
        <f>'Listing engagement_result'!B26</f>
        <v/>
      </c>
      <c r="B25" s="19" t="str">
        <f>IF(A25="","",INDEX('Listing engagement_result'!$H$5:$H$1500,MATCH(Detail_Course!$A25,'Listing engagement_result'!$B$5:$B$1500)))</f>
        <v/>
      </c>
      <c r="C25" s="20"/>
      <c r="D25" s="9" t="str">
        <f t="shared" si="0"/>
        <v/>
      </c>
      <c r="E25" s="23" t="str">
        <f>IF(D25="","",("1:00:00"*distance)/D25)</f>
        <v/>
      </c>
    </row>
    <row r="26" spans="1:5" x14ac:dyDescent="0.25">
      <c r="A26" s="18" t="str">
        <f>'Listing engagement_result'!B27</f>
        <v/>
      </c>
      <c r="B26" s="19" t="str">
        <f>IF(A26="","",INDEX('Listing engagement_result'!$H$5:$H$1500,MATCH(Detail_Course!$A26,'Listing engagement_result'!$B$5:$B$1500)))</f>
        <v/>
      </c>
      <c r="C26" s="20"/>
      <c r="D26" s="9" t="str">
        <f t="shared" si="0"/>
        <v/>
      </c>
      <c r="E26" s="23" t="str">
        <f>IF(D26="","",("1:00:00"*distance)/D26)</f>
        <v/>
      </c>
    </row>
    <row r="27" spans="1:5" x14ac:dyDescent="0.25">
      <c r="A27" s="18" t="str">
        <f>'Listing engagement_result'!B28</f>
        <v/>
      </c>
      <c r="B27" s="19" t="str">
        <f>IF(A27="","",INDEX('Listing engagement_result'!$H$5:$H$1500,MATCH(Detail_Course!$A27,'Listing engagement_result'!$B$5:$B$1500)))</f>
        <v/>
      </c>
      <c r="C27" s="20"/>
      <c r="D27" s="9" t="str">
        <f t="shared" si="0"/>
        <v/>
      </c>
      <c r="E27" s="23" t="str">
        <f>IF(D27="","",("1:00:00"*distance)/D27)</f>
        <v/>
      </c>
    </row>
    <row r="28" spans="1:5" x14ac:dyDescent="0.25">
      <c r="A28" s="18" t="str">
        <f>'Listing engagement_result'!B29</f>
        <v/>
      </c>
      <c r="B28" s="19" t="str">
        <f>IF(A28="","",INDEX('Listing engagement_result'!$H$5:$H$1500,MATCH(Detail_Course!$A28,'Listing engagement_result'!$B$5:$B$1500)))</f>
        <v/>
      </c>
      <c r="C28" s="20"/>
      <c r="D28" s="9" t="str">
        <f t="shared" si="0"/>
        <v/>
      </c>
      <c r="E28" s="23" t="str">
        <f>IF(D28="","",("1:00:00"*distance)/D28)</f>
        <v/>
      </c>
    </row>
    <row r="29" spans="1:5" x14ac:dyDescent="0.25">
      <c r="A29" s="18" t="str">
        <f>'Listing engagement_result'!B30</f>
        <v/>
      </c>
      <c r="B29" s="19" t="str">
        <f>IF(A29="","",INDEX('Listing engagement_result'!$H$5:$H$1500,MATCH(Detail_Course!$A29,'Listing engagement_result'!$B$5:$B$1500)))</f>
        <v/>
      </c>
      <c r="C29" s="20"/>
      <c r="D29" s="9" t="str">
        <f t="shared" si="0"/>
        <v/>
      </c>
      <c r="E29" s="23" t="str">
        <f>IF(D29="","",("1:00:00"*distance)/D29)</f>
        <v/>
      </c>
    </row>
    <row r="30" spans="1:5" x14ac:dyDescent="0.25">
      <c r="A30" s="18" t="str">
        <f>'Listing engagement_result'!B31</f>
        <v/>
      </c>
      <c r="B30" s="19" t="str">
        <f>IF(A30="","",INDEX('Listing engagement_result'!$H$5:$H$1500,MATCH(Detail_Course!$A30,'Listing engagement_result'!$B$5:$B$1500)))</f>
        <v/>
      </c>
      <c r="C30" s="20"/>
      <c r="D30" s="9" t="str">
        <f t="shared" si="0"/>
        <v/>
      </c>
      <c r="E30" s="23" t="str">
        <f>IF(D30="","",("1:00:00"*distance)/D30)</f>
        <v/>
      </c>
    </row>
    <row r="31" spans="1:5" x14ac:dyDescent="0.25">
      <c r="A31" s="18" t="str">
        <f>'Listing engagement_result'!B32</f>
        <v/>
      </c>
      <c r="B31" s="19" t="str">
        <f>IF(A31="","",INDEX('Listing engagement_result'!$H$5:$H$1500,MATCH(Detail_Course!$A31,'Listing engagement_result'!$B$5:$B$1500)))</f>
        <v/>
      </c>
      <c r="C31" s="20"/>
      <c r="D31" s="9" t="str">
        <f t="shared" si="0"/>
        <v/>
      </c>
      <c r="E31" s="23" t="str">
        <f>IF(D31="","",("1:00:00"*distance)/D31)</f>
        <v/>
      </c>
    </row>
    <row r="32" spans="1:5" x14ac:dyDescent="0.25">
      <c r="A32" s="18" t="str">
        <f>'Listing engagement_result'!B33</f>
        <v/>
      </c>
      <c r="B32" s="19" t="str">
        <f>IF(A32="","",INDEX('Listing engagement_result'!$H$5:$H$1500,MATCH(Detail_Course!$A32,'Listing engagement_result'!$B$5:$B$1500)))</f>
        <v/>
      </c>
      <c r="C32" s="20"/>
      <c r="D32" s="9" t="str">
        <f t="shared" si="0"/>
        <v/>
      </c>
      <c r="E32" s="23" t="str">
        <f>IF(D32="","",("1:00:00"*distance)/D32)</f>
        <v/>
      </c>
    </row>
    <row r="33" spans="1:5" x14ac:dyDescent="0.25">
      <c r="A33" s="18" t="str">
        <f>'Listing engagement_result'!B34</f>
        <v/>
      </c>
      <c r="B33" s="19" t="str">
        <f>IF(A33="","",INDEX('Listing engagement_result'!$H$5:$H$1500,MATCH(Detail_Course!$A33,'Listing engagement_result'!$B$5:$B$1500)))</f>
        <v/>
      </c>
      <c r="C33" s="20"/>
      <c r="D33" s="9" t="str">
        <f t="shared" si="0"/>
        <v/>
      </c>
      <c r="E33" s="23" t="str">
        <f>IF(D33="","",("1:00:00"*distance)/D33)</f>
        <v/>
      </c>
    </row>
    <row r="34" spans="1:5" x14ac:dyDescent="0.25">
      <c r="A34" s="18" t="str">
        <f>'Listing engagement_result'!B35</f>
        <v/>
      </c>
      <c r="B34" s="19" t="str">
        <f>IF(A34="","",INDEX('Listing engagement_result'!$H$5:$H$1500,MATCH(Detail_Course!$A34,'Listing engagement_result'!$B$5:$B$1500)))</f>
        <v/>
      </c>
      <c r="C34" s="20"/>
      <c r="D34" s="9" t="str">
        <f t="shared" si="0"/>
        <v/>
      </c>
      <c r="E34" s="23" t="str">
        <f>IF(D34="","",("1:00:00"*distance)/D34)</f>
        <v/>
      </c>
    </row>
    <row r="35" spans="1:5" x14ac:dyDescent="0.25">
      <c r="A35" s="18" t="str">
        <f>'Listing engagement_result'!B36</f>
        <v/>
      </c>
      <c r="B35" s="19" t="str">
        <f>IF(A35="","",INDEX('Listing engagement_result'!$H$5:$H$1500,MATCH(Detail_Course!$A35,'Listing engagement_result'!$B$5:$B$1500)))</f>
        <v/>
      </c>
      <c r="C35" s="20"/>
      <c r="D35" s="9" t="str">
        <f t="shared" si="0"/>
        <v/>
      </c>
      <c r="E35" s="23" t="str">
        <f>IF(D35="","",("1:00:00"*distance)/D35)</f>
        <v/>
      </c>
    </row>
    <row r="36" spans="1:5" x14ac:dyDescent="0.25">
      <c r="A36" s="18" t="str">
        <f>'Listing engagement_result'!B37</f>
        <v/>
      </c>
      <c r="B36" s="19" t="str">
        <f>IF(A36="","",INDEX('Listing engagement_result'!$H$5:$H$1500,MATCH(Detail_Course!$A36,'Listing engagement_result'!$B$5:$B$1500)))</f>
        <v/>
      </c>
      <c r="C36" s="20"/>
      <c r="D36" s="9" t="str">
        <f t="shared" si="0"/>
        <v/>
      </c>
      <c r="E36" s="23" t="str">
        <f>IF(D36="","",("1:00:00"*distance)/D36)</f>
        <v/>
      </c>
    </row>
    <row r="37" spans="1:5" x14ac:dyDescent="0.25">
      <c r="A37" s="18" t="str">
        <f>'Listing engagement_result'!B38</f>
        <v/>
      </c>
      <c r="B37" s="19" t="str">
        <f>IF(A37="","",INDEX('Listing engagement_result'!$H$5:$H$1500,MATCH(Detail_Course!$A37,'Listing engagement_result'!$B$5:$B$1500)))</f>
        <v/>
      </c>
      <c r="C37" s="20"/>
      <c r="D37" s="9" t="str">
        <f t="shared" si="0"/>
        <v/>
      </c>
      <c r="E37" s="23" t="str">
        <f>IF(D37="","",("1:00:00"*distance)/D37)</f>
        <v/>
      </c>
    </row>
    <row r="38" spans="1:5" x14ac:dyDescent="0.25">
      <c r="A38" s="18" t="str">
        <f>'Listing engagement_result'!B39</f>
        <v/>
      </c>
      <c r="B38" s="19" t="str">
        <f>IF(A38="","",INDEX('Listing engagement_result'!$H$5:$H$1500,MATCH(Detail_Course!$A38,'Listing engagement_result'!$B$5:$B$1500)))</f>
        <v/>
      </c>
      <c r="C38" s="20"/>
      <c r="D38" s="9" t="str">
        <f t="shared" si="0"/>
        <v/>
      </c>
      <c r="E38" s="23" t="str">
        <f>IF(D38="","",("1:00:00"*distance)/D38)</f>
        <v/>
      </c>
    </row>
    <row r="39" spans="1:5" x14ac:dyDescent="0.25">
      <c r="A39" s="18" t="str">
        <f>'Listing engagement_result'!B40</f>
        <v/>
      </c>
      <c r="B39" s="19" t="str">
        <f>IF(A39="","",INDEX('Listing engagement_result'!$H$5:$H$1500,MATCH(Detail_Course!$A39,'Listing engagement_result'!$B$5:$B$1500)))</f>
        <v/>
      </c>
      <c r="C39" s="20"/>
      <c r="D39" s="9" t="str">
        <f t="shared" si="0"/>
        <v/>
      </c>
      <c r="E39" s="23" t="str">
        <f>IF(D39="","",("1:00:00"*distance)/D39)</f>
        <v/>
      </c>
    </row>
    <row r="40" spans="1:5" x14ac:dyDescent="0.25">
      <c r="A40" s="18" t="str">
        <f>'Listing engagement_result'!B41</f>
        <v/>
      </c>
      <c r="B40" s="19" t="str">
        <f>IF(A40="","",INDEX('Listing engagement_result'!$H$5:$H$1500,MATCH(Detail_Course!$A40,'Listing engagement_result'!$B$5:$B$1500)))</f>
        <v/>
      </c>
      <c r="C40" s="20"/>
      <c r="D40" s="9" t="str">
        <f t="shared" si="0"/>
        <v/>
      </c>
      <c r="E40" s="23" t="str">
        <f>IF(D40="","",("1:00:00"*distance)/D40)</f>
        <v/>
      </c>
    </row>
    <row r="41" spans="1:5" x14ac:dyDescent="0.25">
      <c r="A41" s="18" t="str">
        <f>'Listing engagement_result'!B42</f>
        <v/>
      </c>
      <c r="B41" s="19" t="str">
        <f>IF(A41="","",INDEX('Listing engagement_result'!$H$5:$H$1500,MATCH(Detail_Course!$A41,'Listing engagement_result'!$B$5:$B$1500)))</f>
        <v/>
      </c>
      <c r="C41" s="20"/>
      <c r="D41" s="9" t="str">
        <f t="shared" si="0"/>
        <v/>
      </c>
      <c r="E41" s="23" t="str">
        <f>IF(D41="","",("1:00:00"*distance)/D41)</f>
        <v/>
      </c>
    </row>
    <row r="42" spans="1:5" x14ac:dyDescent="0.25">
      <c r="A42" s="18" t="str">
        <f>'Listing engagement_result'!B43</f>
        <v/>
      </c>
      <c r="B42" s="19" t="str">
        <f>IF(A42="","",INDEX('Listing engagement_result'!$H$5:$H$1500,MATCH(Detail_Course!$A42,'Listing engagement_result'!$B$5:$B$1500)))</f>
        <v/>
      </c>
      <c r="C42" s="20"/>
      <c r="D42" s="9" t="str">
        <f t="shared" si="0"/>
        <v/>
      </c>
      <c r="E42" s="23" t="str">
        <f>IF(D42="","",("1:00:00"*distance)/D42)</f>
        <v/>
      </c>
    </row>
    <row r="43" spans="1:5" x14ac:dyDescent="0.25">
      <c r="A43" s="18" t="str">
        <f>'Listing engagement_result'!B44</f>
        <v/>
      </c>
      <c r="B43" s="19" t="str">
        <f>IF(A43="","",INDEX('Listing engagement_result'!$H$5:$H$1500,MATCH(Detail_Course!$A43,'Listing engagement_result'!$B$5:$B$1500)))</f>
        <v/>
      </c>
      <c r="C43" s="20"/>
      <c r="D43" s="9" t="str">
        <f t="shared" si="0"/>
        <v/>
      </c>
      <c r="E43" s="23" t="str">
        <f>IF(D43="","",("1:00:00"*distance)/D43)</f>
        <v/>
      </c>
    </row>
    <row r="44" spans="1:5" x14ac:dyDescent="0.25">
      <c r="A44" s="18" t="str">
        <f>'Listing engagement_result'!B45</f>
        <v/>
      </c>
      <c r="B44" s="19" t="str">
        <f>IF(A44="","",INDEX('Listing engagement_result'!$H$5:$H$1500,MATCH(Detail_Course!$A44,'Listing engagement_result'!$B$5:$B$1500)))</f>
        <v/>
      </c>
      <c r="C44" s="20"/>
      <c r="D44" s="9" t="str">
        <f t="shared" si="0"/>
        <v/>
      </c>
      <c r="E44" s="23" t="str">
        <f>IF(D44="","",("1:00:00"*distance)/D44)</f>
        <v/>
      </c>
    </row>
    <row r="45" spans="1:5" x14ac:dyDescent="0.25">
      <c r="A45" s="18" t="str">
        <f>'Listing engagement_result'!B46</f>
        <v/>
      </c>
      <c r="B45" s="19" t="str">
        <f>IF(A45="","",INDEX('Listing engagement_result'!$H$5:$H$1500,MATCH(Detail_Course!$A45,'Listing engagement_result'!$B$5:$B$1500)))</f>
        <v/>
      </c>
      <c r="C45" s="20"/>
      <c r="D45" s="9" t="str">
        <f t="shared" si="0"/>
        <v/>
      </c>
      <c r="E45" s="23" t="str">
        <f>IF(D45="","",("1:00:00"*distance)/D45)</f>
        <v/>
      </c>
    </row>
    <row r="46" spans="1:5" x14ac:dyDescent="0.25">
      <c r="A46" s="18" t="str">
        <f>'Listing engagement_result'!B47</f>
        <v/>
      </c>
      <c r="B46" s="19" t="str">
        <f>IF(A46="","",INDEX('Listing engagement_result'!$H$5:$H$1500,MATCH(Detail_Course!$A46,'Listing engagement_result'!$B$5:$B$1500)))</f>
        <v/>
      </c>
      <c r="C46" s="20"/>
      <c r="D46" s="9" t="str">
        <f t="shared" si="0"/>
        <v/>
      </c>
      <c r="E46" s="23" t="str">
        <f>IF(D46="","",("1:00:00"*distance)/D46)</f>
        <v/>
      </c>
    </row>
    <row r="47" spans="1:5" x14ac:dyDescent="0.25">
      <c r="A47" s="18" t="str">
        <f>'Listing engagement_result'!B48</f>
        <v/>
      </c>
      <c r="B47" s="19" t="str">
        <f>IF(A47="","",INDEX('Listing engagement_result'!$H$5:$H$1500,MATCH(Detail_Course!$A47,'Listing engagement_result'!$B$5:$B$1500)))</f>
        <v/>
      </c>
      <c r="C47" s="20"/>
      <c r="D47" s="9" t="str">
        <f t="shared" si="0"/>
        <v/>
      </c>
      <c r="E47" s="23" t="str">
        <f>IF(D47="","",("1:00:00"*distance)/D47)</f>
        <v/>
      </c>
    </row>
    <row r="48" spans="1:5" x14ac:dyDescent="0.25">
      <c r="A48" s="18" t="str">
        <f>'Listing engagement_result'!B49</f>
        <v/>
      </c>
      <c r="B48" s="19" t="str">
        <f>IF(A48="","",INDEX('Listing engagement_result'!$H$5:$H$1500,MATCH(Detail_Course!$A48,'Listing engagement_result'!$B$5:$B$1500)))</f>
        <v/>
      </c>
      <c r="C48" s="20"/>
      <c r="D48" s="9" t="str">
        <f t="shared" si="0"/>
        <v/>
      </c>
      <c r="E48" s="23" t="str">
        <f>IF(D48="","",("1:00:00"*distance)/D48)</f>
        <v/>
      </c>
    </row>
    <row r="49" spans="1:5" x14ac:dyDescent="0.25">
      <c r="A49" s="18" t="str">
        <f>'Listing engagement_result'!B50</f>
        <v/>
      </c>
      <c r="B49" s="19" t="str">
        <f>IF(A49="","",INDEX('Listing engagement_result'!$H$5:$H$1500,MATCH(Detail_Course!$A49,'Listing engagement_result'!$B$5:$B$1500)))</f>
        <v/>
      </c>
      <c r="C49" s="20"/>
      <c r="D49" s="9" t="str">
        <f t="shared" si="0"/>
        <v/>
      </c>
      <c r="E49" s="23" t="str">
        <f>IF(D49="","",("1:00:00"*distance)/D49)</f>
        <v/>
      </c>
    </row>
    <row r="50" spans="1:5" x14ac:dyDescent="0.25">
      <c r="A50" s="18" t="str">
        <f>'Listing engagement_result'!B51</f>
        <v/>
      </c>
      <c r="B50" s="19" t="str">
        <f>IF(A50="","",INDEX('Listing engagement_result'!$H$5:$H$1500,MATCH(Detail_Course!$A50,'Listing engagement_result'!$B$5:$B$1500)))</f>
        <v/>
      </c>
      <c r="C50" s="20"/>
      <c r="D50" s="9" t="str">
        <f t="shared" si="0"/>
        <v/>
      </c>
      <c r="E50" s="23" t="str">
        <f>IF(D50="","",("1:00:00"*distance)/D50)</f>
        <v/>
      </c>
    </row>
    <row r="51" spans="1:5" x14ac:dyDescent="0.25">
      <c r="A51" s="18" t="str">
        <f>'Listing engagement_result'!B52</f>
        <v/>
      </c>
      <c r="B51" s="19" t="str">
        <f>IF(A51="","",INDEX('Listing engagement_result'!$H$5:$H$1500,MATCH(Detail_Course!$A51,'Listing engagement_result'!$B$5:$B$1500)))</f>
        <v/>
      </c>
      <c r="C51" s="20"/>
      <c r="D51" s="9" t="str">
        <f t="shared" si="0"/>
        <v/>
      </c>
      <c r="E51" s="23" t="str">
        <f>IF(D51="","",("1:00:00"*distance)/D51)</f>
        <v/>
      </c>
    </row>
    <row r="52" spans="1:5" x14ac:dyDescent="0.25">
      <c r="A52" s="18" t="str">
        <f>'Listing engagement_result'!B53</f>
        <v/>
      </c>
      <c r="B52" s="19" t="str">
        <f>IF(A52="","",INDEX('Listing engagement_result'!$H$5:$H$1500,MATCH(Detail_Course!$A52,'Listing engagement_result'!$B$5:$B$1500)))</f>
        <v/>
      </c>
      <c r="C52" s="20"/>
      <c r="D52" s="9" t="str">
        <f t="shared" si="0"/>
        <v/>
      </c>
      <c r="E52" s="23" t="str">
        <f>IF(D52="","",("1:00:00"*distance)/D52)</f>
        <v/>
      </c>
    </row>
    <row r="53" spans="1:5" x14ac:dyDescent="0.25">
      <c r="A53" s="18" t="str">
        <f>'Listing engagement_result'!B54</f>
        <v/>
      </c>
      <c r="B53" s="19" t="str">
        <f>IF(A53="","",INDEX('Listing engagement_result'!$H$5:$H$1500,MATCH(Detail_Course!$A53,'Listing engagement_result'!$B$5:$B$1500)))</f>
        <v/>
      </c>
      <c r="C53" s="20"/>
      <c r="D53" s="9" t="str">
        <f t="shared" si="0"/>
        <v/>
      </c>
      <c r="E53" s="23" t="str">
        <f>IF(D53="","",("1:00:00"*distance)/D53)</f>
        <v/>
      </c>
    </row>
    <row r="54" spans="1:5" x14ac:dyDescent="0.25">
      <c r="A54" s="18" t="str">
        <f>'Listing engagement_result'!B55</f>
        <v/>
      </c>
      <c r="B54" s="19" t="str">
        <f>IF(A54="","",INDEX('Listing engagement_result'!$H$5:$H$1500,MATCH(Detail_Course!$A54,'Listing engagement_result'!$B$5:$B$1500)))</f>
        <v/>
      </c>
      <c r="C54" s="20"/>
      <c r="D54" s="9" t="str">
        <f t="shared" si="0"/>
        <v/>
      </c>
      <c r="E54" s="23" t="str">
        <f>IF(D54="","",("1:00:00"*distance)/D54)</f>
        <v/>
      </c>
    </row>
    <row r="55" spans="1:5" x14ac:dyDescent="0.25">
      <c r="A55" s="18" t="str">
        <f>'Listing engagement_result'!B56</f>
        <v/>
      </c>
      <c r="B55" s="19" t="str">
        <f>IF(A55="","",INDEX('Listing engagement_result'!$H$5:$H$1500,MATCH(Detail_Course!$A55,'Listing engagement_result'!$B$5:$B$1500)))</f>
        <v/>
      </c>
      <c r="C55" s="20"/>
      <c r="D55" s="9" t="str">
        <f t="shared" si="0"/>
        <v/>
      </c>
      <c r="E55" s="23" t="str">
        <f>IF(D55="","",("1:00:00"*distance)/D55)</f>
        <v/>
      </c>
    </row>
    <row r="56" spans="1:5" x14ac:dyDescent="0.25">
      <c r="A56" s="18" t="str">
        <f>'Listing engagement_result'!B57</f>
        <v/>
      </c>
      <c r="B56" s="19" t="str">
        <f>IF(A56="","",INDEX('Listing engagement_result'!$H$5:$H$1500,MATCH(Detail_Course!$A56,'Listing engagement_result'!$B$5:$B$1500)))</f>
        <v/>
      </c>
      <c r="C56" s="20"/>
      <c r="D56" s="9" t="str">
        <f t="shared" si="0"/>
        <v/>
      </c>
      <c r="E56" s="23" t="str">
        <f>IF(D56="","",("1:00:00"*distance)/D56)</f>
        <v/>
      </c>
    </row>
    <row r="57" spans="1:5" x14ac:dyDescent="0.25">
      <c r="A57" s="18" t="str">
        <f>'Listing engagement_result'!B58</f>
        <v/>
      </c>
      <c r="B57" s="19" t="str">
        <f>IF(A57="","",INDEX('Listing engagement_result'!$H$5:$H$1500,MATCH(Detail_Course!$A57,'Listing engagement_result'!$B$5:$B$1500)))</f>
        <v/>
      </c>
      <c r="C57" s="20"/>
      <c r="D57" s="9" t="str">
        <f t="shared" si="0"/>
        <v/>
      </c>
      <c r="E57" s="23" t="str">
        <f>IF(D57="","",("1:00:00"*distance)/D57)</f>
        <v/>
      </c>
    </row>
    <row r="58" spans="1:5" x14ac:dyDescent="0.25">
      <c r="A58" s="18" t="str">
        <f>'Listing engagement_result'!B59</f>
        <v/>
      </c>
      <c r="B58" s="19" t="str">
        <f>IF(A58="","",INDEX('Listing engagement_result'!$H$5:$H$1500,MATCH(Detail_Course!$A58,'Listing engagement_result'!$B$5:$B$1500)))</f>
        <v/>
      </c>
      <c r="C58" s="20"/>
      <c r="D58" s="9" t="str">
        <f t="shared" si="0"/>
        <v/>
      </c>
      <c r="E58" s="23" t="str">
        <f>IF(D58="","",("1:00:00"*distance)/D58)</f>
        <v/>
      </c>
    </row>
    <row r="59" spans="1:5" x14ac:dyDescent="0.25">
      <c r="A59" s="18" t="str">
        <f>'Listing engagement_result'!B60</f>
        <v/>
      </c>
      <c r="B59" s="19" t="str">
        <f>IF(A59="","",INDEX('Listing engagement_result'!$H$5:$H$1500,MATCH(Detail_Course!$A59,'Listing engagement_result'!$B$5:$B$1500)))</f>
        <v/>
      </c>
      <c r="C59" s="20"/>
      <c r="D59" s="9" t="str">
        <f t="shared" si="0"/>
        <v/>
      </c>
      <c r="E59" s="23" t="str">
        <f>IF(D59="","",("1:00:00"*distance)/D59)</f>
        <v/>
      </c>
    </row>
    <row r="60" spans="1:5" x14ac:dyDescent="0.25">
      <c r="A60" s="18" t="str">
        <f>'Listing engagement_result'!B61</f>
        <v/>
      </c>
      <c r="B60" s="19" t="str">
        <f>IF(A60="","",INDEX('Listing engagement_result'!$H$5:$H$1500,MATCH(Detail_Course!$A60,'Listing engagement_result'!$B$5:$B$1500)))</f>
        <v/>
      </c>
      <c r="C60" s="20"/>
      <c r="D60" s="9" t="str">
        <f t="shared" si="0"/>
        <v/>
      </c>
      <c r="E60" s="23" t="str">
        <f>IF(D60="","",("1:00:00"*distance)/D60)</f>
        <v/>
      </c>
    </row>
    <row r="61" spans="1:5" x14ac:dyDescent="0.25">
      <c r="A61" s="18" t="str">
        <f>'Listing engagement_result'!B62</f>
        <v/>
      </c>
      <c r="B61" s="19" t="str">
        <f>IF(A61="","",INDEX('Listing engagement_result'!$H$5:$H$1500,MATCH(Detail_Course!$A61,'Listing engagement_result'!$B$5:$B$1500)))</f>
        <v/>
      </c>
      <c r="C61" s="20"/>
      <c r="D61" s="9" t="str">
        <f t="shared" si="0"/>
        <v/>
      </c>
      <c r="E61" s="23" t="str">
        <f>IF(D61="","",("1:00:00"*distance)/D61)</f>
        <v/>
      </c>
    </row>
    <row r="62" spans="1:5" x14ac:dyDescent="0.25">
      <c r="A62" s="18" t="str">
        <f>'Listing engagement_result'!B63</f>
        <v/>
      </c>
      <c r="B62" s="19" t="str">
        <f>IF(A62="","",INDEX('Listing engagement_result'!$H$5:$H$1500,MATCH(Detail_Course!$A62,'Listing engagement_result'!$B$5:$B$1500)))</f>
        <v/>
      </c>
      <c r="C62" s="20"/>
      <c r="D62" s="9" t="str">
        <f t="shared" si="0"/>
        <v/>
      </c>
      <c r="E62" s="23" t="str">
        <f>IF(D62="","",("1:00:00"*distance)/D62)</f>
        <v/>
      </c>
    </row>
    <row r="63" spans="1:5" x14ac:dyDescent="0.25">
      <c r="A63" s="18" t="str">
        <f>'Listing engagement_result'!B64</f>
        <v/>
      </c>
      <c r="B63" s="19" t="str">
        <f>IF(A63="","",INDEX('Listing engagement_result'!$H$5:$H$1500,MATCH(Detail_Course!$A63,'Listing engagement_result'!$B$5:$B$1500)))</f>
        <v/>
      </c>
      <c r="C63" s="20"/>
      <c r="D63" s="9" t="str">
        <f t="shared" si="0"/>
        <v/>
      </c>
      <c r="E63" s="23" t="str">
        <f>IF(D63="","",("1:00:00"*distance)/D63)</f>
        <v/>
      </c>
    </row>
    <row r="64" spans="1:5" x14ac:dyDescent="0.25">
      <c r="A64" s="18" t="str">
        <f>'Listing engagement_result'!B65</f>
        <v/>
      </c>
      <c r="B64" s="19" t="str">
        <f>IF(A64="","",INDEX('Listing engagement_result'!$H$5:$H$1500,MATCH(Detail_Course!$A64,'Listing engagement_result'!$B$5:$B$1500)))</f>
        <v/>
      </c>
      <c r="C64" s="20"/>
      <c r="D64" s="9" t="str">
        <f t="shared" si="0"/>
        <v/>
      </c>
      <c r="E64" s="23" t="str">
        <f>IF(D64="","",("1:00:00"*distance)/D64)</f>
        <v/>
      </c>
    </row>
    <row r="65" spans="1:5" x14ac:dyDescent="0.25">
      <c r="A65" s="18" t="str">
        <f>'Listing engagement_result'!B66</f>
        <v/>
      </c>
      <c r="B65" s="19" t="str">
        <f>IF(A65="","",INDEX('Listing engagement_result'!$H$5:$H$1500,MATCH(Detail_Course!$A65,'Listing engagement_result'!$B$5:$B$1500)))</f>
        <v/>
      </c>
      <c r="C65" s="20"/>
      <c r="D65" s="9" t="str">
        <f t="shared" si="0"/>
        <v/>
      </c>
      <c r="E65" s="23" t="str">
        <f>IF(D65="","",("1:00:00"*distance)/D65)</f>
        <v/>
      </c>
    </row>
    <row r="66" spans="1:5" x14ac:dyDescent="0.25">
      <c r="A66" s="18" t="str">
        <f>'Listing engagement_result'!B67</f>
        <v/>
      </c>
      <c r="B66" s="19" t="str">
        <f>IF(A66="","",INDEX('Listing engagement_result'!$H$5:$H$1500,MATCH(Detail_Course!$A66,'Listing engagement_result'!$B$5:$B$1500)))</f>
        <v/>
      </c>
      <c r="C66" s="20"/>
      <c r="D66" s="9" t="str">
        <f t="shared" si="0"/>
        <v/>
      </c>
      <c r="E66" s="23" t="str">
        <f>IF(D66="","",("1:00:00"*distance)/D66)</f>
        <v/>
      </c>
    </row>
    <row r="67" spans="1:5" x14ac:dyDescent="0.25">
      <c r="A67" s="18" t="str">
        <f>'Listing engagement_result'!B68</f>
        <v/>
      </c>
      <c r="B67" s="19" t="str">
        <f>IF(A67="","",INDEX('Listing engagement_result'!$H$5:$H$1500,MATCH(Detail_Course!$A67,'Listing engagement_result'!$B$5:$B$1500)))</f>
        <v/>
      </c>
      <c r="C67" s="20"/>
      <c r="D67" s="9" t="str">
        <f t="shared" si="0"/>
        <v/>
      </c>
      <c r="E67" s="23" t="str">
        <f>IF(D67="","",("1:00:00"*distance)/D67)</f>
        <v/>
      </c>
    </row>
    <row r="68" spans="1:5" x14ac:dyDescent="0.25">
      <c r="A68" s="18" t="str">
        <f>'Listing engagement_result'!B69</f>
        <v/>
      </c>
      <c r="B68" s="19" t="str">
        <f>IF(A68="","",INDEX('Listing engagement_result'!$H$5:$H$1500,MATCH(Detail_Course!$A68,'Listing engagement_result'!$B$5:$B$1500)))</f>
        <v/>
      </c>
      <c r="C68" s="20"/>
      <c r="D68" s="9" t="str">
        <f t="shared" si="0"/>
        <v/>
      </c>
      <c r="E68" s="23" t="str">
        <f>IF(D68="","",("1:00:00"*distance)/D68)</f>
        <v/>
      </c>
    </row>
    <row r="69" spans="1:5" x14ac:dyDescent="0.25">
      <c r="A69" s="18" t="str">
        <f>'Listing engagement_result'!B70</f>
        <v/>
      </c>
      <c r="B69" s="19" t="str">
        <f>IF(A69="","",INDEX('Listing engagement_result'!$H$5:$H$1500,MATCH(Detail_Course!$A69,'Listing engagement_result'!$B$5:$B$1500)))</f>
        <v/>
      </c>
      <c r="C69" s="20"/>
      <c r="D69" s="9" t="str">
        <f t="shared" ref="D69:D132" si="1">IF(C69="","",C69-B69)</f>
        <v/>
      </c>
      <c r="E69" s="23" t="str">
        <f>IF(D69="","",("1:00:00"*distance)/D69)</f>
        <v/>
      </c>
    </row>
    <row r="70" spans="1:5" x14ac:dyDescent="0.25">
      <c r="A70" s="18" t="str">
        <f>'Listing engagement_result'!B71</f>
        <v/>
      </c>
      <c r="B70" s="19" t="str">
        <f>IF(A70="","",INDEX('Listing engagement_result'!$H$5:$H$1500,MATCH(Detail_Course!$A70,'Listing engagement_result'!$B$5:$B$1500)))</f>
        <v/>
      </c>
      <c r="C70" s="20"/>
      <c r="D70" s="9" t="str">
        <f t="shared" si="1"/>
        <v/>
      </c>
      <c r="E70" s="23" t="str">
        <f>IF(D70="","",("1:00:00"*distance)/D70)</f>
        <v/>
      </c>
    </row>
    <row r="71" spans="1:5" x14ac:dyDescent="0.25">
      <c r="A71" s="18" t="str">
        <f>'Listing engagement_result'!B72</f>
        <v/>
      </c>
      <c r="B71" s="19" t="str">
        <f>IF(A71="","",INDEX('Listing engagement_result'!$H$5:$H$1500,MATCH(Detail_Course!$A71,'Listing engagement_result'!$B$5:$B$1500)))</f>
        <v/>
      </c>
      <c r="C71" s="20"/>
      <c r="D71" s="9" t="str">
        <f t="shared" si="1"/>
        <v/>
      </c>
      <c r="E71" s="23" t="str">
        <f>IF(D71="","",("1:00:00"*distance)/D71)</f>
        <v/>
      </c>
    </row>
    <row r="72" spans="1:5" x14ac:dyDescent="0.25">
      <c r="A72" s="18" t="str">
        <f>'Listing engagement_result'!B73</f>
        <v/>
      </c>
      <c r="B72" s="19" t="str">
        <f>IF(A72="","",INDEX('Listing engagement_result'!$H$5:$H$1500,MATCH(Detail_Course!$A72,'Listing engagement_result'!$B$5:$B$1500)))</f>
        <v/>
      </c>
      <c r="C72" s="20"/>
      <c r="D72" s="9" t="str">
        <f t="shared" si="1"/>
        <v/>
      </c>
      <c r="E72" s="23" t="str">
        <f>IF(D72="","",("1:00:00"*distance)/D72)</f>
        <v/>
      </c>
    </row>
    <row r="73" spans="1:5" x14ac:dyDescent="0.25">
      <c r="A73" s="18" t="str">
        <f>'Listing engagement_result'!B74</f>
        <v/>
      </c>
      <c r="B73" s="19" t="str">
        <f>IF(A73="","",INDEX('Listing engagement_result'!$H$5:$H$1500,MATCH(Detail_Course!$A73,'Listing engagement_result'!$B$5:$B$1500)))</f>
        <v/>
      </c>
      <c r="C73" s="20"/>
      <c r="D73" s="9" t="str">
        <f t="shared" si="1"/>
        <v/>
      </c>
      <c r="E73" s="23" t="str">
        <f>IF(D73="","",("1:00:00"*distance)/D73)</f>
        <v/>
      </c>
    </row>
    <row r="74" spans="1:5" x14ac:dyDescent="0.25">
      <c r="A74" s="18" t="str">
        <f>'Listing engagement_result'!B75</f>
        <v/>
      </c>
      <c r="B74" s="19" t="str">
        <f>IF(A74="","",INDEX('Listing engagement_result'!$H$5:$H$1500,MATCH(Detail_Course!$A74,'Listing engagement_result'!$B$5:$B$1500)))</f>
        <v/>
      </c>
      <c r="C74" s="20"/>
      <c r="D74" s="9" t="str">
        <f t="shared" si="1"/>
        <v/>
      </c>
      <c r="E74" s="23" t="str">
        <f>IF(D74="","",("1:00:00"*distance)/D74)</f>
        <v/>
      </c>
    </row>
    <row r="75" spans="1:5" x14ac:dyDescent="0.25">
      <c r="A75" s="18" t="str">
        <f>'Listing engagement_result'!B76</f>
        <v/>
      </c>
      <c r="B75" s="19" t="str">
        <f>IF(A75="","",INDEX('Listing engagement_result'!$H$5:$H$1500,MATCH(Detail_Course!$A75,'Listing engagement_result'!$B$5:$B$1500)))</f>
        <v/>
      </c>
      <c r="C75" s="20"/>
      <c r="D75" s="9" t="str">
        <f t="shared" si="1"/>
        <v/>
      </c>
      <c r="E75" s="23" t="str">
        <f>IF(D75="","",("1:00:00"*distance)/D75)</f>
        <v/>
      </c>
    </row>
    <row r="76" spans="1:5" x14ac:dyDescent="0.25">
      <c r="A76" s="18" t="str">
        <f>'Listing engagement_result'!B77</f>
        <v/>
      </c>
      <c r="B76" s="19" t="str">
        <f>IF(A76="","",INDEX('Listing engagement_result'!$H$5:$H$1500,MATCH(Detail_Course!$A76,'Listing engagement_result'!$B$5:$B$1500)))</f>
        <v/>
      </c>
      <c r="C76" s="20"/>
      <c r="D76" s="9" t="str">
        <f t="shared" si="1"/>
        <v/>
      </c>
      <c r="E76" s="23" t="str">
        <f>IF(D76="","",("1:00:00"*distance)/D76)</f>
        <v/>
      </c>
    </row>
    <row r="77" spans="1:5" x14ac:dyDescent="0.25">
      <c r="A77" s="18" t="str">
        <f>'Listing engagement_result'!B78</f>
        <v/>
      </c>
      <c r="B77" s="19" t="str">
        <f>IF(A77="","",INDEX('Listing engagement_result'!$H$5:$H$1500,MATCH(Detail_Course!$A77,'Listing engagement_result'!$B$5:$B$1500)))</f>
        <v/>
      </c>
      <c r="C77" s="20"/>
      <c r="D77" s="9" t="str">
        <f t="shared" si="1"/>
        <v/>
      </c>
      <c r="E77" s="23" t="str">
        <f>IF(D77="","",("1:00:00"*distance)/D77)</f>
        <v/>
      </c>
    </row>
    <row r="78" spans="1:5" x14ac:dyDescent="0.25">
      <c r="A78" s="18" t="str">
        <f>'Listing engagement_result'!B79</f>
        <v/>
      </c>
      <c r="B78" s="19" t="str">
        <f>IF(A78="","",INDEX('Listing engagement_result'!$H$5:$H$1500,MATCH(Detail_Course!$A78,'Listing engagement_result'!$B$5:$B$1500)))</f>
        <v/>
      </c>
      <c r="C78" s="20"/>
      <c r="D78" s="9" t="str">
        <f t="shared" si="1"/>
        <v/>
      </c>
      <c r="E78" s="23" t="str">
        <f>IF(D78="","",("1:00:00"*distance)/D78)</f>
        <v/>
      </c>
    </row>
    <row r="79" spans="1:5" x14ac:dyDescent="0.25">
      <c r="A79" s="18" t="str">
        <f>'Listing engagement_result'!B80</f>
        <v/>
      </c>
      <c r="B79" s="19" t="str">
        <f>IF(A79="","",INDEX('Listing engagement_result'!$H$5:$H$1500,MATCH(Detail_Course!$A79,'Listing engagement_result'!$B$5:$B$1500)))</f>
        <v/>
      </c>
      <c r="C79" s="20"/>
      <c r="D79" s="9" t="str">
        <f t="shared" si="1"/>
        <v/>
      </c>
      <c r="E79" s="23" t="str">
        <f>IF(D79="","",("1:00:00"*distance)/D79)</f>
        <v/>
      </c>
    </row>
    <row r="80" spans="1:5" x14ac:dyDescent="0.25">
      <c r="A80" s="18" t="str">
        <f>'Listing engagement_result'!B81</f>
        <v/>
      </c>
      <c r="B80" s="19" t="str">
        <f>IF(A80="","",INDEX('Listing engagement_result'!$H$5:$H$1500,MATCH(Detail_Course!$A80,'Listing engagement_result'!$B$5:$B$1500)))</f>
        <v/>
      </c>
      <c r="C80" s="20"/>
      <c r="D80" s="9" t="str">
        <f t="shared" si="1"/>
        <v/>
      </c>
      <c r="E80" s="23" t="str">
        <f>IF(D80="","",("1:00:00"*distance)/D80)</f>
        <v/>
      </c>
    </row>
    <row r="81" spans="1:5" x14ac:dyDescent="0.25">
      <c r="A81" s="18" t="str">
        <f>'Listing engagement_result'!B82</f>
        <v/>
      </c>
      <c r="B81" s="19" t="str">
        <f>IF(A81="","",INDEX('Listing engagement_result'!$H$5:$H$1500,MATCH(Detail_Course!$A81,'Listing engagement_result'!$B$5:$B$1500)))</f>
        <v/>
      </c>
      <c r="C81" s="20"/>
      <c r="D81" s="9" t="str">
        <f t="shared" si="1"/>
        <v/>
      </c>
      <c r="E81" s="23" t="str">
        <f>IF(D81="","",("1:00:00"*distance)/D81)</f>
        <v/>
      </c>
    </row>
    <row r="82" spans="1:5" x14ac:dyDescent="0.25">
      <c r="A82" s="18" t="str">
        <f>'Listing engagement_result'!B83</f>
        <v/>
      </c>
      <c r="B82" s="19" t="str">
        <f>IF(A82="","",INDEX('Listing engagement_result'!$H$5:$H$1500,MATCH(Detail_Course!$A82,'Listing engagement_result'!$B$5:$B$1500)))</f>
        <v/>
      </c>
      <c r="C82" s="20"/>
      <c r="D82" s="9" t="str">
        <f t="shared" si="1"/>
        <v/>
      </c>
      <c r="E82" s="23" t="str">
        <f>IF(D82="","",("1:00:00"*distance)/D82)</f>
        <v/>
      </c>
    </row>
    <row r="83" spans="1:5" x14ac:dyDescent="0.25">
      <c r="A83" s="18" t="str">
        <f>'Listing engagement_result'!B84</f>
        <v/>
      </c>
      <c r="B83" s="19" t="str">
        <f>IF(A83="","",INDEX('Listing engagement_result'!$H$5:$H$1500,MATCH(Detail_Course!$A83,'Listing engagement_result'!$B$5:$B$1500)))</f>
        <v/>
      </c>
      <c r="C83" s="20"/>
      <c r="D83" s="9" t="str">
        <f t="shared" si="1"/>
        <v/>
      </c>
      <c r="E83" s="23" t="str">
        <f>IF(D83="","",("1:00:00"*distance)/D83)</f>
        <v/>
      </c>
    </row>
    <row r="84" spans="1:5" x14ac:dyDescent="0.25">
      <c r="A84" s="18" t="str">
        <f>'Listing engagement_result'!B85</f>
        <v/>
      </c>
      <c r="B84" s="19" t="str">
        <f>IF(A84="","",INDEX('Listing engagement_result'!$H$5:$H$1500,MATCH(Detail_Course!$A84,'Listing engagement_result'!$B$5:$B$1500)))</f>
        <v/>
      </c>
      <c r="C84" s="20"/>
      <c r="D84" s="9" t="str">
        <f t="shared" si="1"/>
        <v/>
      </c>
      <c r="E84" s="23" t="str">
        <f>IF(D84="","",("1:00:00"*distance)/D84)</f>
        <v/>
      </c>
    </row>
    <row r="85" spans="1:5" x14ac:dyDescent="0.25">
      <c r="A85" s="18" t="str">
        <f>'Listing engagement_result'!B86</f>
        <v/>
      </c>
      <c r="B85" s="19" t="str">
        <f>IF(A85="","",INDEX('Listing engagement_result'!$H$5:$H$1500,MATCH(Detail_Course!$A85,'Listing engagement_result'!$B$5:$B$1500)))</f>
        <v/>
      </c>
      <c r="C85" s="20"/>
      <c r="D85" s="9" t="str">
        <f t="shared" si="1"/>
        <v/>
      </c>
      <c r="E85" s="23" t="str">
        <f>IF(D85="","",("1:00:00"*distance)/D85)</f>
        <v/>
      </c>
    </row>
    <row r="86" spans="1:5" x14ac:dyDescent="0.25">
      <c r="A86" s="18" t="str">
        <f>'Listing engagement_result'!B87</f>
        <v/>
      </c>
      <c r="B86" s="19" t="str">
        <f>IF(A86="","",INDEX('Listing engagement_result'!$H$5:$H$1500,MATCH(Detail_Course!$A86,'Listing engagement_result'!$B$5:$B$1500)))</f>
        <v/>
      </c>
      <c r="C86" s="20"/>
      <c r="D86" s="9" t="str">
        <f t="shared" si="1"/>
        <v/>
      </c>
      <c r="E86" s="23" t="str">
        <f>IF(D86="","",("1:00:00"*distance)/D86)</f>
        <v/>
      </c>
    </row>
    <row r="87" spans="1:5" x14ac:dyDescent="0.25">
      <c r="A87" s="18" t="str">
        <f>'Listing engagement_result'!B88</f>
        <v/>
      </c>
      <c r="B87" s="19" t="str">
        <f>IF(A87="","",INDEX('Listing engagement_result'!$H$5:$H$1500,MATCH(Detail_Course!$A87,'Listing engagement_result'!$B$5:$B$1500)))</f>
        <v/>
      </c>
      <c r="C87" s="20"/>
      <c r="D87" s="9" t="str">
        <f t="shared" si="1"/>
        <v/>
      </c>
      <c r="E87" s="23" t="str">
        <f>IF(D87="","",("1:00:00"*distance)/D87)</f>
        <v/>
      </c>
    </row>
    <row r="88" spans="1:5" x14ac:dyDescent="0.25">
      <c r="A88" s="18" t="str">
        <f>'Listing engagement_result'!B89</f>
        <v/>
      </c>
      <c r="B88" s="19" t="str">
        <f>IF(A88="","",INDEX('Listing engagement_result'!$H$5:$H$1500,MATCH(Detail_Course!$A88,'Listing engagement_result'!$B$5:$B$1500)))</f>
        <v/>
      </c>
      <c r="C88" s="20"/>
      <c r="D88" s="9" t="str">
        <f t="shared" si="1"/>
        <v/>
      </c>
      <c r="E88" s="23" t="str">
        <f>IF(D88="","",("1:00:00"*distance)/D88)</f>
        <v/>
      </c>
    </row>
    <row r="89" spans="1:5" x14ac:dyDescent="0.25">
      <c r="A89" s="18" t="str">
        <f>'Listing engagement_result'!B90</f>
        <v/>
      </c>
      <c r="B89" s="19" t="str">
        <f>IF(A89="","",INDEX('Listing engagement_result'!$H$5:$H$1500,MATCH(Detail_Course!$A89,'Listing engagement_result'!$B$5:$B$1500)))</f>
        <v/>
      </c>
      <c r="C89" s="20"/>
      <c r="D89" s="9" t="str">
        <f t="shared" si="1"/>
        <v/>
      </c>
      <c r="E89" s="23" t="str">
        <f>IF(D89="","",("1:00:00"*distance)/D89)</f>
        <v/>
      </c>
    </row>
    <row r="90" spans="1:5" x14ac:dyDescent="0.25">
      <c r="A90" s="18" t="str">
        <f>'Listing engagement_result'!B91</f>
        <v/>
      </c>
      <c r="B90" s="19" t="str">
        <f>IF(A90="","",INDEX('Listing engagement_result'!$H$5:$H$1500,MATCH(Detail_Course!$A90,'Listing engagement_result'!$B$5:$B$1500)))</f>
        <v/>
      </c>
      <c r="C90" s="20"/>
      <c r="D90" s="9" t="str">
        <f t="shared" si="1"/>
        <v/>
      </c>
      <c r="E90" s="23" t="str">
        <f>IF(D90="","",("1:00:00"*distance)/D90)</f>
        <v/>
      </c>
    </row>
    <row r="91" spans="1:5" x14ac:dyDescent="0.25">
      <c r="A91" s="18" t="str">
        <f>'Listing engagement_result'!B92</f>
        <v/>
      </c>
      <c r="B91" s="19" t="str">
        <f>IF(A91="","",INDEX('Listing engagement_result'!$H$5:$H$1500,MATCH(Detail_Course!$A91,'Listing engagement_result'!$B$5:$B$1500)))</f>
        <v/>
      </c>
      <c r="C91" s="20"/>
      <c r="D91" s="9" t="str">
        <f t="shared" si="1"/>
        <v/>
      </c>
      <c r="E91" s="23" t="str">
        <f>IF(D91="","",("1:00:00"*distance)/D91)</f>
        <v/>
      </c>
    </row>
    <row r="92" spans="1:5" x14ac:dyDescent="0.25">
      <c r="A92" s="18" t="str">
        <f>'Listing engagement_result'!B93</f>
        <v/>
      </c>
      <c r="B92" s="19" t="str">
        <f>IF(A92="","",INDEX('Listing engagement_result'!$H$5:$H$1500,MATCH(Detail_Course!$A92,'Listing engagement_result'!$B$5:$B$1500)))</f>
        <v/>
      </c>
      <c r="C92" s="20"/>
      <c r="D92" s="9" t="str">
        <f t="shared" si="1"/>
        <v/>
      </c>
      <c r="E92" s="23" t="str">
        <f>IF(D92="","",("1:00:00"*distance)/D92)</f>
        <v/>
      </c>
    </row>
    <row r="93" spans="1:5" x14ac:dyDescent="0.25">
      <c r="A93" s="18" t="str">
        <f>'Listing engagement_result'!B94</f>
        <v/>
      </c>
      <c r="B93" s="19" t="str">
        <f>IF(A93="","",INDEX('Listing engagement_result'!$H$5:$H$1500,MATCH(Detail_Course!$A93,'Listing engagement_result'!$B$5:$B$1500)))</f>
        <v/>
      </c>
      <c r="C93" s="20"/>
      <c r="D93" s="9" t="str">
        <f t="shared" si="1"/>
        <v/>
      </c>
      <c r="E93" s="23" t="str">
        <f>IF(D93="","",("1:00:00"*distance)/D93)</f>
        <v/>
      </c>
    </row>
    <row r="94" spans="1:5" x14ac:dyDescent="0.25">
      <c r="A94" s="18" t="str">
        <f>'Listing engagement_result'!B95</f>
        <v/>
      </c>
      <c r="B94" s="19" t="str">
        <f>IF(A94="","",INDEX('Listing engagement_result'!$H$5:$H$1500,MATCH(Detail_Course!$A94,'Listing engagement_result'!$B$5:$B$1500)))</f>
        <v/>
      </c>
      <c r="C94" s="20"/>
      <c r="D94" s="9" t="str">
        <f t="shared" si="1"/>
        <v/>
      </c>
      <c r="E94" s="23" t="str">
        <f>IF(D94="","",("1:00:00"*distance)/D94)</f>
        <v/>
      </c>
    </row>
    <row r="95" spans="1:5" x14ac:dyDescent="0.25">
      <c r="A95" s="18" t="str">
        <f>'Listing engagement_result'!B96</f>
        <v/>
      </c>
      <c r="B95" s="19" t="str">
        <f>IF(A95="","",INDEX('Listing engagement_result'!$H$5:$H$1500,MATCH(Detail_Course!$A95,'Listing engagement_result'!$B$5:$B$1500)))</f>
        <v/>
      </c>
      <c r="C95" s="20"/>
      <c r="D95" s="9" t="str">
        <f t="shared" si="1"/>
        <v/>
      </c>
      <c r="E95" s="23" t="str">
        <f>IF(D95="","",("1:00:00"*distance)/D95)</f>
        <v/>
      </c>
    </row>
    <row r="96" spans="1:5" x14ac:dyDescent="0.25">
      <c r="A96" s="18" t="str">
        <f>'Listing engagement_result'!B97</f>
        <v/>
      </c>
      <c r="B96" s="19" t="str">
        <f>IF(A96="","",INDEX('Listing engagement_result'!$H$5:$H$1500,MATCH(Detail_Course!$A96,'Listing engagement_result'!$B$5:$B$1500)))</f>
        <v/>
      </c>
      <c r="C96" s="20"/>
      <c r="D96" s="9" t="str">
        <f t="shared" si="1"/>
        <v/>
      </c>
      <c r="E96" s="23" t="str">
        <f>IF(D96="","",("1:00:00"*distance)/D96)</f>
        <v/>
      </c>
    </row>
    <row r="97" spans="1:5" x14ac:dyDescent="0.25">
      <c r="A97" s="18" t="str">
        <f>'Listing engagement_result'!B98</f>
        <v/>
      </c>
      <c r="B97" s="19" t="str">
        <f>IF(A97="","",INDEX('Listing engagement_result'!$H$5:$H$1500,MATCH(Detail_Course!$A97,'Listing engagement_result'!$B$5:$B$1500)))</f>
        <v/>
      </c>
      <c r="C97" s="20"/>
      <c r="D97" s="9" t="str">
        <f t="shared" si="1"/>
        <v/>
      </c>
      <c r="E97" s="23" t="str">
        <f>IF(D97="","",("1:00:00"*distance)/D97)</f>
        <v/>
      </c>
    </row>
    <row r="98" spans="1:5" x14ac:dyDescent="0.25">
      <c r="A98" s="18" t="str">
        <f>'Listing engagement_result'!B99</f>
        <v/>
      </c>
      <c r="B98" s="19" t="str">
        <f>IF(A98="","",INDEX('Listing engagement_result'!$H$5:$H$1500,MATCH(Detail_Course!$A98,'Listing engagement_result'!$B$5:$B$1500)))</f>
        <v/>
      </c>
      <c r="C98" s="20"/>
      <c r="D98" s="9" t="str">
        <f t="shared" si="1"/>
        <v/>
      </c>
      <c r="E98" s="23" t="str">
        <f>IF(D98="","",("1:00:00"*distance)/D98)</f>
        <v/>
      </c>
    </row>
    <row r="99" spans="1:5" x14ac:dyDescent="0.25">
      <c r="A99" s="18" t="str">
        <f>'Listing engagement_result'!B100</f>
        <v/>
      </c>
      <c r="B99" s="19" t="str">
        <f>IF(A99="","",INDEX('Listing engagement_result'!$H$5:$H$1500,MATCH(Detail_Course!$A99,'Listing engagement_result'!$B$5:$B$1500)))</f>
        <v/>
      </c>
      <c r="C99" s="20"/>
      <c r="D99" s="9" t="str">
        <f t="shared" si="1"/>
        <v/>
      </c>
      <c r="E99" s="23" t="str">
        <f>IF(D99="","",("1:00:00"*distance)/D99)</f>
        <v/>
      </c>
    </row>
    <row r="100" spans="1:5" x14ac:dyDescent="0.25">
      <c r="A100" s="18" t="str">
        <f>'Listing engagement_result'!B101</f>
        <v/>
      </c>
      <c r="B100" s="19" t="str">
        <f>IF(A100="","",INDEX('Listing engagement_result'!$H$5:$H$1500,MATCH(Detail_Course!$A100,'Listing engagement_result'!$B$5:$B$1500)))</f>
        <v/>
      </c>
      <c r="C100" s="20"/>
      <c r="D100" s="9" t="str">
        <f t="shared" si="1"/>
        <v/>
      </c>
      <c r="E100" s="23" t="str">
        <f>IF(D100="","",("1:00:00"*distance)/D100)</f>
        <v/>
      </c>
    </row>
    <row r="101" spans="1:5" x14ac:dyDescent="0.25">
      <c r="A101" s="18" t="str">
        <f>'Listing engagement_result'!B102</f>
        <v/>
      </c>
      <c r="B101" s="19" t="str">
        <f>IF(A101="","",INDEX('Listing engagement_result'!$H$5:$H$1500,MATCH(Detail_Course!$A101,'Listing engagement_result'!$B$5:$B$1500)))</f>
        <v/>
      </c>
      <c r="C101" s="20"/>
      <c r="D101" s="9" t="str">
        <f t="shared" si="1"/>
        <v/>
      </c>
      <c r="E101" s="23" t="str">
        <f>IF(D101="","",("1:00:00"*distance)/D101)</f>
        <v/>
      </c>
    </row>
    <row r="102" spans="1:5" x14ac:dyDescent="0.25">
      <c r="A102" s="18" t="str">
        <f>'Listing engagement_result'!B103</f>
        <v/>
      </c>
      <c r="B102" s="19" t="str">
        <f>IF(A102="","",INDEX('Listing engagement_result'!$H$5:$H$1500,MATCH(Detail_Course!$A102,'Listing engagement_result'!$B$5:$B$1500)))</f>
        <v/>
      </c>
      <c r="C102" s="20"/>
      <c r="D102" s="9" t="str">
        <f t="shared" si="1"/>
        <v/>
      </c>
      <c r="E102" s="23" t="str">
        <f>IF(D102="","",("1:00:00"*distance)/D102)</f>
        <v/>
      </c>
    </row>
    <row r="103" spans="1:5" x14ac:dyDescent="0.25">
      <c r="A103" s="18" t="str">
        <f>'Listing engagement_result'!B104</f>
        <v/>
      </c>
      <c r="B103" s="19" t="str">
        <f>IF(A103="","",INDEX('Listing engagement_result'!$H$5:$H$1500,MATCH(Detail_Course!$A103,'Listing engagement_result'!$B$5:$B$1500)))</f>
        <v/>
      </c>
      <c r="C103" s="20"/>
      <c r="D103" s="9" t="str">
        <f t="shared" si="1"/>
        <v/>
      </c>
      <c r="E103" s="23" t="str">
        <f>IF(D103="","",("1:00:00"*distance)/D103)</f>
        <v/>
      </c>
    </row>
    <row r="104" spans="1:5" x14ac:dyDescent="0.25">
      <c r="A104" s="18" t="str">
        <f>'Listing engagement_result'!B105</f>
        <v/>
      </c>
      <c r="B104" s="19" t="str">
        <f>IF(A104="","",INDEX('Listing engagement_result'!$H$5:$H$1500,MATCH(Detail_Course!$A104,'Listing engagement_result'!$B$5:$B$1500)))</f>
        <v/>
      </c>
      <c r="C104" s="20"/>
      <c r="D104" s="9" t="str">
        <f t="shared" si="1"/>
        <v/>
      </c>
      <c r="E104" s="23" t="str">
        <f>IF(D104="","",("1:00:00"*distance)/D104)</f>
        <v/>
      </c>
    </row>
    <row r="105" spans="1:5" x14ac:dyDescent="0.25">
      <c r="A105" s="18" t="str">
        <f>'Listing engagement_result'!B106</f>
        <v/>
      </c>
      <c r="B105" s="19" t="str">
        <f>IF(A105="","",INDEX('Listing engagement_result'!$H$5:$H$1500,MATCH(Detail_Course!$A105,'Listing engagement_result'!$B$5:$B$1500)))</f>
        <v/>
      </c>
      <c r="C105" s="20"/>
      <c r="D105" s="9" t="str">
        <f t="shared" si="1"/>
        <v/>
      </c>
      <c r="E105" s="23" t="str">
        <f>IF(D105="","",("1:00:00"*distance)/D105)</f>
        <v/>
      </c>
    </row>
    <row r="106" spans="1:5" x14ac:dyDescent="0.25">
      <c r="A106" s="18" t="str">
        <f>'Listing engagement_result'!B107</f>
        <v/>
      </c>
      <c r="B106" s="19" t="str">
        <f>IF(A106="","",INDEX('Listing engagement_result'!$H$5:$H$1500,MATCH(Detail_Course!$A106,'Listing engagement_result'!$B$5:$B$1500)))</f>
        <v/>
      </c>
      <c r="C106" s="20"/>
      <c r="D106" s="9" t="str">
        <f t="shared" si="1"/>
        <v/>
      </c>
      <c r="E106" s="23" t="str">
        <f>IF(D106="","",("1:00:00"*distance)/D106)</f>
        <v/>
      </c>
    </row>
    <row r="107" spans="1:5" x14ac:dyDescent="0.25">
      <c r="A107" s="18" t="str">
        <f>'Listing engagement_result'!B108</f>
        <v/>
      </c>
      <c r="B107" s="19" t="str">
        <f>IF(A107="","",INDEX('Listing engagement_result'!$H$5:$H$1500,MATCH(Detail_Course!$A107,'Listing engagement_result'!$B$5:$B$1500)))</f>
        <v/>
      </c>
      <c r="C107" s="20"/>
      <c r="D107" s="9" t="str">
        <f t="shared" si="1"/>
        <v/>
      </c>
      <c r="E107" s="23" t="str">
        <f>IF(D107="","",("1:00:00"*distance)/D107)</f>
        <v/>
      </c>
    </row>
    <row r="108" spans="1:5" x14ac:dyDescent="0.25">
      <c r="A108" s="18" t="str">
        <f>'Listing engagement_result'!B109</f>
        <v/>
      </c>
      <c r="B108" s="19" t="str">
        <f>IF(A108="","",INDEX('Listing engagement_result'!$H$5:$H$1500,MATCH(Detail_Course!$A108,'Listing engagement_result'!$B$5:$B$1500)))</f>
        <v/>
      </c>
      <c r="C108" s="20"/>
      <c r="D108" s="9" t="str">
        <f t="shared" si="1"/>
        <v/>
      </c>
      <c r="E108" s="23" t="str">
        <f>IF(D108="","",("1:00:00"*distance)/D108)</f>
        <v/>
      </c>
    </row>
    <row r="109" spans="1:5" x14ac:dyDescent="0.25">
      <c r="A109" s="18" t="str">
        <f>'Listing engagement_result'!B110</f>
        <v/>
      </c>
      <c r="B109" s="19" t="str">
        <f>IF(A109="","",INDEX('Listing engagement_result'!$H$5:$H$1500,MATCH(Detail_Course!$A109,'Listing engagement_result'!$B$5:$B$1500)))</f>
        <v/>
      </c>
      <c r="C109" s="20"/>
      <c r="D109" s="9" t="str">
        <f t="shared" si="1"/>
        <v/>
      </c>
      <c r="E109" s="23" t="str">
        <f>IF(D109="","",("1:00:00"*distance)/D109)</f>
        <v/>
      </c>
    </row>
    <row r="110" spans="1:5" x14ac:dyDescent="0.25">
      <c r="A110" s="18" t="str">
        <f>'Listing engagement_result'!B111</f>
        <v/>
      </c>
      <c r="B110" s="19" t="str">
        <f>IF(A110="","",INDEX('Listing engagement_result'!$H$5:$H$1500,MATCH(Detail_Course!$A110,'Listing engagement_result'!$B$5:$B$1500)))</f>
        <v/>
      </c>
      <c r="C110" s="20"/>
      <c r="D110" s="9" t="str">
        <f t="shared" si="1"/>
        <v/>
      </c>
      <c r="E110" s="23" t="str">
        <f>IF(D110="","",("1:00:00"*distance)/D110)</f>
        <v/>
      </c>
    </row>
    <row r="111" spans="1:5" x14ac:dyDescent="0.25">
      <c r="A111" s="18" t="str">
        <f>'Listing engagement_result'!B112</f>
        <v/>
      </c>
      <c r="B111" s="19" t="str">
        <f>IF(A111="","",INDEX('Listing engagement_result'!$H$5:$H$1500,MATCH(Detail_Course!$A111,'Listing engagement_result'!$B$5:$B$1500)))</f>
        <v/>
      </c>
      <c r="C111" s="20"/>
      <c r="D111" s="9" t="str">
        <f t="shared" si="1"/>
        <v/>
      </c>
      <c r="E111" s="23" t="str">
        <f>IF(D111="","",("1:00:00"*distance)/D111)</f>
        <v/>
      </c>
    </row>
    <row r="112" spans="1:5" x14ac:dyDescent="0.25">
      <c r="A112" s="18" t="str">
        <f>'Listing engagement_result'!B113</f>
        <v/>
      </c>
      <c r="B112" s="19" t="str">
        <f>IF(A112="","",INDEX('Listing engagement_result'!$H$5:$H$1500,MATCH(Detail_Course!$A112,'Listing engagement_result'!$B$5:$B$1500)))</f>
        <v/>
      </c>
      <c r="C112" s="20"/>
      <c r="D112" s="9" t="str">
        <f t="shared" si="1"/>
        <v/>
      </c>
      <c r="E112" s="23" t="str">
        <f>IF(D112="","",("1:00:00"*distance)/D112)</f>
        <v/>
      </c>
    </row>
    <row r="113" spans="1:5" x14ac:dyDescent="0.25">
      <c r="A113" s="18" t="str">
        <f>'Listing engagement_result'!B114</f>
        <v/>
      </c>
      <c r="B113" s="19" t="str">
        <f>IF(A113="","",INDEX('Listing engagement_result'!$H$5:$H$1500,MATCH(Detail_Course!$A113,'Listing engagement_result'!$B$5:$B$1500)))</f>
        <v/>
      </c>
      <c r="C113" s="20"/>
      <c r="D113" s="9" t="str">
        <f t="shared" si="1"/>
        <v/>
      </c>
      <c r="E113" s="23" t="str">
        <f>IF(D113="","",("1:00:00"*distance)/D113)</f>
        <v/>
      </c>
    </row>
    <row r="114" spans="1:5" x14ac:dyDescent="0.25">
      <c r="A114" s="18" t="str">
        <f>'Listing engagement_result'!B115</f>
        <v/>
      </c>
      <c r="B114" s="19" t="str">
        <f>IF(A114="","",INDEX('Listing engagement_result'!$H$5:$H$1500,MATCH(Detail_Course!$A114,'Listing engagement_result'!$B$5:$B$1500)))</f>
        <v/>
      </c>
      <c r="C114" s="20"/>
      <c r="D114" s="9" t="str">
        <f t="shared" si="1"/>
        <v/>
      </c>
      <c r="E114" s="23" t="str">
        <f>IF(D114="","",("1:00:00"*distance)/D114)</f>
        <v/>
      </c>
    </row>
    <row r="115" spans="1:5" x14ac:dyDescent="0.25">
      <c r="A115" s="18" t="str">
        <f>'Listing engagement_result'!B116</f>
        <v/>
      </c>
      <c r="B115" s="19" t="str">
        <f>IF(A115="","",INDEX('Listing engagement_result'!$H$5:$H$1500,MATCH(Detail_Course!$A115,'Listing engagement_result'!$B$5:$B$1500)))</f>
        <v/>
      </c>
      <c r="C115" s="20"/>
      <c r="D115" s="9" t="str">
        <f t="shared" si="1"/>
        <v/>
      </c>
      <c r="E115" s="23" t="str">
        <f>IF(D115="","",("1:00:00"*distance)/D115)</f>
        <v/>
      </c>
    </row>
    <row r="116" spans="1:5" x14ac:dyDescent="0.25">
      <c r="A116" s="18" t="str">
        <f>'Listing engagement_result'!B117</f>
        <v/>
      </c>
      <c r="B116" s="19" t="str">
        <f>IF(A116="","",INDEX('Listing engagement_result'!$H$5:$H$1500,MATCH(Detail_Course!$A116,'Listing engagement_result'!$B$5:$B$1500)))</f>
        <v/>
      </c>
      <c r="C116" s="20"/>
      <c r="D116" s="9" t="str">
        <f t="shared" si="1"/>
        <v/>
      </c>
      <c r="E116" s="23" t="str">
        <f>IF(D116="","",("1:00:00"*distance)/D116)</f>
        <v/>
      </c>
    </row>
    <row r="117" spans="1:5" x14ac:dyDescent="0.25">
      <c r="A117" s="18" t="str">
        <f>'Listing engagement_result'!B118</f>
        <v/>
      </c>
      <c r="B117" s="19" t="str">
        <f>IF(A117="","",INDEX('Listing engagement_result'!$H$5:$H$1500,MATCH(Detail_Course!$A117,'Listing engagement_result'!$B$5:$B$1500)))</f>
        <v/>
      </c>
      <c r="C117" s="20"/>
      <c r="D117" s="9" t="str">
        <f t="shared" si="1"/>
        <v/>
      </c>
      <c r="E117" s="23" t="str">
        <f>IF(D117="","",("1:00:00"*distance)/D117)</f>
        <v/>
      </c>
    </row>
    <row r="118" spans="1:5" x14ac:dyDescent="0.25">
      <c r="A118" s="18" t="str">
        <f>'Listing engagement_result'!B119</f>
        <v/>
      </c>
      <c r="B118" s="19" t="str">
        <f>IF(A118="","",INDEX('Listing engagement_result'!$H$5:$H$1500,MATCH(Detail_Course!$A118,'Listing engagement_result'!$B$5:$B$1500)))</f>
        <v/>
      </c>
      <c r="C118" s="20"/>
      <c r="D118" s="9" t="str">
        <f t="shared" si="1"/>
        <v/>
      </c>
      <c r="E118" s="23" t="str">
        <f>IF(D118="","",("1:00:00"*distance)/D118)</f>
        <v/>
      </c>
    </row>
    <row r="119" spans="1:5" x14ac:dyDescent="0.25">
      <c r="A119" s="18" t="str">
        <f>'Listing engagement_result'!B120</f>
        <v/>
      </c>
      <c r="B119" s="19" t="str">
        <f>IF(A119="","",INDEX('Listing engagement_result'!$H$5:$H$1500,MATCH(Detail_Course!$A119,'Listing engagement_result'!$B$5:$B$1500)))</f>
        <v/>
      </c>
      <c r="C119" s="20"/>
      <c r="D119" s="9" t="str">
        <f t="shared" si="1"/>
        <v/>
      </c>
      <c r="E119" s="23" t="str">
        <f>IF(D119="","",("1:00:00"*distance)/D119)</f>
        <v/>
      </c>
    </row>
    <row r="120" spans="1:5" x14ac:dyDescent="0.25">
      <c r="A120" s="18" t="str">
        <f>'Listing engagement_result'!B121</f>
        <v/>
      </c>
      <c r="B120" s="19" t="str">
        <f>IF(A120="","",INDEX('Listing engagement_result'!$H$5:$H$1500,MATCH(Detail_Course!$A120,'Listing engagement_result'!$B$5:$B$1500)))</f>
        <v/>
      </c>
      <c r="C120" s="20"/>
      <c r="D120" s="9" t="str">
        <f t="shared" si="1"/>
        <v/>
      </c>
      <c r="E120" s="23" t="str">
        <f>IF(D120="","",("1:00:00"*distance)/D120)</f>
        <v/>
      </c>
    </row>
    <row r="121" spans="1:5" x14ac:dyDescent="0.25">
      <c r="A121" s="18" t="str">
        <f>'Listing engagement_result'!B122</f>
        <v/>
      </c>
      <c r="B121" s="19" t="str">
        <f>IF(A121="","",INDEX('Listing engagement_result'!$H$5:$H$1500,MATCH(Detail_Course!$A121,'Listing engagement_result'!$B$5:$B$1500)))</f>
        <v/>
      </c>
      <c r="C121" s="20"/>
      <c r="D121" s="9" t="str">
        <f t="shared" si="1"/>
        <v/>
      </c>
      <c r="E121" s="23" t="str">
        <f>IF(D121="","",("1:00:00"*distance)/D121)</f>
        <v/>
      </c>
    </row>
    <row r="122" spans="1:5" x14ac:dyDescent="0.25">
      <c r="A122" s="18" t="str">
        <f>'Listing engagement_result'!B123</f>
        <v/>
      </c>
      <c r="B122" s="19" t="str">
        <f>IF(A122="","",INDEX('Listing engagement_result'!$H$5:$H$1500,MATCH(Detail_Course!$A122,'Listing engagement_result'!$B$5:$B$1500)))</f>
        <v/>
      </c>
      <c r="C122" s="20"/>
      <c r="D122" s="9" t="str">
        <f t="shared" si="1"/>
        <v/>
      </c>
      <c r="E122" s="23" t="str">
        <f>IF(D122="","",("1:00:00"*distance)/D122)</f>
        <v/>
      </c>
    </row>
    <row r="123" spans="1:5" x14ac:dyDescent="0.25">
      <c r="A123" s="18" t="str">
        <f>'Listing engagement_result'!B124</f>
        <v/>
      </c>
      <c r="B123" s="19" t="str">
        <f>IF(A123="","",INDEX('Listing engagement_result'!$H$5:$H$1500,MATCH(Detail_Course!$A123,'Listing engagement_result'!$B$5:$B$1500)))</f>
        <v/>
      </c>
      <c r="C123" s="20"/>
      <c r="D123" s="9" t="str">
        <f t="shared" si="1"/>
        <v/>
      </c>
      <c r="E123" s="23" t="str">
        <f>IF(D123="","",("1:00:00"*distance)/D123)</f>
        <v/>
      </c>
    </row>
    <row r="124" spans="1:5" x14ac:dyDescent="0.25">
      <c r="A124" s="18" t="str">
        <f>'Listing engagement_result'!B125</f>
        <v/>
      </c>
      <c r="B124" s="19" t="str">
        <f>IF(A124="","",INDEX('Listing engagement_result'!$H$5:$H$1500,MATCH(Detail_Course!$A124,'Listing engagement_result'!$B$5:$B$1500)))</f>
        <v/>
      </c>
      <c r="C124" s="20"/>
      <c r="D124" s="9" t="str">
        <f t="shared" si="1"/>
        <v/>
      </c>
      <c r="E124" s="23" t="str">
        <f>IF(D124="","",("1:00:00"*distance)/D124)</f>
        <v/>
      </c>
    </row>
    <row r="125" spans="1:5" x14ac:dyDescent="0.25">
      <c r="A125" s="18" t="str">
        <f>'Listing engagement_result'!B126</f>
        <v/>
      </c>
      <c r="B125" s="19" t="str">
        <f>IF(A125="","",INDEX('Listing engagement_result'!$H$5:$H$1500,MATCH(Detail_Course!$A125,'Listing engagement_result'!$B$5:$B$1500)))</f>
        <v/>
      </c>
      <c r="C125" s="20"/>
      <c r="D125" s="9" t="str">
        <f t="shared" si="1"/>
        <v/>
      </c>
      <c r="E125" s="23" t="str">
        <f>IF(D125="","",("1:00:00"*distance)/D125)</f>
        <v/>
      </c>
    </row>
    <row r="126" spans="1:5" x14ac:dyDescent="0.25">
      <c r="A126" s="18" t="str">
        <f>'Listing engagement_result'!B127</f>
        <v/>
      </c>
      <c r="B126" s="19" t="str">
        <f>IF(A126="","",INDEX('Listing engagement_result'!$H$5:$H$1500,MATCH(Detail_Course!$A126,'Listing engagement_result'!$B$5:$B$1500)))</f>
        <v/>
      </c>
      <c r="C126" s="20"/>
      <c r="D126" s="9" t="str">
        <f t="shared" si="1"/>
        <v/>
      </c>
      <c r="E126" s="23" t="str">
        <f>IF(D126="","",("1:00:00"*distance)/D126)</f>
        <v/>
      </c>
    </row>
    <row r="127" spans="1:5" x14ac:dyDescent="0.25">
      <c r="A127" s="18" t="str">
        <f>'Listing engagement_result'!B128</f>
        <v/>
      </c>
      <c r="B127" s="19" t="str">
        <f>IF(A127="","",INDEX('Listing engagement_result'!$H$5:$H$1500,MATCH(Detail_Course!$A127,'Listing engagement_result'!$B$5:$B$1500)))</f>
        <v/>
      </c>
      <c r="C127" s="20"/>
      <c r="D127" s="9" t="str">
        <f t="shared" si="1"/>
        <v/>
      </c>
      <c r="E127" s="23" t="str">
        <f>IF(D127="","",("1:00:00"*distance)/D127)</f>
        <v/>
      </c>
    </row>
    <row r="128" spans="1:5" x14ac:dyDescent="0.25">
      <c r="A128" s="18" t="str">
        <f>'Listing engagement_result'!B129</f>
        <v/>
      </c>
      <c r="B128" s="19" t="str">
        <f>IF(A128="","",INDEX('Listing engagement_result'!$H$5:$H$1500,MATCH(Detail_Course!$A128,'Listing engagement_result'!$B$5:$B$1500)))</f>
        <v/>
      </c>
      <c r="C128" s="20"/>
      <c r="D128" s="9" t="str">
        <f t="shared" si="1"/>
        <v/>
      </c>
      <c r="E128" s="23" t="str">
        <f>IF(D128="","",("1:00:00"*distance)/D128)</f>
        <v/>
      </c>
    </row>
    <row r="129" spans="1:5" x14ac:dyDescent="0.25">
      <c r="A129" s="18" t="str">
        <f>'Listing engagement_result'!B130</f>
        <v/>
      </c>
      <c r="B129" s="19" t="str">
        <f>IF(A129="","",INDEX('Listing engagement_result'!$H$5:$H$1500,MATCH(Detail_Course!$A129,'Listing engagement_result'!$B$5:$B$1500)))</f>
        <v/>
      </c>
      <c r="C129" s="20"/>
      <c r="D129" s="9" t="str">
        <f t="shared" si="1"/>
        <v/>
      </c>
      <c r="E129" s="23" t="str">
        <f>IF(D129="","",("1:00:00"*distance)/D129)</f>
        <v/>
      </c>
    </row>
    <row r="130" spans="1:5" x14ac:dyDescent="0.25">
      <c r="A130" s="18" t="str">
        <f>'Listing engagement_result'!B131</f>
        <v/>
      </c>
      <c r="B130" s="19" t="str">
        <f>IF(A130="","",INDEX('Listing engagement_result'!$H$5:$H$1500,MATCH(Detail_Course!$A130,'Listing engagement_result'!$B$5:$B$1500)))</f>
        <v/>
      </c>
      <c r="C130" s="20"/>
      <c r="D130" s="9" t="str">
        <f t="shared" si="1"/>
        <v/>
      </c>
      <c r="E130" s="23" t="str">
        <f>IF(D130="","",("1:00:00"*distance)/D130)</f>
        <v/>
      </c>
    </row>
    <row r="131" spans="1:5" x14ac:dyDescent="0.25">
      <c r="A131" s="18" t="str">
        <f>'Listing engagement_result'!B132</f>
        <v/>
      </c>
      <c r="B131" s="19" t="str">
        <f>IF(A131="","",INDEX('Listing engagement_result'!$H$5:$H$1500,MATCH(Detail_Course!$A131,'Listing engagement_result'!$B$5:$B$1500)))</f>
        <v/>
      </c>
      <c r="C131" s="20"/>
      <c r="D131" s="9" t="str">
        <f t="shared" si="1"/>
        <v/>
      </c>
      <c r="E131" s="23" t="str">
        <f>IF(D131="","",("1:00:00"*distance)/D131)</f>
        <v/>
      </c>
    </row>
    <row r="132" spans="1:5" x14ac:dyDescent="0.25">
      <c r="A132" s="18" t="str">
        <f>'Listing engagement_result'!B133</f>
        <v/>
      </c>
      <c r="B132" s="19" t="str">
        <f>IF(A132="","",INDEX('Listing engagement_result'!$H$5:$H$1500,MATCH(Detail_Course!$A132,'Listing engagement_result'!$B$5:$B$1500)))</f>
        <v/>
      </c>
      <c r="C132" s="20"/>
      <c r="D132" s="9" t="str">
        <f t="shared" si="1"/>
        <v/>
      </c>
      <c r="E132" s="23" t="str">
        <f>IF(D132="","",("1:00:00"*distance)/D132)</f>
        <v/>
      </c>
    </row>
    <row r="133" spans="1:5" x14ac:dyDescent="0.25">
      <c r="A133" s="18" t="str">
        <f>'Listing engagement_result'!B134</f>
        <v/>
      </c>
      <c r="B133" s="19" t="str">
        <f>IF(A133="","",INDEX('Listing engagement_result'!$H$5:$H$1500,MATCH(Detail_Course!$A133,'Listing engagement_result'!$B$5:$B$1500)))</f>
        <v/>
      </c>
      <c r="C133" s="20"/>
      <c r="D133" s="9" t="str">
        <f t="shared" ref="D133:D196" si="2">IF(C133="","",C133-B133)</f>
        <v/>
      </c>
      <c r="E133" s="23" t="str">
        <f>IF(D133="","",("1:00:00"*distance)/D133)</f>
        <v/>
      </c>
    </row>
    <row r="134" spans="1:5" x14ac:dyDescent="0.25">
      <c r="A134" s="18" t="str">
        <f>'Listing engagement_result'!B135</f>
        <v/>
      </c>
      <c r="B134" s="19" t="str">
        <f>IF(A134="","",INDEX('Listing engagement_result'!$H$5:$H$1500,MATCH(Detail_Course!$A134,'Listing engagement_result'!$B$5:$B$1500)))</f>
        <v/>
      </c>
      <c r="C134" s="20"/>
      <c r="D134" s="9" t="str">
        <f t="shared" si="2"/>
        <v/>
      </c>
      <c r="E134" s="23" t="str">
        <f>IF(D134="","",("1:00:00"*distance)/D134)</f>
        <v/>
      </c>
    </row>
    <row r="135" spans="1:5" x14ac:dyDescent="0.25">
      <c r="A135" s="18" t="str">
        <f>'Listing engagement_result'!B136</f>
        <v/>
      </c>
      <c r="B135" s="19" t="str">
        <f>IF(A135="","",INDEX('Listing engagement_result'!$H$5:$H$1500,MATCH(Detail_Course!$A135,'Listing engagement_result'!$B$5:$B$1500)))</f>
        <v/>
      </c>
      <c r="C135" s="20"/>
      <c r="D135" s="9" t="str">
        <f t="shared" si="2"/>
        <v/>
      </c>
      <c r="E135" s="23" t="str">
        <f>IF(D135="","",("1:00:00"*distance)/D135)</f>
        <v/>
      </c>
    </row>
    <row r="136" spans="1:5" x14ac:dyDescent="0.25">
      <c r="A136" s="18" t="str">
        <f>'Listing engagement_result'!B137</f>
        <v/>
      </c>
      <c r="B136" s="19" t="str">
        <f>IF(A136="","",INDEX('Listing engagement_result'!$H$5:$H$1500,MATCH(Detail_Course!$A136,'Listing engagement_result'!$B$5:$B$1500)))</f>
        <v/>
      </c>
      <c r="C136" s="20"/>
      <c r="D136" s="9" t="str">
        <f t="shared" si="2"/>
        <v/>
      </c>
      <c r="E136" s="23" t="str">
        <f>IF(D136="","",("1:00:00"*distance)/D136)</f>
        <v/>
      </c>
    </row>
    <row r="137" spans="1:5" x14ac:dyDescent="0.25">
      <c r="A137" s="18" t="str">
        <f>'Listing engagement_result'!B138</f>
        <v/>
      </c>
      <c r="B137" s="19" t="str">
        <f>IF(A137="","",INDEX('Listing engagement_result'!$H$5:$H$1500,MATCH(Detail_Course!$A137,'Listing engagement_result'!$B$5:$B$1500)))</f>
        <v/>
      </c>
      <c r="C137" s="20"/>
      <c r="D137" s="9" t="str">
        <f t="shared" si="2"/>
        <v/>
      </c>
      <c r="E137" s="23" t="str">
        <f>IF(D137="","",("1:00:00"*distance)/D137)</f>
        <v/>
      </c>
    </row>
    <row r="138" spans="1:5" x14ac:dyDescent="0.25">
      <c r="A138" s="18" t="str">
        <f>'Listing engagement_result'!B139</f>
        <v/>
      </c>
      <c r="B138" s="19" t="str">
        <f>IF(A138="","",INDEX('Listing engagement_result'!$H$5:$H$1500,MATCH(Detail_Course!$A138,'Listing engagement_result'!$B$5:$B$1500)))</f>
        <v/>
      </c>
      <c r="C138" s="20"/>
      <c r="D138" s="9" t="str">
        <f t="shared" si="2"/>
        <v/>
      </c>
      <c r="E138" s="23" t="str">
        <f>IF(D138="","",("1:00:00"*distance)/D138)</f>
        <v/>
      </c>
    </row>
    <row r="139" spans="1:5" x14ac:dyDescent="0.25">
      <c r="A139" s="18" t="str">
        <f>'Listing engagement_result'!B140</f>
        <v/>
      </c>
      <c r="B139" s="19" t="str">
        <f>IF(A139="","",INDEX('Listing engagement_result'!$H$5:$H$1500,MATCH(Detail_Course!$A139,'Listing engagement_result'!$B$5:$B$1500)))</f>
        <v/>
      </c>
      <c r="C139" s="20"/>
      <c r="D139" s="9" t="str">
        <f t="shared" si="2"/>
        <v/>
      </c>
      <c r="E139" s="23" t="str">
        <f>IF(D139="","",("1:00:00"*distance)/D139)</f>
        <v/>
      </c>
    </row>
    <row r="140" spans="1:5" x14ac:dyDescent="0.25">
      <c r="A140" s="18" t="str">
        <f>'Listing engagement_result'!B141</f>
        <v/>
      </c>
      <c r="B140" s="19" t="str">
        <f>IF(A140="","",INDEX('Listing engagement_result'!$H$5:$H$1500,MATCH(Detail_Course!$A140,'Listing engagement_result'!$B$5:$B$1500)))</f>
        <v/>
      </c>
      <c r="C140" s="20"/>
      <c r="D140" s="9" t="str">
        <f t="shared" si="2"/>
        <v/>
      </c>
      <c r="E140" s="23" t="str">
        <f>IF(D140="","",("1:00:00"*distance)/D140)</f>
        <v/>
      </c>
    </row>
    <row r="141" spans="1:5" x14ac:dyDescent="0.25">
      <c r="A141" s="18" t="str">
        <f>'Listing engagement_result'!B142</f>
        <v/>
      </c>
      <c r="B141" s="19" t="str">
        <f>IF(A141="","",INDEX('Listing engagement_result'!$H$5:$H$1500,MATCH(Detail_Course!$A141,'Listing engagement_result'!$B$5:$B$1500)))</f>
        <v/>
      </c>
      <c r="C141" s="20"/>
      <c r="D141" s="9" t="str">
        <f t="shared" si="2"/>
        <v/>
      </c>
      <c r="E141" s="23" t="str">
        <f>IF(D141="","",("1:00:00"*distance)/D141)</f>
        <v/>
      </c>
    </row>
    <row r="142" spans="1:5" x14ac:dyDescent="0.25">
      <c r="A142" s="18" t="str">
        <f>'Listing engagement_result'!B143</f>
        <v/>
      </c>
      <c r="B142" s="19" t="str">
        <f>IF(A142="","",INDEX('Listing engagement_result'!$H$5:$H$1500,MATCH(Detail_Course!$A142,'Listing engagement_result'!$B$5:$B$1500)))</f>
        <v/>
      </c>
      <c r="C142" s="20"/>
      <c r="D142" s="9" t="str">
        <f t="shared" si="2"/>
        <v/>
      </c>
      <c r="E142" s="23" t="str">
        <f>IF(D142="","",("1:00:00"*distance)/D142)</f>
        <v/>
      </c>
    </row>
    <row r="143" spans="1:5" x14ac:dyDescent="0.25">
      <c r="A143" s="18" t="str">
        <f>'Listing engagement_result'!B144</f>
        <v/>
      </c>
      <c r="B143" s="19" t="str">
        <f>IF(A143="","",INDEX('Listing engagement_result'!$H$5:$H$1500,MATCH(Detail_Course!$A143,'Listing engagement_result'!$B$5:$B$1500)))</f>
        <v/>
      </c>
      <c r="C143" s="20"/>
      <c r="D143" s="9" t="str">
        <f t="shared" si="2"/>
        <v/>
      </c>
      <c r="E143" s="23" t="str">
        <f>IF(D143="","",("1:00:00"*distance)/D143)</f>
        <v/>
      </c>
    </row>
    <row r="144" spans="1:5" x14ac:dyDescent="0.25">
      <c r="A144" s="18" t="str">
        <f>'Listing engagement_result'!B145</f>
        <v/>
      </c>
      <c r="B144" s="19" t="str">
        <f>IF(A144="","",INDEX('Listing engagement_result'!$H$5:$H$1500,MATCH(Detail_Course!$A144,'Listing engagement_result'!$B$5:$B$1500)))</f>
        <v/>
      </c>
      <c r="C144" s="20"/>
      <c r="D144" s="9" t="str">
        <f t="shared" si="2"/>
        <v/>
      </c>
      <c r="E144" s="23" t="str">
        <f>IF(D144="","",("1:00:00"*distance)/D144)</f>
        <v/>
      </c>
    </row>
    <row r="145" spans="1:5" x14ac:dyDescent="0.25">
      <c r="A145" s="18" t="str">
        <f>'Listing engagement_result'!B146</f>
        <v/>
      </c>
      <c r="B145" s="19" t="str">
        <f>IF(A145="","",INDEX('Listing engagement_result'!$H$5:$H$1500,MATCH(Detail_Course!$A145,'Listing engagement_result'!$B$5:$B$1500)))</f>
        <v/>
      </c>
      <c r="C145" s="20"/>
      <c r="D145" s="9" t="str">
        <f t="shared" si="2"/>
        <v/>
      </c>
      <c r="E145" s="23" t="str">
        <f>IF(D145="","",("1:00:00"*distance)/D145)</f>
        <v/>
      </c>
    </row>
    <row r="146" spans="1:5" x14ac:dyDescent="0.25">
      <c r="A146" s="18" t="str">
        <f>'Listing engagement_result'!B147</f>
        <v/>
      </c>
      <c r="B146" s="19" t="str">
        <f>IF(A146="","",INDEX('Listing engagement_result'!$H$5:$H$1500,MATCH(Detail_Course!$A146,'Listing engagement_result'!$B$5:$B$1500)))</f>
        <v/>
      </c>
      <c r="C146" s="20"/>
      <c r="D146" s="9" t="str">
        <f t="shared" si="2"/>
        <v/>
      </c>
      <c r="E146" s="23" t="str">
        <f>IF(D146="","",("1:00:00"*distance)/D146)</f>
        <v/>
      </c>
    </row>
    <row r="147" spans="1:5" x14ac:dyDescent="0.25">
      <c r="A147" s="18" t="str">
        <f>'Listing engagement_result'!B148</f>
        <v/>
      </c>
      <c r="B147" s="19" t="str">
        <f>IF(A147="","",INDEX('Listing engagement_result'!$H$5:$H$1500,MATCH(Detail_Course!$A147,'Listing engagement_result'!$B$5:$B$1500)))</f>
        <v/>
      </c>
      <c r="C147" s="20"/>
      <c r="D147" s="9" t="str">
        <f t="shared" si="2"/>
        <v/>
      </c>
      <c r="E147" s="23" t="str">
        <f>IF(D147="","",("1:00:00"*distance)/D147)</f>
        <v/>
      </c>
    </row>
    <row r="148" spans="1:5" x14ac:dyDescent="0.25">
      <c r="A148" s="18" t="str">
        <f>'Listing engagement_result'!B149</f>
        <v/>
      </c>
      <c r="B148" s="19" t="str">
        <f>IF(A148="","",INDEX('Listing engagement_result'!$H$5:$H$1500,MATCH(Detail_Course!$A148,'Listing engagement_result'!$B$5:$B$1500)))</f>
        <v/>
      </c>
      <c r="C148" s="20"/>
      <c r="D148" s="9" t="str">
        <f t="shared" si="2"/>
        <v/>
      </c>
      <c r="E148" s="23" t="str">
        <f>IF(D148="","",("1:00:00"*distance)/D148)</f>
        <v/>
      </c>
    </row>
    <row r="149" spans="1:5" x14ac:dyDescent="0.25">
      <c r="A149" s="18" t="str">
        <f>'Listing engagement_result'!B150</f>
        <v/>
      </c>
      <c r="B149" s="19" t="str">
        <f>IF(A149="","",INDEX('Listing engagement_result'!$H$5:$H$1500,MATCH(Detail_Course!$A149,'Listing engagement_result'!$B$5:$B$1500)))</f>
        <v/>
      </c>
      <c r="C149" s="20"/>
      <c r="D149" s="9" t="str">
        <f t="shared" si="2"/>
        <v/>
      </c>
      <c r="E149" s="23" t="str">
        <f>IF(D149="","",("1:00:00"*distance)/D149)</f>
        <v/>
      </c>
    </row>
    <row r="150" spans="1:5" x14ac:dyDescent="0.25">
      <c r="A150" s="18" t="str">
        <f>'Listing engagement_result'!B151</f>
        <v/>
      </c>
      <c r="B150" s="19" t="str">
        <f>IF(A150="","",INDEX('Listing engagement_result'!$H$5:$H$1500,MATCH(Detail_Course!$A150,'Listing engagement_result'!$B$5:$B$1500)))</f>
        <v/>
      </c>
      <c r="C150" s="20"/>
      <c r="D150" s="9" t="str">
        <f t="shared" si="2"/>
        <v/>
      </c>
      <c r="E150" s="23" t="str">
        <f>IF(D150="","",("1:00:00"*distance)/D150)</f>
        <v/>
      </c>
    </row>
    <row r="151" spans="1:5" x14ac:dyDescent="0.25">
      <c r="A151" s="18" t="str">
        <f>'Listing engagement_result'!B152</f>
        <v/>
      </c>
      <c r="B151" s="19" t="str">
        <f>IF(A151="","",INDEX('Listing engagement_result'!$H$5:$H$1500,MATCH(Detail_Course!$A151,'Listing engagement_result'!$B$5:$B$1500)))</f>
        <v/>
      </c>
      <c r="C151" s="20"/>
      <c r="D151" s="9" t="str">
        <f t="shared" si="2"/>
        <v/>
      </c>
      <c r="E151" s="23" t="str">
        <f>IF(D151="","",("1:00:00"*distance)/D151)</f>
        <v/>
      </c>
    </row>
    <row r="152" spans="1:5" x14ac:dyDescent="0.25">
      <c r="A152" s="18" t="str">
        <f>'Listing engagement_result'!B153</f>
        <v/>
      </c>
      <c r="B152" s="19" t="str">
        <f>IF(A152="","",INDEX('Listing engagement_result'!$H$5:$H$1500,MATCH(Detail_Course!$A152,'Listing engagement_result'!$B$5:$B$1500)))</f>
        <v/>
      </c>
      <c r="C152" s="20"/>
      <c r="D152" s="9" t="str">
        <f t="shared" si="2"/>
        <v/>
      </c>
      <c r="E152" s="23" t="str">
        <f>IF(D152="","",("1:00:00"*distance)/D152)</f>
        <v/>
      </c>
    </row>
    <row r="153" spans="1:5" x14ac:dyDescent="0.25">
      <c r="A153" s="18" t="str">
        <f>'Listing engagement_result'!B154</f>
        <v/>
      </c>
      <c r="B153" s="19" t="str">
        <f>IF(A153="","",INDEX('Listing engagement_result'!$H$5:$H$1500,MATCH(Detail_Course!$A153,'Listing engagement_result'!$B$5:$B$1500)))</f>
        <v/>
      </c>
      <c r="C153" s="20"/>
      <c r="D153" s="9" t="str">
        <f t="shared" si="2"/>
        <v/>
      </c>
      <c r="E153" s="23" t="str">
        <f>IF(D153="","",("1:00:00"*distance)/D153)</f>
        <v/>
      </c>
    </row>
    <row r="154" spans="1:5" x14ac:dyDescent="0.25">
      <c r="A154" s="18" t="str">
        <f>'Listing engagement_result'!B155</f>
        <v/>
      </c>
      <c r="B154" s="19" t="str">
        <f>IF(A154="","",INDEX('Listing engagement_result'!$H$5:$H$1500,MATCH(Detail_Course!$A154,'Listing engagement_result'!$B$5:$B$1500)))</f>
        <v/>
      </c>
      <c r="C154" s="20"/>
      <c r="D154" s="9" t="str">
        <f t="shared" si="2"/>
        <v/>
      </c>
      <c r="E154" s="23" t="str">
        <f>IF(D154="","",("1:00:00"*distance)/D154)</f>
        <v/>
      </c>
    </row>
    <row r="155" spans="1:5" x14ac:dyDescent="0.25">
      <c r="A155" s="18" t="str">
        <f>'Listing engagement_result'!B156</f>
        <v/>
      </c>
      <c r="B155" s="19" t="str">
        <f>IF(A155="","",INDEX('Listing engagement_result'!$H$5:$H$1500,MATCH(Detail_Course!$A155,'Listing engagement_result'!$B$5:$B$1500)))</f>
        <v/>
      </c>
      <c r="C155" s="20"/>
      <c r="D155" s="9" t="str">
        <f t="shared" si="2"/>
        <v/>
      </c>
      <c r="E155" s="23" t="str">
        <f>IF(D155="","",("1:00:00"*distance)/D155)</f>
        <v/>
      </c>
    </row>
    <row r="156" spans="1:5" x14ac:dyDescent="0.25">
      <c r="A156" s="18" t="str">
        <f>'Listing engagement_result'!B157</f>
        <v/>
      </c>
      <c r="B156" s="19" t="str">
        <f>IF(A156="","",INDEX('Listing engagement_result'!$H$5:$H$1500,MATCH(Detail_Course!$A156,'Listing engagement_result'!$B$5:$B$1500)))</f>
        <v/>
      </c>
      <c r="C156" s="20"/>
      <c r="D156" s="9" t="str">
        <f t="shared" si="2"/>
        <v/>
      </c>
      <c r="E156" s="23" t="str">
        <f>IF(D156="","",("1:00:00"*distance)/D156)</f>
        <v/>
      </c>
    </row>
    <row r="157" spans="1:5" x14ac:dyDescent="0.25">
      <c r="A157" s="18" t="str">
        <f>'Listing engagement_result'!B158</f>
        <v/>
      </c>
      <c r="B157" s="19" t="str">
        <f>IF(A157="","",INDEX('Listing engagement_result'!$H$5:$H$1500,MATCH(Detail_Course!$A157,'Listing engagement_result'!$B$5:$B$1500)))</f>
        <v/>
      </c>
      <c r="C157" s="20"/>
      <c r="D157" s="9" t="str">
        <f t="shared" si="2"/>
        <v/>
      </c>
      <c r="E157" s="23" t="str">
        <f>IF(D157="","",("1:00:00"*distance)/D157)</f>
        <v/>
      </c>
    </row>
    <row r="158" spans="1:5" x14ac:dyDescent="0.25">
      <c r="A158" s="18" t="str">
        <f>'Listing engagement_result'!B159</f>
        <v/>
      </c>
      <c r="B158" s="19" t="str">
        <f>IF(A158="","",INDEX('Listing engagement_result'!$H$5:$H$1500,MATCH(Detail_Course!$A158,'Listing engagement_result'!$B$5:$B$1500)))</f>
        <v/>
      </c>
      <c r="C158" s="20"/>
      <c r="D158" s="9" t="str">
        <f t="shared" si="2"/>
        <v/>
      </c>
      <c r="E158" s="23" t="str">
        <f>IF(D158="","",("1:00:00"*distance)/D158)</f>
        <v/>
      </c>
    </row>
    <row r="159" spans="1:5" x14ac:dyDescent="0.25">
      <c r="A159" s="18" t="str">
        <f>'Listing engagement_result'!B160</f>
        <v/>
      </c>
      <c r="B159" s="19" t="str">
        <f>IF(A159="","",INDEX('Listing engagement_result'!$H$5:$H$1500,MATCH(Detail_Course!$A159,'Listing engagement_result'!$B$5:$B$1500)))</f>
        <v/>
      </c>
      <c r="C159" s="20"/>
      <c r="D159" s="9" t="str">
        <f t="shared" si="2"/>
        <v/>
      </c>
      <c r="E159" s="23" t="str">
        <f>IF(D159="","",("1:00:00"*distance)/D159)</f>
        <v/>
      </c>
    </row>
    <row r="160" spans="1:5" x14ac:dyDescent="0.25">
      <c r="A160" s="18" t="str">
        <f>'Listing engagement_result'!B161</f>
        <v/>
      </c>
      <c r="B160" s="19" t="str">
        <f>IF(A160="","",INDEX('Listing engagement_result'!$H$5:$H$1500,MATCH(Detail_Course!$A160,'Listing engagement_result'!$B$5:$B$1500)))</f>
        <v/>
      </c>
      <c r="C160" s="20"/>
      <c r="D160" s="9" t="str">
        <f t="shared" si="2"/>
        <v/>
      </c>
      <c r="E160" s="23" t="str">
        <f>IF(D160="","",("1:00:00"*distance)/D160)</f>
        <v/>
      </c>
    </row>
    <row r="161" spans="1:5" x14ac:dyDescent="0.25">
      <c r="A161" s="18" t="str">
        <f>'Listing engagement_result'!B162</f>
        <v/>
      </c>
      <c r="B161" s="19" t="str">
        <f>IF(A161="","",INDEX('Listing engagement_result'!$H$5:$H$1500,MATCH(Detail_Course!$A161,'Listing engagement_result'!$B$5:$B$1500)))</f>
        <v/>
      </c>
      <c r="C161" s="20"/>
      <c r="D161" s="9" t="str">
        <f t="shared" si="2"/>
        <v/>
      </c>
      <c r="E161" s="23" t="str">
        <f>IF(D161="","",("1:00:00"*distance)/D161)</f>
        <v/>
      </c>
    </row>
    <row r="162" spans="1:5" x14ac:dyDescent="0.25">
      <c r="A162" s="18" t="str">
        <f>'Listing engagement_result'!B163</f>
        <v/>
      </c>
      <c r="B162" s="19" t="str">
        <f>IF(A162="","",INDEX('Listing engagement_result'!$H$5:$H$1500,MATCH(Detail_Course!$A162,'Listing engagement_result'!$B$5:$B$1500)))</f>
        <v/>
      </c>
      <c r="C162" s="20"/>
      <c r="D162" s="9" t="str">
        <f t="shared" si="2"/>
        <v/>
      </c>
      <c r="E162" s="23" t="str">
        <f>IF(D162="","",("1:00:00"*distance)/D162)</f>
        <v/>
      </c>
    </row>
    <row r="163" spans="1:5" x14ac:dyDescent="0.25">
      <c r="A163" s="18" t="str">
        <f>'Listing engagement_result'!B164</f>
        <v/>
      </c>
      <c r="B163" s="19" t="str">
        <f>IF(A163="","",INDEX('Listing engagement_result'!$H$5:$H$1500,MATCH(Detail_Course!$A163,'Listing engagement_result'!$B$5:$B$1500)))</f>
        <v/>
      </c>
      <c r="C163" s="20"/>
      <c r="D163" s="9" t="str">
        <f t="shared" si="2"/>
        <v/>
      </c>
      <c r="E163" s="23" t="str">
        <f>IF(D163="","",("1:00:00"*distance)/D163)</f>
        <v/>
      </c>
    </row>
    <row r="164" spans="1:5" x14ac:dyDescent="0.25">
      <c r="A164" s="18" t="str">
        <f>'Listing engagement_result'!B165</f>
        <v/>
      </c>
      <c r="B164" s="19" t="str">
        <f>IF(A164="","",INDEX('Listing engagement_result'!$H$5:$H$1500,MATCH(Detail_Course!$A164,'Listing engagement_result'!$B$5:$B$1500)))</f>
        <v/>
      </c>
      <c r="C164" s="20"/>
      <c r="D164" s="9" t="str">
        <f t="shared" si="2"/>
        <v/>
      </c>
      <c r="E164" s="23" t="str">
        <f>IF(D164="","",("1:00:00"*distance)/D164)</f>
        <v/>
      </c>
    </row>
    <row r="165" spans="1:5" x14ac:dyDescent="0.25">
      <c r="A165" s="18" t="str">
        <f>'Listing engagement_result'!B166</f>
        <v/>
      </c>
      <c r="B165" s="19" t="str">
        <f>IF(A165="","",INDEX('Listing engagement_result'!$H$5:$H$1500,MATCH(Detail_Course!$A165,'Listing engagement_result'!$B$5:$B$1500)))</f>
        <v/>
      </c>
      <c r="C165" s="20"/>
      <c r="D165" s="9" t="str">
        <f t="shared" si="2"/>
        <v/>
      </c>
      <c r="E165" s="23" t="str">
        <f>IF(D165="","",("1:00:00"*distance)/D165)</f>
        <v/>
      </c>
    </row>
    <row r="166" spans="1:5" x14ac:dyDescent="0.25">
      <c r="A166" s="18" t="str">
        <f>'Listing engagement_result'!B167</f>
        <v/>
      </c>
      <c r="B166" s="19" t="str">
        <f>IF(A166="","",INDEX('Listing engagement_result'!$H$5:$H$1500,MATCH(Detail_Course!$A166,'Listing engagement_result'!$B$5:$B$1500)))</f>
        <v/>
      </c>
      <c r="C166" s="20"/>
      <c r="D166" s="9" t="str">
        <f t="shared" si="2"/>
        <v/>
      </c>
      <c r="E166" s="23" t="str">
        <f>IF(D166="","",("1:00:00"*distance)/D166)</f>
        <v/>
      </c>
    </row>
    <row r="167" spans="1:5" x14ac:dyDescent="0.25">
      <c r="A167" s="18" t="str">
        <f>'Listing engagement_result'!B168</f>
        <v/>
      </c>
      <c r="B167" s="19" t="str">
        <f>IF(A167="","",INDEX('Listing engagement_result'!$H$5:$H$1500,MATCH(Detail_Course!$A167,'Listing engagement_result'!$B$5:$B$1500)))</f>
        <v/>
      </c>
      <c r="C167" s="20"/>
      <c r="D167" s="9" t="str">
        <f t="shared" si="2"/>
        <v/>
      </c>
      <c r="E167" s="23" t="str">
        <f>IF(D167="","",("1:00:00"*distance)/D167)</f>
        <v/>
      </c>
    </row>
    <row r="168" spans="1:5" x14ac:dyDescent="0.25">
      <c r="A168" s="18" t="str">
        <f>'Listing engagement_result'!B169</f>
        <v/>
      </c>
      <c r="B168" s="19" t="str">
        <f>IF(A168="","",INDEX('Listing engagement_result'!$H$5:$H$1500,MATCH(Detail_Course!$A168,'Listing engagement_result'!$B$5:$B$1500)))</f>
        <v/>
      </c>
      <c r="C168" s="20"/>
      <c r="D168" s="9" t="str">
        <f t="shared" si="2"/>
        <v/>
      </c>
      <c r="E168" s="23" t="str">
        <f>IF(D168="","",("1:00:00"*distance)/D168)</f>
        <v/>
      </c>
    </row>
    <row r="169" spans="1:5" x14ac:dyDescent="0.25">
      <c r="A169" s="18" t="str">
        <f>'Listing engagement_result'!B170</f>
        <v/>
      </c>
      <c r="B169" s="19" t="str">
        <f>IF(A169="","",INDEX('Listing engagement_result'!$H$5:$H$1500,MATCH(Detail_Course!$A169,'Listing engagement_result'!$B$5:$B$1500)))</f>
        <v/>
      </c>
      <c r="C169" s="20"/>
      <c r="D169" s="9" t="str">
        <f t="shared" si="2"/>
        <v/>
      </c>
      <c r="E169" s="23" t="str">
        <f>IF(D169="","",("1:00:00"*distance)/D169)</f>
        <v/>
      </c>
    </row>
    <row r="170" spans="1:5" x14ac:dyDescent="0.25">
      <c r="A170" s="18" t="str">
        <f>'Listing engagement_result'!B171</f>
        <v/>
      </c>
      <c r="B170" s="19" t="str">
        <f>IF(A170="","",INDEX('Listing engagement_result'!$H$5:$H$1500,MATCH(Detail_Course!$A170,'Listing engagement_result'!$B$5:$B$1500)))</f>
        <v/>
      </c>
      <c r="C170" s="20"/>
      <c r="D170" s="9" t="str">
        <f t="shared" si="2"/>
        <v/>
      </c>
      <c r="E170" s="23" t="str">
        <f>IF(D170="","",("1:00:00"*distance)/D170)</f>
        <v/>
      </c>
    </row>
    <row r="171" spans="1:5" x14ac:dyDescent="0.25">
      <c r="A171" s="18" t="str">
        <f>'Listing engagement_result'!B172</f>
        <v/>
      </c>
      <c r="B171" s="19" t="str">
        <f>IF(A171="","",INDEX('Listing engagement_result'!$H$5:$H$1500,MATCH(Detail_Course!$A171,'Listing engagement_result'!$B$5:$B$1500)))</f>
        <v/>
      </c>
      <c r="C171" s="20"/>
      <c r="D171" s="9" t="str">
        <f t="shared" si="2"/>
        <v/>
      </c>
      <c r="E171" s="23" t="str">
        <f>IF(D171="","",("1:00:00"*distance)/D171)</f>
        <v/>
      </c>
    </row>
    <row r="172" spans="1:5" x14ac:dyDescent="0.25">
      <c r="A172" s="18" t="str">
        <f>'Listing engagement_result'!B173</f>
        <v/>
      </c>
      <c r="B172" s="19" t="str">
        <f>IF(A172="","",INDEX('Listing engagement_result'!$H$5:$H$1500,MATCH(Detail_Course!$A172,'Listing engagement_result'!$B$5:$B$1500)))</f>
        <v/>
      </c>
      <c r="C172" s="20"/>
      <c r="D172" s="9" t="str">
        <f t="shared" si="2"/>
        <v/>
      </c>
      <c r="E172" s="23" t="str">
        <f>IF(D172="","",("1:00:00"*distance)/D172)</f>
        <v/>
      </c>
    </row>
    <row r="173" spans="1:5" x14ac:dyDescent="0.25">
      <c r="A173" s="18" t="str">
        <f>'Listing engagement_result'!B174</f>
        <v/>
      </c>
      <c r="B173" s="19" t="str">
        <f>IF(A173="","",INDEX('Listing engagement_result'!$H$5:$H$1500,MATCH(Detail_Course!$A173,'Listing engagement_result'!$B$5:$B$1500)))</f>
        <v/>
      </c>
      <c r="C173" s="20"/>
      <c r="D173" s="9" t="str">
        <f t="shared" si="2"/>
        <v/>
      </c>
      <c r="E173" s="23" t="str">
        <f>IF(D173="","",("1:00:00"*distance)/D173)</f>
        <v/>
      </c>
    </row>
    <row r="174" spans="1:5" x14ac:dyDescent="0.25">
      <c r="A174" s="18" t="str">
        <f>'Listing engagement_result'!B175</f>
        <v/>
      </c>
      <c r="B174" s="19" t="str">
        <f>IF(A174="","",INDEX('Listing engagement_result'!$H$5:$H$1500,MATCH(Detail_Course!$A174,'Listing engagement_result'!$B$5:$B$1500)))</f>
        <v/>
      </c>
      <c r="C174" s="20"/>
      <c r="D174" s="9" t="str">
        <f t="shared" si="2"/>
        <v/>
      </c>
      <c r="E174" s="23" t="str">
        <f>IF(D174="","",("1:00:00"*distance)/D174)</f>
        <v/>
      </c>
    </row>
    <row r="175" spans="1:5" x14ac:dyDescent="0.25">
      <c r="A175" s="18" t="str">
        <f>'Listing engagement_result'!B176</f>
        <v/>
      </c>
      <c r="B175" s="19" t="str">
        <f>IF(A175="","",INDEX('Listing engagement_result'!$H$5:$H$1500,MATCH(Detail_Course!$A175,'Listing engagement_result'!$B$5:$B$1500)))</f>
        <v/>
      </c>
      <c r="C175" s="20"/>
      <c r="D175" s="9" t="str">
        <f t="shared" si="2"/>
        <v/>
      </c>
      <c r="E175" s="23" t="str">
        <f>IF(D175="","",("1:00:00"*distance)/D175)</f>
        <v/>
      </c>
    </row>
    <row r="176" spans="1:5" x14ac:dyDescent="0.25">
      <c r="A176" s="18" t="str">
        <f>'Listing engagement_result'!B177</f>
        <v/>
      </c>
      <c r="B176" s="19" t="str">
        <f>IF(A176="","",INDEX('Listing engagement_result'!$H$5:$H$1500,MATCH(Detail_Course!$A176,'Listing engagement_result'!$B$5:$B$1500)))</f>
        <v/>
      </c>
      <c r="C176" s="20"/>
      <c r="D176" s="9" t="str">
        <f t="shared" si="2"/>
        <v/>
      </c>
      <c r="E176" s="23" t="str">
        <f>IF(D176="","",("1:00:00"*distance)/D176)</f>
        <v/>
      </c>
    </row>
    <row r="177" spans="1:5" x14ac:dyDescent="0.25">
      <c r="A177" s="18" t="str">
        <f>'Listing engagement_result'!B178</f>
        <v/>
      </c>
      <c r="B177" s="19" t="str">
        <f>IF(A177="","",INDEX('Listing engagement_result'!$H$5:$H$1500,MATCH(Detail_Course!$A177,'Listing engagement_result'!$B$5:$B$1500)))</f>
        <v/>
      </c>
      <c r="C177" s="20"/>
      <c r="D177" s="9" t="str">
        <f t="shared" si="2"/>
        <v/>
      </c>
      <c r="E177" s="23" t="str">
        <f>IF(D177="","",("1:00:00"*distance)/D177)</f>
        <v/>
      </c>
    </row>
    <row r="178" spans="1:5" x14ac:dyDescent="0.25">
      <c r="A178" s="18" t="str">
        <f>'Listing engagement_result'!B179</f>
        <v/>
      </c>
      <c r="B178" s="19" t="str">
        <f>IF(A178="","",INDEX('Listing engagement_result'!$H$5:$H$1500,MATCH(Detail_Course!$A178,'Listing engagement_result'!$B$5:$B$1500)))</f>
        <v/>
      </c>
      <c r="C178" s="20"/>
      <c r="D178" s="9" t="str">
        <f t="shared" si="2"/>
        <v/>
      </c>
      <c r="E178" s="23" t="str">
        <f>IF(D178="","",("1:00:00"*distance)/D178)</f>
        <v/>
      </c>
    </row>
    <row r="179" spans="1:5" x14ac:dyDescent="0.25">
      <c r="A179" s="18" t="str">
        <f>'Listing engagement_result'!B180</f>
        <v/>
      </c>
      <c r="B179" s="19" t="str">
        <f>IF(A179="","",INDEX('Listing engagement_result'!$H$5:$H$1500,MATCH(Detail_Course!$A179,'Listing engagement_result'!$B$5:$B$1500)))</f>
        <v/>
      </c>
      <c r="C179" s="20"/>
      <c r="D179" s="9" t="str">
        <f t="shared" si="2"/>
        <v/>
      </c>
      <c r="E179" s="23" t="str">
        <f>IF(D179="","",("1:00:00"*distance)/D179)</f>
        <v/>
      </c>
    </row>
    <row r="180" spans="1:5" x14ac:dyDescent="0.25">
      <c r="A180" s="18" t="str">
        <f>'Listing engagement_result'!B181</f>
        <v/>
      </c>
      <c r="B180" s="19" t="str">
        <f>IF(A180="","",INDEX('Listing engagement_result'!$H$5:$H$1500,MATCH(Detail_Course!$A180,'Listing engagement_result'!$B$5:$B$1500)))</f>
        <v/>
      </c>
      <c r="C180" s="20"/>
      <c r="D180" s="9" t="str">
        <f t="shared" si="2"/>
        <v/>
      </c>
      <c r="E180" s="23" t="str">
        <f>IF(D180="","",("1:00:00"*distance)/D180)</f>
        <v/>
      </c>
    </row>
    <row r="181" spans="1:5" x14ac:dyDescent="0.25">
      <c r="A181" s="18" t="str">
        <f>'Listing engagement_result'!B182</f>
        <v/>
      </c>
      <c r="B181" s="19" t="str">
        <f>IF(A181="","",INDEX('Listing engagement_result'!$H$5:$H$1500,MATCH(Detail_Course!$A181,'Listing engagement_result'!$B$5:$B$1500)))</f>
        <v/>
      </c>
      <c r="C181" s="20"/>
      <c r="D181" s="9" t="str">
        <f t="shared" si="2"/>
        <v/>
      </c>
      <c r="E181" s="23" t="str">
        <f>IF(D181="","",("1:00:00"*distance)/D181)</f>
        <v/>
      </c>
    </row>
    <row r="182" spans="1:5" x14ac:dyDescent="0.25">
      <c r="A182" s="18" t="str">
        <f>'Listing engagement_result'!B183</f>
        <v/>
      </c>
      <c r="B182" s="19" t="str">
        <f>IF(A182="","",INDEX('Listing engagement_result'!$H$5:$H$1500,MATCH(Detail_Course!$A182,'Listing engagement_result'!$B$5:$B$1500)))</f>
        <v/>
      </c>
      <c r="C182" s="20"/>
      <c r="D182" s="9" t="str">
        <f t="shared" si="2"/>
        <v/>
      </c>
      <c r="E182" s="23" t="str">
        <f>IF(D182="","",("1:00:00"*distance)/D182)</f>
        <v/>
      </c>
    </row>
    <row r="183" spans="1:5" x14ac:dyDescent="0.25">
      <c r="A183" s="18" t="str">
        <f>'Listing engagement_result'!B184</f>
        <v/>
      </c>
      <c r="B183" s="19" t="str">
        <f>IF(A183="","",INDEX('Listing engagement_result'!$H$5:$H$1500,MATCH(Detail_Course!$A183,'Listing engagement_result'!$B$5:$B$1500)))</f>
        <v/>
      </c>
      <c r="C183" s="20"/>
      <c r="D183" s="9" t="str">
        <f t="shared" si="2"/>
        <v/>
      </c>
      <c r="E183" s="23" t="str">
        <f>IF(D183="","",("1:00:00"*distance)/D183)</f>
        <v/>
      </c>
    </row>
    <row r="184" spans="1:5" x14ac:dyDescent="0.25">
      <c r="A184" s="18" t="str">
        <f>'Listing engagement_result'!B185</f>
        <v/>
      </c>
      <c r="B184" s="19" t="str">
        <f>IF(A184="","",INDEX('Listing engagement_result'!$H$5:$H$1500,MATCH(Detail_Course!$A184,'Listing engagement_result'!$B$5:$B$1500)))</f>
        <v/>
      </c>
      <c r="C184" s="20"/>
      <c r="D184" s="9" t="str">
        <f t="shared" si="2"/>
        <v/>
      </c>
      <c r="E184" s="23" t="str">
        <f>IF(D184="","",("1:00:00"*distance)/D184)</f>
        <v/>
      </c>
    </row>
    <row r="185" spans="1:5" x14ac:dyDescent="0.25">
      <c r="A185" s="18" t="str">
        <f>'Listing engagement_result'!B186</f>
        <v/>
      </c>
      <c r="B185" s="19" t="str">
        <f>IF(A185="","",INDEX('Listing engagement_result'!$H$5:$H$1500,MATCH(Detail_Course!$A185,'Listing engagement_result'!$B$5:$B$1500)))</f>
        <v/>
      </c>
      <c r="C185" s="20"/>
      <c r="D185" s="9" t="str">
        <f t="shared" si="2"/>
        <v/>
      </c>
      <c r="E185" s="23" t="str">
        <f>IF(D185="","",("1:00:00"*distance)/D185)</f>
        <v/>
      </c>
    </row>
    <row r="186" spans="1:5" x14ac:dyDescent="0.25">
      <c r="A186" s="18" t="str">
        <f>'Listing engagement_result'!B187</f>
        <v/>
      </c>
      <c r="B186" s="19" t="str">
        <f>IF(A186="","",INDEX('Listing engagement_result'!$H$5:$H$1500,MATCH(Detail_Course!$A186,'Listing engagement_result'!$B$5:$B$1500)))</f>
        <v/>
      </c>
      <c r="C186" s="20"/>
      <c r="D186" s="9" t="str">
        <f t="shared" si="2"/>
        <v/>
      </c>
      <c r="E186" s="23" t="str">
        <f>IF(D186="","",("1:00:00"*distance)/D186)</f>
        <v/>
      </c>
    </row>
    <row r="187" spans="1:5" x14ac:dyDescent="0.25">
      <c r="A187" s="18" t="str">
        <f>'Listing engagement_result'!B188</f>
        <v/>
      </c>
      <c r="B187" s="19" t="str">
        <f>IF(A187="","",INDEX('Listing engagement_result'!$H$5:$H$1500,MATCH(Detail_Course!$A187,'Listing engagement_result'!$B$5:$B$1500)))</f>
        <v/>
      </c>
      <c r="C187" s="20"/>
      <c r="D187" s="9" t="str">
        <f t="shared" si="2"/>
        <v/>
      </c>
      <c r="E187" s="23" t="str">
        <f>IF(D187="","",("1:00:00"*distance)/D187)</f>
        <v/>
      </c>
    </row>
    <row r="188" spans="1:5" x14ac:dyDescent="0.25">
      <c r="A188" s="18" t="str">
        <f>'Listing engagement_result'!B189</f>
        <v/>
      </c>
      <c r="B188" s="19" t="str">
        <f>IF(A188="","",INDEX('Listing engagement_result'!$H$5:$H$1500,MATCH(Detail_Course!$A188,'Listing engagement_result'!$B$5:$B$1500)))</f>
        <v/>
      </c>
      <c r="C188" s="20"/>
      <c r="D188" s="9" t="str">
        <f t="shared" si="2"/>
        <v/>
      </c>
      <c r="E188" s="23" t="str">
        <f>IF(D188="","",("1:00:00"*distance)/D188)</f>
        <v/>
      </c>
    </row>
    <row r="189" spans="1:5" x14ac:dyDescent="0.25">
      <c r="A189" s="18" t="str">
        <f>'Listing engagement_result'!B190</f>
        <v/>
      </c>
      <c r="B189" s="19" t="str">
        <f>IF(A189="","",INDEX('Listing engagement_result'!$H$5:$H$1500,MATCH(Detail_Course!$A189,'Listing engagement_result'!$B$5:$B$1500)))</f>
        <v/>
      </c>
      <c r="C189" s="20"/>
      <c r="D189" s="9" t="str">
        <f t="shared" si="2"/>
        <v/>
      </c>
      <c r="E189" s="23" t="str">
        <f>IF(D189="","",("1:00:00"*distance)/D189)</f>
        <v/>
      </c>
    </row>
    <row r="190" spans="1:5" x14ac:dyDescent="0.25">
      <c r="A190" s="18" t="str">
        <f>'Listing engagement_result'!B191</f>
        <v/>
      </c>
      <c r="B190" s="19" t="str">
        <f>IF(A190="","",INDEX('Listing engagement_result'!$H$5:$H$1500,MATCH(Detail_Course!$A190,'Listing engagement_result'!$B$5:$B$1500)))</f>
        <v/>
      </c>
      <c r="C190" s="20"/>
      <c r="D190" s="9" t="str">
        <f t="shared" si="2"/>
        <v/>
      </c>
      <c r="E190" s="23" t="str">
        <f>IF(D190="","",("1:00:00"*distance)/D190)</f>
        <v/>
      </c>
    </row>
    <row r="191" spans="1:5" x14ac:dyDescent="0.25">
      <c r="A191" s="18" t="str">
        <f>'Listing engagement_result'!B192</f>
        <v/>
      </c>
      <c r="B191" s="19" t="str">
        <f>IF(A191="","",INDEX('Listing engagement_result'!$H$5:$H$1500,MATCH(Detail_Course!$A191,'Listing engagement_result'!$B$5:$B$1500)))</f>
        <v/>
      </c>
      <c r="C191" s="20"/>
      <c r="D191" s="9" t="str">
        <f t="shared" si="2"/>
        <v/>
      </c>
      <c r="E191" s="23" t="str">
        <f>IF(D191="","",("1:00:00"*distance)/D191)</f>
        <v/>
      </c>
    </row>
    <row r="192" spans="1:5" x14ac:dyDescent="0.25">
      <c r="A192" s="18" t="str">
        <f>'Listing engagement_result'!B193</f>
        <v/>
      </c>
      <c r="B192" s="19" t="str">
        <f>IF(A192="","",INDEX('Listing engagement_result'!$H$5:$H$1500,MATCH(Detail_Course!$A192,'Listing engagement_result'!$B$5:$B$1500)))</f>
        <v/>
      </c>
      <c r="C192" s="20"/>
      <c r="D192" s="9" t="str">
        <f t="shared" si="2"/>
        <v/>
      </c>
      <c r="E192" s="23" t="str">
        <f>IF(D192="","",("1:00:00"*distance)/D192)</f>
        <v/>
      </c>
    </row>
    <row r="193" spans="1:5" x14ac:dyDescent="0.25">
      <c r="A193" s="18" t="str">
        <f>'Listing engagement_result'!B194</f>
        <v/>
      </c>
      <c r="B193" s="19" t="str">
        <f>IF(A193="","",INDEX('Listing engagement_result'!$H$5:$H$1500,MATCH(Detail_Course!$A193,'Listing engagement_result'!$B$5:$B$1500)))</f>
        <v/>
      </c>
      <c r="C193" s="20"/>
      <c r="D193" s="9" t="str">
        <f t="shared" si="2"/>
        <v/>
      </c>
      <c r="E193" s="23" t="str">
        <f>IF(D193="","",("1:00:00"*distance)/D193)</f>
        <v/>
      </c>
    </row>
    <row r="194" spans="1:5" x14ac:dyDescent="0.25">
      <c r="A194" s="18" t="str">
        <f>'Listing engagement_result'!B195</f>
        <v/>
      </c>
      <c r="B194" s="19" t="str">
        <f>IF(A194="","",INDEX('Listing engagement_result'!$H$5:$H$1500,MATCH(Detail_Course!$A194,'Listing engagement_result'!$B$5:$B$1500)))</f>
        <v/>
      </c>
      <c r="C194" s="20"/>
      <c r="D194" s="9" t="str">
        <f t="shared" si="2"/>
        <v/>
      </c>
      <c r="E194" s="23" t="str">
        <f>IF(D194="","",("1:00:00"*distance)/D194)</f>
        <v/>
      </c>
    </row>
    <row r="195" spans="1:5" x14ac:dyDescent="0.25">
      <c r="A195" s="18" t="str">
        <f>'Listing engagement_result'!B196</f>
        <v/>
      </c>
      <c r="B195" s="19" t="str">
        <f>IF(A195="","",INDEX('Listing engagement_result'!$H$5:$H$1500,MATCH(Detail_Course!$A195,'Listing engagement_result'!$B$5:$B$1500)))</f>
        <v/>
      </c>
      <c r="C195" s="20"/>
      <c r="D195" s="9" t="str">
        <f t="shared" si="2"/>
        <v/>
      </c>
      <c r="E195" s="23" t="str">
        <f>IF(D195="","",("1:00:00"*distance)/D195)</f>
        <v/>
      </c>
    </row>
    <row r="196" spans="1:5" x14ac:dyDescent="0.25">
      <c r="A196" s="18" t="str">
        <f>'Listing engagement_result'!B197</f>
        <v/>
      </c>
      <c r="B196" s="19" t="str">
        <f>IF(A196="","",INDEX('Listing engagement_result'!$H$5:$H$1500,MATCH(Detail_Course!$A196,'Listing engagement_result'!$B$5:$B$1500)))</f>
        <v/>
      </c>
      <c r="C196" s="20"/>
      <c r="D196" s="9" t="str">
        <f t="shared" si="2"/>
        <v/>
      </c>
      <c r="E196" s="23" t="str">
        <f>IF(D196="","",("1:00:00"*distance)/D196)</f>
        <v/>
      </c>
    </row>
    <row r="197" spans="1:5" x14ac:dyDescent="0.25">
      <c r="A197" s="18" t="str">
        <f>'Listing engagement_result'!B198</f>
        <v/>
      </c>
      <c r="B197" s="19" t="str">
        <f>IF(A197="","",INDEX('Listing engagement_result'!$H$5:$H$1500,MATCH(Detail_Course!$A197,'Listing engagement_result'!$B$5:$B$1500)))</f>
        <v/>
      </c>
      <c r="C197" s="20"/>
      <c r="D197" s="9" t="str">
        <f t="shared" ref="D197:D260" si="3">IF(C197="","",C197-B197)</f>
        <v/>
      </c>
      <c r="E197" s="23" t="str">
        <f>IF(D197="","",("1:00:00"*distance)/D197)</f>
        <v/>
      </c>
    </row>
    <row r="198" spans="1:5" x14ac:dyDescent="0.25">
      <c r="A198" s="18" t="str">
        <f>'Listing engagement_result'!B199</f>
        <v/>
      </c>
      <c r="B198" s="19" t="str">
        <f>IF(A198="","",INDEX('Listing engagement_result'!$H$5:$H$1500,MATCH(Detail_Course!$A198,'Listing engagement_result'!$B$5:$B$1500)))</f>
        <v/>
      </c>
      <c r="C198" s="20"/>
      <c r="D198" s="9" t="str">
        <f t="shared" si="3"/>
        <v/>
      </c>
      <c r="E198" s="23" t="str">
        <f>IF(D198="","",("1:00:00"*distance)/D198)</f>
        <v/>
      </c>
    </row>
    <row r="199" spans="1:5" x14ac:dyDescent="0.25">
      <c r="A199" s="18" t="str">
        <f>'Listing engagement_result'!B200</f>
        <v/>
      </c>
      <c r="B199" s="19" t="str">
        <f>IF(A199="","",INDEX('Listing engagement_result'!$H$5:$H$1500,MATCH(Detail_Course!$A199,'Listing engagement_result'!$B$5:$B$1500)))</f>
        <v/>
      </c>
      <c r="C199" s="20"/>
      <c r="D199" s="9" t="str">
        <f t="shared" si="3"/>
        <v/>
      </c>
      <c r="E199" s="23" t="str">
        <f>IF(D199="","",("1:00:00"*distance)/D199)</f>
        <v/>
      </c>
    </row>
    <row r="200" spans="1:5" x14ac:dyDescent="0.25">
      <c r="A200" s="18" t="str">
        <f>'Listing engagement_result'!B201</f>
        <v/>
      </c>
      <c r="B200" s="19" t="str">
        <f>IF(A200="","",INDEX('Listing engagement_result'!$H$5:$H$1500,MATCH(Detail_Course!$A200,'Listing engagement_result'!$B$5:$B$1500)))</f>
        <v/>
      </c>
      <c r="C200" s="20"/>
      <c r="D200" s="9" t="str">
        <f t="shared" si="3"/>
        <v/>
      </c>
      <c r="E200" s="23" t="str">
        <f>IF(D200="","",("1:00:00"*distance)/D200)</f>
        <v/>
      </c>
    </row>
    <row r="201" spans="1:5" x14ac:dyDescent="0.25">
      <c r="A201" s="18" t="str">
        <f>'Listing engagement_result'!B202</f>
        <v/>
      </c>
      <c r="B201" s="19" t="str">
        <f>IF(A201="","",INDEX('Listing engagement_result'!$H$5:$H$1500,MATCH(Detail_Course!$A201,'Listing engagement_result'!$B$5:$B$1500)))</f>
        <v/>
      </c>
      <c r="C201" s="20"/>
      <c r="D201" s="9" t="str">
        <f t="shared" si="3"/>
        <v/>
      </c>
      <c r="E201" s="23" t="str">
        <f>IF(D201="","",("1:00:00"*distance)/D201)</f>
        <v/>
      </c>
    </row>
    <row r="202" spans="1:5" x14ac:dyDescent="0.25">
      <c r="A202" s="18" t="str">
        <f>'Listing engagement_result'!B203</f>
        <v/>
      </c>
      <c r="B202" s="19" t="str">
        <f>IF(A202="","",INDEX('Listing engagement_result'!$H$5:$H$1500,MATCH(Detail_Course!$A202,'Listing engagement_result'!$B$5:$B$1500)))</f>
        <v/>
      </c>
      <c r="C202" s="20"/>
      <c r="D202" s="9" t="str">
        <f t="shared" si="3"/>
        <v/>
      </c>
      <c r="E202" s="23" t="str">
        <f>IF(D202="","",("1:00:00"*distance)/D202)</f>
        <v/>
      </c>
    </row>
    <row r="203" spans="1:5" x14ac:dyDescent="0.25">
      <c r="A203" s="18" t="str">
        <f>'Listing engagement_result'!B204</f>
        <v/>
      </c>
      <c r="B203" s="19" t="str">
        <f>IF(A203="","",INDEX('Listing engagement_result'!$H$5:$H$1500,MATCH(Detail_Course!$A203,'Listing engagement_result'!$B$5:$B$1500)))</f>
        <v/>
      </c>
      <c r="C203" s="20"/>
      <c r="D203" s="9" t="str">
        <f t="shared" si="3"/>
        <v/>
      </c>
      <c r="E203" s="23" t="str">
        <f>IF(D203="","",("1:00:00"*distance)/D203)</f>
        <v/>
      </c>
    </row>
    <row r="204" spans="1:5" x14ac:dyDescent="0.25">
      <c r="A204" s="18" t="str">
        <f>'Listing engagement_result'!B205</f>
        <v/>
      </c>
      <c r="B204" s="19" t="str">
        <f>IF(A204="","",INDEX('Listing engagement_result'!$H$5:$H$1500,MATCH(Detail_Course!$A204,'Listing engagement_result'!$B$5:$B$1500)))</f>
        <v/>
      </c>
      <c r="C204" s="20"/>
      <c r="D204" s="9" t="str">
        <f t="shared" si="3"/>
        <v/>
      </c>
      <c r="E204" s="23" t="str">
        <f>IF(D204="","",("1:00:00"*distance)/D204)</f>
        <v/>
      </c>
    </row>
    <row r="205" spans="1:5" x14ac:dyDescent="0.25">
      <c r="A205" s="18" t="str">
        <f>'Listing engagement_result'!B206</f>
        <v/>
      </c>
      <c r="B205" s="19" t="str">
        <f>IF(A205="","",INDEX('Listing engagement_result'!$H$5:$H$1500,MATCH(Detail_Course!$A205,'Listing engagement_result'!$B$5:$B$1500)))</f>
        <v/>
      </c>
      <c r="C205" s="20"/>
      <c r="D205" s="9" t="str">
        <f t="shared" si="3"/>
        <v/>
      </c>
      <c r="E205" s="23" t="str">
        <f>IF(D205="","",("1:00:00"*distance)/D205)</f>
        <v/>
      </c>
    </row>
    <row r="206" spans="1:5" x14ac:dyDescent="0.25">
      <c r="A206" s="18" t="str">
        <f>'Listing engagement_result'!B207</f>
        <v/>
      </c>
      <c r="B206" s="19" t="str">
        <f>IF(A206="","",INDEX('Listing engagement_result'!$H$5:$H$1500,MATCH(Detail_Course!$A206,'Listing engagement_result'!$B$5:$B$1500)))</f>
        <v/>
      </c>
      <c r="C206" s="20"/>
      <c r="D206" s="9" t="str">
        <f t="shared" si="3"/>
        <v/>
      </c>
      <c r="E206" s="23" t="str">
        <f>IF(D206="","",("1:00:00"*distance)/D206)</f>
        <v/>
      </c>
    </row>
    <row r="207" spans="1:5" x14ac:dyDescent="0.25">
      <c r="A207" s="18" t="str">
        <f>'Listing engagement_result'!B208</f>
        <v/>
      </c>
      <c r="B207" s="19" t="str">
        <f>IF(A207="","",INDEX('Listing engagement_result'!$H$5:$H$1500,MATCH(Detail_Course!$A207,'Listing engagement_result'!$B$5:$B$1500)))</f>
        <v/>
      </c>
      <c r="C207" s="20"/>
      <c r="D207" s="9" t="str">
        <f t="shared" si="3"/>
        <v/>
      </c>
      <c r="E207" s="23" t="str">
        <f>IF(D207="","",("1:00:00"*distance)/D207)</f>
        <v/>
      </c>
    </row>
    <row r="208" spans="1:5" x14ac:dyDescent="0.25">
      <c r="A208" s="18" t="str">
        <f>'Listing engagement_result'!B209</f>
        <v/>
      </c>
      <c r="B208" s="19" t="str">
        <f>IF(A208="","",INDEX('Listing engagement_result'!$H$5:$H$1500,MATCH(Detail_Course!$A208,'Listing engagement_result'!$B$5:$B$1500)))</f>
        <v/>
      </c>
      <c r="C208" s="20"/>
      <c r="D208" s="9" t="str">
        <f t="shared" si="3"/>
        <v/>
      </c>
      <c r="E208" s="23" t="str">
        <f>IF(D208="","",("1:00:00"*distance)/D208)</f>
        <v/>
      </c>
    </row>
    <row r="209" spans="1:5" x14ac:dyDescent="0.25">
      <c r="A209" s="18" t="str">
        <f>'Listing engagement_result'!B210</f>
        <v/>
      </c>
      <c r="B209" s="19" t="str">
        <f>IF(A209="","",INDEX('Listing engagement_result'!$H$5:$H$1500,MATCH(Detail_Course!$A209,'Listing engagement_result'!$B$5:$B$1500)))</f>
        <v/>
      </c>
      <c r="C209" s="20"/>
      <c r="D209" s="9" t="str">
        <f t="shared" si="3"/>
        <v/>
      </c>
      <c r="E209" s="23" t="str">
        <f>IF(D209="","",("1:00:00"*distance)/D209)</f>
        <v/>
      </c>
    </row>
    <row r="210" spans="1:5" x14ac:dyDescent="0.25">
      <c r="A210" s="18" t="str">
        <f>'Listing engagement_result'!B211</f>
        <v/>
      </c>
      <c r="B210" s="19" t="str">
        <f>IF(A210="","",INDEX('Listing engagement_result'!$H$5:$H$1500,MATCH(Detail_Course!$A210,'Listing engagement_result'!$B$5:$B$1500)))</f>
        <v/>
      </c>
      <c r="C210" s="20"/>
      <c r="D210" s="9" t="str">
        <f t="shared" si="3"/>
        <v/>
      </c>
      <c r="E210" s="23" t="str">
        <f>IF(D210="","",("1:00:00"*distance)/D210)</f>
        <v/>
      </c>
    </row>
    <row r="211" spans="1:5" x14ac:dyDescent="0.25">
      <c r="A211" s="18" t="str">
        <f>'Listing engagement_result'!B212</f>
        <v/>
      </c>
      <c r="B211" s="19" t="str">
        <f>IF(A211="","",INDEX('Listing engagement_result'!$H$5:$H$1500,MATCH(Detail_Course!$A211,'Listing engagement_result'!$B$5:$B$1500)))</f>
        <v/>
      </c>
      <c r="C211" s="20"/>
      <c r="D211" s="9" t="str">
        <f t="shared" si="3"/>
        <v/>
      </c>
      <c r="E211" s="23" t="str">
        <f>IF(D211="","",("1:00:00"*distance)/D211)</f>
        <v/>
      </c>
    </row>
    <row r="212" spans="1:5" x14ac:dyDescent="0.25">
      <c r="A212" s="18" t="str">
        <f>'Listing engagement_result'!B213</f>
        <v/>
      </c>
      <c r="B212" s="19" t="str">
        <f>IF(A212="","",INDEX('Listing engagement_result'!$H$5:$H$1500,MATCH(Detail_Course!$A212,'Listing engagement_result'!$B$5:$B$1500)))</f>
        <v/>
      </c>
      <c r="C212" s="20"/>
      <c r="D212" s="9" t="str">
        <f t="shared" si="3"/>
        <v/>
      </c>
      <c r="E212" s="23" t="str">
        <f>IF(D212="","",("1:00:00"*distance)/D212)</f>
        <v/>
      </c>
    </row>
    <row r="213" spans="1:5" x14ac:dyDescent="0.25">
      <c r="A213" s="18" t="str">
        <f>'Listing engagement_result'!B214</f>
        <v/>
      </c>
      <c r="B213" s="19" t="str">
        <f>IF(A213="","",INDEX('Listing engagement_result'!$H$5:$H$1500,MATCH(Detail_Course!$A213,'Listing engagement_result'!$B$5:$B$1500)))</f>
        <v/>
      </c>
      <c r="C213" s="20"/>
      <c r="D213" s="9" t="str">
        <f t="shared" si="3"/>
        <v/>
      </c>
      <c r="E213" s="23" t="str">
        <f>IF(D213="","",("1:00:00"*distance)/D213)</f>
        <v/>
      </c>
    </row>
    <row r="214" spans="1:5" x14ac:dyDescent="0.25">
      <c r="A214" s="18" t="str">
        <f>'Listing engagement_result'!B215</f>
        <v/>
      </c>
      <c r="B214" s="19" t="str">
        <f>IF(A214="","",INDEX('Listing engagement_result'!$H$5:$H$1500,MATCH(Detail_Course!$A214,'Listing engagement_result'!$B$5:$B$1500)))</f>
        <v/>
      </c>
      <c r="C214" s="20"/>
      <c r="D214" s="9" t="str">
        <f t="shared" si="3"/>
        <v/>
      </c>
      <c r="E214" s="23" t="str">
        <f>IF(D214="","",("1:00:00"*distance)/D214)</f>
        <v/>
      </c>
    </row>
    <row r="215" spans="1:5" x14ac:dyDescent="0.25">
      <c r="A215" s="18" t="str">
        <f>'Listing engagement_result'!B216</f>
        <v/>
      </c>
      <c r="B215" s="19" t="str">
        <f>IF(A215="","",INDEX('Listing engagement_result'!$H$5:$H$1500,MATCH(Detail_Course!$A215,'Listing engagement_result'!$B$5:$B$1500)))</f>
        <v/>
      </c>
      <c r="C215" s="20"/>
      <c r="D215" s="9" t="str">
        <f t="shared" si="3"/>
        <v/>
      </c>
      <c r="E215" s="23" t="str">
        <f>IF(D215="","",("1:00:00"*distance)/D215)</f>
        <v/>
      </c>
    </row>
    <row r="216" spans="1:5" x14ac:dyDescent="0.25">
      <c r="A216" s="18" t="str">
        <f>'Listing engagement_result'!B217</f>
        <v/>
      </c>
      <c r="B216" s="19" t="str">
        <f>IF(A216="","",INDEX('Listing engagement_result'!$H$5:$H$1500,MATCH(Detail_Course!$A216,'Listing engagement_result'!$B$5:$B$1500)))</f>
        <v/>
      </c>
      <c r="C216" s="20"/>
      <c r="D216" s="9" t="str">
        <f t="shared" si="3"/>
        <v/>
      </c>
      <c r="E216" s="23" t="str">
        <f>IF(D216="","",("1:00:00"*distance)/D216)</f>
        <v/>
      </c>
    </row>
    <row r="217" spans="1:5" x14ac:dyDescent="0.25">
      <c r="A217" s="18" t="str">
        <f>'Listing engagement_result'!B218</f>
        <v/>
      </c>
      <c r="B217" s="19" t="str">
        <f>IF(A217="","",INDEX('Listing engagement_result'!$H$5:$H$1500,MATCH(Detail_Course!$A217,'Listing engagement_result'!$B$5:$B$1500)))</f>
        <v/>
      </c>
      <c r="C217" s="20"/>
      <c r="D217" s="9" t="str">
        <f t="shared" si="3"/>
        <v/>
      </c>
      <c r="E217" s="23" t="str">
        <f>IF(D217="","",("1:00:00"*distance)/D217)</f>
        <v/>
      </c>
    </row>
    <row r="218" spans="1:5" x14ac:dyDescent="0.25">
      <c r="A218" s="18" t="str">
        <f>'Listing engagement_result'!B219</f>
        <v/>
      </c>
      <c r="B218" s="19" t="str">
        <f>IF(A218="","",INDEX('Listing engagement_result'!$H$5:$H$1500,MATCH(Detail_Course!$A218,'Listing engagement_result'!$B$5:$B$1500)))</f>
        <v/>
      </c>
      <c r="C218" s="20"/>
      <c r="D218" s="9" t="str">
        <f t="shared" si="3"/>
        <v/>
      </c>
      <c r="E218" s="23" t="str">
        <f>IF(D218="","",("1:00:00"*distance)/D218)</f>
        <v/>
      </c>
    </row>
    <row r="219" spans="1:5" x14ac:dyDescent="0.25">
      <c r="A219" s="18" t="str">
        <f>'Listing engagement_result'!B220</f>
        <v/>
      </c>
      <c r="B219" s="19" t="str">
        <f>IF(A219="","",INDEX('Listing engagement_result'!$H$5:$H$1500,MATCH(Detail_Course!$A219,'Listing engagement_result'!$B$5:$B$1500)))</f>
        <v/>
      </c>
      <c r="C219" s="20"/>
      <c r="D219" s="9" t="str">
        <f t="shared" si="3"/>
        <v/>
      </c>
      <c r="E219" s="23" t="str">
        <f>IF(D219="","",("1:00:00"*distance)/D219)</f>
        <v/>
      </c>
    </row>
    <row r="220" spans="1:5" x14ac:dyDescent="0.25">
      <c r="A220" s="18" t="str">
        <f>'Listing engagement_result'!B221</f>
        <v/>
      </c>
      <c r="B220" s="19" t="str">
        <f>IF(A220="","",INDEX('Listing engagement_result'!$H$5:$H$1500,MATCH(Detail_Course!$A220,'Listing engagement_result'!$B$5:$B$1500)))</f>
        <v/>
      </c>
      <c r="C220" s="20"/>
      <c r="D220" s="9" t="str">
        <f t="shared" si="3"/>
        <v/>
      </c>
      <c r="E220" s="23" t="str">
        <f>IF(D220="","",("1:00:00"*distance)/D220)</f>
        <v/>
      </c>
    </row>
    <row r="221" spans="1:5" x14ac:dyDescent="0.25">
      <c r="A221" s="18" t="str">
        <f>'Listing engagement_result'!B222</f>
        <v/>
      </c>
      <c r="B221" s="19" t="str">
        <f>IF(A221="","",INDEX('Listing engagement_result'!$H$5:$H$1500,MATCH(Detail_Course!$A221,'Listing engagement_result'!$B$5:$B$1500)))</f>
        <v/>
      </c>
      <c r="C221" s="20"/>
      <c r="D221" s="9" t="str">
        <f t="shared" si="3"/>
        <v/>
      </c>
      <c r="E221" s="23" t="str">
        <f>IF(D221="","",("1:00:00"*distance)/D221)</f>
        <v/>
      </c>
    </row>
    <row r="222" spans="1:5" x14ac:dyDescent="0.25">
      <c r="A222" s="18" t="str">
        <f>'Listing engagement_result'!B223</f>
        <v/>
      </c>
      <c r="B222" s="19" t="str">
        <f>IF(A222="","",INDEX('Listing engagement_result'!$H$5:$H$1500,MATCH(Detail_Course!$A222,'Listing engagement_result'!$B$5:$B$1500)))</f>
        <v/>
      </c>
      <c r="C222" s="20"/>
      <c r="D222" s="9" t="str">
        <f t="shared" si="3"/>
        <v/>
      </c>
      <c r="E222" s="23" t="str">
        <f>IF(D222="","",("1:00:00"*distance)/D222)</f>
        <v/>
      </c>
    </row>
    <row r="223" spans="1:5" x14ac:dyDescent="0.25">
      <c r="A223" s="18" t="str">
        <f>'Listing engagement_result'!B224</f>
        <v/>
      </c>
      <c r="B223" s="19" t="str">
        <f>IF(A223="","",INDEX('Listing engagement_result'!$H$5:$H$1500,MATCH(Detail_Course!$A223,'Listing engagement_result'!$B$5:$B$1500)))</f>
        <v/>
      </c>
      <c r="C223" s="20"/>
      <c r="D223" s="9" t="str">
        <f t="shared" si="3"/>
        <v/>
      </c>
      <c r="E223" s="23" t="str">
        <f>IF(D223="","",("1:00:00"*distance)/D223)</f>
        <v/>
      </c>
    </row>
    <row r="224" spans="1:5" x14ac:dyDescent="0.25">
      <c r="A224" s="18" t="str">
        <f>'Listing engagement_result'!B225</f>
        <v/>
      </c>
      <c r="B224" s="19" t="str">
        <f>IF(A224="","",INDEX('Listing engagement_result'!$H$5:$H$1500,MATCH(Detail_Course!$A224,'Listing engagement_result'!$B$5:$B$1500)))</f>
        <v/>
      </c>
      <c r="C224" s="20"/>
      <c r="D224" s="9" t="str">
        <f t="shared" si="3"/>
        <v/>
      </c>
      <c r="E224" s="23" t="str">
        <f>IF(D224="","",("1:00:00"*distance)/D224)</f>
        <v/>
      </c>
    </row>
    <row r="225" spans="1:5" x14ac:dyDescent="0.25">
      <c r="A225" s="18" t="str">
        <f>'Listing engagement_result'!B226</f>
        <v/>
      </c>
      <c r="B225" s="19" t="str">
        <f>IF(A225="","",INDEX('Listing engagement_result'!$H$5:$H$1500,MATCH(Detail_Course!$A225,'Listing engagement_result'!$B$5:$B$1500)))</f>
        <v/>
      </c>
      <c r="C225" s="20"/>
      <c r="D225" s="9" t="str">
        <f t="shared" si="3"/>
        <v/>
      </c>
      <c r="E225" s="23" t="str">
        <f>IF(D225="","",("1:00:00"*distance)/D225)</f>
        <v/>
      </c>
    </row>
    <row r="226" spans="1:5" x14ac:dyDescent="0.25">
      <c r="A226" s="18" t="str">
        <f>'Listing engagement_result'!B227</f>
        <v/>
      </c>
      <c r="B226" s="19" t="str">
        <f>IF(A226="","",INDEX('Listing engagement_result'!$H$5:$H$1500,MATCH(Detail_Course!$A226,'Listing engagement_result'!$B$5:$B$1500)))</f>
        <v/>
      </c>
      <c r="C226" s="20"/>
      <c r="D226" s="9" t="str">
        <f t="shared" si="3"/>
        <v/>
      </c>
      <c r="E226" s="23" t="str">
        <f>IF(D226="","",("1:00:00"*distance)/D226)</f>
        <v/>
      </c>
    </row>
    <row r="227" spans="1:5" x14ac:dyDescent="0.25">
      <c r="A227" s="18" t="str">
        <f>'Listing engagement_result'!B228</f>
        <v/>
      </c>
      <c r="B227" s="19" t="str">
        <f>IF(A227="","",INDEX('Listing engagement_result'!$H$5:$H$1500,MATCH(Detail_Course!$A227,'Listing engagement_result'!$B$5:$B$1500)))</f>
        <v/>
      </c>
      <c r="C227" s="20"/>
      <c r="D227" s="9" t="str">
        <f t="shared" si="3"/>
        <v/>
      </c>
      <c r="E227" s="23" t="str">
        <f>IF(D227="","",("1:00:00"*distance)/D227)</f>
        <v/>
      </c>
    </row>
    <row r="228" spans="1:5" x14ac:dyDescent="0.25">
      <c r="A228" s="18" t="str">
        <f>'Listing engagement_result'!B229</f>
        <v/>
      </c>
      <c r="B228" s="19" t="str">
        <f>IF(A228="","",INDEX('Listing engagement_result'!$H$5:$H$1500,MATCH(Detail_Course!$A228,'Listing engagement_result'!$B$5:$B$1500)))</f>
        <v/>
      </c>
      <c r="C228" s="20"/>
      <c r="D228" s="9" t="str">
        <f t="shared" si="3"/>
        <v/>
      </c>
      <c r="E228" s="23" t="str">
        <f>IF(D228="","",("1:00:00"*distance)/D228)</f>
        <v/>
      </c>
    </row>
    <row r="229" spans="1:5" x14ac:dyDescent="0.25">
      <c r="A229" s="18" t="str">
        <f>'Listing engagement_result'!B230</f>
        <v/>
      </c>
      <c r="B229" s="19" t="str">
        <f>IF(A229="","",INDEX('Listing engagement_result'!$H$5:$H$1500,MATCH(Detail_Course!$A229,'Listing engagement_result'!$B$5:$B$1500)))</f>
        <v/>
      </c>
      <c r="C229" s="20"/>
      <c r="D229" s="9" t="str">
        <f t="shared" si="3"/>
        <v/>
      </c>
      <c r="E229" s="23" t="str">
        <f>IF(D229="","",("1:00:00"*distance)/D229)</f>
        <v/>
      </c>
    </row>
    <row r="230" spans="1:5" x14ac:dyDescent="0.25">
      <c r="A230" s="18" t="str">
        <f>'Listing engagement_result'!B231</f>
        <v/>
      </c>
      <c r="B230" s="19" t="str">
        <f>IF(A230="","",INDEX('Listing engagement_result'!$H$5:$H$1500,MATCH(Detail_Course!$A230,'Listing engagement_result'!$B$5:$B$1500)))</f>
        <v/>
      </c>
      <c r="C230" s="20"/>
      <c r="D230" s="9" t="str">
        <f t="shared" si="3"/>
        <v/>
      </c>
      <c r="E230" s="23" t="str">
        <f>IF(D230="","",("1:00:00"*distance)/D230)</f>
        <v/>
      </c>
    </row>
    <row r="231" spans="1:5" x14ac:dyDescent="0.25">
      <c r="A231" s="18" t="str">
        <f>'Listing engagement_result'!B232</f>
        <v/>
      </c>
      <c r="B231" s="19" t="str">
        <f>IF(A231="","",INDEX('Listing engagement_result'!$H$5:$H$1500,MATCH(Detail_Course!$A231,'Listing engagement_result'!$B$5:$B$1500)))</f>
        <v/>
      </c>
      <c r="C231" s="20"/>
      <c r="D231" s="9" t="str">
        <f t="shared" si="3"/>
        <v/>
      </c>
      <c r="E231" s="23" t="str">
        <f>IF(D231="","",("1:00:00"*distance)/D231)</f>
        <v/>
      </c>
    </row>
    <row r="232" spans="1:5" x14ac:dyDescent="0.25">
      <c r="A232" s="18" t="str">
        <f>'Listing engagement_result'!B233</f>
        <v/>
      </c>
      <c r="B232" s="19" t="str">
        <f>IF(A232="","",INDEX('Listing engagement_result'!$H$5:$H$1500,MATCH(Detail_Course!$A232,'Listing engagement_result'!$B$5:$B$1500)))</f>
        <v/>
      </c>
      <c r="C232" s="20"/>
      <c r="D232" s="9" t="str">
        <f t="shared" si="3"/>
        <v/>
      </c>
      <c r="E232" s="23" t="str">
        <f>IF(D232="","",("1:00:00"*distance)/D232)</f>
        <v/>
      </c>
    </row>
    <row r="233" spans="1:5" x14ac:dyDescent="0.25">
      <c r="A233" s="18" t="str">
        <f>'Listing engagement_result'!B234</f>
        <v/>
      </c>
      <c r="B233" s="19" t="str">
        <f>IF(A233="","",INDEX('Listing engagement_result'!$H$5:$H$1500,MATCH(Detail_Course!$A233,'Listing engagement_result'!$B$5:$B$1500)))</f>
        <v/>
      </c>
      <c r="C233" s="20"/>
      <c r="D233" s="9" t="str">
        <f t="shared" si="3"/>
        <v/>
      </c>
      <c r="E233" s="23" t="str">
        <f>IF(D233="","",("1:00:00"*distance)/D233)</f>
        <v/>
      </c>
    </row>
    <row r="234" spans="1:5" x14ac:dyDescent="0.25">
      <c r="A234" s="18" t="str">
        <f>'Listing engagement_result'!B235</f>
        <v/>
      </c>
      <c r="B234" s="19" t="str">
        <f>IF(A234="","",INDEX('Listing engagement_result'!$H$5:$H$1500,MATCH(Detail_Course!$A234,'Listing engagement_result'!$B$5:$B$1500)))</f>
        <v/>
      </c>
      <c r="C234" s="20"/>
      <c r="D234" s="9" t="str">
        <f t="shared" si="3"/>
        <v/>
      </c>
      <c r="E234" s="23" t="str">
        <f>IF(D234="","",("1:00:00"*distance)/D234)</f>
        <v/>
      </c>
    </row>
    <row r="235" spans="1:5" x14ac:dyDescent="0.25">
      <c r="A235" s="18" t="str">
        <f>'Listing engagement_result'!B236</f>
        <v/>
      </c>
      <c r="B235" s="19" t="str">
        <f>IF(A235="","",INDEX('Listing engagement_result'!$H$5:$H$1500,MATCH(Detail_Course!$A235,'Listing engagement_result'!$B$5:$B$1500)))</f>
        <v/>
      </c>
      <c r="C235" s="20"/>
      <c r="D235" s="9" t="str">
        <f t="shared" si="3"/>
        <v/>
      </c>
      <c r="E235" s="23" t="str">
        <f>IF(D235="","",("1:00:00"*distance)/D235)</f>
        <v/>
      </c>
    </row>
    <row r="236" spans="1:5" x14ac:dyDescent="0.25">
      <c r="A236" s="18" t="str">
        <f>'Listing engagement_result'!B237</f>
        <v/>
      </c>
      <c r="B236" s="19" t="str">
        <f>IF(A236="","",INDEX('Listing engagement_result'!$H$5:$H$1500,MATCH(Detail_Course!$A236,'Listing engagement_result'!$B$5:$B$1500)))</f>
        <v/>
      </c>
      <c r="C236" s="20"/>
      <c r="D236" s="9" t="str">
        <f t="shared" si="3"/>
        <v/>
      </c>
      <c r="E236" s="23" t="str">
        <f>IF(D236="","",("1:00:00"*distance)/D236)</f>
        <v/>
      </c>
    </row>
    <row r="237" spans="1:5" x14ac:dyDescent="0.25">
      <c r="A237" s="18" t="str">
        <f>'Listing engagement_result'!B238</f>
        <v/>
      </c>
      <c r="B237" s="19" t="str">
        <f>IF(A237="","",INDEX('Listing engagement_result'!$H$5:$H$1500,MATCH(Detail_Course!$A237,'Listing engagement_result'!$B$5:$B$1500)))</f>
        <v/>
      </c>
      <c r="C237" s="20"/>
      <c r="D237" s="9" t="str">
        <f t="shared" si="3"/>
        <v/>
      </c>
      <c r="E237" s="23" t="str">
        <f>IF(D237="","",("1:00:00"*distance)/D237)</f>
        <v/>
      </c>
    </row>
    <row r="238" spans="1:5" x14ac:dyDescent="0.25">
      <c r="A238" s="18" t="str">
        <f>'Listing engagement_result'!B239</f>
        <v/>
      </c>
      <c r="B238" s="19" t="str">
        <f>IF(A238="","",INDEX('Listing engagement_result'!$H$5:$H$1500,MATCH(Detail_Course!$A238,'Listing engagement_result'!$B$5:$B$1500)))</f>
        <v/>
      </c>
      <c r="C238" s="20"/>
      <c r="D238" s="9" t="str">
        <f t="shared" si="3"/>
        <v/>
      </c>
      <c r="E238" s="23" t="str">
        <f>IF(D238="","",("1:00:00"*distance)/D238)</f>
        <v/>
      </c>
    </row>
    <row r="239" spans="1:5" x14ac:dyDescent="0.25">
      <c r="A239" s="18" t="str">
        <f>'Listing engagement_result'!B240</f>
        <v/>
      </c>
      <c r="B239" s="19" t="str">
        <f>IF(A239="","",INDEX('Listing engagement_result'!$H$5:$H$1500,MATCH(Detail_Course!$A239,'Listing engagement_result'!$B$5:$B$1500)))</f>
        <v/>
      </c>
      <c r="C239" s="20"/>
      <c r="D239" s="9" t="str">
        <f t="shared" si="3"/>
        <v/>
      </c>
      <c r="E239" s="23" t="str">
        <f>IF(D239="","",("1:00:00"*distance)/D239)</f>
        <v/>
      </c>
    </row>
    <row r="240" spans="1:5" x14ac:dyDescent="0.25">
      <c r="A240" s="18" t="str">
        <f>'Listing engagement_result'!B241</f>
        <v/>
      </c>
      <c r="B240" s="19" t="str">
        <f>IF(A240="","",INDEX('Listing engagement_result'!$H$5:$H$1500,MATCH(Detail_Course!$A240,'Listing engagement_result'!$B$5:$B$1500)))</f>
        <v/>
      </c>
      <c r="C240" s="20"/>
      <c r="D240" s="9" t="str">
        <f t="shared" si="3"/>
        <v/>
      </c>
      <c r="E240" s="23" t="str">
        <f>IF(D240="","",("1:00:00"*distance)/D240)</f>
        <v/>
      </c>
    </row>
    <row r="241" spans="1:5" x14ac:dyDescent="0.25">
      <c r="A241" s="18" t="str">
        <f>'Listing engagement_result'!B242</f>
        <v/>
      </c>
      <c r="B241" s="19" t="str">
        <f>IF(A241="","",INDEX('Listing engagement_result'!$H$5:$H$1500,MATCH(Detail_Course!$A241,'Listing engagement_result'!$B$5:$B$1500)))</f>
        <v/>
      </c>
      <c r="C241" s="20"/>
      <c r="D241" s="9" t="str">
        <f t="shared" si="3"/>
        <v/>
      </c>
      <c r="E241" s="23" t="str">
        <f>IF(D241="","",("1:00:00"*distance)/D241)</f>
        <v/>
      </c>
    </row>
    <row r="242" spans="1:5" x14ac:dyDescent="0.25">
      <c r="A242" s="18" t="str">
        <f>'Listing engagement_result'!B243</f>
        <v/>
      </c>
      <c r="B242" s="19" t="str">
        <f>IF(A242="","",INDEX('Listing engagement_result'!$H$5:$H$1500,MATCH(Detail_Course!$A242,'Listing engagement_result'!$B$5:$B$1500)))</f>
        <v/>
      </c>
      <c r="C242" s="20"/>
      <c r="D242" s="9" t="str">
        <f t="shared" si="3"/>
        <v/>
      </c>
      <c r="E242" s="23" t="str">
        <f>IF(D242="","",("1:00:00"*distance)/D242)</f>
        <v/>
      </c>
    </row>
    <row r="243" spans="1:5" x14ac:dyDescent="0.25">
      <c r="A243" s="18" t="str">
        <f>'Listing engagement_result'!B244</f>
        <v/>
      </c>
      <c r="B243" s="19" t="str">
        <f>IF(A243="","",INDEX('Listing engagement_result'!$H$5:$H$1500,MATCH(Detail_Course!$A243,'Listing engagement_result'!$B$5:$B$1500)))</f>
        <v/>
      </c>
      <c r="C243" s="20"/>
      <c r="D243" s="9" t="str">
        <f t="shared" si="3"/>
        <v/>
      </c>
      <c r="E243" s="23" t="str">
        <f>IF(D243="","",("1:00:00"*distance)/D243)</f>
        <v/>
      </c>
    </row>
    <row r="244" spans="1:5" x14ac:dyDescent="0.25">
      <c r="A244" s="18" t="str">
        <f>'Listing engagement_result'!B245</f>
        <v/>
      </c>
      <c r="B244" s="19" t="str">
        <f>IF(A244="","",INDEX('Listing engagement_result'!$H$5:$H$1500,MATCH(Detail_Course!$A244,'Listing engagement_result'!$B$5:$B$1500)))</f>
        <v/>
      </c>
      <c r="C244" s="20"/>
      <c r="D244" s="9" t="str">
        <f t="shared" si="3"/>
        <v/>
      </c>
      <c r="E244" s="23" t="str">
        <f>IF(D244="","",("1:00:00"*distance)/D244)</f>
        <v/>
      </c>
    </row>
    <row r="245" spans="1:5" x14ac:dyDescent="0.25">
      <c r="A245" s="18" t="str">
        <f>'Listing engagement_result'!B246</f>
        <v/>
      </c>
      <c r="B245" s="19" t="str">
        <f>IF(A245="","",INDEX('Listing engagement_result'!$H$5:$H$1500,MATCH(Detail_Course!$A245,'Listing engagement_result'!$B$5:$B$1500)))</f>
        <v/>
      </c>
      <c r="C245" s="20"/>
      <c r="D245" s="9" t="str">
        <f t="shared" si="3"/>
        <v/>
      </c>
      <c r="E245" s="23" t="str">
        <f>IF(D245="","",("1:00:00"*distance)/D245)</f>
        <v/>
      </c>
    </row>
    <row r="246" spans="1:5" x14ac:dyDescent="0.25">
      <c r="A246" s="18" t="str">
        <f>'Listing engagement_result'!B247</f>
        <v/>
      </c>
      <c r="B246" s="19" t="str">
        <f>IF(A246="","",INDEX('Listing engagement_result'!$H$5:$H$1500,MATCH(Detail_Course!$A246,'Listing engagement_result'!$B$5:$B$1500)))</f>
        <v/>
      </c>
      <c r="C246" s="20"/>
      <c r="D246" s="9" t="str">
        <f t="shared" si="3"/>
        <v/>
      </c>
      <c r="E246" s="23" t="str">
        <f>IF(D246="","",("1:00:00"*distance)/D246)</f>
        <v/>
      </c>
    </row>
    <row r="247" spans="1:5" x14ac:dyDescent="0.25">
      <c r="A247" s="18" t="str">
        <f>'Listing engagement_result'!B248</f>
        <v/>
      </c>
      <c r="B247" s="19" t="str">
        <f>IF(A247="","",INDEX('Listing engagement_result'!$H$5:$H$1500,MATCH(Detail_Course!$A247,'Listing engagement_result'!$B$5:$B$1500)))</f>
        <v/>
      </c>
      <c r="C247" s="20"/>
      <c r="D247" s="9" t="str">
        <f t="shared" si="3"/>
        <v/>
      </c>
      <c r="E247" s="23" t="str">
        <f>IF(D247="","",("1:00:00"*distance)/D247)</f>
        <v/>
      </c>
    </row>
    <row r="248" spans="1:5" x14ac:dyDescent="0.25">
      <c r="A248" s="18" t="str">
        <f>'Listing engagement_result'!B249</f>
        <v/>
      </c>
      <c r="B248" s="19" t="str">
        <f>IF(A248="","",INDEX('Listing engagement_result'!$H$5:$H$1500,MATCH(Detail_Course!$A248,'Listing engagement_result'!$B$5:$B$1500)))</f>
        <v/>
      </c>
      <c r="C248" s="20"/>
      <c r="D248" s="9" t="str">
        <f t="shared" si="3"/>
        <v/>
      </c>
      <c r="E248" s="23" t="str">
        <f>IF(D248="","",("1:00:00"*distance)/D248)</f>
        <v/>
      </c>
    </row>
    <row r="249" spans="1:5" x14ac:dyDescent="0.25">
      <c r="A249" s="18" t="str">
        <f>'Listing engagement_result'!B250</f>
        <v/>
      </c>
      <c r="B249" s="19" t="str">
        <f>IF(A249="","",INDEX('Listing engagement_result'!$H$5:$H$1500,MATCH(Detail_Course!$A249,'Listing engagement_result'!$B$5:$B$1500)))</f>
        <v/>
      </c>
      <c r="C249" s="20"/>
      <c r="D249" s="9" t="str">
        <f t="shared" si="3"/>
        <v/>
      </c>
      <c r="E249" s="23" t="str">
        <f>IF(D249="","",("1:00:00"*distance)/D249)</f>
        <v/>
      </c>
    </row>
    <row r="250" spans="1:5" x14ac:dyDescent="0.25">
      <c r="A250" s="18" t="str">
        <f>'Listing engagement_result'!B251</f>
        <v/>
      </c>
      <c r="B250" s="19" t="str">
        <f>IF(A250="","",INDEX('Listing engagement_result'!$H$5:$H$1500,MATCH(Detail_Course!$A250,'Listing engagement_result'!$B$5:$B$1500)))</f>
        <v/>
      </c>
      <c r="C250" s="20"/>
      <c r="D250" s="9" t="str">
        <f t="shared" si="3"/>
        <v/>
      </c>
      <c r="E250" s="23" t="str">
        <f>IF(D250="","",("1:00:00"*distance)/D250)</f>
        <v/>
      </c>
    </row>
    <row r="251" spans="1:5" x14ac:dyDescent="0.25">
      <c r="A251" s="18" t="str">
        <f>'Listing engagement_result'!B252</f>
        <v/>
      </c>
      <c r="B251" s="19" t="str">
        <f>IF(A251="","",INDEX('Listing engagement_result'!$H$5:$H$1500,MATCH(Detail_Course!$A251,'Listing engagement_result'!$B$5:$B$1500)))</f>
        <v/>
      </c>
      <c r="C251" s="20"/>
      <c r="D251" s="9" t="str">
        <f t="shared" si="3"/>
        <v/>
      </c>
      <c r="E251" s="23" t="str">
        <f>IF(D251="","",("1:00:00"*distance)/D251)</f>
        <v/>
      </c>
    </row>
    <row r="252" spans="1:5" x14ac:dyDescent="0.25">
      <c r="A252" s="18" t="str">
        <f>'Listing engagement_result'!B253</f>
        <v/>
      </c>
      <c r="B252" s="19" t="str">
        <f>IF(A252="","",INDEX('Listing engagement_result'!$H$5:$H$1500,MATCH(Detail_Course!$A252,'Listing engagement_result'!$B$5:$B$1500)))</f>
        <v/>
      </c>
      <c r="C252" s="20"/>
      <c r="D252" s="9" t="str">
        <f t="shared" si="3"/>
        <v/>
      </c>
      <c r="E252" s="23" t="str">
        <f>IF(D252="","",("1:00:00"*distance)/D252)</f>
        <v/>
      </c>
    </row>
    <row r="253" spans="1:5" x14ac:dyDescent="0.25">
      <c r="A253" s="18" t="str">
        <f>'Listing engagement_result'!B254</f>
        <v/>
      </c>
      <c r="B253" s="19" t="str">
        <f>IF(A253="","",INDEX('Listing engagement_result'!$H$5:$H$1500,MATCH(Detail_Course!$A253,'Listing engagement_result'!$B$5:$B$1500)))</f>
        <v/>
      </c>
      <c r="C253" s="20"/>
      <c r="D253" s="9" t="str">
        <f t="shared" si="3"/>
        <v/>
      </c>
      <c r="E253" s="23" t="str">
        <f>IF(D253="","",("1:00:00"*distance)/D253)</f>
        <v/>
      </c>
    </row>
    <row r="254" spans="1:5" x14ac:dyDescent="0.25">
      <c r="A254" s="18" t="str">
        <f>'Listing engagement_result'!B255</f>
        <v/>
      </c>
      <c r="B254" s="19" t="str">
        <f>IF(A254="","",INDEX('Listing engagement_result'!$H$5:$H$1500,MATCH(Detail_Course!$A254,'Listing engagement_result'!$B$5:$B$1500)))</f>
        <v/>
      </c>
      <c r="C254" s="20"/>
      <c r="D254" s="9" t="str">
        <f t="shared" si="3"/>
        <v/>
      </c>
      <c r="E254" s="23" t="str">
        <f>IF(D254="","",("1:00:00"*distance)/D254)</f>
        <v/>
      </c>
    </row>
    <row r="255" spans="1:5" x14ac:dyDescent="0.25">
      <c r="A255" s="18" t="str">
        <f>'Listing engagement_result'!B256</f>
        <v/>
      </c>
      <c r="B255" s="19" t="str">
        <f>IF(A255="","",INDEX('Listing engagement_result'!$H$5:$H$1500,MATCH(Detail_Course!$A255,'Listing engagement_result'!$B$5:$B$1500)))</f>
        <v/>
      </c>
      <c r="C255" s="20"/>
      <c r="D255" s="9" t="str">
        <f t="shared" si="3"/>
        <v/>
      </c>
      <c r="E255" s="23" t="str">
        <f>IF(D255="","",("1:00:00"*distance)/D255)</f>
        <v/>
      </c>
    </row>
    <row r="256" spans="1:5" x14ac:dyDescent="0.25">
      <c r="A256" s="18" t="str">
        <f>'Listing engagement_result'!B257</f>
        <v/>
      </c>
      <c r="B256" s="19" t="str">
        <f>IF(A256="","",INDEX('Listing engagement_result'!$H$5:$H$1500,MATCH(Detail_Course!$A256,'Listing engagement_result'!$B$5:$B$1500)))</f>
        <v/>
      </c>
      <c r="C256" s="20"/>
      <c r="D256" s="9" t="str">
        <f t="shared" si="3"/>
        <v/>
      </c>
      <c r="E256" s="23" t="str">
        <f>IF(D256="","",("1:00:00"*distance)/D256)</f>
        <v/>
      </c>
    </row>
    <row r="257" spans="1:5" x14ac:dyDescent="0.25">
      <c r="A257" s="18" t="str">
        <f>'Listing engagement_result'!B258</f>
        <v/>
      </c>
      <c r="B257" s="19" t="str">
        <f>IF(A257="","",INDEX('Listing engagement_result'!$H$5:$H$1500,MATCH(Detail_Course!$A257,'Listing engagement_result'!$B$5:$B$1500)))</f>
        <v/>
      </c>
      <c r="C257" s="20"/>
      <c r="D257" s="9" t="str">
        <f t="shared" si="3"/>
        <v/>
      </c>
      <c r="E257" s="23" t="str">
        <f>IF(D257="","",("1:00:00"*distance)/D257)</f>
        <v/>
      </c>
    </row>
    <row r="258" spans="1:5" x14ac:dyDescent="0.25">
      <c r="A258" s="18" t="str">
        <f>'Listing engagement_result'!B259</f>
        <v/>
      </c>
      <c r="B258" s="19" t="str">
        <f>IF(A258="","",INDEX('Listing engagement_result'!$H$5:$H$1500,MATCH(Detail_Course!$A258,'Listing engagement_result'!$B$5:$B$1500)))</f>
        <v/>
      </c>
      <c r="C258" s="20"/>
      <c r="D258" s="9" t="str">
        <f t="shared" si="3"/>
        <v/>
      </c>
      <c r="E258" s="23" t="str">
        <f>IF(D258="","",("1:00:00"*distance)/D258)</f>
        <v/>
      </c>
    </row>
    <row r="259" spans="1:5" x14ac:dyDescent="0.25">
      <c r="A259" s="18" t="str">
        <f>'Listing engagement_result'!B260</f>
        <v/>
      </c>
      <c r="B259" s="19" t="str">
        <f>IF(A259="","",INDEX('Listing engagement_result'!$H$5:$H$1500,MATCH(Detail_Course!$A259,'Listing engagement_result'!$B$5:$B$1500)))</f>
        <v/>
      </c>
      <c r="C259" s="20"/>
      <c r="D259" s="9" t="str">
        <f t="shared" si="3"/>
        <v/>
      </c>
      <c r="E259" s="23" t="str">
        <f>IF(D259="","",("1:00:00"*distance)/D259)</f>
        <v/>
      </c>
    </row>
    <row r="260" spans="1:5" x14ac:dyDescent="0.25">
      <c r="A260" s="18" t="str">
        <f>'Listing engagement_result'!B261</f>
        <v/>
      </c>
      <c r="B260" s="19" t="str">
        <f>IF(A260="","",INDEX('Listing engagement_result'!$H$5:$H$1500,MATCH(Detail_Course!$A260,'Listing engagement_result'!$B$5:$B$1500)))</f>
        <v/>
      </c>
      <c r="C260" s="20"/>
      <c r="D260" s="9" t="str">
        <f t="shared" si="3"/>
        <v/>
      </c>
      <c r="E260" s="23" t="str">
        <f>IF(D260="","",("1:00:00"*distance)/D260)</f>
        <v/>
      </c>
    </row>
    <row r="261" spans="1:5" x14ac:dyDescent="0.25">
      <c r="A261" s="18" t="str">
        <f>'Listing engagement_result'!B262</f>
        <v/>
      </c>
      <c r="B261" s="19" t="str">
        <f>IF(A261="","",INDEX('Listing engagement_result'!$H$5:$H$1500,MATCH(Detail_Course!$A261,'Listing engagement_result'!$B$5:$B$1500)))</f>
        <v/>
      </c>
      <c r="C261" s="20"/>
      <c r="D261" s="9" t="str">
        <f t="shared" ref="D261:D324" si="4">IF(C261="","",C261-B261)</f>
        <v/>
      </c>
      <c r="E261" s="23" t="str">
        <f>IF(D261="","",("1:00:00"*distance)/D261)</f>
        <v/>
      </c>
    </row>
    <row r="262" spans="1:5" x14ac:dyDescent="0.25">
      <c r="A262" s="18" t="str">
        <f>'Listing engagement_result'!B263</f>
        <v/>
      </c>
      <c r="B262" s="19" t="str">
        <f>IF(A262="","",INDEX('Listing engagement_result'!$H$5:$H$1500,MATCH(Detail_Course!$A262,'Listing engagement_result'!$B$5:$B$1500)))</f>
        <v/>
      </c>
      <c r="C262" s="20"/>
      <c r="D262" s="9" t="str">
        <f t="shared" si="4"/>
        <v/>
      </c>
      <c r="E262" s="23" t="str">
        <f>IF(D262="","",("1:00:00"*distance)/D262)</f>
        <v/>
      </c>
    </row>
    <row r="263" spans="1:5" x14ac:dyDescent="0.25">
      <c r="A263" s="18" t="str">
        <f>'Listing engagement_result'!B264</f>
        <v/>
      </c>
      <c r="B263" s="19" t="str">
        <f>IF(A263="","",INDEX('Listing engagement_result'!$H$5:$H$1500,MATCH(Detail_Course!$A263,'Listing engagement_result'!$B$5:$B$1500)))</f>
        <v/>
      </c>
      <c r="C263" s="20"/>
      <c r="D263" s="9" t="str">
        <f t="shared" si="4"/>
        <v/>
      </c>
      <c r="E263" s="23" t="str">
        <f>IF(D263="","",("1:00:00"*distance)/D263)</f>
        <v/>
      </c>
    </row>
    <row r="264" spans="1:5" x14ac:dyDescent="0.25">
      <c r="A264" s="18" t="str">
        <f>'Listing engagement_result'!B265</f>
        <v/>
      </c>
      <c r="B264" s="19" t="str">
        <f>IF(A264="","",INDEX('Listing engagement_result'!$H$5:$H$1500,MATCH(Detail_Course!$A264,'Listing engagement_result'!$B$5:$B$1500)))</f>
        <v/>
      </c>
      <c r="C264" s="20"/>
      <c r="D264" s="9" t="str">
        <f t="shared" si="4"/>
        <v/>
      </c>
      <c r="E264" s="23" t="str">
        <f>IF(D264="","",("1:00:00"*distance)/D264)</f>
        <v/>
      </c>
    </row>
    <row r="265" spans="1:5" x14ac:dyDescent="0.25">
      <c r="A265" s="18" t="str">
        <f>'Listing engagement_result'!B266</f>
        <v/>
      </c>
      <c r="B265" s="19" t="str">
        <f>IF(A265="","",INDEX('Listing engagement_result'!$H$5:$H$1500,MATCH(Detail_Course!$A265,'Listing engagement_result'!$B$5:$B$1500)))</f>
        <v/>
      </c>
      <c r="C265" s="20"/>
      <c r="D265" s="9" t="str">
        <f t="shared" si="4"/>
        <v/>
      </c>
      <c r="E265" s="23" t="str">
        <f>IF(D265="","",("1:00:00"*distance)/D265)</f>
        <v/>
      </c>
    </row>
    <row r="266" spans="1:5" x14ac:dyDescent="0.25">
      <c r="A266" s="18" t="str">
        <f>'Listing engagement_result'!B267</f>
        <v/>
      </c>
      <c r="B266" s="19" t="str">
        <f>IF(A266="","",INDEX('Listing engagement_result'!$H$5:$H$1500,MATCH(Detail_Course!$A266,'Listing engagement_result'!$B$5:$B$1500)))</f>
        <v/>
      </c>
      <c r="C266" s="20"/>
      <c r="D266" s="9" t="str">
        <f t="shared" si="4"/>
        <v/>
      </c>
      <c r="E266" s="23" t="str">
        <f>IF(D266="","",("1:00:00"*distance)/D266)</f>
        <v/>
      </c>
    </row>
    <row r="267" spans="1:5" x14ac:dyDescent="0.25">
      <c r="A267" s="18" t="str">
        <f>'Listing engagement_result'!B268</f>
        <v/>
      </c>
      <c r="B267" s="19" t="str">
        <f>IF(A267="","",INDEX('Listing engagement_result'!$H$5:$H$1500,MATCH(Detail_Course!$A267,'Listing engagement_result'!$B$5:$B$1500)))</f>
        <v/>
      </c>
      <c r="C267" s="20"/>
      <c r="D267" s="9" t="str">
        <f t="shared" si="4"/>
        <v/>
      </c>
      <c r="E267" s="23" t="str">
        <f>IF(D267="","",("1:00:00"*distance)/D267)</f>
        <v/>
      </c>
    </row>
    <row r="268" spans="1:5" x14ac:dyDescent="0.25">
      <c r="A268" s="18" t="str">
        <f>'Listing engagement_result'!B269</f>
        <v/>
      </c>
      <c r="B268" s="19" t="str">
        <f>IF(A268="","",INDEX('Listing engagement_result'!$H$5:$H$1500,MATCH(Detail_Course!$A268,'Listing engagement_result'!$B$5:$B$1500)))</f>
        <v/>
      </c>
      <c r="C268" s="20"/>
      <c r="D268" s="9" t="str">
        <f t="shared" si="4"/>
        <v/>
      </c>
      <c r="E268" s="23" t="str">
        <f>IF(D268="","",("1:00:00"*distance)/D268)</f>
        <v/>
      </c>
    </row>
    <row r="269" spans="1:5" x14ac:dyDescent="0.25">
      <c r="A269" s="18" t="str">
        <f>'Listing engagement_result'!B270</f>
        <v/>
      </c>
      <c r="B269" s="19" t="str">
        <f>IF(A269="","",INDEX('Listing engagement_result'!$H$5:$H$1500,MATCH(Detail_Course!$A269,'Listing engagement_result'!$B$5:$B$1500)))</f>
        <v/>
      </c>
      <c r="C269" s="20"/>
      <c r="D269" s="9" t="str">
        <f t="shared" si="4"/>
        <v/>
      </c>
      <c r="E269" s="23" t="str">
        <f>IF(D269="","",("1:00:00"*distance)/D269)</f>
        <v/>
      </c>
    </row>
    <row r="270" spans="1:5" x14ac:dyDescent="0.25">
      <c r="A270" s="18" t="str">
        <f>'Listing engagement_result'!B271</f>
        <v/>
      </c>
      <c r="B270" s="19" t="str">
        <f>IF(A270="","",INDEX('Listing engagement_result'!$H$5:$H$1500,MATCH(Detail_Course!$A270,'Listing engagement_result'!$B$5:$B$1500)))</f>
        <v/>
      </c>
      <c r="C270" s="20"/>
      <c r="D270" s="9" t="str">
        <f t="shared" si="4"/>
        <v/>
      </c>
      <c r="E270" s="23" t="str">
        <f>IF(D270="","",("1:00:00"*distance)/D270)</f>
        <v/>
      </c>
    </row>
    <row r="271" spans="1:5" x14ac:dyDescent="0.25">
      <c r="A271" s="18" t="str">
        <f>'Listing engagement_result'!B272</f>
        <v/>
      </c>
      <c r="B271" s="19" t="str">
        <f>IF(A271="","",INDEX('Listing engagement_result'!$H$5:$H$1500,MATCH(Detail_Course!$A271,'Listing engagement_result'!$B$5:$B$1500)))</f>
        <v/>
      </c>
      <c r="C271" s="20"/>
      <c r="D271" s="9" t="str">
        <f t="shared" si="4"/>
        <v/>
      </c>
      <c r="E271" s="23" t="str">
        <f>IF(D271="","",("1:00:00"*distance)/D271)</f>
        <v/>
      </c>
    </row>
    <row r="272" spans="1:5" x14ac:dyDescent="0.25">
      <c r="A272" s="18" t="str">
        <f>'Listing engagement_result'!B273</f>
        <v/>
      </c>
      <c r="B272" s="19" t="str">
        <f>IF(A272="","",INDEX('Listing engagement_result'!$H$5:$H$1500,MATCH(Detail_Course!$A272,'Listing engagement_result'!$B$5:$B$1500)))</f>
        <v/>
      </c>
      <c r="C272" s="20"/>
      <c r="D272" s="9" t="str">
        <f t="shared" si="4"/>
        <v/>
      </c>
      <c r="E272" s="23" t="str">
        <f>IF(D272="","",("1:00:00"*distance)/D272)</f>
        <v/>
      </c>
    </row>
    <row r="273" spans="1:5" x14ac:dyDescent="0.25">
      <c r="A273" s="18" t="str">
        <f>'Listing engagement_result'!B274</f>
        <v/>
      </c>
      <c r="B273" s="19" t="str">
        <f>IF(A273="","",INDEX('Listing engagement_result'!$H$5:$H$1500,MATCH(Detail_Course!$A273,'Listing engagement_result'!$B$5:$B$1500)))</f>
        <v/>
      </c>
      <c r="C273" s="20"/>
      <c r="D273" s="9" t="str">
        <f t="shared" si="4"/>
        <v/>
      </c>
      <c r="E273" s="23" t="str">
        <f>IF(D273="","",("1:00:00"*distance)/D273)</f>
        <v/>
      </c>
    </row>
    <row r="274" spans="1:5" x14ac:dyDescent="0.25">
      <c r="A274" s="18" t="str">
        <f>'Listing engagement_result'!B275</f>
        <v/>
      </c>
      <c r="B274" s="19" t="str">
        <f>IF(A274="","",INDEX('Listing engagement_result'!$H$5:$H$1500,MATCH(Detail_Course!$A274,'Listing engagement_result'!$B$5:$B$1500)))</f>
        <v/>
      </c>
      <c r="C274" s="20"/>
      <c r="D274" s="9" t="str">
        <f t="shared" si="4"/>
        <v/>
      </c>
      <c r="E274" s="23" t="str">
        <f>IF(D274="","",("1:00:00"*distance)/D274)</f>
        <v/>
      </c>
    </row>
    <row r="275" spans="1:5" x14ac:dyDescent="0.25">
      <c r="A275" s="18" t="str">
        <f>'Listing engagement_result'!B276</f>
        <v/>
      </c>
      <c r="B275" s="19" t="str">
        <f>IF(A275="","",INDEX('Listing engagement_result'!$H$5:$H$1500,MATCH(Detail_Course!$A275,'Listing engagement_result'!$B$5:$B$1500)))</f>
        <v/>
      </c>
      <c r="C275" s="20"/>
      <c r="D275" s="9" t="str">
        <f t="shared" si="4"/>
        <v/>
      </c>
      <c r="E275" s="23" t="str">
        <f>IF(D275="","",("1:00:00"*distance)/D275)</f>
        <v/>
      </c>
    </row>
    <row r="276" spans="1:5" x14ac:dyDescent="0.25">
      <c r="A276" s="18" t="str">
        <f>'Listing engagement_result'!B277</f>
        <v/>
      </c>
      <c r="B276" s="19" t="str">
        <f>IF(A276="","",INDEX('Listing engagement_result'!$H$5:$H$1500,MATCH(Detail_Course!$A276,'Listing engagement_result'!$B$5:$B$1500)))</f>
        <v/>
      </c>
      <c r="C276" s="20"/>
      <c r="D276" s="9" t="str">
        <f t="shared" si="4"/>
        <v/>
      </c>
      <c r="E276" s="23" t="str">
        <f>IF(D276="","",("1:00:00"*distance)/D276)</f>
        <v/>
      </c>
    </row>
    <row r="277" spans="1:5" x14ac:dyDescent="0.25">
      <c r="A277" s="18" t="str">
        <f>'Listing engagement_result'!B278</f>
        <v/>
      </c>
      <c r="B277" s="19" t="str">
        <f>IF(A277="","",INDEX('Listing engagement_result'!$H$5:$H$1500,MATCH(Detail_Course!$A277,'Listing engagement_result'!$B$5:$B$1500)))</f>
        <v/>
      </c>
      <c r="C277" s="20"/>
      <c r="D277" s="9" t="str">
        <f t="shared" si="4"/>
        <v/>
      </c>
      <c r="E277" s="23" t="str">
        <f>IF(D277="","",("1:00:00"*distance)/D277)</f>
        <v/>
      </c>
    </row>
    <row r="278" spans="1:5" x14ac:dyDescent="0.25">
      <c r="A278" s="18" t="str">
        <f>'Listing engagement_result'!B279</f>
        <v/>
      </c>
      <c r="B278" s="19" t="str">
        <f>IF(A278="","",INDEX('Listing engagement_result'!$H$5:$H$1500,MATCH(Detail_Course!$A278,'Listing engagement_result'!$B$5:$B$1500)))</f>
        <v/>
      </c>
      <c r="C278" s="20"/>
      <c r="D278" s="9" t="str">
        <f t="shared" si="4"/>
        <v/>
      </c>
      <c r="E278" s="23" t="str">
        <f>IF(D278="","",("1:00:00"*distance)/D278)</f>
        <v/>
      </c>
    </row>
    <row r="279" spans="1:5" x14ac:dyDescent="0.25">
      <c r="A279" s="18" t="str">
        <f>'Listing engagement_result'!B280</f>
        <v/>
      </c>
      <c r="B279" s="19" t="str">
        <f>IF(A279="","",INDEX('Listing engagement_result'!$H$5:$H$1500,MATCH(Detail_Course!$A279,'Listing engagement_result'!$B$5:$B$1500)))</f>
        <v/>
      </c>
      <c r="C279" s="20"/>
      <c r="D279" s="9" t="str">
        <f t="shared" si="4"/>
        <v/>
      </c>
      <c r="E279" s="23" t="str">
        <f>IF(D279="","",("1:00:00"*distance)/D279)</f>
        <v/>
      </c>
    </row>
    <row r="280" spans="1:5" x14ac:dyDescent="0.25">
      <c r="A280" s="18" t="str">
        <f>'Listing engagement_result'!B281</f>
        <v/>
      </c>
      <c r="B280" s="19" t="str">
        <f>IF(A280="","",INDEX('Listing engagement_result'!$H$5:$H$1500,MATCH(Detail_Course!$A280,'Listing engagement_result'!$B$5:$B$1500)))</f>
        <v/>
      </c>
      <c r="C280" s="20"/>
      <c r="D280" s="9" t="str">
        <f t="shared" si="4"/>
        <v/>
      </c>
      <c r="E280" s="23" t="str">
        <f>IF(D280="","",("1:00:00"*distance)/D280)</f>
        <v/>
      </c>
    </row>
    <row r="281" spans="1:5" x14ac:dyDescent="0.25">
      <c r="A281" s="18" t="str">
        <f>'Listing engagement_result'!B282</f>
        <v/>
      </c>
      <c r="B281" s="19" t="str">
        <f>IF(A281="","",INDEX('Listing engagement_result'!$H$5:$H$1500,MATCH(Detail_Course!$A281,'Listing engagement_result'!$B$5:$B$1500)))</f>
        <v/>
      </c>
      <c r="C281" s="20"/>
      <c r="D281" s="9" t="str">
        <f t="shared" si="4"/>
        <v/>
      </c>
      <c r="E281" s="23" t="str">
        <f>IF(D281="","",("1:00:00"*distance)/D281)</f>
        <v/>
      </c>
    </row>
    <row r="282" spans="1:5" x14ac:dyDescent="0.25">
      <c r="A282" s="18" t="str">
        <f>'Listing engagement_result'!B283</f>
        <v/>
      </c>
      <c r="B282" s="19" t="str">
        <f>IF(A282="","",INDEX('Listing engagement_result'!$H$5:$H$1500,MATCH(Detail_Course!$A282,'Listing engagement_result'!$B$5:$B$1500)))</f>
        <v/>
      </c>
      <c r="C282" s="20"/>
      <c r="D282" s="9" t="str">
        <f t="shared" si="4"/>
        <v/>
      </c>
      <c r="E282" s="23" t="str">
        <f>IF(D282="","",("1:00:00"*distance)/D282)</f>
        <v/>
      </c>
    </row>
    <row r="283" spans="1:5" x14ac:dyDescent="0.25">
      <c r="A283" s="18" t="str">
        <f>'Listing engagement_result'!B284</f>
        <v/>
      </c>
      <c r="B283" s="19" t="str">
        <f>IF(A283="","",INDEX('Listing engagement_result'!$H$5:$H$1500,MATCH(Detail_Course!$A283,'Listing engagement_result'!$B$5:$B$1500)))</f>
        <v/>
      </c>
      <c r="C283" s="20"/>
      <c r="D283" s="9" t="str">
        <f t="shared" si="4"/>
        <v/>
      </c>
      <c r="E283" s="23" t="str">
        <f>IF(D283="","",("1:00:00"*distance)/D283)</f>
        <v/>
      </c>
    </row>
    <row r="284" spans="1:5" x14ac:dyDescent="0.25">
      <c r="A284" s="18" t="str">
        <f>'Listing engagement_result'!B285</f>
        <v/>
      </c>
      <c r="B284" s="19" t="str">
        <f>IF(A284="","",INDEX('Listing engagement_result'!$H$5:$H$1500,MATCH(Detail_Course!$A284,'Listing engagement_result'!$B$5:$B$1500)))</f>
        <v/>
      </c>
      <c r="C284" s="20"/>
      <c r="D284" s="9" t="str">
        <f t="shared" si="4"/>
        <v/>
      </c>
      <c r="E284" s="23" t="str">
        <f>IF(D284="","",("1:00:00"*distance)/D284)</f>
        <v/>
      </c>
    </row>
    <row r="285" spans="1:5" x14ac:dyDescent="0.25">
      <c r="A285" s="18" t="str">
        <f>'Listing engagement_result'!B286</f>
        <v/>
      </c>
      <c r="B285" s="19" t="str">
        <f>IF(A285="","",INDEX('Listing engagement_result'!$H$5:$H$1500,MATCH(Detail_Course!$A285,'Listing engagement_result'!$B$5:$B$1500)))</f>
        <v/>
      </c>
      <c r="C285" s="20"/>
      <c r="D285" s="9" t="str">
        <f t="shared" si="4"/>
        <v/>
      </c>
      <c r="E285" s="23" t="str">
        <f>IF(D285="","",("1:00:00"*distance)/D285)</f>
        <v/>
      </c>
    </row>
    <row r="286" spans="1:5" x14ac:dyDescent="0.25">
      <c r="A286" s="18" t="str">
        <f>'Listing engagement_result'!B287</f>
        <v/>
      </c>
      <c r="B286" s="19" t="str">
        <f>IF(A286="","",INDEX('Listing engagement_result'!$H$5:$H$1500,MATCH(Detail_Course!$A286,'Listing engagement_result'!$B$5:$B$1500)))</f>
        <v/>
      </c>
      <c r="C286" s="20"/>
      <c r="D286" s="9" t="str">
        <f t="shared" si="4"/>
        <v/>
      </c>
      <c r="E286" s="23" t="str">
        <f>IF(D286="","",("1:00:00"*distance)/D286)</f>
        <v/>
      </c>
    </row>
    <row r="287" spans="1:5" x14ac:dyDescent="0.25">
      <c r="A287" s="18" t="str">
        <f>'Listing engagement_result'!B288</f>
        <v/>
      </c>
      <c r="B287" s="19" t="str">
        <f>IF(A287="","",INDEX('Listing engagement_result'!$H$5:$H$1500,MATCH(Detail_Course!$A287,'Listing engagement_result'!$B$5:$B$1500)))</f>
        <v/>
      </c>
      <c r="C287" s="20"/>
      <c r="D287" s="9" t="str">
        <f t="shared" si="4"/>
        <v/>
      </c>
      <c r="E287" s="23" t="str">
        <f>IF(D287="","",("1:00:00"*distance)/D287)</f>
        <v/>
      </c>
    </row>
    <row r="288" spans="1:5" x14ac:dyDescent="0.25">
      <c r="A288" s="18" t="str">
        <f>'Listing engagement_result'!B289</f>
        <v/>
      </c>
      <c r="B288" s="19" t="str">
        <f>IF(A288="","",INDEX('Listing engagement_result'!$H$5:$H$1500,MATCH(Detail_Course!$A288,'Listing engagement_result'!$B$5:$B$1500)))</f>
        <v/>
      </c>
      <c r="C288" s="20"/>
      <c r="D288" s="9" t="str">
        <f t="shared" si="4"/>
        <v/>
      </c>
      <c r="E288" s="23" t="str">
        <f>IF(D288="","",("1:00:00"*distance)/D288)</f>
        <v/>
      </c>
    </row>
    <row r="289" spans="1:5" x14ac:dyDescent="0.25">
      <c r="A289" s="18" t="str">
        <f>'Listing engagement_result'!B290</f>
        <v/>
      </c>
      <c r="B289" s="19" t="str">
        <f>IF(A289="","",INDEX('Listing engagement_result'!$H$5:$H$1500,MATCH(Detail_Course!$A289,'Listing engagement_result'!$B$5:$B$1500)))</f>
        <v/>
      </c>
      <c r="C289" s="20"/>
      <c r="D289" s="9" t="str">
        <f t="shared" si="4"/>
        <v/>
      </c>
      <c r="E289" s="23" t="str">
        <f>IF(D289="","",("1:00:00"*distance)/D289)</f>
        <v/>
      </c>
    </row>
    <row r="290" spans="1:5" x14ac:dyDescent="0.25">
      <c r="A290" s="18" t="str">
        <f>'Listing engagement_result'!B291</f>
        <v/>
      </c>
      <c r="B290" s="19" t="str">
        <f>IF(A290="","",INDEX('Listing engagement_result'!$H$5:$H$1500,MATCH(Detail_Course!$A290,'Listing engagement_result'!$B$5:$B$1500)))</f>
        <v/>
      </c>
      <c r="C290" s="20"/>
      <c r="D290" s="9" t="str">
        <f t="shared" si="4"/>
        <v/>
      </c>
      <c r="E290" s="23" t="str">
        <f>IF(D290="","",("1:00:00"*distance)/D290)</f>
        <v/>
      </c>
    </row>
    <row r="291" spans="1:5" x14ac:dyDescent="0.25">
      <c r="A291" s="18" t="str">
        <f>'Listing engagement_result'!B292</f>
        <v/>
      </c>
      <c r="B291" s="19" t="str">
        <f>IF(A291="","",INDEX('Listing engagement_result'!$H$5:$H$1500,MATCH(Detail_Course!$A291,'Listing engagement_result'!$B$5:$B$1500)))</f>
        <v/>
      </c>
      <c r="C291" s="20"/>
      <c r="D291" s="9" t="str">
        <f t="shared" si="4"/>
        <v/>
      </c>
      <c r="E291" s="23" t="str">
        <f>IF(D291="","",("1:00:00"*distance)/D291)</f>
        <v/>
      </c>
    </row>
    <row r="292" spans="1:5" x14ac:dyDescent="0.25">
      <c r="A292" s="18" t="str">
        <f>'Listing engagement_result'!B293</f>
        <v/>
      </c>
      <c r="B292" s="19" t="str">
        <f>IF(A292="","",INDEX('Listing engagement_result'!$H$5:$H$1500,MATCH(Detail_Course!$A292,'Listing engagement_result'!$B$5:$B$1500)))</f>
        <v/>
      </c>
      <c r="C292" s="20"/>
      <c r="D292" s="9" t="str">
        <f t="shared" si="4"/>
        <v/>
      </c>
      <c r="E292" s="23" t="str">
        <f>IF(D292="","",("1:00:00"*distance)/D292)</f>
        <v/>
      </c>
    </row>
    <row r="293" spans="1:5" x14ac:dyDescent="0.25">
      <c r="A293" s="18" t="str">
        <f>'Listing engagement_result'!B294</f>
        <v/>
      </c>
      <c r="B293" s="19" t="str">
        <f>IF(A293="","",INDEX('Listing engagement_result'!$H$5:$H$1500,MATCH(Detail_Course!$A293,'Listing engagement_result'!$B$5:$B$1500)))</f>
        <v/>
      </c>
      <c r="C293" s="20"/>
      <c r="D293" s="9" t="str">
        <f t="shared" si="4"/>
        <v/>
      </c>
      <c r="E293" s="23" t="str">
        <f>IF(D293="","",("1:00:00"*distance)/D293)</f>
        <v/>
      </c>
    </row>
    <row r="294" spans="1:5" x14ac:dyDescent="0.25">
      <c r="A294" s="18" t="str">
        <f>'Listing engagement_result'!B295</f>
        <v/>
      </c>
      <c r="B294" s="19" t="str">
        <f>IF(A294="","",INDEX('Listing engagement_result'!$H$5:$H$1500,MATCH(Detail_Course!$A294,'Listing engagement_result'!$B$5:$B$1500)))</f>
        <v/>
      </c>
      <c r="C294" s="20"/>
      <c r="D294" s="9" t="str">
        <f t="shared" si="4"/>
        <v/>
      </c>
      <c r="E294" s="23" t="str">
        <f>IF(D294="","",("1:00:00"*distance)/D294)</f>
        <v/>
      </c>
    </row>
    <row r="295" spans="1:5" x14ac:dyDescent="0.25">
      <c r="A295" s="18" t="str">
        <f>'Listing engagement_result'!B296</f>
        <v/>
      </c>
      <c r="B295" s="19" t="str">
        <f>IF(A295="","",INDEX('Listing engagement_result'!$H$5:$H$1500,MATCH(Detail_Course!$A295,'Listing engagement_result'!$B$5:$B$1500)))</f>
        <v/>
      </c>
      <c r="C295" s="20"/>
      <c r="D295" s="9" t="str">
        <f t="shared" si="4"/>
        <v/>
      </c>
      <c r="E295" s="23" t="str">
        <f>IF(D295="","",("1:00:00"*distance)/D295)</f>
        <v/>
      </c>
    </row>
    <row r="296" spans="1:5" x14ac:dyDescent="0.25">
      <c r="A296" s="18" t="str">
        <f>'Listing engagement_result'!B297</f>
        <v/>
      </c>
      <c r="B296" s="19" t="str">
        <f>IF(A296="","",INDEX('Listing engagement_result'!$H$5:$H$1500,MATCH(Detail_Course!$A296,'Listing engagement_result'!$B$5:$B$1500)))</f>
        <v/>
      </c>
      <c r="C296" s="20"/>
      <c r="D296" s="9" t="str">
        <f t="shared" si="4"/>
        <v/>
      </c>
      <c r="E296" s="23" t="str">
        <f>IF(D296="","",("1:00:00"*distance)/D296)</f>
        <v/>
      </c>
    </row>
    <row r="297" spans="1:5" x14ac:dyDescent="0.25">
      <c r="A297" s="18" t="str">
        <f>'Listing engagement_result'!B298</f>
        <v/>
      </c>
      <c r="B297" s="19" t="str">
        <f>IF(A297="","",INDEX('Listing engagement_result'!$H$5:$H$1500,MATCH(Detail_Course!$A297,'Listing engagement_result'!$B$5:$B$1500)))</f>
        <v/>
      </c>
      <c r="C297" s="20"/>
      <c r="D297" s="9" t="str">
        <f t="shared" si="4"/>
        <v/>
      </c>
      <c r="E297" s="23" t="str">
        <f>IF(D297="","",("1:00:00"*distance)/D297)</f>
        <v/>
      </c>
    </row>
    <row r="298" spans="1:5" x14ac:dyDescent="0.25">
      <c r="A298" s="18" t="str">
        <f>'Listing engagement_result'!B299</f>
        <v/>
      </c>
      <c r="B298" s="19" t="str">
        <f>IF(A298="","",INDEX('Listing engagement_result'!$H$5:$H$1500,MATCH(Detail_Course!$A298,'Listing engagement_result'!$B$5:$B$1500)))</f>
        <v/>
      </c>
      <c r="C298" s="20"/>
      <c r="D298" s="9" t="str">
        <f t="shared" si="4"/>
        <v/>
      </c>
      <c r="E298" s="23" t="str">
        <f>IF(D298="","",("1:00:00"*distance)/D298)</f>
        <v/>
      </c>
    </row>
    <row r="299" spans="1:5" x14ac:dyDescent="0.25">
      <c r="A299" s="18" t="str">
        <f>'Listing engagement_result'!B300</f>
        <v/>
      </c>
      <c r="B299" s="19" t="str">
        <f>IF(A299="","",INDEX('Listing engagement_result'!$H$5:$H$1500,MATCH(Detail_Course!$A299,'Listing engagement_result'!$B$5:$B$1500)))</f>
        <v/>
      </c>
      <c r="C299" s="20"/>
      <c r="D299" s="9" t="str">
        <f t="shared" si="4"/>
        <v/>
      </c>
      <c r="E299" s="23" t="str">
        <f>IF(D299="","",("1:00:00"*distance)/D299)</f>
        <v/>
      </c>
    </row>
    <row r="300" spans="1:5" x14ac:dyDescent="0.25">
      <c r="A300" s="18" t="str">
        <f>'Listing engagement_result'!B301</f>
        <v/>
      </c>
      <c r="B300" s="19" t="str">
        <f>IF(A300="","",INDEX('Listing engagement_result'!$H$5:$H$1500,MATCH(Detail_Course!$A300,'Listing engagement_result'!$B$5:$B$1500)))</f>
        <v/>
      </c>
      <c r="C300" s="20"/>
      <c r="D300" s="9" t="str">
        <f t="shared" si="4"/>
        <v/>
      </c>
      <c r="E300" s="23" t="str">
        <f>IF(D300="","",("1:00:00"*distance)/D300)</f>
        <v/>
      </c>
    </row>
    <row r="301" spans="1:5" x14ac:dyDescent="0.25">
      <c r="A301" s="18" t="str">
        <f>'Listing engagement_result'!B302</f>
        <v/>
      </c>
      <c r="B301" s="19" t="str">
        <f>IF(A301="","",INDEX('Listing engagement_result'!$H$5:$H$1500,MATCH(Detail_Course!$A301,'Listing engagement_result'!$B$5:$B$1500)))</f>
        <v/>
      </c>
      <c r="C301" s="20"/>
      <c r="D301" s="9" t="str">
        <f t="shared" si="4"/>
        <v/>
      </c>
      <c r="E301" s="23" t="str">
        <f>IF(D301="","",("1:00:00"*distance)/D301)</f>
        <v/>
      </c>
    </row>
    <row r="302" spans="1:5" x14ac:dyDescent="0.25">
      <c r="A302" s="18" t="str">
        <f>'Listing engagement_result'!B303</f>
        <v/>
      </c>
      <c r="B302" s="19" t="str">
        <f>IF(A302="","",INDEX('Listing engagement_result'!$H$5:$H$1500,MATCH(Detail_Course!$A302,'Listing engagement_result'!$B$5:$B$1500)))</f>
        <v/>
      </c>
      <c r="C302" s="20"/>
      <c r="D302" s="9" t="str">
        <f t="shared" si="4"/>
        <v/>
      </c>
      <c r="E302" s="23" t="str">
        <f>IF(D302="","",("1:00:00"*distance)/D302)</f>
        <v/>
      </c>
    </row>
    <row r="303" spans="1:5" x14ac:dyDescent="0.25">
      <c r="A303" s="18" t="str">
        <f>'Listing engagement_result'!B304</f>
        <v/>
      </c>
      <c r="B303" s="19" t="str">
        <f>IF(A303="","",INDEX('Listing engagement_result'!$H$5:$H$1500,MATCH(Detail_Course!$A303,'Listing engagement_result'!$B$5:$B$1500)))</f>
        <v/>
      </c>
      <c r="C303" s="20"/>
      <c r="D303" s="9" t="str">
        <f t="shared" si="4"/>
        <v/>
      </c>
      <c r="E303" s="23" t="str">
        <f>IF(D303="","",("1:00:00"*distance)/D303)</f>
        <v/>
      </c>
    </row>
    <row r="304" spans="1:5" x14ac:dyDescent="0.25">
      <c r="A304" s="18" t="str">
        <f>'Listing engagement_result'!B305</f>
        <v/>
      </c>
      <c r="B304" s="19" t="str">
        <f>IF(A304="","",INDEX('Listing engagement_result'!$H$5:$H$1500,MATCH(Detail_Course!$A304,'Listing engagement_result'!$B$5:$B$1500)))</f>
        <v/>
      </c>
      <c r="C304" s="20"/>
      <c r="D304" s="9" t="str">
        <f t="shared" si="4"/>
        <v/>
      </c>
      <c r="E304" s="23" t="str">
        <f>IF(D304="","",("1:00:00"*distance)/D304)</f>
        <v/>
      </c>
    </row>
    <row r="305" spans="1:5" x14ac:dyDescent="0.25">
      <c r="A305" s="18" t="str">
        <f>'Listing engagement_result'!B306</f>
        <v/>
      </c>
      <c r="B305" s="19" t="str">
        <f>IF(A305="","",INDEX('Listing engagement_result'!$H$5:$H$1500,MATCH(Detail_Course!$A305,'Listing engagement_result'!$B$5:$B$1500)))</f>
        <v/>
      </c>
      <c r="C305" s="20"/>
      <c r="D305" s="9" t="str">
        <f t="shared" si="4"/>
        <v/>
      </c>
      <c r="E305" s="23" t="str">
        <f>IF(D305="","",("1:00:00"*distance)/D305)</f>
        <v/>
      </c>
    </row>
    <row r="306" spans="1:5" x14ac:dyDescent="0.25">
      <c r="A306" s="18" t="str">
        <f>'Listing engagement_result'!B307</f>
        <v/>
      </c>
      <c r="B306" s="19" t="str">
        <f>IF(A306="","",INDEX('Listing engagement_result'!$H$5:$H$1500,MATCH(Detail_Course!$A306,'Listing engagement_result'!$B$5:$B$1500)))</f>
        <v/>
      </c>
      <c r="C306" s="20"/>
      <c r="D306" s="9" t="str">
        <f t="shared" si="4"/>
        <v/>
      </c>
      <c r="E306" s="23" t="str">
        <f>IF(D306="","",("1:00:00"*distance)/D306)</f>
        <v/>
      </c>
    </row>
    <row r="307" spans="1:5" x14ac:dyDescent="0.25">
      <c r="A307" s="18" t="str">
        <f>'Listing engagement_result'!B308</f>
        <v/>
      </c>
      <c r="B307" s="19" t="str">
        <f>IF(A307="","",INDEX('Listing engagement_result'!$H$5:$H$1500,MATCH(Detail_Course!$A307,'Listing engagement_result'!$B$5:$B$1500)))</f>
        <v/>
      </c>
      <c r="C307" s="20"/>
      <c r="D307" s="9" t="str">
        <f t="shared" si="4"/>
        <v/>
      </c>
      <c r="E307" s="23" t="str">
        <f>IF(D307="","",("1:00:00"*distance)/D307)</f>
        <v/>
      </c>
    </row>
    <row r="308" spans="1:5" x14ac:dyDescent="0.25">
      <c r="A308" s="18" t="str">
        <f>'Listing engagement_result'!B309</f>
        <v/>
      </c>
      <c r="B308" s="19" t="str">
        <f>IF(A308="","",INDEX('Listing engagement_result'!$H$5:$H$1500,MATCH(Detail_Course!$A308,'Listing engagement_result'!$B$5:$B$1500)))</f>
        <v/>
      </c>
      <c r="C308" s="20"/>
      <c r="D308" s="9" t="str">
        <f t="shared" si="4"/>
        <v/>
      </c>
      <c r="E308" s="23" t="str">
        <f>IF(D308="","",("1:00:00"*distance)/D308)</f>
        <v/>
      </c>
    </row>
    <row r="309" spans="1:5" x14ac:dyDescent="0.25">
      <c r="A309" s="18" t="str">
        <f>'Listing engagement_result'!B310</f>
        <v/>
      </c>
      <c r="B309" s="19" t="str">
        <f>IF(A309="","",INDEX('Listing engagement_result'!$H$5:$H$1500,MATCH(Detail_Course!$A309,'Listing engagement_result'!$B$5:$B$1500)))</f>
        <v/>
      </c>
      <c r="C309" s="20"/>
      <c r="D309" s="9" t="str">
        <f t="shared" si="4"/>
        <v/>
      </c>
      <c r="E309" s="23" t="str">
        <f>IF(D309="","",("1:00:00"*distance)/D309)</f>
        <v/>
      </c>
    </row>
    <row r="310" spans="1:5" x14ac:dyDescent="0.25">
      <c r="A310" s="18" t="str">
        <f>'Listing engagement_result'!B311</f>
        <v/>
      </c>
      <c r="B310" s="19" t="str">
        <f>IF(A310="","",INDEX('Listing engagement_result'!$H$5:$H$1500,MATCH(Detail_Course!$A310,'Listing engagement_result'!$B$5:$B$1500)))</f>
        <v/>
      </c>
      <c r="C310" s="20"/>
      <c r="D310" s="9" t="str">
        <f t="shared" si="4"/>
        <v/>
      </c>
      <c r="E310" s="23" t="str">
        <f>IF(D310="","",("1:00:00"*distance)/D310)</f>
        <v/>
      </c>
    </row>
    <row r="311" spans="1:5" x14ac:dyDescent="0.25">
      <c r="A311" s="18" t="str">
        <f>'Listing engagement_result'!B312</f>
        <v/>
      </c>
      <c r="B311" s="19" t="str">
        <f>IF(A311="","",INDEX('Listing engagement_result'!$H$5:$H$1500,MATCH(Detail_Course!$A311,'Listing engagement_result'!$B$5:$B$1500)))</f>
        <v/>
      </c>
      <c r="C311" s="20"/>
      <c r="D311" s="9" t="str">
        <f t="shared" si="4"/>
        <v/>
      </c>
      <c r="E311" s="23" t="str">
        <f>IF(D311="","",("1:00:00"*distance)/D311)</f>
        <v/>
      </c>
    </row>
    <row r="312" spans="1:5" x14ac:dyDescent="0.25">
      <c r="A312" s="18" t="str">
        <f>'Listing engagement_result'!B313</f>
        <v/>
      </c>
      <c r="B312" s="19" t="str">
        <f>IF(A312="","",INDEX('Listing engagement_result'!$H$5:$H$1500,MATCH(Detail_Course!$A312,'Listing engagement_result'!$B$5:$B$1500)))</f>
        <v/>
      </c>
      <c r="C312" s="20"/>
      <c r="D312" s="9" t="str">
        <f t="shared" si="4"/>
        <v/>
      </c>
      <c r="E312" s="23" t="str">
        <f>IF(D312="","",("1:00:00"*distance)/D312)</f>
        <v/>
      </c>
    </row>
    <row r="313" spans="1:5" x14ac:dyDescent="0.25">
      <c r="A313" s="18" t="str">
        <f>'Listing engagement_result'!B314</f>
        <v/>
      </c>
      <c r="B313" s="19" t="str">
        <f>IF(A313="","",INDEX('Listing engagement_result'!$H$5:$H$1500,MATCH(Detail_Course!$A313,'Listing engagement_result'!$B$5:$B$1500)))</f>
        <v/>
      </c>
      <c r="C313" s="20"/>
      <c r="D313" s="9" t="str">
        <f t="shared" si="4"/>
        <v/>
      </c>
      <c r="E313" s="23" t="str">
        <f>IF(D313="","",("1:00:00"*distance)/D313)</f>
        <v/>
      </c>
    </row>
    <row r="314" spans="1:5" x14ac:dyDescent="0.25">
      <c r="A314" s="18" t="str">
        <f>'Listing engagement_result'!B315</f>
        <v/>
      </c>
      <c r="B314" s="19" t="str">
        <f>IF(A314="","",INDEX('Listing engagement_result'!$H$5:$H$1500,MATCH(Detail_Course!$A314,'Listing engagement_result'!$B$5:$B$1500)))</f>
        <v/>
      </c>
      <c r="C314" s="20"/>
      <c r="D314" s="9" t="str">
        <f t="shared" si="4"/>
        <v/>
      </c>
      <c r="E314" s="23" t="str">
        <f>IF(D314="","",("1:00:00"*distance)/D314)</f>
        <v/>
      </c>
    </row>
    <row r="315" spans="1:5" x14ac:dyDescent="0.25">
      <c r="A315" s="18" t="str">
        <f>'Listing engagement_result'!B316</f>
        <v/>
      </c>
      <c r="B315" s="19" t="str">
        <f>IF(A315="","",INDEX('Listing engagement_result'!$H$5:$H$1500,MATCH(Detail_Course!$A315,'Listing engagement_result'!$B$5:$B$1500)))</f>
        <v/>
      </c>
      <c r="C315" s="20"/>
      <c r="D315" s="9" t="str">
        <f t="shared" si="4"/>
        <v/>
      </c>
      <c r="E315" s="23" t="str">
        <f>IF(D315="","",("1:00:00"*distance)/D315)</f>
        <v/>
      </c>
    </row>
    <row r="316" spans="1:5" x14ac:dyDescent="0.25">
      <c r="A316" s="18" t="str">
        <f>'Listing engagement_result'!B317</f>
        <v/>
      </c>
      <c r="B316" s="19" t="str">
        <f>IF(A316="","",INDEX('Listing engagement_result'!$H$5:$H$1500,MATCH(Detail_Course!$A316,'Listing engagement_result'!$B$5:$B$1500)))</f>
        <v/>
      </c>
      <c r="C316" s="20"/>
      <c r="D316" s="9" t="str">
        <f t="shared" si="4"/>
        <v/>
      </c>
      <c r="E316" s="23" t="str">
        <f>IF(D316="","",("1:00:00"*distance)/D316)</f>
        <v/>
      </c>
    </row>
    <row r="317" spans="1:5" x14ac:dyDescent="0.25">
      <c r="A317" s="18" t="str">
        <f>'Listing engagement_result'!B318</f>
        <v/>
      </c>
      <c r="B317" s="19" t="str">
        <f>IF(A317="","",INDEX('Listing engagement_result'!$H$5:$H$1500,MATCH(Detail_Course!$A317,'Listing engagement_result'!$B$5:$B$1500)))</f>
        <v/>
      </c>
      <c r="C317" s="20"/>
      <c r="D317" s="9" t="str">
        <f t="shared" si="4"/>
        <v/>
      </c>
      <c r="E317" s="23" t="str">
        <f>IF(D317="","",("1:00:00"*distance)/D317)</f>
        <v/>
      </c>
    </row>
    <row r="318" spans="1:5" x14ac:dyDescent="0.25">
      <c r="A318" s="18" t="str">
        <f>'Listing engagement_result'!B319</f>
        <v/>
      </c>
      <c r="B318" s="19" t="str">
        <f>IF(A318="","",INDEX('Listing engagement_result'!$H$5:$H$1500,MATCH(Detail_Course!$A318,'Listing engagement_result'!$B$5:$B$1500)))</f>
        <v/>
      </c>
      <c r="C318" s="20"/>
      <c r="D318" s="9" t="str">
        <f t="shared" si="4"/>
        <v/>
      </c>
      <c r="E318" s="23" t="str">
        <f>IF(D318="","",("1:00:00"*distance)/D318)</f>
        <v/>
      </c>
    </row>
    <row r="319" spans="1:5" x14ac:dyDescent="0.25">
      <c r="A319" s="18" t="str">
        <f>'Listing engagement_result'!B320</f>
        <v/>
      </c>
      <c r="B319" s="19" t="str">
        <f>IF(A319="","",INDEX('Listing engagement_result'!$H$5:$H$1500,MATCH(Detail_Course!$A319,'Listing engagement_result'!$B$5:$B$1500)))</f>
        <v/>
      </c>
      <c r="C319" s="20"/>
      <c r="D319" s="9" t="str">
        <f t="shared" si="4"/>
        <v/>
      </c>
      <c r="E319" s="23" t="str">
        <f>IF(D319="","",("1:00:00"*distance)/D319)</f>
        <v/>
      </c>
    </row>
    <row r="320" spans="1:5" x14ac:dyDescent="0.25">
      <c r="A320" s="18" t="str">
        <f>'Listing engagement_result'!B321</f>
        <v/>
      </c>
      <c r="B320" s="19" t="str">
        <f>IF(A320="","",INDEX('Listing engagement_result'!$H$5:$H$1500,MATCH(Detail_Course!$A320,'Listing engagement_result'!$B$5:$B$1500)))</f>
        <v/>
      </c>
      <c r="C320" s="20"/>
      <c r="D320" s="9" t="str">
        <f t="shared" si="4"/>
        <v/>
      </c>
      <c r="E320" s="23" t="str">
        <f>IF(D320="","",("1:00:00"*distance)/D320)</f>
        <v/>
      </c>
    </row>
    <row r="321" spans="1:5" x14ac:dyDescent="0.25">
      <c r="A321" s="18" t="str">
        <f>'Listing engagement_result'!B322</f>
        <v/>
      </c>
      <c r="B321" s="19" t="str">
        <f>IF(A321="","",INDEX('Listing engagement_result'!$H$5:$H$1500,MATCH(Detail_Course!$A321,'Listing engagement_result'!$B$5:$B$1500)))</f>
        <v/>
      </c>
      <c r="C321" s="20"/>
      <c r="D321" s="9" t="str">
        <f t="shared" si="4"/>
        <v/>
      </c>
      <c r="E321" s="23" t="str">
        <f>IF(D321="","",("1:00:00"*distance)/D321)</f>
        <v/>
      </c>
    </row>
    <row r="322" spans="1:5" x14ac:dyDescent="0.25">
      <c r="A322" s="18" t="str">
        <f>'Listing engagement_result'!B323</f>
        <v/>
      </c>
      <c r="B322" s="19" t="str">
        <f>IF(A322="","",INDEX('Listing engagement_result'!$H$5:$H$1500,MATCH(Detail_Course!$A322,'Listing engagement_result'!$B$5:$B$1500)))</f>
        <v/>
      </c>
      <c r="C322" s="20"/>
      <c r="D322" s="9" t="str">
        <f t="shared" si="4"/>
        <v/>
      </c>
      <c r="E322" s="23" t="str">
        <f>IF(D322="","",("1:00:00"*distance)/D322)</f>
        <v/>
      </c>
    </row>
    <row r="323" spans="1:5" x14ac:dyDescent="0.25">
      <c r="A323" s="18" t="str">
        <f>'Listing engagement_result'!B324</f>
        <v/>
      </c>
      <c r="B323" s="19" t="str">
        <f>IF(A323="","",INDEX('Listing engagement_result'!$H$5:$H$1500,MATCH(Detail_Course!$A323,'Listing engagement_result'!$B$5:$B$1500)))</f>
        <v/>
      </c>
      <c r="C323" s="20"/>
      <c r="D323" s="9" t="str">
        <f t="shared" si="4"/>
        <v/>
      </c>
      <c r="E323" s="23" t="str">
        <f>IF(D323="","",("1:00:00"*distance)/D323)</f>
        <v/>
      </c>
    </row>
    <row r="324" spans="1:5" x14ac:dyDescent="0.25">
      <c r="A324" s="18" t="str">
        <f>'Listing engagement_result'!B325</f>
        <v/>
      </c>
      <c r="B324" s="19" t="str">
        <f>IF(A324="","",INDEX('Listing engagement_result'!$H$5:$H$1500,MATCH(Detail_Course!$A324,'Listing engagement_result'!$B$5:$B$1500)))</f>
        <v/>
      </c>
      <c r="C324" s="20"/>
      <c r="D324" s="9" t="str">
        <f t="shared" si="4"/>
        <v/>
      </c>
      <c r="E324" s="23" t="str">
        <f>IF(D324="","",("1:00:00"*distance)/D324)</f>
        <v/>
      </c>
    </row>
    <row r="325" spans="1:5" x14ac:dyDescent="0.25">
      <c r="A325" s="18" t="str">
        <f>'Listing engagement_result'!B326</f>
        <v/>
      </c>
      <c r="B325" s="19" t="str">
        <f>IF(A325="","",INDEX('Listing engagement_result'!$H$5:$H$1500,MATCH(Detail_Course!$A325,'Listing engagement_result'!$B$5:$B$1500)))</f>
        <v/>
      </c>
      <c r="C325" s="20"/>
      <c r="D325" s="9" t="str">
        <f t="shared" ref="D325:D388" si="5">IF(C325="","",C325-B325)</f>
        <v/>
      </c>
      <c r="E325" s="23" t="str">
        <f>IF(D325="","",("1:00:00"*distance)/D325)</f>
        <v/>
      </c>
    </row>
    <row r="326" spans="1:5" x14ac:dyDescent="0.25">
      <c r="A326" s="18" t="str">
        <f>'Listing engagement_result'!B327</f>
        <v/>
      </c>
      <c r="B326" s="19" t="str">
        <f>IF(A326="","",INDEX('Listing engagement_result'!$H$5:$H$1500,MATCH(Detail_Course!$A326,'Listing engagement_result'!$B$5:$B$1500)))</f>
        <v/>
      </c>
      <c r="C326" s="20"/>
      <c r="D326" s="9" t="str">
        <f t="shared" si="5"/>
        <v/>
      </c>
      <c r="E326" s="23" t="str">
        <f>IF(D326="","",("1:00:00"*distance)/D326)</f>
        <v/>
      </c>
    </row>
    <row r="327" spans="1:5" x14ac:dyDescent="0.25">
      <c r="A327" s="18" t="str">
        <f>'Listing engagement_result'!B328</f>
        <v/>
      </c>
      <c r="B327" s="19" t="str">
        <f>IF(A327="","",INDEX('Listing engagement_result'!$H$5:$H$1500,MATCH(Detail_Course!$A327,'Listing engagement_result'!$B$5:$B$1500)))</f>
        <v/>
      </c>
      <c r="C327" s="20"/>
      <c r="D327" s="9" t="str">
        <f t="shared" si="5"/>
        <v/>
      </c>
      <c r="E327" s="23" t="str">
        <f>IF(D327="","",("1:00:00"*distance)/D327)</f>
        <v/>
      </c>
    </row>
    <row r="328" spans="1:5" x14ac:dyDescent="0.25">
      <c r="A328" s="18" t="str">
        <f>'Listing engagement_result'!B329</f>
        <v/>
      </c>
      <c r="B328" s="19" t="str">
        <f>IF(A328="","",INDEX('Listing engagement_result'!$H$5:$H$1500,MATCH(Detail_Course!$A328,'Listing engagement_result'!$B$5:$B$1500)))</f>
        <v/>
      </c>
      <c r="C328" s="20"/>
      <c r="D328" s="9" t="str">
        <f t="shared" si="5"/>
        <v/>
      </c>
      <c r="E328" s="23" t="str">
        <f>IF(D328="","",("1:00:00"*distance)/D328)</f>
        <v/>
      </c>
    </row>
    <row r="329" spans="1:5" x14ac:dyDescent="0.25">
      <c r="A329" s="18" t="str">
        <f>'Listing engagement_result'!B330</f>
        <v/>
      </c>
      <c r="B329" s="19" t="str">
        <f>IF(A329="","",INDEX('Listing engagement_result'!$H$5:$H$1500,MATCH(Detail_Course!$A329,'Listing engagement_result'!$B$5:$B$1500)))</f>
        <v/>
      </c>
      <c r="C329" s="20"/>
      <c r="D329" s="9" t="str">
        <f t="shared" si="5"/>
        <v/>
      </c>
      <c r="E329" s="23" t="str">
        <f>IF(D329="","",("1:00:00"*distance)/D329)</f>
        <v/>
      </c>
    </row>
    <row r="330" spans="1:5" x14ac:dyDescent="0.25">
      <c r="A330" s="18" t="str">
        <f>'Listing engagement_result'!B331</f>
        <v/>
      </c>
      <c r="B330" s="19" t="str">
        <f>IF(A330="","",INDEX('Listing engagement_result'!$H$5:$H$1500,MATCH(Detail_Course!$A330,'Listing engagement_result'!$B$5:$B$1500)))</f>
        <v/>
      </c>
      <c r="C330" s="20"/>
      <c r="D330" s="9" t="str">
        <f t="shared" si="5"/>
        <v/>
      </c>
      <c r="E330" s="23" t="str">
        <f>IF(D330="","",("1:00:00"*distance)/D330)</f>
        <v/>
      </c>
    </row>
    <row r="331" spans="1:5" x14ac:dyDescent="0.25">
      <c r="A331" s="18" t="str">
        <f>'Listing engagement_result'!B332</f>
        <v/>
      </c>
      <c r="B331" s="19" t="str">
        <f>IF(A331="","",INDEX('Listing engagement_result'!$H$5:$H$1500,MATCH(Detail_Course!$A331,'Listing engagement_result'!$B$5:$B$1500)))</f>
        <v/>
      </c>
      <c r="C331" s="20"/>
      <c r="D331" s="9" t="str">
        <f t="shared" si="5"/>
        <v/>
      </c>
      <c r="E331" s="23" t="str">
        <f>IF(D331="","",("1:00:00"*distance)/D331)</f>
        <v/>
      </c>
    </row>
    <row r="332" spans="1:5" x14ac:dyDescent="0.25">
      <c r="A332" s="18" t="str">
        <f>'Listing engagement_result'!B333</f>
        <v/>
      </c>
      <c r="B332" s="19" t="str">
        <f>IF(A332="","",INDEX('Listing engagement_result'!$H$5:$H$1500,MATCH(Detail_Course!$A332,'Listing engagement_result'!$B$5:$B$1500)))</f>
        <v/>
      </c>
      <c r="C332" s="20"/>
      <c r="D332" s="9" t="str">
        <f t="shared" si="5"/>
        <v/>
      </c>
      <c r="E332" s="23" t="str">
        <f>IF(D332="","",("1:00:00"*distance)/D332)</f>
        <v/>
      </c>
    </row>
    <row r="333" spans="1:5" x14ac:dyDescent="0.25">
      <c r="A333" s="18" t="str">
        <f>'Listing engagement_result'!B334</f>
        <v/>
      </c>
      <c r="B333" s="19" t="str">
        <f>IF(A333="","",INDEX('Listing engagement_result'!$H$5:$H$1500,MATCH(Detail_Course!$A333,'Listing engagement_result'!$B$5:$B$1500)))</f>
        <v/>
      </c>
      <c r="C333" s="20"/>
      <c r="D333" s="9" t="str">
        <f t="shared" si="5"/>
        <v/>
      </c>
      <c r="E333" s="23" t="str">
        <f>IF(D333="","",("1:00:00"*distance)/D333)</f>
        <v/>
      </c>
    </row>
    <row r="334" spans="1:5" x14ac:dyDescent="0.25">
      <c r="A334" s="18" t="str">
        <f>'Listing engagement_result'!B335</f>
        <v/>
      </c>
      <c r="B334" s="19" t="str">
        <f>IF(A334="","",INDEX('Listing engagement_result'!$H$5:$H$1500,MATCH(Detail_Course!$A334,'Listing engagement_result'!$B$5:$B$1500)))</f>
        <v/>
      </c>
      <c r="C334" s="20"/>
      <c r="D334" s="9" t="str">
        <f t="shared" si="5"/>
        <v/>
      </c>
      <c r="E334" s="23" t="str">
        <f>IF(D334="","",("1:00:00"*distance)/D334)</f>
        <v/>
      </c>
    </row>
    <row r="335" spans="1:5" x14ac:dyDescent="0.25">
      <c r="A335" s="18" t="str">
        <f>'Listing engagement_result'!B336</f>
        <v/>
      </c>
      <c r="B335" s="19" t="str">
        <f>IF(A335="","",INDEX('Listing engagement_result'!$H$5:$H$1500,MATCH(Detail_Course!$A335,'Listing engagement_result'!$B$5:$B$1500)))</f>
        <v/>
      </c>
      <c r="C335" s="20"/>
      <c r="D335" s="9" t="str">
        <f t="shared" si="5"/>
        <v/>
      </c>
      <c r="E335" s="23" t="str">
        <f>IF(D335="","",("1:00:00"*distance)/D335)</f>
        <v/>
      </c>
    </row>
    <row r="336" spans="1:5" x14ac:dyDescent="0.25">
      <c r="A336" s="18" t="str">
        <f>'Listing engagement_result'!B337</f>
        <v/>
      </c>
      <c r="B336" s="19" t="str">
        <f>IF(A336="","",INDEX('Listing engagement_result'!$H$5:$H$1500,MATCH(Detail_Course!$A336,'Listing engagement_result'!$B$5:$B$1500)))</f>
        <v/>
      </c>
      <c r="C336" s="20"/>
      <c r="D336" s="9" t="str">
        <f t="shared" si="5"/>
        <v/>
      </c>
      <c r="E336" s="23" t="str">
        <f>IF(D336="","",("1:00:00"*distance)/D336)</f>
        <v/>
      </c>
    </row>
    <row r="337" spans="1:5" x14ac:dyDescent="0.25">
      <c r="A337" s="18" t="str">
        <f>'Listing engagement_result'!B338</f>
        <v/>
      </c>
      <c r="B337" s="19" t="str">
        <f>IF(A337="","",INDEX('Listing engagement_result'!$H$5:$H$1500,MATCH(Detail_Course!$A337,'Listing engagement_result'!$B$5:$B$1500)))</f>
        <v/>
      </c>
      <c r="C337" s="20"/>
      <c r="D337" s="9" t="str">
        <f t="shared" si="5"/>
        <v/>
      </c>
      <c r="E337" s="23" t="str">
        <f>IF(D337="","",("1:00:00"*distance)/D337)</f>
        <v/>
      </c>
    </row>
    <row r="338" spans="1:5" x14ac:dyDescent="0.25">
      <c r="A338" s="18" t="str">
        <f>'Listing engagement_result'!B339</f>
        <v/>
      </c>
      <c r="B338" s="19" t="str">
        <f>IF(A338="","",INDEX('Listing engagement_result'!$H$5:$H$1500,MATCH(Detail_Course!$A338,'Listing engagement_result'!$B$5:$B$1500)))</f>
        <v/>
      </c>
      <c r="C338" s="20"/>
      <c r="D338" s="9" t="str">
        <f t="shared" si="5"/>
        <v/>
      </c>
      <c r="E338" s="23" t="str">
        <f>IF(D338="","",("1:00:00"*distance)/D338)</f>
        <v/>
      </c>
    </row>
    <row r="339" spans="1:5" x14ac:dyDescent="0.25">
      <c r="A339" s="18" t="str">
        <f>'Listing engagement_result'!B340</f>
        <v/>
      </c>
      <c r="B339" s="19" t="str">
        <f>IF(A339="","",INDEX('Listing engagement_result'!$H$5:$H$1500,MATCH(Detail_Course!$A339,'Listing engagement_result'!$B$5:$B$1500)))</f>
        <v/>
      </c>
      <c r="C339" s="20"/>
      <c r="D339" s="9" t="str">
        <f t="shared" si="5"/>
        <v/>
      </c>
      <c r="E339" s="23" t="str">
        <f>IF(D339="","",("1:00:00"*distance)/D339)</f>
        <v/>
      </c>
    </row>
    <row r="340" spans="1:5" x14ac:dyDescent="0.25">
      <c r="A340" s="18" t="str">
        <f>'Listing engagement_result'!B341</f>
        <v/>
      </c>
      <c r="B340" s="19" t="str">
        <f>IF(A340="","",INDEX('Listing engagement_result'!$H$5:$H$1500,MATCH(Detail_Course!$A340,'Listing engagement_result'!$B$5:$B$1500)))</f>
        <v/>
      </c>
      <c r="C340" s="20"/>
      <c r="D340" s="9" t="str">
        <f t="shared" si="5"/>
        <v/>
      </c>
      <c r="E340" s="23" t="str">
        <f>IF(D340="","",("1:00:00"*distance)/D340)</f>
        <v/>
      </c>
    </row>
    <row r="341" spans="1:5" x14ac:dyDescent="0.25">
      <c r="A341" s="18" t="str">
        <f>'Listing engagement_result'!B342</f>
        <v/>
      </c>
      <c r="B341" s="19" t="str">
        <f>IF(A341="","",INDEX('Listing engagement_result'!$H$5:$H$1500,MATCH(Detail_Course!$A341,'Listing engagement_result'!$B$5:$B$1500)))</f>
        <v/>
      </c>
      <c r="C341" s="20"/>
      <c r="D341" s="9" t="str">
        <f t="shared" si="5"/>
        <v/>
      </c>
      <c r="E341" s="23" t="str">
        <f>IF(D341="","",("1:00:00"*distance)/D341)</f>
        <v/>
      </c>
    </row>
    <row r="342" spans="1:5" x14ac:dyDescent="0.25">
      <c r="A342" s="18" t="str">
        <f>'Listing engagement_result'!B343</f>
        <v/>
      </c>
      <c r="B342" s="19" t="str">
        <f>IF(A342="","",INDEX('Listing engagement_result'!$H$5:$H$1500,MATCH(Detail_Course!$A342,'Listing engagement_result'!$B$5:$B$1500)))</f>
        <v/>
      </c>
      <c r="C342" s="20"/>
      <c r="D342" s="9" t="str">
        <f t="shared" si="5"/>
        <v/>
      </c>
      <c r="E342" s="23" t="str">
        <f>IF(D342="","",("1:00:00"*distance)/D342)</f>
        <v/>
      </c>
    </row>
    <row r="343" spans="1:5" x14ac:dyDescent="0.25">
      <c r="A343" s="18" t="str">
        <f>'Listing engagement_result'!B344</f>
        <v/>
      </c>
      <c r="B343" s="19" t="str">
        <f>IF(A343="","",INDEX('Listing engagement_result'!$H$5:$H$1500,MATCH(Detail_Course!$A343,'Listing engagement_result'!$B$5:$B$1500)))</f>
        <v/>
      </c>
      <c r="C343" s="20"/>
      <c r="D343" s="9" t="str">
        <f t="shared" si="5"/>
        <v/>
      </c>
      <c r="E343" s="23" t="str">
        <f>IF(D343="","",("1:00:00"*distance)/D343)</f>
        <v/>
      </c>
    </row>
    <row r="344" spans="1:5" x14ac:dyDescent="0.25">
      <c r="A344" s="18" t="str">
        <f>'Listing engagement_result'!B345</f>
        <v/>
      </c>
      <c r="B344" s="19" t="str">
        <f>IF(A344="","",INDEX('Listing engagement_result'!$H$5:$H$1500,MATCH(Detail_Course!$A344,'Listing engagement_result'!$B$5:$B$1500)))</f>
        <v/>
      </c>
      <c r="C344" s="20"/>
      <c r="D344" s="9" t="str">
        <f t="shared" si="5"/>
        <v/>
      </c>
      <c r="E344" s="23" t="str">
        <f>IF(D344="","",("1:00:00"*distance)/D344)</f>
        <v/>
      </c>
    </row>
    <row r="345" spans="1:5" x14ac:dyDescent="0.25">
      <c r="A345" s="18" t="str">
        <f>'Listing engagement_result'!B346</f>
        <v/>
      </c>
      <c r="B345" s="19" t="str">
        <f>IF(A345="","",INDEX('Listing engagement_result'!$H$5:$H$1500,MATCH(Detail_Course!$A345,'Listing engagement_result'!$B$5:$B$1500)))</f>
        <v/>
      </c>
      <c r="C345" s="20"/>
      <c r="D345" s="9" t="str">
        <f t="shared" si="5"/>
        <v/>
      </c>
      <c r="E345" s="23" t="str">
        <f>IF(D345="","",("1:00:00"*distance)/D345)</f>
        <v/>
      </c>
    </row>
    <row r="346" spans="1:5" x14ac:dyDescent="0.25">
      <c r="A346" s="18" t="str">
        <f>'Listing engagement_result'!B347</f>
        <v/>
      </c>
      <c r="B346" s="19" t="str">
        <f>IF(A346="","",INDEX('Listing engagement_result'!$H$5:$H$1500,MATCH(Detail_Course!$A346,'Listing engagement_result'!$B$5:$B$1500)))</f>
        <v/>
      </c>
      <c r="C346" s="20"/>
      <c r="D346" s="9" t="str">
        <f t="shared" si="5"/>
        <v/>
      </c>
      <c r="E346" s="23" t="str">
        <f>IF(D346="","",("1:00:00"*distance)/D346)</f>
        <v/>
      </c>
    </row>
    <row r="347" spans="1:5" x14ac:dyDescent="0.25">
      <c r="A347" s="18" t="str">
        <f>'Listing engagement_result'!B348</f>
        <v/>
      </c>
      <c r="B347" s="19" t="str">
        <f>IF(A347="","",INDEX('Listing engagement_result'!$H$5:$H$1500,MATCH(Detail_Course!$A347,'Listing engagement_result'!$B$5:$B$1500)))</f>
        <v/>
      </c>
      <c r="C347" s="20"/>
      <c r="D347" s="9" t="str">
        <f t="shared" si="5"/>
        <v/>
      </c>
      <c r="E347" s="23" t="str">
        <f>IF(D347="","",("1:00:00"*distance)/D347)</f>
        <v/>
      </c>
    </row>
    <row r="348" spans="1:5" x14ac:dyDescent="0.25">
      <c r="A348" s="18" t="str">
        <f>'Listing engagement_result'!B349</f>
        <v/>
      </c>
      <c r="B348" s="19" t="str">
        <f>IF(A348="","",INDEX('Listing engagement_result'!$H$5:$H$1500,MATCH(Detail_Course!$A348,'Listing engagement_result'!$B$5:$B$1500)))</f>
        <v/>
      </c>
      <c r="C348" s="20"/>
      <c r="D348" s="9" t="str">
        <f t="shared" si="5"/>
        <v/>
      </c>
      <c r="E348" s="23" t="str">
        <f>IF(D348="","",("1:00:00"*distance)/D348)</f>
        <v/>
      </c>
    </row>
    <row r="349" spans="1:5" x14ac:dyDescent="0.25">
      <c r="A349" s="18" t="str">
        <f>'Listing engagement_result'!B350</f>
        <v/>
      </c>
      <c r="B349" s="19" t="str">
        <f>IF(A349="","",INDEX('Listing engagement_result'!$H$5:$H$1500,MATCH(Detail_Course!$A349,'Listing engagement_result'!$B$5:$B$1500)))</f>
        <v/>
      </c>
      <c r="C349" s="20"/>
      <c r="D349" s="9" t="str">
        <f t="shared" si="5"/>
        <v/>
      </c>
      <c r="E349" s="23" t="str">
        <f>IF(D349="","",("1:00:00"*distance)/D349)</f>
        <v/>
      </c>
    </row>
    <row r="350" spans="1:5" x14ac:dyDescent="0.25">
      <c r="A350" s="18" t="str">
        <f>'Listing engagement_result'!B351</f>
        <v/>
      </c>
      <c r="B350" s="19" t="str">
        <f>IF(A350="","",INDEX('Listing engagement_result'!$H$5:$H$1500,MATCH(Detail_Course!$A350,'Listing engagement_result'!$B$5:$B$1500)))</f>
        <v/>
      </c>
      <c r="C350" s="20"/>
      <c r="D350" s="9" t="str">
        <f t="shared" si="5"/>
        <v/>
      </c>
      <c r="E350" s="23" t="str">
        <f>IF(D350="","",("1:00:00"*distance)/D350)</f>
        <v/>
      </c>
    </row>
    <row r="351" spans="1:5" x14ac:dyDescent="0.25">
      <c r="A351" s="18" t="str">
        <f>'Listing engagement_result'!B352</f>
        <v/>
      </c>
      <c r="B351" s="19" t="str">
        <f>IF(A351="","",INDEX('Listing engagement_result'!$H$5:$H$1500,MATCH(Detail_Course!$A351,'Listing engagement_result'!$B$5:$B$1500)))</f>
        <v/>
      </c>
      <c r="C351" s="20"/>
      <c r="D351" s="9" t="str">
        <f t="shared" si="5"/>
        <v/>
      </c>
      <c r="E351" s="23" t="str">
        <f>IF(D351="","",("1:00:00"*distance)/D351)</f>
        <v/>
      </c>
    </row>
    <row r="352" spans="1:5" x14ac:dyDescent="0.25">
      <c r="A352" s="18" t="str">
        <f>'Listing engagement_result'!B353</f>
        <v/>
      </c>
      <c r="B352" s="19" t="str">
        <f>IF(A352="","",INDEX('Listing engagement_result'!$H$5:$H$1500,MATCH(Detail_Course!$A352,'Listing engagement_result'!$B$5:$B$1500)))</f>
        <v/>
      </c>
      <c r="C352" s="20"/>
      <c r="D352" s="9" t="str">
        <f t="shared" si="5"/>
        <v/>
      </c>
      <c r="E352" s="23" t="str">
        <f>IF(D352="","",("1:00:00"*distance)/D352)</f>
        <v/>
      </c>
    </row>
    <row r="353" spans="1:5" x14ac:dyDescent="0.25">
      <c r="A353" s="18" t="str">
        <f>'Listing engagement_result'!B354</f>
        <v/>
      </c>
      <c r="B353" s="19" t="str">
        <f>IF(A353="","",INDEX('Listing engagement_result'!$H$5:$H$1500,MATCH(Detail_Course!$A353,'Listing engagement_result'!$B$5:$B$1500)))</f>
        <v/>
      </c>
      <c r="C353" s="20"/>
      <c r="D353" s="9" t="str">
        <f t="shared" si="5"/>
        <v/>
      </c>
      <c r="E353" s="23" t="str">
        <f>IF(D353="","",("1:00:00"*distance)/D353)</f>
        <v/>
      </c>
    </row>
    <row r="354" spans="1:5" x14ac:dyDescent="0.25">
      <c r="A354" s="18" t="str">
        <f>'Listing engagement_result'!B355</f>
        <v/>
      </c>
      <c r="B354" s="19" t="str">
        <f>IF(A354="","",INDEX('Listing engagement_result'!$H$5:$H$1500,MATCH(Detail_Course!$A354,'Listing engagement_result'!$B$5:$B$1500)))</f>
        <v/>
      </c>
      <c r="C354" s="20"/>
      <c r="D354" s="9" t="str">
        <f t="shared" si="5"/>
        <v/>
      </c>
      <c r="E354" s="23" t="str">
        <f>IF(D354="","",("1:00:00"*distance)/D354)</f>
        <v/>
      </c>
    </row>
    <row r="355" spans="1:5" x14ac:dyDescent="0.25">
      <c r="A355" s="18" t="str">
        <f>'Listing engagement_result'!B356</f>
        <v/>
      </c>
      <c r="B355" s="19" t="str">
        <f>IF(A355="","",INDEX('Listing engagement_result'!$H$5:$H$1500,MATCH(Detail_Course!$A355,'Listing engagement_result'!$B$5:$B$1500)))</f>
        <v/>
      </c>
      <c r="C355" s="20"/>
      <c r="D355" s="9" t="str">
        <f t="shared" si="5"/>
        <v/>
      </c>
      <c r="E355" s="23" t="str">
        <f>IF(D355="","",("1:00:00"*distance)/D355)</f>
        <v/>
      </c>
    </row>
    <row r="356" spans="1:5" x14ac:dyDescent="0.25">
      <c r="A356" s="18" t="str">
        <f>'Listing engagement_result'!B357</f>
        <v/>
      </c>
      <c r="B356" s="19" t="str">
        <f>IF(A356="","",INDEX('Listing engagement_result'!$H$5:$H$1500,MATCH(Detail_Course!$A356,'Listing engagement_result'!$B$5:$B$1500)))</f>
        <v/>
      </c>
      <c r="C356" s="20"/>
      <c r="D356" s="9" t="str">
        <f t="shared" si="5"/>
        <v/>
      </c>
      <c r="E356" s="23" t="str">
        <f>IF(D356="","",("1:00:00"*distance)/D356)</f>
        <v/>
      </c>
    </row>
    <row r="357" spans="1:5" x14ac:dyDescent="0.25">
      <c r="A357" s="18" t="str">
        <f>'Listing engagement_result'!B358</f>
        <v/>
      </c>
      <c r="B357" s="19" t="str">
        <f>IF(A357="","",INDEX('Listing engagement_result'!$H$5:$H$1500,MATCH(Detail_Course!$A357,'Listing engagement_result'!$B$5:$B$1500)))</f>
        <v/>
      </c>
      <c r="C357" s="20"/>
      <c r="D357" s="9" t="str">
        <f t="shared" si="5"/>
        <v/>
      </c>
      <c r="E357" s="23" t="str">
        <f>IF(D357="","",("1:00:00"*distance)/D357)</f>
        <v/>
      </c>
    </row>
    <row r="358" spans="1:5" x14ac:dyDescent="0.25">
      <c r="A358" s="18" t="str">
        <f>'Listing engagement_result'!B359</f>
        <v/>
      </c>
      <c r="B358" s="19" t="str">
        <f>IF(A358="","",INDEX('Listing engagement_result'!$H$5:$H$1500,MATCH(Detail_Course!$A358,'Listing engagement_result'!$B$5:$B$1500)))</f>
        <v/>
      </c>
      <c r="C358" s="20"/>
      <c r="D358" s="9" t="str">
        <f t="shared" si="5"/>
        <v/>
      </c>
      <c r="E358" s="23" t="str">
        <f>IF(D358="","",("1:00:00"*distance)/D358)</f>
        <v/>
      </c>
    </row>
    <row r="359" spans="1:5" x14ac:dyDescent="0.25">
      <c r="A359" s="18" t="str">
        <f>'Listing engagement_result'!B360</f>
        <v/>
      </c>
      <c r="B359" s="19" t="str">
        <f>IF(A359="","",INDEX('Listing engagement_result'!$H$5:$H$1500,MATCH(Detail_Course!$A359,'Listing engagement_result'!$B$5:$B$1500)))</f>
        <v/>
      </c>
      <c r="C359" s="20"/>
      <c r="D359" s="9" t="str">
        <f t="shared" si="5"/>
        <v/>
      </c>
      <c r="E359" s="23" t="str">
        <f>IF(D359="","",("1:00:00"*distance)/D359)</f>
        <v/>
      </c>
    </row>
    <row r="360" spans="1:5" x14ac:dyDescent="0.25">
      <c r="A360" s="18" t="str">
        <f>'Listing engagement_result'!B361</f>
        <v/>
      </c>
      <c r="B360" s="19" t="str">
        <f>IF(A360="","",INDEX('Listing engagement_result'!$H$5:$H$1500,MATCH(Detail_Course!$A360,'Listing engagement_result'!$B$5:$B$1500)))</f>
        <v/>
      </c>
      <c r="C360" s="20"/>
      <c r="D360" s="9" t="str">
        <f t="shared" si="5"/>
        <v/>
      </c>
      <c r="E360" s="23" t="str">
        <f>IF(D360="","",("1:00:00"*distance)/D360)</f>
        <v/>
      </c>
    </row>
    <row r="361" spans="1:5" x14ac:dyDescent="0.25">
      <c r="A361" s="18" t="str">
        <f>'Listing engagement_result'!B362</f>
        <v/>
      </c>
      <c r="B361" s="19" t="str">
        <f>IF(A361="","",INDEX('Listing engagement_result'!$H$5:$H$1500,MATCH(Detail_Course!$A361,'Listing engagement_result'!$B$5:$B$1500)))</f>
        <v/>
      </c>
      <c r="C361" s="20"/>
      <c r="D361" s="9" t="str">
        <f t="shared" si="5"/>
        <v/>
      </c>
      <c r="E361" s="23" t="str">
        <f>IF(D361="","",("1:00:00"*distance)/D361)</f>
        <v/>
      </c>
    </row>
    <row r="362" spans="1:5" x14ac:dyDescent="0.25">
      <c r="A362" s="18" t="str">
        <f>'Listing engagement_result'!B363</f>
        <v/>
      </c>
      <c r="B362" s="19" t="str">
        <f>IF(A362="","",INDEX('Listing engagement_result'!$H$5:$H$1500,MATCH(Detail_Course!$A362,'Listing engagement_result'!$B$5:$B$1500)))</f>
        <v/>
      </c>
      <c r="C362" s="20"/>
      <c r="D362" s="9" t="str">
        <f t="shared" si="5"/>
        <v/>
      </c>
      <c r="E362" s="23" t="str">
        <f>IF(D362="","",("1:00:00"*distance)/D362)</f>
        <v/>
      </c>
    </row>
    <row r="363" spans="1:5" x14ac:dyDescent="0.25">
      <c r="A363" s="18" t="str">
        <f>'Listing engagement_result'!B364</f>
        <v/>
      </c>
      <c r="B363" s="19" t="str">
        <f>IF(A363="","",INDEX('Listing engagement_result'!$H$5:$H$1500,MATCH(Detail_Course!$A363,'Listing engagement_result'!$B$5:$B$1500)))</f>
        <v/>
      </c>
      <c r="C363" s="20"/>
      <c r="D363" s="9" t="str">
        <f t="shared" si="5"/>
        <v/>
      </c>
      <c r="E363" s="23" t="str">
        <f>IF(D363="","",("1:00:00"*distance)/D363)</f>
        <v/>
      </c>
    </row>
    <row r="364" spans="1:5" x14ac:dyDescent="0.25">
      <c r="A364" s="18" t="str">
        <f>'Listing engagement_result'!B365</f>
        <v/>
      </c>
      <c r="B364" s="19" t="str">
        <f>IF(A364="","",INDEX('Listing engagement_result'!$H$5:$H$1500,MATCH(Detail_Course!$A364,'Listing engagement_result'!$B$5:$B$1500)))</f>
        <v/>
      </c>
      <c r="C364" s="20"/>
      <c r="D364" s="9" t="str">
        <f t="shared" si="5"/>
        <v/>
      </c>
      <c r="E364" s="23" t="str">
        <f>IF(D364="","",("1:00:00"*distance)/D364)</f>
        <v/>
      </c>
    </row>
    <row r="365" spans="1:5" x14ac:dyDescent="0.25">
      <c r="A365" s="18" t="str">
        <f>'Listing engagement_result'!B366</f>
        <v/>
      </c>
      <c r="B365" s="19" t="str">
        <f>IF(A365="","",INDEX('Listing engagement_result'!$H$5:$H$1500,MATCH(Detail_Course!$A365,'Listing engagement_result'!$B$5:$B$1500)))</f>
        <v/>
      </c>
      <c r="C365" s="20"/>
      <c r="D365" s="9" t="str">
        <f t="shared" si="5"/>
        <v/>
      </c>
      <c r="E365" s="23" t="str">
        <f>IF(D365="","",("1:00:00"*distance)/D365)</f>
        <v/>
      </c>
    </row>
    <row r="366" spans="1:5" x14ac:dyDescent="0.25">
      <c r="A366" s="18" t="str">
        <f>'Listing engagement_result'!B367</f>
        <v/>
      </c>
      <c r="B366" s="19" t="str">
        <f>IF(A366="","",INDEX('Listing engagement_result'!$H$5:$H$1500,MATCH(Detail_Course!$A366,'Listing engagement_result'!$B$5:$B$1500)))</f>
        <v/>
      </c>
      <c r="C366" s="20"/>
      <c r="D366" s="9" t="str">
        <f t="shared" si="5"/>
        <v/>
      </c>
      <c r="E366" s="23" t="str">
        <f>IF(D366="","",("1:00:00"*distance)/D366)</f>
        <v/>
      </c>
    </row>
    <row r="367" spans="1:5" x14ac:dyDescent="0.25">
      <c r="A367" s="18" t="str">
        <f>'Listing engagement_result'!B368</f>
        <v/>
      </c>
      <c r="B367" s="19" t="str">
        <f>IF(A367="","",INDEX('Listing engagement_result'!$H$5:$H$1500,MATCH(Detail_Course!$A367,'Listing engagement_result'!$B$5:$B$1500)))</f>
        <v/>
      </c>
      <c r="C367" s="20"/>
      <c r="D367" s="9" t="str">
        <f t="shared" si="5"/>
        <v/>
      </c>
      <c r="E367" s="23" t="str">
        <f>IF(D367="","",("1:00:00"*distance)/D367)</f>
        <v/>
      </c>
    </row>
    <row r="368" spans="1:5" x14ac:dyDescent="0.25">
      <c r="A368" s="18" t="str">
        <f>'Listing engagement_result'!B369</f>
        <v/>
      </c>
      <c r="B368" s="19" t="str">
        <f>IF(A368="","",INDEX('Listing engagement_result'!$H$5:$H$1500,MATCH(Detail_Course!$A368,'Listing engagement_result'!$B$5:$B$1500)))</f>
        <v/>
      </c>
      <c r="C368" s="20"/>
      <c r="D368" s="9" t="str">
        <f t="shared" si="5"/>
        <v/>
      </c>
      <c r="E368" s="23" t="str">
        <f>IF(D368="","",("1:00:00"*distance)/D368)</f>
        <v/>
      </c>
    </row>
    <row r="369" spans="1:5" x14ac:dyDescent="0.25">
      <c r="A369" s="18" t="str">
        <f>'Listing engagement_result'!B370</f>
        <v/>
      </c>
      <c r="B369" s="19" t="str">
        <f>IF(A369="","",INDEX('Listing engagement_result'!$H$5:$H$1500,MATCH(Detail_Course!$A369,'Listing engagement_result'!$B$5:$B$1500)))</f>
        <v/>
      </c>
      <c r="C369" s="20"/>
      <c r="D369" s="9" t="str">
        <f t="shared" si="5"/>
        <v/>
      </c>
      <c r="E369" s="23" t="str">
        <f>IF(D369="","",("1:00:00"*distance)/D369)</f>
        <v/>
      </c>
    </row>
    <row r="370" spans="1:5" x14ac:dyDescent="0.25">
      <c r="A370" s="18" t="str">
        <f>'Listing engagement_result'!B371</f>
        <v/>
      </c>
      <c r="B370" s="19" t="str">
        <f>IF(A370="","",INDEX('Listing engagement_result'!$H$5:$H$1500,MATCH(Detail_Course!$A370,'Listing engagement_result'!$B$5:$B$1500)))</f>
        <v/>
      </c>
      <c r="C370" s="20"/>
      <c r="D370" s="9" t="str">
        <f t="shared" si="5"/>
        <v/>
      </c>
      <c r="E370" s="23" t="str">
        <f>IF(D370="","",("1:00:00"*distance)/D370)</f>
        <v/>
      </c>
    </row>
    <row r="371" spans="1:5" x14ac:dyDescent="0.25">
      <c r="A371" s="18" t="str">
        <f>'Listing engagement_result'!B372</f>
        <v/>
      </c>
      <c r="B371" s="19" t="str">
        <f>IF(A371="","",INDEX('Listing engagement_result'!$H$5:$H$1500,MATCH(Detail_Course!$A371,'Listing engagement_result'!$B$5:$B$1500)))</f>
        <v/>
      </c>
      <c r="C371" s="20"/>
      <c r="D371" s="9" t="str">
        <f t="shared" si="5"/>
        <v/>
      </c>
      <c r="E371" s="23" t="str">
        <f>IF(D371="","",("1:00:00"*distance)/D371)</f>
        <v/>
      </c>
    </row>
    <row r="372" spans="1:5" x14ac:dyDescent="0.25">
      <c r="A372" s="18" t="str">
        <f>'Listing engagement_result'!B373</f>
        <v/>
      </c>
      <c r="B372" s="19" t="str">
        <f>IF(A372="","",INDEX('Listing engagement_result'!$H$5:$H$1500,MATCH(Detail_Course!$A372,'Listing engagement_result'!$B$5:$B$1500)))</f>
        <v/>
      </c>
      <c r="C372" s="20"/>
      <c r="D372" s="9" t="str">
        <f t="shared" si="5"/>
        <v/>
      </c>
      <c r="E372" s="23" t="str">
        <f>IF(D372="","",("1:00:00"*distance)/D372)</f>
        <v/>
      </c>
    </row>
    <row r="373" spans="1:5" x14ac:dyDescent="0.25">
      <c r="A373" s="18" t="str">
        <f>'Listing engagement_result'!B374</f>
        <v/>
      </c>
      <c r="B373" s="19" t="str">
        <f>IF(A373="","",INDEX('Listing engagement_result'!$H$5:$H$1500,MATCH(Detail_Course!$A373,'Listing engagement_result'!$B$5:$B$1500)))</f>
        <v/>
      </c>
      <c r="C373" s="20"/>
      <c r="D373" s="9" t="str">
        <f t="shared" si="5"/>
        <v/>
      </c>
      <c r="E373" s="23" t="str">
        <f>IF(D373="","",("1:00:00"*distance)/D373)</f>
        <v/>
      </c>
    </row>
    <row r="374" spans="1:5" x14ac:dyDescent="0.25">
      <c r="A374" s="18" t="str">
        <f>'Listing engagement_result'!B375</f>
        <v/>
      </c>
      <c r="B374" s="19" t="str">
        <f>IF(A374="","",INDEX('Listing engagement_result'!$H$5:$H$1500,MATCH(Detail_Course!$A374,'Listing engagement_result'!$B$5:$B$1500)))</f>
        <v/>
      </c>
      <c r="C374" s="20"/>
      <c r="D374" s="9" t="str">
        <f t="shared" si="5"/>
        <v/>
      </c>
      <c r="E374" s="23" t="str">
        <f>IF(D374="","",("1:00:00"*distance)/D374)</f>
        <v/>
      </c>
    </row>
    <row r="375" spans="1:5" x14ac:dyDescent="0.25">
      <c r="A375" s="18" t="str">
        <f>'Listing engagement_result'!B376</f>
        <v/>
      </c>
      <c r="B375" s="19" t="str">
        <f>IF(A375="","",INDEX('Listing engagement_result'!$H$5:$H$1500,MATCH(Detail_Course!$A375,'Listing engagement_result'!$B$5:$B$1500)))</f>
        <v/>
      </c>
      <c r="C375" s="20"/>
      <c r="D375" s="9" t="str">
        <f t="shared" si="5"/>
        <v/>
      </c>
      <c r="E375" s="23" t="str">
        <f>IF(D375="","",("1:00:00"*distance)/D375)</f>
        <v/>
      </c>
    </row>
    <row r="376" spans="1:5" x14ac:dyDescent="0.25">
      <c r="A376" s="18" t="str">
        <f>'Listing engagement_result'!B377</f>
        <v/>
      </c>
      <c r="B376" s="19" t="str">
        <f>IF(A376="","",INDEX('Listing engagement_result'!$H$5:$H$1500,MATCH(Detail_Course!$A376,'Listing engagement_result'!$B$5:$B$1500)))</f>
        <v/>
      </c>
      <c r="C376" s="20"/>
      <c r="D376" s="9" t="str">
        <f t="shared" si="5"/>
        <v/>
      </c>
      <c r="E376" s="23" t="str">
        <f>IF(D376="","",("1:00:00"*distance)/D376)</f>
        <v/>
      </c>
    </row>
    <row r="377" spans="1:5" x14ac:dyDescent="0.25">
      <c r="A377" s="18" t="str">
        <f>'Listing engagement_result'!B378</f>
        <v/>
      </c>
      <c r="B377" s="19" t="str">
        <f>IF(A377="","",INDEX('Listing engagement_result'!$H$5:$H$1500,MATCH(Detail_Course!$A377,'Listing engagement_result'!$B$5:$B$1500)))</f>
        <v/>
      </c>
      <c r="C377" s="20"/>
      <c r="D377" s="9" t="str">
        <f t="shared" si="5"/>
        <v/>
      </c>
      <c r="E377" s="23" t="str">
        <f>IF(D377="","",("1:00:00"*distance)/D377)</f>
        <v/>
      </c>
    </row>
    <row r="378" spans="1:5" x14ac:dyDescent="0.25">
      <c r="A378" s="18" t="str">
        <f>'Listing engagement_result'!B379</f>
        <v/>
      </c>
      <c r="B378" s="19" t="str">
        <f>IF(A378="","",INDEX('Listing engagement_result'!$H$5:$H$1500,MATCH(Detail_Course!$A378,'Listing engagement_result'!$B$5:$B$1500)))</f>
        <v/>
      </c>
      <c r="C378" s="20"/>
      <c r="D378" s="9" t="str">
        <f t="shared" si="5"/>
        <v/>
      </c>
      <c r="E378" s="23" t="str">
        <f>IF(D378="","",("1:00:00"*distance)/D378)</f>
        <v/>
      </c>
    </row>
    <row r="379" spans="1:5" x14ac:dyDescent="0.25">
      <c r="A379" s="18" t="str">
        <f>'Listing engagement_result'!B380</f>
        <v/>
      </c>
      <c r="B379" s="19" t="str">
        <f>IF(A379="","",INDEX('Listing engagement_result'!$H$5:$H$1500,MATCH(Detail_Course!$A379,'Listing engagement_result'!$B$5:$B$1500)))</f>
        <v/>
      </c>
      <c r="C379" s="20"/>
      <c r="D379" s="9" t="str">
        <f t="shared" si="5"/>
        <v/>
      </c>
      <c r="E379" s="23" t="str">
        <f>IF(D379="","",("1:00:00"*distance)/D379)</f>
        <v/>
      </c>
    </row>
    <row r="380" spans="1:5" x14ac:dyDescent="0.25">
      <c r="A380" s="18" t="str">
        <f>'Listing engagement_result'!B381</f>
        <v/>
      </c>
      <c r="B380" s="19" t="str">
        <f>IF(A380="","",INDEX('Listing engagement_result'!$H$5:$H$1500,MATCH(Detail_Course!$A380,'Listing engagement_result'!$B$5:$B$1500)))</f>
        <v/>
      </c>
      <c r="C380" s="20"/>
      <c r="D380" s="9" t="str">
        <f t="shared" si="5"/>
        <v/>
      </c>
      <c r="E380" s="23" t="str">
        <f>IF(D380="","",("1:00:00"*distance)/D380)</f>
        <v/>
      </c>
    </row>
    <row r="381" spans="1:5" x14ac:dyDescent="0.25">
      <c r="A381" s="18" t="str">
        <f>'Listing engagement_result'!B382</f>
        <v/>
      </c>
      <c r="B381" s="19" t="str">
        <f>IF(A381="","",INDEX('Listing engagement_result'!$H$5:$H$1500,MATCH(Detail_Course!$A381,'Listing engagement_result'!$B$5:$B$1500)))</f>
        <v/>
      </c>
      <c r="C381" s="20"/>
      <c r="D381" s="9" t="str">
        <f t="shared" si="5"/>
        <v/>
      </c>
      <c r="E381" s="23" t="str">
        <f>IF(D381="","",("1:00:00"*distance)/D381)</f>
        <v/>
      </c>
    </row>
    <row r="382" spans="1:5" x14ac:dyDescent="0.25">
      <c r="A382" s="18" t="str">
        <f>'Listing engagement_result'!B383</f>
        <v/>
      </c>
      <c r="B382" s="19" t="str">
        <f>IF(A382="","",INDEX('Listing engagement_result'!$H$5:$H$1500,MATCH(Detail_Course!$A382,'Listing engagement_result'!$B$5:$B$1500)))</f>
        <v/>
      </c>
      <c r="C382" s="20"/>
      <c r="D382" s="9" t="str">
        <f t="shared" si="5"/>
        <v/>
      </c>
      <c r="E382" s="23" t="str">
        <f>IF(D382="","",("1:00:00"*distance)/D382)</f>
        <v/>
      </c>
    </row>
    <row r="383" spans="1:5" x14ac:dyDescent="0.25">
      <c r="A383" s="18" t="str">
        <f>'Listing engagement_result'!B384</f>
        <v/>
      </c>
      <c r="B383" s="19" t="str">
        <f>IF(A383="","",INDEX('Listing engagement_result'!$H$5:$H$1500,MATCH(Detail_Course!$A383,'Listing engagement_result'!$B$5:$B$1500)))</f>
        <v/>
      </c>
      <c r="C383" s="20"/>
      <c r="D383" s="9" t="str">
        <f t="shared" si="5"/>
        <v/>
      </c>
      <c r="E383" s="23" t="str">
        <f>IF(D383="","",("1:00:00"*distance)/D383)</f>
        <v/>
      </c>
    </row>
    <row r="384" spans="1:5" x14ac:dyDescent="0.25">
      <c r="A384" s="18" t="str">
        <f>'Listing engagement_result'!B385</f>
        <v/>
      </c>
      <c r="B384" s="19" t="str">
        <f>IF(A384="","",INDEX('Listing engagement_result'!$H$5:$H$1500,MATCH(Detail_Course!$A384,'Listing engagement_result'!$B$5:$B$1500)))</f>
        <v/>
      </c>
      <c r="C384" s="20"/>
      <c r="D384" s="9" t="str">
        <f t="shared" si="5"/>
        <v/>
      </c>
      <c r="E384" s="23" t="str">
        <f>IF(D384="","",("1:00:00"*distance)/D384)</f>
        <v/>
      </c>
    </row>
    <row r="385" spans="1:5" x14ac:dyDescent="0.25">
      <c r="A385" s="18" t="str">
        <f>'Listing engagement_result'!B386</f>
        <v/>
      </c>
      <c r="B385" s="19" t="str">
        <f>IF(A385="","",INDEX('Listing engagement_result'!$H$5:$H$1500,MATCH(Detail_Course!$A385,'Listing engagement_result'!$B$5:$B$1500)))</f>
        <v/>
      </c>
      <c r="C385" s="20"/>
      <c r="D385" s="9" t="str">
        <f t="shared" si="5"/>
        <v/>
      </c>
      <c r="E385" s="23" t="str">
        <f>IF(D385="","",("1:00:00"*distance)/D385)</f>
        <v/>
      </c>
    </row>
    <row r="386" spans="1:5" x14ac:dyDescent="0.25">
      <c r="A386" s="18" t="str">
        <f>'Listing engagement_result'!B387</f>
        <v/>
      </c>
      <c r="B386" s="19" t="str">
        <f>IF(A386="","",INDEX('Listing engagement_result'!$H$5:$H$1500,MATCH(Detail_Course!$A386,'Listing engagement_result'!$B$5:$B$1500)))</f>
        <v/>
      </c>
      <c r="C386" s="20"/>
      <c r="D386" s="9" t="str">
        <f t="shared" si="5"/>
        <v/>
      </c>
      <c r="E386" s="23" t="str">
        <f>IF(D386="","",("1:00:00"*distance)/D386)</f>
        <v/>
      </c>
    </row>
    <row r="387" spans="1:5" x14ac:dyDescent="0.25">
      <c r="A387" s="18" t="str">
        <f>'Listing engagement_result'!B388</f>
        <v/>
      </c>
      <c r="B387" s="19" t="str">
        <f>IF(A387="","",INDEX('Listing engagement_result'!$H$5:$H$1500,MATCH(Detail_Course!$A387,'Listing engagement_result'!$B$5:$B$1500)))</f>
        <v/>
      </c>
      <c r="C387" s="20"/>
      <c r="D387" s="9" t="str">
        <f t="shared" si="5"/>
        <v/>
      </c>
      <c r="E387" s="23" t="str">
        <f>IF(D387="","",("1:00:00"*distance)/D387)</f>
        <v/>
      </c>
    </row>
    <row r="388" spans="1:5" x14ac:dyDescent="0.25">
      <c r="A388" s="18" t="str">
        <f>'Listing engagement_result'!B389</f>
        <v/>
      </c>
      <c r="B388" s="19" t="str">
        <f>IF(A388="","",INDEX('Listing engagement_result'!$H$5:$H$1500,MATCH(Detail_Course!$A388,'Listing engagement_result'!$B$5:$B$1500)))</f>
        <v/>
      </c>
      <c r="C388" s="20"/>
      <c r="D388" s="9" t="str">
        <f t="shared" si="5"/>
        <v/>
      </c>
      <c r="E388" s="23" t="str">
        <f>IF(D388="","",("1:00:00"*distance)/D388)</f>
        <v/>
      </c>
    </row>
    <row r="389" spans="1:5" x14ac:dyDescent="0.25">
      <c r="A389" s="18" t="str">
        <f>'Listing engagement_result'!B390</f>
        <v/>
      </c>
      <c r="B389" s="19" t="str">
        <f>IF(A389="","",INDEX('Listing engagement_result'!$H$5:$H$1500,MATCH(Detail_Course!$A389,'Listing engagement_result'!$B$5:$B$1500)))</f>
        <v/>
      </c>
      <c r="C389" s="20"/>
      <c r="D389" s="9" t="str">
        <f t="shared" ref="D389:D452" si="6">IF(C389="","",C389-B389)</f>
        <v/>
      </c>
      <c r="E389" s="23" t="str">
        <f>IF(D389="","",("1:00:00"*distance)/D389)</f>
        <v/>
      </c>
    </row>
    <row r="390" spans="1:5" x14ac:dyDescent="0.25">
      <c r="A390" s="18" t="str">
        <f>'Listing engagement_result'!B391</f>
        <v/>
      </c>
      <c r="B390" s="19" t="str">
        <f>IF(A390="","",INDEX('Listing engagement_result'!$H$5:$H$1500,MATCH(Detail_Course!$A390,'Listing engagement_result'!$B$5:$B$1500)))</f>
        <v/>
      </c>
      <c r="C390" s="20"/>
      <c r="D390" s="9" t="str">
        <f t="shared" si="6"/>
        <v/>
      </c>
      <c r="E390" s="23" t="str">
        <f>IF(D390="","",("1:00:00"*distance)/D390)</f>
        <v/>
      </c>
    </row>
    <row r="391" spans="1:5" x14ac:dyDescent="0.25">
      <c r="A391" s="18" t="str">
        <f>'Listing engagement_result'!B392</f>
        <v/>
      </c>
      <c r="B391" s="19" t="str">
        <f>IF(A391="","",INDEX('Listing engagement_result'!$H$5:$H$1500,MATCH(Detail_Course!$A391,'Listing engagement_result'!$B$5:$B$1500)))</f>
        <v/>
      </c>
      <c r="C391" s="20"/>
      <c r="D391" s="9" t="str">
        <f t="shared" si="6"/>
        <v/>
      </c>
      <c r="E391" s="23" t="str">
        <f>IF(D391="","",("1:00:00"*distance)/D391)</f>
        <v/>
      </c>
    </row>
    <row r="392" spans="1:5" x14ac:dyDescent="0.25">
      <c r="A392" s="18" t="str">
        <f>'Listing engagement_result'!B393</f>
        <v/>
      </c>
      <c r="B392" s="19" t="str">
        <f>IF(A392="","",INDEX('Listing engagement_result'!$H$5:$H$1500,MATCH(Detail_Course!$A392,'Listing engagement_result'!$B$5:$B$1500)))</f>
        <v/>
      </c>
      <c r="C392" s="20"/>
      <c r="D392" s="9" t="str">
        <f t="shared" si="6"/>
        <v/>
      </c>
      <c r="E392" s="23" t="str">
        <f>IF(D392="","",("1:00:00"*distance)/D392)</f>
        <v/>
      </c>
    </row>
    <row r="393" spans="1:5" x14ac:dyDescent="0.25">
      <c r="A393" s="18" t="str">
        <f>'Listing engagement_result'!B394</f>
        <v/>
      </c>
      <c r="B393" s="19" t="str">
        <f>IF(A393="","",INDEX('Listing engagement_result'!$H$5:$H$1500,MATCH(Detail_Course!$A393,'Listing engagement_result'!$B$5:$B$1500)))</f>
        <v/>
      </c>
      <c r="C393" s="20"/>
      <c r="D393" s="9" t="str">
        <f t="shared" si="6"/>
        <v/>
      </c>
      <c r="E393" s="23" t="str">
        <f>IF(D393="","",("1:00:00"*distance)/D393)</f>
        <v/>
      </c>
    </row>
    <row r="394" spans="1:5" x14ac:dyDescent="0.25">
      <c r="A394" s="18" t="str">
        <f>'Listing engagement_result'!B395</f>
        <v/>
      </c>
      <c r="B394" s="19" t="str">
        <f>IF(A394="","",INDEX('Listing engagement_result'!$H$5:$H$1500,MATCH(Detail_Course!$A394,'Listing engagement_result'!$B$5:$B$1500)))</f>
        <v/>
      </c>
      <c r="C394" s="20"/>
      <c r="D394" s="9" t="str">
        <f t="shared" si="6"/>
        <v/>
      </c>
      <c r="E394" s="23" t="str">
        <f>IF(D394="","",("1:00:00"*distance)/D394)</f>
        <v/>
      </c>
    </row>
    <row r="395" spans="1:5" x14ac:dyDescent="0.25">
      <c r="A395" s="18" t="str">
        <f>'Listing engagement_result'!B396</f>
        <v/>
      </c>
      <c r="B395" s="19" t="str">
        <f>IF(A395="","",INDEX('Listing engagement_result'!$H$5:$H$1500,MATCH(Detail_Course!$A395,'Listing engagement_result'!$B$5:$B$1500)))</f>
        <v/>
      </c>
      <c r="C395" s="20"/>
      <c r="D395" s="9" t="str">
        <f t="shared" si="6"/>
        <v/>
      </c>
      <c r="E395" s="23" t="str">
        <f>IF(D395="","",("1:00:00"*distance)/D395)</f>
        <v/>
      </c>
    </row>
    <row r="396" spans="1:5" x14ac:dyDescent="0.25">
      <c r="A396" s="18" t="str">
        <f>'Listing engagement_result'!B397</f>
        <v/>
      </c>
      <c r="B396" s="19" t="str">
        <f>IF(A396="","",INDEX('Listing engagement_result'!$H$5:$H$1500,MATCH(Detail_Course!$A396,'Listing engagement_result'!$B$5:$B$1500)))</f>
        <v/>
      </c>
      <c r="C396" s="20"/>
      <c r="D396" s="9" t="str">
        <f t="shared" si="6"/>
        <v/>
      </c>
      <c r="E396" s="23" t="str">
        <f>IF(D396="","",("1:00:00"*distance)/D396)</f>
        <v/>
      </c>
    </row>
    <row r="397" spans="1:5" x14ac:dyDescent="0.25">
      <c r="A397" s="18" t="str">
        <f>'Listing engagement_result'!B398</f>
        <v/>
      </c>
      <c r="B397" s="19" t="str">
        <f>IF(A397="","",INDEX('Listing engagement_result'!$H$5:$H$1500,MATCH(Detail_Course!$A397,'Listing engagement_result'!$B$5:$B$1500)))</f>
        <v/>
      </c>
      <c r="C397" s="20"/>
      <c r="D397" s="9" t="str">
        <f t="shared" si="6"/>
        <v/>
      </c>
      <c r="E397" s="23" t="str">
        <f>IF(D397="","",("1:00:00"*distance)/D397)</f>
        <v/>
      </c>
    </row>
    <row r="398" spans="1:5" x14ac:dyDescent="0.25">
      <c r="A398" s="18" t="str">
        <f>'Listing engagement_result'!B399</f>
        <v/>
      </c>
      <c r="B398" s="19" t="str">
        <f>IF(A398="","",INDEX('Listing engagement_result'!$H$5:$H$1500,MATCH(Detail_Course!$A398,'Listing engagement_result'!$B$5:$B$1500)))</f>
        <v/>
      </c>
      <c r="C398" s="20"/>
      <c r="D398" s="9" t="str">
        <f t="shared" si="6"/>
        <v/>
      </c>
      <c r="E398" s="23" t="str">
        <f>IF(D398="","",("1:00:00"*distance)/D398)</f>
        <v/>
      </c>
    </row>
    <row r="399" spans="1:5" x14ac:dyDescent="0.25">
      <c r="A399" s="18" t="str">
        <f>'Listing engagement_result'!B400</f>
        <v/>
      </c>
      <c r="B399" s="19" t="str">
        <f>IF(A399="","",INDEX('Listing engagement_result'!$H$5:$H$1500,MATCH(Detail_Course!$A399,'Listing engagement_result'!$B$5:$B$1500)))</f>
        <v/>
      </c>
      <c r="C399" s="20"/>
      <c r="D399" s="9" t="str">
        <f t="shared" si="6"/>
        <v/>
      </c>
      <c r="E399" s="23" t="str">
        <f>IF(D399="","",("1:00:00"*distance)/D399)</f>
        <v/>
      </c>
    </row>
    <row r="400" spans="1:5" x14ac:dyDescent="0.25">
      <c r="A400" s="18" t="str">
        <f>'Listing engagement_result'!B401</f>
        <v/>
      </c>
      <c r="B400" s="19" t="str">
        <f>IF(A400="","",INDEX('Listing engagement_result'!$H$5:$H$1500,MATCH(Detail_Course!$A400,'Listing engagement_result'!$B$5:$B$1500)))</f>
        <v/>
      </c>
      <c r="C400" s="20"/>
      <c r="D400" s="9" t="str">
        <f t="shared" si="6"/>
        <v/>
      </c>
      <c r="E400" s="23" t="str">
        <f>IF(D400="","",("1:00:00"*distance)/D400)</f>
        <v/>
      </c>
    </row>
    <row r="401" spans="1:5" x14ac:dyDescent="0.25">
      <c r="A401" s="18" t="str">
        <f>'Listing engagement_result'!B402</f>
        <v/>
      </c>
      <c r="B401" s="19" t="str">
        <f>IF(A401="","",INDEX('Listing engagement_result'!$H$5:$H$1500,MATCH(Detail_Course!$A401,'Listing engagement_result'!$B$5:$B$1500)))</f>
        <v/>
      </c>
      <c r="C401" s="20"/>
      <c r="D401" s="9" t="str">
        <f t="shared" si="6"/>
        <v/>
      </c>
      <c r="E401" s="23" t="str">
        <f>IF(D401="","",("1:00:00"*distance)/D401)</f>
        <v/>
      </c>
    </row>
    <row r="402" spans="1:5" x14ac:dyDescent="0.25">
      <c r="A402" s="18" t="str">
        <f>'Listing engagement_result'!B403</f>
        <v/>
      </c>
      <c r="B402" s="19" t="str">
        <f>IF(A402="","",INDEX('Listing engagement_result'!$H$5:$H$1500,MATCH(Detail_Course!$A402,'Listing engagement_result'!$B$5:$B$1500)))</f>
        <v/>
      </c>
      <c r="C402" s="20"/>
      <c r="D402" s="9" t="str">
        <f t="shared" si="6"/>
        <v/>
      </c>
      <c r="E402" s="23" t="str">
        <f>IF(D402="","",("1:00:00"*distance)/D402)</f>
        <v/>
      </c>
    </row>
    <row r="403" spans="1:5" x14ac:dyDescent="0.25">
      <c r="A403" s="18" t="str">
        <f>'Listing engagement_result'!B404</f>
        <v/>
      </c>
      <c r="B403" s="19" t="str">
        <f>IF(A403="","",INDEX('Listing engagement_result'!$H$5:$H$1500,MATCH(Detail_Course!$A403,'Listing engagement_result'!$B$5:$B$1500)))</f>
        <v/>
      </c>
      <c r="C403" s="20"/>
      <c r="D403" s="9" t="str">
        <f t="shared" si="6"/>
        <v/>
      </c>
      <c r="E403" s="23" t="str">
        <f>IF(D403="","",("1:00:00"*distance)/D403)</f>
        <v/>
      </c>
    </row>
    <row r="404" spans="1:5" x14ac:dyDescent="0.25">
      <c r="A404" s="18" t="str">
        <f>'Listing engagement_result'!B405</f>
        <v/>
      </c>
      <c r="B404" s="19" t="str">
        <f>IF(A404="","",INDEX('Listing engagement_result'!$H$5:$H$1500,MATCH(Detail_Course!$A404,'Listing engagement_result'!$B$5:$B$1500)))</f>
        <v/>
      </c>
      <c r="C404" s="20"/>
      <c r="D404" s="9" t="str">
        <f t="shared" si="6"/>
        <v/>
      </c>
      <c r="E404" s="23" t="str">
        <f>IF(D404="","",("1:00:00"*distance)/D404)</f>
        <v/>
      </c>
    </row>
    <row r="405" spans="1:5" x14ac:dyDescent="0.25">
      <c r="A405" s="18" t="str">
        <f>'Listing engagement_result'!B406</f>
        <v/>
      </c>
      <c r="B405" s="19" t="str">
        <f>IF(A405="","",INDEX('Listing engagement_result'!$H$5:$H$1500,MATCH(Detail_Course!$A405,'Listing engagement_result'!$B$5:$B$1500)))</f>
        <v/>
      </c>
      <c r="C405" s="20"/>
      <c r="D405" s="9" t="str">
        <f t="shared" si="6"/>
        <v/>
      </c>
      <c r="E405" s="23" t="str">
        <f>IF(D405="","",("1:00:00"*distance)/D405)</f>
        <v/>
      </c>
    </row>
    <row r="406" spans="1:5" x14ac:dyDescent="0.25">
      <c r="A406" s="18" t="str">
        <f>'Listing engagement_result'!B407</f>
        <v/>
      </c>
      <c r="B406" s="19" t="str">
        <f>IF(A406="","",INDEX('Listing engagement_result'!$H$5:$H$1500,MATCH(Detail_Course!$A406,'Listing engagement_result'!$B$5:$B$1500)))</f>
        <v/>
      </c>
      <c r="C406" s="20"/>
      <c r="D406" s="9" t="str">
        <f t="shared" si="6"/>
        <v/>
      </c>
      <c r="E406" s="23" t="str">
        <f>IF(D406="","",("1:00:00"*distance)/D406)</f>
        <v/>
      </c>
    </row>
    <row r="407" spans="1:5" x14ac:dyDescent="0.25">
      <c r="A407" s="18" t="str">
        <f>'Listing engagement_result'!B408</f>
        <v/>
      </c>
      <c r="B407" s="19" t="str">
        <f>IF(A407="","",INDEX('Listing engagement_result'!$H$5:$H$1500,MATCH(Detail_Course!$A407,'Listing engagement_result'!$B$5:$B$1500)))</f>
        <v/>
      </c>
      <c r="C407" s="20"/>
      <c r="D407" s="9" t="str">
        <f t="shared" si="6"/>
        <v/>
      </c>
      <c r="E407" s="23" t="str">
        <f>IF(D407="","",("1:00:00"*distance)/D407)</f>
        <v/>
      </c>
    </row>
    <row r="408" spans="1:5" x14ac:dyDescent="0.25">
      <c r="A408" s="18" t="str">
        <f>'Listing engagement_result'!B409</f>
        <v/>
      </c>
      <c r="B408" s="19" t="str">
        <f>IF(A408="","",INDEX('Listing engagement_result'!$H$5:$H$1500,MATCH(Detail_Course!$A408,'Listing engagement_result'!$B$5:$B$1500)))</f>
        <v/>
      </c>
      <c r="C408" s="20"/>
      <c r="D408" s="9" t="str">
        <f t="shared" si="6"/>
        <v/>
      </c>
      <c r="E408" s="23" t="str">
        <f>IF(D408="","",("1:00:00"*distance)/D408)</f>
        <v/>
      </c>
    </row>
    <row r="409" spans="1:5" x14ac:dyDescent="0.25">
      <c r="A409" s="18" t="str">
        <f>'Listing engagement_result'!B410</f>
        <v/>
      </c>
      <c r="B409" s="19" t="str">
        <f>IF(A409="","",INDEX('Listing engagement_result'!$H$5:$H$1500,MATCH(Detail_Course!$A409,'Listing engagement_result'!$B$5:$B$1500)))</f>
        <v/>
      </c>
      <c r="C409" s="20"/>
      <c r="D409" s="9" t="str">
        <f t="shared" si="6"/>
        <v/>
      </c>
      <c r="E409" s="23" t="str">
        <f>IF(D409="","",("1:00:00"*distance)/D409)</f>
        <v/>
      </c>
    </row>
    <row r="410" spans="1:5" x14ac:dyDescent="0.25">
      <c r="A410" s="18" t="str">
        <f>'Listing engagement_result'!B411</f>
        <v/>
      </c>
      <c r="B410" s="19" t="str">
        <f>IF(A410="","",INDEX('Listing engagement_result'!$H$5:$H$1500,MATCH(Detail_Course!$A410,'Listing engagement_result'!$B$5:$B$1500)))</f>
        <v/>
      </c>
      <c r="C410" s="20"/>
      <c r="D410" s="9" t="str">
        <f t="shared" si="6"/>
        <v/>
      </c>
      <c r="E410" s="23" t="str">
        <f>IF(D410="","",("1:00:00"*distance)/D410)</f>
        <v/>
      </c>
    </row>
    <row r="411" spans="1:5" x14ac:dyDescent="0.25">
      <c r="A411" s="18" t="str">
        <f>'Listing engagement_result'!B412</f>
        <v/>
      </c>
      <c r="B411" s="19" t="str">
        <f>IF(A411="","",INDEX('Listing engagement_result'!$H$5:$H$1500,MATCH(Detail_Course!$A411,'Listing engagement_result'!$B$5:$B$1500)))</f>
        <v/>
      </c>
      <c r="C411" s="20"/>
      <c r="D411" s="9" t="str">
        <f t="shared" si="6"/>
        <v/>
      </c>
      <c r="E411" s="23" t="str">
        <f>IF(D411="","",("1:00:00"*distance)/D411)</f>
        <v/>
      </c>
    </row>
    <row r="412" spans="1:5" x14ac:dyDescent="0.25">
      <c r="A412" s="18" t="str">
        <f>'Listing engagement_result'!B413</f>
        <v/>
      </c>
      <c r="B412" s="19" t="str">
        <f>IF(A412="","",INDEX('Listing engagement_result'!$H$5:$H$1500,MATCH(Detail_Course!$A412,'Listing engagement_result'!$B$5:$B$1500)))</f>
        <v/>
      </c>
      <c r="C412" s="20"/>
      <c r="D412" s="9" t="str">
        <f t="shared" si="6"/>
        <v/>
      </c>
      <c r="E412" s="23" t="str">
        <f>IF(D412="","",("1:00:00"*distance)/D412)</f>
        <v/>
      </c>
    </row>
    <row r="413" spans="1:5" x14ac:dyDescent="0.25">
      <c r="A413" s="18" t="str">
        <f>'Listing engagement_result'!B414</f>
        <v/>
      </c>
      <c r="B413" s="19" t="str">
        <f>IF(A413="","",INDEX('Listing engagement_result'!$H$5:$H$1500,MATCH(Detail_Course!$A413,'Listing engagement_result'!$B$5:$B$1500)))</f>
        <v/>
      </c>
      <c r="C413" s="20"/>
      <c r="D413" s="9" t="str">
        <f t="shared" si="6"/>
        <v/>
      </c>
      <c r="E413" s="23" t="str">
        <f>IF(D413="","",("1:00:00"*distance)/D413)</f>
        <v/>
      </c>
    </row>
    <row r="414" spans="1:5" x14ac:dyDescent="0.25">
      <c r="A414" s="18" t="str">
        <f>'Listing engagement_result'!B415</f>
        <v/>
      </c>
      <c r="B414" s="19" t="str">
        <f>IF(A414="","",INDEX('Listing engagement_result'!$H$5:$H$1500,MATCH(Detail_Course!$A414,'Listing engagement_result'!$B$5:$B$1500)))</f>
        <v/>
      </c>
      <c r="C414" s="20"/>
      <c r="D414" s="9" t="str">
        <f t="shared" si="6"/>
        <v/>
      </c>
      <c r="E414" s="23" t="str">
        <f>IF(D414="","",("1:00:00"*distance)/D414)</f>
        <v/>
      </c>
    </row>
    <row r="415" spans="1:5" x14ac:dyDescent="0.25">
      <c r="A415" s="18" t="str">
        <f>'Listing engagement_result'!B416</f>
        <v/>
      </c>
      <c r="B415" s="19" t="str">
        <f>IF(A415="","",INDEX('Listing engagement_result'!$H$5:$H$1500,MATCH(Detail_Course!$A415,'Listing engagement_result'!$B$5:$B$1500)))</f>
        <v/>
      </c>
      <c r="C415" s="20"/>
      <c r="D415" s="9" t="str">
        <f t="shared" si="6"/>
        <v/>
      </c>
      <c r="E415" s="23" t="str">
        <f>IF(D415="","",("1:00:00"*distance)/D415)</f>
        <v/>
      </c>
    </row>
    <row r="416" spans="1:5" x14ac:dyDescent="0.25">
      <c r="A416" s="18" t="str">
        <f>'Listing engagement_result'!B417</f>
        <v/>
      </c>
      <c r="B416" s="19" t="str">
        <f>IF(A416="","",INDEX('Listing engagement_result'!$H$5:$H$1500,MATCH(Detail_Course!$A416,'Listing engagement_result'!$B$5:$B$1500)))</f>
        <v/>
      </c>
      <c r="C416" s="20"/>
      <c r="D416" s="9" t="str">
        <f t="shared" si="6"/>
        <v/>
      </c>
      <c r="E416" s="23" t="str">
        <f>IF(D416="","",("1:00:00"*distance)/D416)</f>
        <v/>
      </c>
    </row>
    <row r="417" spans="1:5" x14ac:dyDescent="0.25">
      <c r="A417" s="18" t="str">
        <f>'Listing engagement_result'!B418</f>
        <v/>
      </c>
      <c r="B417" s="19" t="str">
        <f>IF(A417="","",INDEX('Listing engagement_result'!$H$5:$H$1500,MATCH(Detail_Course!$A417,'Listing engagement_result'!$B$5:$B$1500)))</f>
        <v/>
      </c>
      <c r="C417" s="20"/>
      <c r="D417" s="9" t="str">
        <f t="shared" si="6"/>
        <v/>
      </c>
      <c r="E417" s="23" t="str">
        <f>IF(D417="","",("1:00:00"*distance)/D417)</f>
        <v/>
      </c>
    </row>
    <row r="418" spans="1:5" x14ac:dyDescent="0.25">
      <c r="A418" s="18" t="str">
        <f>'Listing engagement_result'!B419</f>
        <v/>
      </c>
      <c r="B418" s="19" t="str">
        <f>IF(A418="","",INDEX('Listing engagement_result'!$H$5:$H$1500,MATCH(Detail_Course!$A418,'Listing engagement_result'!$B$5:$B$1500)))</f>
        <v/>
      </c>
      <c r="C418" s="20"/>
      <c r="D418" s="9" t="str">
        <f t="shared" si="6"/>
        <v/>
      </c>
      <c r="E418" s="23" t="str">
        <f>IF(D418="","",("1:00:00"*distance)/D418)</f>
        <v/>
      </c>
    </row>
    <row r="419" spans="1:5" x14ac:dyDescent="0.25">
      <c r="A419" s="18" t="str">
        <f>'Listing engagement_result'!B420</f>
        <v/>
      </c>
      <c r="B419" s="19" t="str">
        <f>IF(A419="","",INDEX('Listing engagement_result'!$H$5:$H$1500,MATCH(Detail_Course!$A419,'Listing engagement_result'!$B$5:$B$1500)))</f>
        <v/>
      </c>
      <c r="C419" s="20"/>
      <c r="D419" s="9" t="str">
        <f t="shared" si="6"/>
        <v/>
      </c>
      <c r="E419" s="23" t="str">
        <f>IF(D419="","",("1:00:00"*distance)/D419)</f>
        <v/>
      </c>
    </row>
    <row r="420" spans="1:5" x14ac:dyDescent="0.25">
      <c r="A420" s="18" t="str">
        <f>'Listing engagement_result'!B421</f>
        <v/>
      </c>
      <c r="B420" s="19" t="str">
        <f>IF(A420="","",INDEX('Listing engagement_result'!$H$5:$H$1500,MATCH(Detail_Course!$A420,'Listing engagement_result'!$B$5:$B$1500)))</f>
        <v/>
      </c>
      <c r="C420" s="20"/>
      <c r="D420" s="9" t="str">
        <f t="shared" si="6"/>
        <v/>
      </c>
      <c r="E420" s="23" t="str">
        <f>IF(D420="","",("1:00:00"*distance)/D420)</f>
        <v/>
      </c>
    </row>
    <row r="421" spans="1:5" x14ac:dyDescent="0.25">
      <c r="A421" s="18" t="str">
        <f>'Listing engagement_result'!B422</f>
        <v/>
      </c>
      <c r="B421" s="19" t="str">
        <f>IF(A421="","",INDEX('Listing engagement_result'!$H$5:$H$1500,MATCH(Detail_Course!$A421,'Listing engagement_result'!$B$5:$B$1500)))</f>
        <v/>
      </c>
      <c r="C421" s="20"/>
      <c r="D421" s="9" t="str">
        <f t="shared" si="6"/>
        <v/>
      </c>
      <c r="E421" s="23" t="str">
        <f>IF(D421="","",("1:00:00"*distance)/D421)</f>
        <v/>
      </c>
    </row>
    <row r="422" spans="1:5" x14ac:dyDescent="0.25">
      <c r="A422" s="18" t="str">
        <f>'Listing engagement_result'!B423</f>
        <v/>
      </c>
      <c r="B422" s="19" t="str">
        <f>IF(A422="","",INDEX('Listing engagement_result'!$H$5:$H$1500,MATCH(Detail_Course!$A422,'Listing engagement_result'!$B$5:$B$1500)))</f>
        <v/>
      </c>
      <c r="C422" s="20"/>
      <c r="D422" s="9" t="str">
        <f t="shared" si="6"/>
        <v/>
      </c>
      <c r="E422" s="23" t="str">
        <f>IF(D422="","",("1:00:00"*distance)/D422)</f>
        <v/>
      </c>
    </row>
    <row r="423" spans="1:5" x14ac:dyDescent="0.25">
      <c r="A423" s="18" t="str">
        <f>'Listing engagement_result'!B424</f>
        <v/>
      </c>
      <c r="B423" s="19" t="str">
        <f>IF(A423="","",INDEX('Listing engagement_result'!$H$5:$H$1500,MATCH(Detail_Course!$A423,'Listing engagement_result'!$B$5:$B$1500)))</f>
        <v/>
      </c>
      <c r="C423" s="20"/>
      <c r="D423" s="9" t="str">
        <f t="shared" si="6"/>
        <v/>
      </c>
      <c r="E423" s="23" t="str">
        <f>IF(D423="","",("1:00:00"*distance)/D423)</f>
        <v/>
      </c>
    </row>
    <row r="424" spans="1:5" x14ac:dyDescent="0.25">
      <c r="A424" s="18" t="str">
        <f>'Listing engagement_result'!B425</f>
        <v/>
      </c>
      <c r="B424" s="19" t="str">
        <f>IF(A424="","",INDEX('Listing engagement_result'!$H$5:$H$1500,MATCH(Detail_Course!$A424,'Listing engagement_result'!$B$5:$B$1500)))</f>
        <v/>
      </c>
      <c r="C424" s="20"/>
      <c r="D424" s="9" t="str">
        <f t="shared" si="6"/>
        <v/>
      </c>
      <c r="E424" s="23" t="str">
        <f>IF(D424="","",("1:00:00"*distance)/D424)</f>
        <v/>
      </c>
    </row>
    <row r="425" spans="1:5" x14ac:dyDescent="0.25">
      <c r="A425" s="18" t="str">
        <f>'Listing engagement_result'!B426</f>
        <v/>
      </c>
      <c r="B425" s="19" t="str">
        <f>IF(A425="","",INDEX('Listing engagement_result'!$H$5:$H$1500,MATCH(Detail_Course!$A425,'Listing engagement_result'!$B$5:$B$1500)))</f>
        <v/>
      </c>
      <c r="C425" s="20"/>
      <c r="D425" s="9" t="str">
        <f t="shared" si="6"/>
        <v/>
      </c>
      <c r="E425" s="23" t="str">
        <f>IF(D425="","",("1:00:00"*distance)/D425)</f>
        <v/>
      </c>
    </row>
    <row r="426" spans="1:5" x14ac:dyDescent="0.25">
      <c r="A426" s="18" t="str">
        <f>'Listing engagement_result'!B427</f>
        <v/>
      </c>
      <c r="B426" s="19" t="str">
        <f>IF(A426="","",INDEX('Listing engagement_result'!$H$5:$H$1500,MATCH(Detail_Course!$A426,'Listing engagement_result'!$B$5:$B$1500)))</f>
        <v/>
      </c>
      <c r="C426" s="20"/>
      <c r="D426" s="9" t="str">
        <f t="shared" si="6"/>
        <v/>
      </c>
      <c r="E426" s="23" t="str">
        <f>IF(D426="","",("1:00:00"*distance)/D426)</f>
        <v/>
      </c>
    </row>
    <row r="427" spans="1:5" x14ac:dyDescent="0.25">
      <c r="A427" s="18" t="str">
        <f>'Listing engagement_result'!B428</f>
        <v/>
      </c>
      <c r="B427" s="19" t="str">
        <f>IF(A427="","",INDEX('Listing engagement_result'!$H$5:$H$1500,MATCH(Detail_Course!$A427,'Listing engagement_result'!$B$5:$B$1500)))</f>
        <v/>
      </c>
      <c r="C427" s="20"/>
      <c r="D427" s="9" t="str">
        <f t="shared" si="6"/>
        <v/>
      </c>
      <c r="E427" s="23" t="str">
        <f>IF(D427="","",("1:00:00"*distance)/D427)</f>
        <v/>
      </c>
    </row>
    <row r="428" spans="1:5" x14ac:dyDescent="0.25">
      <c r="A428" s="18" t="str">
        <f>'Listing engagement_result'!B429</f>
        <v/>
      </c>
      <c r="B428" s="19" t="str">
        <f>IF(A428="","",INDEX('Listing engagement_result'!$H$5:$H$1500,MATCH(Detail_Course!$A428,'Listing engagement_result'!$B$5:$B$1500)))</f>
        <v/>
      </c>
      <c r="C428" s="20"/>
      <c r="D428" s="9" t="str">
        <f t="shared" si="6"/>
        <v/>
      </c>
      <c r="E428" s="23" t="str">
        <f>IF(D428="","",("1:00:00"*distance)/D428)</f>
        <v/>
      </c>
    </row>
    <row r="429" spans="1:5" x14ac:dyDescent="0.25">
      <c r="A429" s="18" t="str">
        <f>'Listing engagement_result'!B430</f>
        <v/>
      </c>
      <c r="B429" s="19" t="str">
        <f>IF(A429="","",INDEX('Listing engagement_result'!$H$5:$H$1500,MATCH(Detail_Course!$A429,'Listing engagement_result'!$B$5:$B$1500)))</f>
        <v/>
      </c>
      <c r="C429" s="20"/>
      <c r="D429" s="9" t="str">
        <f t="shared" si="6"/>
        <v/>
      </c>
      <c r="E429" s="23" t="str">
        <f>IF(D429="","",("1:00:00"*distance)/D429)</f>
        <v/>
      </c>
    </row>
    <row r="430" spans="1:5" x14ac:dyDescent="0.25">
      <c r="A430" s="18" t="str">
        <f>'Listing engagement_result'!B431</f>
        <v/>
      </c>
      <c r="B430" s="19" t="str">
        <f>IF(A430="","",INDEX('Listing engagement_result'!$H$5:$H$1500,MATCH(Detail_Course!$A430,'Listing engagement_result'!$B$5:$B$1500)))</f>
        <v/>
      </c>
      <c r="C430" s="20"/>
      <c r="D430" s="9" t="str">
        <f t="shared" si="6"/>
        <v/>
      </c>
      <c r="E430" s="23" t="str">
        <f>IF(D430="","",("1:00:00"*distance)/D430)</f>
        <v/>
      </c>
    </row>
    <row r="431" spans="1:5" x14ac:dyDescent="0.25">
      <c r="A431" s="18" t="str">
        <f>'Listing engagement_result'!B432</f>
        <v/>
      </c>
      <c r="B431" s="19" t="str">
        <f>IF(A431="","",INDEX('Listing engagement_result'!$H$5:$H$1500,MATCH(Detail_Course!$A431,'Listing engagement_result'!$B$5:$B$1500)))</f>
        <v/>
      </c>
      <c r="C431" s="20"/>
      <c r="D431" s="9" t="str">
        <f t="shared" si="6"/>
        <v/>
      </c>
      <c r="E431" s="23" t="str">
        <f>IF(D431="","",("1:00:00"*distance)/D431)</f>
        <v/>
      </c>
    </row>
    <row r="432" spans="1:5" x14ac:dyDescent="0.25">
      <c r="A432" s="18" t="str">
        <f>'Listing engagement_result'!B433</f>
        <v/>
      </c>
      <c r="B432" s="19" t="str">
        <f>IF(A432="","",INDEX('Listing engagement_result'!$H$5:$H$1500,MATCH(Detail_Course!$A432,'Listing engagement_result'!$B$5:$B$1500)))</f>
        <v/>
      </c>
      <c r="C432" s="20"/>
      <c r="D432" s="9" t="str">
        <f t="shared" si="6"/>
        <v/>
      </c>
      <c r="E432" s="23" t="str">
        <f>IF(D432="","",("1:00:00"*distance)/D432)</f>
        <v/>
      </c>
    </row>
    <row r="433" spans="1:5" x14ac:dyDescent="0.25">
      <c r="A433" s="18" t="str">
        <f>'Listing engagement_result'!B434</f>
        <v/>
      </c>
      <c r="B433" s="19" t="str">
        <f>IF(A433="","",INDEX('Listing engagement_result'!$H$5:$H$1500,MATCH(Detail_Course!$A433,'Listing engagement_result'!$B$5:$B$1500)))</f>
        <v/>
      </c>
      <c r="C433" s="20"/>
      <c r="D433" s="9" t="str">
        <f t="shared" si="6"/>
        <v/>
      </c>
      <c r="E433" s="23" t="str">
        <f>IF(D433="","",("1:00:00"*distance)/D433)</f>
        <v/>
      </c>
    </row>
    <row r="434" spans="1:5" x14ac:dyDescent="0.25">
      <c r="A434" s="18" t="str">
        <f>'Listing engagement_result'!B435</f>
        <v/>
      </c>
      <c r="B434" s="19" t="str">
        <f>IF(A434="","",INDEX('Listing engagement_result'!$H$5:$H$1500,MATCH(Detail_Course!$A434,'Listing engagement_result'!$B$5:$B$1500)))</f>
        <v/>
      </c>
      <c r="C434" s="20"/>
      <c r="D434" s="9" t="str">
        <f t="shared" si="6"/>
        <v/>
      </c>
      <c r="E434" s="23" t="str">
        <f>IF(D434="","",("1:00:00"*distance)/D434)</f>
        <v/>
      </c>
    </row>
    <row r="435" spans="1:5" x14ac:dyDescent="0.25">
      <c r="A435" s="18" t="str">
        <f>'Listing engagement_result'!B436</f>
        <v/>
      </c>
      <c r="B435" s="19" t="str">
        <f>IF(A435="","",INDEX('Listing engagement_result'!$H$5:$H$1500,MATCH(Detail_Course!$A435,'Listing engagement_result'!$B$5:$B$1500)))</f>
        <v/>
      </c>
      <c r="C435" s="20"/>
      <c r="D435" s="9" t="str">
        <f t="shared" si="6"/>
        <v/>
      </c>
      <c r="E435" s="23" t="str">
        <f>IF(D435="","",("1:00:00"*distance)/D435)</f>
        <v/>
      </c>
    </row>
    <row r="436" spans="1:5" x14ac:dyDescent="0.25">
      <c r="A436" s="18" t="str">
        <f>'Listing engagement_result'!B437</f>
        <v/>
      </c>
      <c r="B436" s="19" t="str">
        <f>IF(A436="","",INDEX('Listing engagement_result'!$H$5:$H$1500,MATCH(Detail_Course!$A436,'Listing engagement_result'!$B$5:$B$1500)))</f>
        <v/>
      </c>
      <c r="C436" s="20"/>
      <c r="D436" s="9" t="str">
        <f t="shared" si="6"/>
        <v/>
      </c>
      <c r="E436" s="23" t="str">
        <f>IF(D436="","",("1:00:00"*distance)/D436)</f>
        <v/>
      </c>
    </row>
    <row r="437" spans="1:5" x14ac:dyDescent="0.25">
      <c r="A437" s="18" t="str">
        <f>'Listing engagement_result'!B438</f>
        <v/>
      </c>
      <c r="B437" s="19" t="str">
        <f>IF(A437="","",INDEX('Listing engagement_result'!$H$5:$H$1500,MATCH(Detail_Course!$A437,'Listing engagement_result'!$B$5:$B$1500)))</f>
        <v/>
      </c>
      <c r="C437" s="20"/>
      <c r="D437" s="9" t="str">
        <f t="shared" si="6"/>
        <v/>
      </c>
      <c r="E437" s="23" t="str">
        <f>IF(D437="","",("1:00:00"*distance)/D437)</f>
        <v/>
      </c>
    </row>
    <row r="438" spans="1:5" x14ac:dyDescent="0.25">
      <c r="A438" s="18" t="str">
        <f>'Listing engagement_result'!B439</f>
        <v/>
      </c>
      <c r="B438" s="19" t="str">
        <f>IF(A438="","",INDEX('Listing engagement_result'!$H$5:$H$1500,MATCH(Detail_Course!$A438,'Listing engagement_result'!$B$5:$B$1500)))</f>
        <v/>
      </c>
      <c r="C438" s="20"/>
      <c r="D438" s="9" t="str">
        <f t="shared" si="6"/>
        <v/>
      </c>
      <c r="E438" s="23" t="str">
        <f>IF(D438="","",("1:00:00"*distance)/D438)</f>
        <v/>
      </c>
    </row>
    <row r="439" spans="1:5" x14ac:dyDescent="0.25">
      <c r="A439" s="18" t="str">
        <f>'Listing engagement_result'!B440</f>
        <v/>
      </c>
      <c r="B439" s="19" t="str">
        <f>IF(A439="","",INDEX('Listing engagement_result'!$H$5:$H$1500,MATCH(Detail_Course!$A439,'Listing engagement_result'!$B$5:$B$1500)))</f>
        <v/>
      </c>
      <c r="C439" s="20"/>
      <c r="D439" s="9" t="str">
        <f t="shared" si="6"/>
        <v/>
      </c>
      <c r="E439" s="23" t="str">
        <f>IF(D439="","",("1:00:00"*distance)/D439)</f>
        <v/>
      </c>
    </row>
    <row r="440" spans="1:5" x14ac:dyDescent="0.25">
      <c r="A440" s="18" t="str">
        <f>'Listing engagement_result'!B441</f>
        <v/>
      </c>
      <c r="B440" s="19" t="str">
        <f>IF(A440="","",INDEX('Listing engagement_result'!$H$5:$H$1500,MATCH(Detail_Course!$A440,'Listing engagement_result'!$B$5:$B$1500)))</f>
        <v/>
      </c>
      <c r="C440" s="20"/>
      <c r="D440" s="9" t="str">
        <f t="shared" si="6"/>
        <v/>
      </c>
      <c r="E440" s="23" t="str">
        <f>IF(D440="","",("1:00:00"*distance)/D440)</f>
        <v/>
      </c>
    </row>
    <row r="441" spans="1:5" x14ac:dyDescent="0.25">
      <c r="A441" s="18" t="str">
        <f>'Listing engagement_result'!B442</f>
        <v/>
      </c>
      <c r="B441" s="19" t="str">
        <f>IF(A441="","",INDEX('Listing engagement_result'!$H$5:$H$1500,MATCH(Detail_Course!$A441,'Listing engagement_result'!$B$5:$B$1500)))</f>
        <v/>
      </c>
      <c r="C441" s="20"/>
      <c r="D441" s="9" t="str">
        <f t="shared" si="6"/>
        <v/>
      </c>
      <c r="E441" s="23" t="str">
        <f>IF(D441="","",("1:00:00"*distance)/D441)</f>
        <v/>
      </c>
    </row>
    <row r="442" spans="1:5" x14ac:dyDescent="0.25">
      <c r="A442" s="18" t="str">
        <f>'Listing engagement_result'!B443</f>
        <v/>
      </c>
      <c r="B442" s="19" t="str">
        <f>IF(A442="","",INDEX('Listing engagement_result'!$H$5:$H$1500,MATCH(Detail_Course!$A442,'Listing engagement_result'!$B$5:$B$1500)))</f>
        <v/>
      </c>
      <c r="C442" s="20"/>
      <c r="D442" s="9" t="str">
        <f t="shared" si="6"/>
        <v/>
      </c>
      <c r="E442" s="23" t="str">
        <f>IF(D442="","",("1:00:00"*distance)/D442)</f>
        <v/>
      </c>
    </row>
    <row r="443" spans="1:5" x14ac:dyDescent="0.25">
      <c r="A443" s="18" t="str">
        <f>'Listing engagement_result'!B444</f>
        <v/>
      </c>
      <c r="B443" s="19" t="str">
        <f>IF(A443="","",INDEX('Listing engagement_result'!$H$5:$H$1500,MATCH(Detail_Course!$A443,'Listing engagement_result'!$B$5:$B$1500)))</f>
        <v/>
      </c>
      <c r="C443" s="20"/>
      <c r="D443" s="9" t="str">
        <f t="shared" si="6"/>
        <v/>
      </c>
      <c r="E443" s="23" t="str">
        <f>IF(D443="","",("1:00:00"*distance)/D443)</f>
        <v/>
      </c>
    </row>
    <row r="444" spans="1:5" x14ac:dyDescent="0.25">
      <c r="A444" s="18" t="str">
        <f>'Listing engagement_result'!B445</f>
        <v/>
      </c>
      <c r="B444" s="19" t="str">
        <f>IF(A444="","",INDEX('Listing engagement_result'!$H$5:$H$1500,MATCH(Detail_Course!$A444,'Listing engagement_result'!$B$5:$B$1500)))</f>
        <v/>
      </c>
      <c r="C444" s="20"/>
      <c r="D444" s="9" t="str">
        <f t="shared" si="6"/>
        <v/>
      </c>
      <c r="E444" s="23" t="str">
        <f>IF(D444="","",("1:00:00"*distance)/D444)</f>
        <v/>
      </c>
    </row>
    <row r="445" spans="1:5" x14ac:dyDescent="0.25">
      <c r="A445" s="18" t="str">
        <f>'Listing engagement_result'!B446</f>
        <v/>
      </c>
      <c r="B445" s="19" t="str">
        <f>IF(A445="","",INDEX('Listing engagement_result'!$H$5:$H$1500,MATCH(Detail_Course!$A445,'Listing engagement_result'!$B$5:$B$1500)))</f>
        <v/>
      </c>
      <c r="C445" s="20"/>
      <c r="D445" s="9" t="str">
        <f t="shared" si="6"/>
        <v/>
      </c>
      <c r="E445" s="23" t="str">
        <f>IF(D445="","",("1:00:00"*distance)/D445)</f>
        <v/>
      </c>
    </row>
    <row r="446" spans="1:5" x14ac:dyDescent="0.25">
      <c r="A446" s="18" t="str">
        <f>'Listing engagement_result'!B447</f>
        <v/>
      </c>
      <c r="B446" s="19" t="str">
        <f>IF(A446="","",INDEX('Listing engagement_result'!$H$5:$H$1500,MATCH(Detail_Course!$A446,'Listing engagement_result'!$B$5:$B$1500)))</f>
        <v/>
      </c>
      <c r="C446" s="20"/>
      <c r="D446" s="9" t="str">
        <f t="shared" si="6"/>
        <v/>
      </c>
      <c r="E446" s="23" t="str">
        <f>IF(D446="","",("1:00:00"*distance)/D446)</f>
        <v/>
      </c>
    </row>
    <row r="447" spans="1:5" x14ac:dyDescent="0.25">
      <c r="A447" s="18" t="str">
        <f>'Listing engagement_result'!B448</f>
        <v/>
      </c>
      <c r="B447" s="19" t="str">
        <f>IF(A447="","",INDEX('Listing engagement_result'!$H$5:$H$1500,MATCH(Detail_Course!$A447,'Listing engagement_result'!$B$5:$B$1500)))</f>
        <v/>
      </c>
      <c r="C447" s="20"/>
      <c r="D447" s="9" t="str">
        <f t="shared" si="6"/>
        <v/>
      </c>
      <c r="E447" s="23" t="str">
        <f>IF(D447="","",("1:00:00"*distance)/D447)</f>
        <v/>
      </c>
    </row>
    <row r="448" spans="1:5" x14ac:dyDescent="0.25">
      <c r="A448" s="18" t="str">
        <f>'Listing engagement_result'!B449</f>
        <v/>
      </c>
      <c r="B448" s="19" t="str">
        <f>IF(A448="","",INDEX('Listing engagement_result'!$H$5:$H$1500,MATCH(Detail_Course!$A448,'Listing engagement_result'!$B$5:$B$1500)))</f>
        <v/>
      </c>
      <c r="C448" s="20"/>
      <c r="D448" s="9" t="str">
        <f t="shared" si="6"/>
        <v/>
      </c>
      <c r="E448" s="23" t="str">
        <f>IF(D448="","",("1:00:00"*distance)/D448)</f>
        <v/>
      </c>
    </row>
    <row r="449" spans="1:5" x14ac:dyDescent="0.25">
      <c r="A449" s="18" t="str">
        <f>'Listing engagement_result'!B450</f>
        <v/>
      </c>
      <c r="B449" s="19" t="str">
        <f>IF(A449="","",INDEX('Listing engagement_result'!$H$5:$H$1500,MATCH(Detail_Course!$A449,'Listing engagement_result'!$B$5:$B$1500)))</f>
        <v/>
      </c>
      <c r="C449" s="20"/>
      <c r="D449" s="9" t="str">
        <f t="shared" si="6"/>
        <v/>
      </c>
      <c r="E449" s="23" t="str">
        <f>IF(D449="","",("1:00:00"*distance)/D449)</f>
        <v/>
      </c>
    </row>
    <row r="450" spans="1:5" x14ac:dyDescent="0.25">
      <c r="A450" s="18" t="str">
        <f>'Listing engagement_result'!B451</f>
        <v/>
      </c>
      <c r="B450" s="19" t="str">
        <f>IF(A450="","",INDEX('Listing engagement_result'!$H$5:$H$1500,MATCH(Detail_Course!$A450,'Listing engagement_result'!$B$5:$B$1500)))</f>
        <v/>
      </c>
      <c r="C450" s="20"/>
      <c r="D450" s="9" t="str">
        <f t="shared" si="6"/>
        <v/>
      </c>
      <c r="E450" s="23" t="str">
        <f>IF(D450="","",("1:00:00"*distance)/D450)</f>
        <v/>
      </c>
    </row>
    <row r="451" spans="1:5" x14ac:dyDescent="0.25">
      <c r="A451" s="18" t="str">
        <f>'Listing engagement_result'!B452</f>
        <v/>
      </c>
      <c r="B451" s="19" t="str">
        <f>IF(A451="","",INDEX('Listing engagement_result'!$H$5:$H$1500,MATCH(Detail_Course!$A451,'Listing engagement_result'!$B$5:$B$1500)))</f>
        <v/>
      </c>
      <c r="C451" s="20"/>
      <c r="D451" s="9" t="str">
        <f t="shared" si="6"/>
        <v/>
      </c>
      <c r="E451" s="23" t="str">
        <f>IF(D451="","",("1:00:00"*distance)/D451)</f>
        <v/>
      </c>
    </row>
    <row r="452" spans="1:5" x14ac:dyDescent="0.25">
      <c r="A452" s="18" t="str">
        <f>'Listing engagement_result'!B453</f>
        <v/>
      </c>
      <c r="B452" s="19" t="str">
        <f>IF(A452="","",INDEX('Listing engagement_result'!$H$5:$H$1500,MATCH(Detail_Course!$A452,'Listing engagement_result'!$B$5:$B$1500)))</f>
        <v/>
      </c>
      <c r="C452" s="20"/>
      <c r="D452" s="9" t="str">
        <f t="shared" si="6"/>
        <v/>
      </c>
      <c r="E452" s="23" t="str">
        <f>IF(D452="","",("1:00:00"*distance)/D452)</f>
        <v/>
      </c>
    </row>
    <row r="453" spans="1:5" x14ac:dyDescent="0.25">
      <c r="A453" s="18" t="str">
        <f>'Listing engagement_result'!B454</f>
        <v/>
      </c>
      <c r="B453" s="19" t="str">
        <f>IF(A453="","",INDEX('Listing engagement_result'!$H$5:$H$1500,MATCH(Detail_Course!$A453,'Listing engagement_result'!$B$5:$B$1500)))</f>
        <v/>
      </c>
      <c r="C453" s="20"/>
      <c r="D453" s="9" t="str">
        <f t="shared" ref="D453:D516" si="7">IF(C453="","",C453-B453)</f>
        <v/>
      </c>
      <c r="E453" s="23" t="str">
        <f>IF(D453="","",("1:00:00"*distance)/D453)</f>
        <v/>
      </c>
    </row>
    <row r="454" spans="1:5" x14ac:dyDescent="0.25">
      <c r="A454" s="18" t="str">
        <f>'Listing engagement_result'!B455</f>
        <v/>
      </c>
      <c r="B454" s="19" t="str">
        <f>IF(A454="","",INDEX('Listing engagement_result'!$H$5:$H$1500,MATCH(Detail_Course!$A454,'Listing engagement_result'!$B$5:$B$1500)))</f>
        <v/>
      </c>
      <c r="C454" s="20"/>
      <c r="D454" s="9" t="str">
        <f t="shared" si="7"/>
        <v/>
      </c>
      <c r="E454" s="23" t="str">
        <f>IF(D454="","",("1:00:00"*distance)/D454)</f>
        <v/>
      </c>
    </row>
    <row r="455" spans="1:5" x14ac:dyDescent="0.25">
      <c r="A455" s="18" t="str">
        <f>'Listing engagement_result'!B456</f>
        <v/>
      </c>
      <c r="B455" s="19" t="str">
        <f>IF(A455="","",INDEX('Listing engagement_result'!$H$5:$H$1500,MATCH(Detail_Course!$A455,'Listing engagement_result'!$B$5:$B$1500)))</f>
        <v/>
      </c>
      <c r="C455" s="20"/>
      <c r="D455" s="9" t="str">
        <f t="shared" si="7"/>
        <v/>
      </c>
      <c r="E455" s="23" t="str">
        <f>IF(D455="","",("1:00:00"*distance)/D455)</f>
        <v/>
      </c>
    </row>
    <row r="456" spans="1:5" x14ac:dyDescent="0.25">
      <c r="A456" s="18" t="str">
        <f>'Listing engagement_result'!B457</f>
        <v/>
      </c>
      <c r="B456" s="19" t="str">
        <f>IF(A456="","",INDEX('Listing engagement_result'!$H$5:$H$1500,MATCH(Detail_Course!$A456,'Listing engagement_result'!$B$5:$B$1500)))</f>
        <v/>
      </c>
      <c r="C456" s="20"/>
      <c r="D456" s="9" t="str">
        <f t="shared" si="7"/>
        <v/>
      </c>
      <c r="E456" s="23" t="str">
        <f>IF(D456="","",("1:00:00"*distance)/D456)</f>
        <v/>
      </c>
    </row>
    <row r="457" spans="1:5" x14ac:dyDescent="0.25">
      <c r="A457" s="18" t="str">
        <f>'Listing engagement_result'!B458</f>
        <v/>
      </c>
      <c r="B457" s="19" t="str">
        <f>IF(A457="","",INDEX('Listing engagement_result'!$H$5:$H$1500,MATCH(Detail_Course!$A457,'Listing engagement_result'!$B$5:$B$1500)))</f>
        <v/>
      </c>
      <c r="C457" s="20"/>
      <c r="D457" s="9" t="str">
        <f t="shared" si="7"/>
        <v/>
      </c>
      <c r="E457" s="23" t="str">
        <f>IF(D457="","",("1:00:00"*distance)/D457)</f>
        <v/>
      </c>
    </row>
    <row r="458" spans="1:5" x14ac:dyDescent="0.25">
      <c r="A458" s="18" t="str">
        <f>'Listing engagement_result'!B459</f>
        <v/>
      </c>
      <c r="B458" s="19" t="str">
        <f>IF(A458="","",INDEX('Listing engagement_result'!$H$5:$H$1500,MATCH(Detail_Course!$A458,'Listing engagement_result'!$B$5:$B$1500)))</f>
        <v/>
      </c>
      <c r="C458" s="20"/>
      <c r="D458" s="9" t="str">
        <f t="shared" si="7"/>
        <v/>
      </c>
      <c r="E458" s="23" t="str">
        <f>IF(D458="","",("1:00:00"*distance)/D458)</f>
        <v/>
      </c>
    </row>
    <row r="459" spans="1:5" x14ac:dyDescent="0.25">
      <c r="A459" s="18" t="str">
        <f>'Listing engagement_result'!B460</f>
        <v/>
      </c>
      <c r="B459" s="19" t="str">
        <f>IF(A459="","",INDEX('Listing engagement_result'!$H$5:$H$1500,MATCH(Detail_Course!$A459,'Listing engagement_result'!$B$5:$B$1500)))</f>
        <v/>
      </c>
      <c r="C459" s="20"/>
      <c r="D459" s="9" t="str">
        <f t="shared" si="7"/>
        <v/>
      </c>
      <c r="E459" s="23" t="str">
        <f>IF(D459="","",("1:00:00"*distance)/D459)</f>
        <v/>
      </c>
    </row>
    <row r="460" spans="1:5" x14ac:dyDescent="0.25">
      <c r="A460" s="18" t="str">
        <f>'Listing engagement_result'!B461</f>
        <v/>
      </c>
      <c r="B460" s="19" t="str">
        <f>IF(A460="","",INDEX('Listing engagement_result'!$H$5:$H$1500,MATCH(Detail_Course!$A460,'Listing engagement_result'!$B$5:$B$1500)))</f>
        <v/>
      </c>
      <c r="C460" s="20"/>
      <c r="D460" s="9" t="str">
        <f t="shared" si="7"/>
        <v/>
      </c>
      <c r="E460" s="23" t="str">
        <f>IF(D460="","",("1:00:00"*distance)/D460)</f>
        <v/>
      </c>
    </row>
    <row r="461" spans="1:5" x14ac:dyDescent="0.25">
      <c r="A461" s="18" t="str">
        <f>'Listing engagement_result'!B462</f>
        <v/>
      </c>
      <c r="B461" s="19" t="str">
        <f>IF(A461="","",INDEX('Listing engagement_result'!$H$5:$H$1500,MATCH(Detail_Course!$A461,'Listing engagement_result'!$B$5:$B$1500)))</f>
        <v/>
      </c>
      <c r="C461" s="20"/>
      <c r="D461" s="9" t="str">
        <f t="shared" si="7"/>
        <v/>
      </c>
      <c r="E461" s="23" t="str">
        <f>IF(D461="","",("1:00:00"*distance)/D461)</f>
        <v/>
      </c>
    </row>
    <row r="462" spans="1:5" x14ac:dyDescent="0.25">
      <c r="A462" s="18" t="str">
        <f>'Listing engagement_result'!B463</f>
        <v/>
      </c>
      <c r="B462" s="19" t="str">
        <f>IF(A462="","",INDEX('Listing engagement_result'!$H$5:$H$1500,MATCH(Detail_Course!$A462,'Listing engagement_result'!$B$5:$B$1500)))</f>
        <v/>
      </c>
      <c r="C462" s="20"/>
      <c r="D462" s="9" t="str">
        <f t="shared" si="7"/>
        <v/>
      </c>
      <c r="E462" s="23" t="str">
        <f>IF(D462="","",("1:00:00"*distance)/D462)</f>
        <v/>
      </c>
    </row>
    <row r="463" spans="1:5" x14ac:dyDescent="0.25">
      <c r="A463" s="18" t="str">
        <f>'Listing engagement_result'!B464</f>
        <v/>
      </c>
      <c r="B463" s="19" t="str">
        <f>IF(A463="","",INDEX('Listing engagement_result'!$H$5:$H$1500,MATCH(Detail_Course!$A463,'Listing engagement_result'!$B$5:$B$1500)))</f>
        <v/>
      </c>
      <c r="C463" s="20"/>
      <c r="D463" s="9" t="str">
        <f t="shared" si="7"/>
        <v/>
      </c>
      <c r="E463" s="23" t="str">
        <f>IF(D463="","",("1:00:00"*distance)/D463)</f>
        <v/>
      </c>
    </row>
    <row r="464" spans="1:5" x14ac:dyDescent="0.25">
      <c r="A464" s="18" t="str">
        <f>'Listing engagement_result'!B465</f>
        <v/>
      </c>
      <c r="B464" s="19" t="str">
        <f>IF(A464="","",INDEX('Listing engagement_result'!$H$5:$H$1500,MATCH(Detail_Course!$A464,'Listing engagement_result'!$B$5:$B$1500)))</f>
        <v/>
      </c>
      <c r="C464" s="20"/>
      <c r="D464" s="9" t="str">
        <f t="shared" si="7"/>
        <v/>
      </c>
      <c r="E464" s="23" t="str">
        <f>IF(D464="","",("1:00:00"*distance)/D464)</f>
        <v/>
      </c>
    </row>
    <row r="465" spans="1:5" x14ac:dyDescent="0.25">
      <c r="A465" s="18" t="str">
        <f>'Listing engagement_result'!B466</f>
        <v/>
      </c>
      <c r="B465" s="19" t="str">
        <f>IF(A465="","",INDEX('Listing engagement_result'!$H$5:$H$1500,MATCH(Detail_Course!$A465,'Listing engagement_result'!$B$5:$B$1500)))</f>
        <v/>
      </c>
      <c r="C465" s="20"/>
      <c r="D465" s="9" t="str">
        <f t="shared" si="7"/>
        <v/>
      </c>
      <c r="E465" s="23" t="str">
        <f>IF(D465="","",("1:00:00"*distance)/D465)</f>
        <v/>
      </c>
    </row>
    <row r="466" spans="1:5" x14ac:dyDescent="0.25">
      <c r="A466" s="18" t="str">
        <f>'Listing engagement_result'!B467</f>
        <v/>
      </c>
      <c r="B466" s="19" t="str">
        <f>IF(A466="","",INDEX('Listing engagement_result'!$H$5:$H$1500,MATCH(Detail_Course!$A466,'Listing engagement_result'!$B$5:$B$1500)))</f>
        <v/>
      </c>
      <c r="C466" s="20"/>
      <c r="D466" s="9" t="str">
        <f t="shared" si="7"/>
        <v/>
      </c>
      <c r="E466" s="23" t="str">
        <f>IF(D466="","",("1:00:00"*distance)/D466)</f>
        <v/>
      </c>
    </row>
    <row r="467" spans="1:5" x14ac:dyDescent="0.25">
      <c r="A467" s="18" t="str">
        <f>'Listing engagement_result'!B468</f>
        <v/>
      </c>
      <c r="B467" s="19" t="str">
        <f>IF(A467="","",INDEX('Listing engagement_result'!$H$5:$H$1500,MATCH(Detail_Course!$A467,'Listing engagement_result'!$B$5:$B$1500)))</f>
        <v/>
      </c>
      <c r="C467" s="20"/>
      <c r="D467" s="9" t="str">
        <f t="shared" si="7"/>
        <v/>
      </c>
      <c r="E467" s="23" t="str">
        <f>IF(D467="","",("1:00:00"*distance)/D467)</f>
        <v/>
      </c>
    </row>
    <row r="468" spans="1:5" x14ac:dyDescent="0.25">
      <c r="A468" s="18" t="str">
        <f>'Listing engagement_result'!B469</f>
        <v/>
      </c>
      <c r="B468" s="19" t="str">
        <f>IF(A468="","",INDEX('Listing engagement_result'!$H$5:$H$1500,MATCH(Detail_Course!$A468,'Listing engagement_result'!$B$5:$B$1500)))</f>
        <v/>
      </c>
      <c r="C468" s="20"/>
      <c r="D468" s="9" t="str">
        <f t="shared" si="7"/>
        <v/>
      </c>
      <c r="E468" s="23" t="str">
        <f>IF(D468="","",("1:00:00"*distance)/D468)</f>
        <v/>
      </c>
    </row>
    <row r="469" spans="1:5" x14ac:dyDescent="0.25">
      <c r="A469" s="18" t="str">
        <f>'Listing engagement_result'!B470</f>
        <v/>
      </c>
      <c r="B469" s="19" t="str">
        <f>IF(A469="","",INDEX('Listing engagement_result'!$H$5:$H$1500,MATCH(Detail_Course!$A469,'Listing engagement_result'!$B$5:$B$1500)))</f>
        <v/>
      </c>
      <c r="C469" s="20"/>
      <c r="D469" s="9" t="str">
        <f t="shared" si="7"/>
        <v/>
      </c>
      <c r="E469" s="23" t="str">
        <f>IF(D469="","",("1:00:00"*distance)/D469)</f>
        <v/>
      </c>
    </row>
    <row r="470" spans="1:5" x14ac:dyDescent="0.25">
      <c r="A470" s="18" t="str">
        <f>'Listing engagement_result'!B471</f>
        <v/>
      </c>
      <c r="B470" s="19" t="str">
        <f>IF(A470="","",INDEX('Listing engagement_result'!$H$5:$H$1500,MATCH(Detail_Course!$A470,'Listing engagement_result'!$B$5:$B$1500)))</f>
        <v/>
      </c>
      <c r="C470" s="20"/>
      <c r="D470" s="9" t="str">
        <f t="shared" si="7"/>
        <v/>
      </c>
      <c r="E470" s="23" t="str">
        <f>IF(D470="","",("1:00:00"*distance)/D470)</f>
        <v/>
      </c>
    </row>
    <row r="471" spans="1:5" x14ac:dyDescent="0.25">
      <c r="A471" s="18" t="str">
        <f>'Listing engagement_result'!B472</f>
        <v/>
      </c>
      <c r="B471" s="19" t="str">
        <f>IF(A471="","",INDEX('Listing engagement_result'!$H$5:$H$1500,MATCH(Detail_Course!$A471,'Listing engagement_result'!$B$5:$B$1500)))</f>
        <v/>
      </c>
      <c r="C471" s="20"/>
      <c r="D471" s="9" t="str">
        <f t="shared" si="7"/>
        <v/>
      </c>
      <c r="E471" s="23" t="str">
        <f>IF(D471="","",("1:00:00"*distance)/D471)</f>
        <v/>
      </c>
    </row>
    <row r="472" spans="1:5" x14ac:dyDescent="0.25">
      <c r="A472" s="18" t="str">
        <f>'Listing engagement_result'!B473</f>
        <v/>
      </c>
      <c r="B472" s="19" t="str">
        <f>IF(A472="","",INDEX('Listing engagement_result'!$H$5:$H$1500,MATCH(Detail_Course!$A472,'Listing engagement_result'!$B$5:$B$1500)))</f>
        <v/>
      </c>
      <c r="C472" s="20"/>
      <c r="D472" s="9" t="str">
        <f t="shared" si="7"/>
        <v/>
      </c>
      <c r="E472" s="23" t="str">
        <f>IF(D472="","",("1:00:00"*distance)/D472)</f>
        <v/>
      </c>
    </row>
    <row r="473" spans="1:5" x14ac:dyDescent="0.25">
      <c r="A473" s="18" t="str">
        <f>'Listing engagement_result'!B474</f>
        <v/>
      </c>
      <c r="B473" s="19" t="str">
        <f>IF(A473="","",INDEX('Listing engagement_result'!$H$5:$H$1500,MATCH(Detail_Course!$A473,'Listing engagement_result'!$B$5:$B$1500)))</f>
        <v/>
      </c>
      <c r="C473" s="20"/>
      <c r="D473" s="9" t="str">
        <f t="shared" si="7"/>
        <v/>
      </c>
      <c r="E473" s="23" t="str">
        <f>IF(D473="","",("1:00:00"*distance)/D473)</f>
        <v/>
      </c>
    </row>
    <row r="474" spans="1:5" x14ac:dyDescent="0.25">
      <c r="A474" s="18" t="str">
        <f>'Listing engagement_result'!B475</f>
        <v/>
      </c>
      <c r="B474" s="19" t="str">
        <f>IF(A474="","",INDEX('Listing engagement_result'!$H$5:$H$1500,MATCH(Detail_Course!$A474,'Listing engagement_result'!$B$5:$B$1500)))</f>
        <v/>
      </c>
      <c r="C474" s="20"/>
      <c r="D474" s="9" t="str">
        <f t="shared" si="7"/>
        <v/>
      </c>
      <c r="E474" s="23" t="str">
        <f>IF(D474="","",("1:00:00"*distance)/D474)</f>
        <v/>
      </c>
    </row>
    <row r="475" spans="1:5" x14ac:dyDescent="0.25">
      <c r="A475" s="18" t="str">
        <f>'Listing engagement_result'!B476</f>
        <v/>
      </c>
      <c r="B475" s="19" t="str">
        <f>IF(A475="","",INDEX('Listing engagement_result'!$H$5:$H$1500,MATCH(Detail_Course!$A475,'Listing engagement_result'!$B$5:$B$1500)))</f>
        <v/>
      </c>
      <c r="C475" s="20"/>
      <c r="D475" s="9" t="str">
        <f t="shared" si="7"/>
        <v/>
      </c>
      <c r="E475" s="23" t="str">
        <f>IF(D475="","",("1:00:00"*distance)/D475)</f>
        <v/>
      </c>
    </row>
    <row r="476" spans="1:5" x14ac:dyDescent="0.25">
      <c r="A476" s="18" t="str">
        <f>'Listing engagement_result'!B477</f>
        <v/>
      </c>
      <c r="B476" s="19" t="str">
        <f>IF(A476="","",INDEX('Listing engagement_result'!$H$5:$H$1500,MATCH(Detail_Course!$A476,'Listing engagement_result'!$B$5:$B$1500)))</f>
        <v/>
      </c>
      <c r="C476" s="20"/>
      <c r="D476" s="9" t="str">
        <f t="shared" si="7"/>
        <v/>
      </c>
      <c r="E476" s="23" t="str">
        <f>IF(D476="","",("1:00:00"*distance)/D476)</f>
        <v/>
      </c>
    </row>
    <row r="477" spans="1:5" x14ac:dyDescent="0.25">
      <c r="A477" s="18" t="str">
        <f>'Listing engagement_result'!B478</f>
        <v/>
      </c>
      <c r="B477" s="19" t="str">
        <f>IF(A477="","",INDEX('Listing engagement_result'!$H$5:$H$1500,MATCH(Detail_Course!$A477,'Listing engagement_result'!$B$5:$B$1500)))</f>
        <v/>
      </c>
      <c r="C477" s="20"/>
      <c r="D477" s="9" t="str">
        <f t="shared" si="7"/>
        <v/>
      </c>
      <c r="E477" s="23" t="str">
        <f>IF(D477="","",("1:00:00"*distance)/D477)</f>
        <v/>
      </c>
    </row>
    <row r="478" spans="1:5" x14ac:dyDescent="0.25">
      <c r="A478" s="18" t="str">
        <f>'Listing engagement_result'!B479</f>
        <v/>
      </c>
      <c r="B478" s="19" t="str">
        <f>IF(A478="","",INDEX('Listing engagement_result'!$H$5:$H$1500,MATCH(Detail_Course!$A478,'Listing engagement_result'!$B$5:$B$1500)))</f>
        <v/>
      </c>
      <c r="C478" s="20"/>
      <c r="D478" s="9" t="str">
        <f t="shared" si="7"/>
        <v/>
      </c>
      <c r="E478" s="23" t="str">
        <f>IF(D478="","",("1:00:00"*distance)/D478)</f>
        <v/>
      </c>
    </row>
    <row r="479" spans="1:5" x14ac:dyDescent="0.25">
      <c r="A479" s="18" t="str">
        <f>'Listing engagement_result'!B480</f>
        <v/>
      </c>
      <c r="B479" s="19" t="str">
        <f>IF(A479="","",INDEX('Listing engagement_result'!$H$5:$H$1500,MATCH(Detail_Course!$A479,'Listing engagement_result'!$B$5:$B$1500)))</f>
        <v/>
      </c>
      <c r="C479" s="20"/>
      <c r="D479" s="9" t="str">
        <f t="shared" si="7"/>
        <v/>
      </c>
      <c r="E479" s="23" t="str">
        <f>IF(D479="","",("1:00:00"*distance)/D479)</f>
        <v/>
      </c>
    </row>
    <row r="480" spans="1:5" x14ac:dyDescent="0.25">
      <c r="A480" s="18" t="str">
        <f>'Listing engagement_result'!B481</f>
        <v/>
      </c>
      <c r="B480" s="19" t="str">
        <f>IF(A480="","",INDEX('Listing engagement_result'!$H$5:$H$1500,MATCH(Detail_Course!$A480,'Listing engagement_result'!$B$5:$B$1500)))</f>
        <v/>
      </c>
      <c r="C480" s="20"/>
      <c r="D480" s="9" t="str">
        <f t="shared" si="7"/>
        <v/>
      </c>
      <c r="E480" s="23" t="str">
        <f>IF(D480="","",("1:00:00"*distance)/D480)</f>
        <v/>
      </c>
    </row>
    <row r="481" spans="1:5" x14ac:dyDescent="0.25">
      <c r="A481" s="18" t="str">
        <f>'Listing engagement_result'!B482</f>
        <v/>
      </c>
      <c r="B481" s="19" t="str">
        <f>IF(A481="","",INDEX('Listing engagement_result'!$H$5:$H$1500,MATCH(Detail_Course!$A481,'Listing engagement_result'!$B$5:$B$1500)))</f>
        <v/>
      </c>
      <c r="C481" s="20"/>
      <c r="D481" s="9" t="str">
        <f t="shared" si="7"/>
        <v/>
      </c>
      <c r="E481" s="23" t="str">
        <f>IF(D481="","",("1:00:00"*distance)/D481)</f>
        <v/>
      </c>
    </row>
    <row r="482" spans="1:5" x14ac:dyDescent="0.25">
      <c r="A482" s="18" t="str">
        <f>'Listing engagement_result'!B483</f>
        <v/>
      </c>
      <c r="B482" s="19" t="str">
        <f>IF(A482="","",INDEX('Listing engagement_result'!$H$5:$H$1500,MATCH(Detail_Course!$A482,'Listing engagement_result'!$B$5:$B$1500)))</f>
        <v/>
      </c>
      <c r="C482" s="20"/>
      <c r="D482" s="9" t="str">
        <f t="shared" si="7"/>
        <v/>
      </c>
      <c r="E482" s="23" t="str">
        <f>IF(D482="","",("1:00:00"*distance)/D482)</f>
        <v/>
      </c>
    </row>
    <row r="483" spans="1:5" x14ac:dyDescent="0.25">
      <c r="A483" s="18" t="str">
        <f>'Listing engagement_result'!B484</f>
        <v/>
      </c>
      <c r="B483" s="19" t="str">
        <f>IF(A483="","",INDEX('Listing engagement_result'!$H$5:$H$1500,MATCH(Detail_Course!$A483,'Listing engagement_result'!$B$5:$B$1500)))</f>
        <v/>
      </c>
      <c r="C483" s="20"/>
      <c r="D483" s="9" t="str">
        <f t="shared" si="7"/>
        <v/>
      </c>
      <c r="E483" s="23" t="str">
        <f>IF(D483="","",("1:00:00"*distance)/D483)</f>
        <v/>
      </c>
    </row>
    <row r="484" spans="1:5" x14ac:dyDescent="0.25">
      <c r="A484" s="18" t="str">
        <f>'Listing engagement_result'!B485</f>
        <v/>
      </c>
      <c r="B484" s="19" t="str">
        <f>IF(A484="","",INDEX('Listing engagement_result'!$H$5:$H$1500,MATCH(Detail_Course!$A484,'Listing engagement_result'!$B$5:$B$1500)))</f>
        <v/>
      </c>
      <c r="C484" s="20"/>
      <c r="D484" s="9" t="str">
        <f t="shared" si="7"/>
        <v/>
      </c>
      <c r="E484" s="23" t="str">
        <f>IF(D484="","",("1:00:00"*distance)/D484)</f>
        <v/>
      </c>
    </row>
    <row r="485" spans="1:5" x14ac:dyDescent="0.25">
      <c r="A485" s="18" t="str">
        <f>'Listing engagement_result'!B486</f>
        <v/>
      </c>
      <c r="B485" s="19" t="str">
        <f>IF(A485="","",INDEX('Listing engagement_result'!$H$5:$H$1500,MATCH(Detail_Course!$A485,'Listing engagement_result'!$B$5:$B$1500)))</f>
        <v/>
      </c>
      <c r="C485" s="20"/>
      <c r="D485" s="9" t="str">
        <f t="shared" si="7"/>
        <v/>
      </c>
      <c r="E485" s="23" t="str">
        <f>IF(D485="","",("1:00:00"*distance)/D485)</f>
        <v/>
      </c>
    </row>
    <row r="486" spans="1:5" x14ac:dyDescent="0.25">
      <c r="A486" s="18" t="str">
        <f>'Listing engagement_result'!B487</f>
        <v/>
      </c>
      <c r="B486" s="19" t="str">
        <f>IF(A486="","",INDEX('Listing engagement_result'!$H$5:$H$1500,MATCH(Detail_Course!$A486,'Listing engagement_result'!$B$5:$B$1500)))</f>
        <v/>
      </c>
      <c r="C486" s="20"/>
      <c r="D486" s="9" t="str">
        <f t="shared" si="7"/>
        <v/>
      </c>
      <c r="E486" s="23" t="str">
        <f>IF(D486="","",("1:00:00"*distance)/D486)</f>
        <v/>
      </c>
    </row>
    <row r="487" spans="1:5" x14ac:dyDescent="0.25">
      <c r="A487" s="18" t="str">
        <f>'Listing engagement_result'!B488</f>
        <v/>
      </c>
      <c r="B487" s="19" t="str">
        <f>IF(A487="","",INDEX('Listing engagement_result'!$H$5:$H$1500,MATCH(Detail_Course!$A487,'Listing engagement_result'!$B$5:$B$1500)))</f>
        <v/>
      </c>
      <c r="C487" s="20"/>
      <c r="D487" s="9" t="str">
        <f t="shared" si="7"/>
        <v/>
      </c>
      <c r="E487" s="23" t="str">
        <f>IF(D487="","",("1:00:00"*distance)/D487)</f>
        <v/>
      </c>
    </row>
    <row r="488" spans="1:5" x14ac:dyDescent="0.25">
      <c r="A488" s="18" t="str">
        <f>'Listing engagement_result'!B489</f>
        <v/>
      </c>
      <c r="B488" s="19" t="str">
        <f>IF(A488="","",INDEX('Listing engagement_result'!$H$5:$H$1500,MATCH(Detail_Course!$A488,'Listing engagement_result'!$B$5:$B$1500)))</f>
        <v/>
      </c>
      <c r="C488" s="20"/>
      <c r="D488" s="9" t="str">
        <f t="shared" si="7"/>
        <v/>
      </c>
      <c r="E488" s="23" t="str">
        <f>IF(D488="","",("1:00:00"*distance)/D488)</f>
        <v/>
      </c>
    </row>
    <row r="489" spans="1:5" x14ac:dyDescent="0.25">
      <c r="A489" s="18" t="str">
        <f>'Listing engagement_result'!B490</f>
        <v/>
      </c>
      <c r="B489" s="19" t="str">
        <f>IF(A489="","",INDEX('Listing engagement_result'!$H$5:$H$1500,MATCH(Detail_Course!$A489,'Listing engagement_result'!$B$5:$B$1500)))</f>
        <v/>
      </c>
      <c r="C489" s="20"/>
      <c r="D489" s="9" t="str">
        <f t="shared" si="7"/>
        <v/>
      </c>
      <c r="E489" s="23" t="str">
        <f>IF(D489="","",("1:00:00"*distance)/D489)</f>
        <v/>
      </c>
    </row>
    <row r="490" spans="1:5" x14ac:dyDescent="0.25">
      <c r="A490" s="18" t="str">
        <f>'Listing engagement_result'!B491</f>
        <v/>
      </c>
      <c r="B490" s="19" t="str">
        <f>IF(A490="","",INDEX('Listing engagement_result'!$H$5:$H$1500,MATCH(Detail_Course!$A490,'Listing engagement_result'!$B$5:$B$1500)))</f>
        <v/>
      </c>
      <c r="C490" s="20"/>
      <c r="D490" s="9" t="str">
        <f t="shared" si="7"/>
        <v/>
      </c>
      <c r="E490" s="23" t="str">
        <f>IF(D490="","",("1:00:00"*distance)/D490)</f>
        <v/>
      </c>
    </row>
    <row r="491" spans="1:5" x14ac:dyDescent="0.25">
      <c r="A491" s="18" t="str">
        <f>'Listing engagement_result'!B492</f>
        <v/>
      </c>
      <c r="B491" s="19" t="str">
        <f>IF(A491="","",INDEX('Listing engagement_result'!$H$5:$H$1500,MATCH(Detail_Course!$A491,'Listing engagement_result'!$B$5:$B$1500)))</f>
        <v/>
      </c>
      <c r="C491" s="20"/>
      <c r="D491" s="9" t="str">
        <f t="shared" si="7"/>
        <v/>
      </c>
      <c r="E491" s="23" t="str">
        <f>IF(D491="","",("1:00:00"*distance)/D491)</f>
        <v/>
      </c>
    </row>
    <row r="492" spans="1:5" x14ac:dyDescent="0.25">
      <c r="A492" s="18" t="str">
        <f>'Listing engagement_result'!B493</f>
        <v/>
      </c>
      <c r="B492" s="19" t="str">
        <f>IF(A492="","",INDEX('Listing engagement_result'!$H$5:$H$1500,MATCH(Detail_Course!$A492,'Listing engagement_result'!$B$5:$B$1500)))</f>
        <v/>
      </c>
      <c r="C492" s="20"/>
      <c r="D492" s="9" t="str">
        <f t="shared" si="7"/>
        <v/>
      </c>
      <c r="E492" s="23" t="str">
        <f>IF(D492="","",("1:00:00"*distance)/D492)</f>
        <v/>
      </c>
    </row>
    <row r="493" spans="1:5" x14ac:dyDescent="0.25">
      <c r="A493" s="18" t="str">
        <f>'Listing engagement_result'!B494</f>
        <v/>
      </c>
      <c r="B493" s="19" t="str">
        <f>IF(A493="","",INDEX('Listing engagement_result'!$H$5:$H$1500,MATCH(Detail_Course!$A493,'Listing engagement_result'!$B$5:$B$1500)))</f>
        <v/>
      </c>
      <c r="C493" s="20"/>
      <c r="D493" s="9" t="str">
        <f t="shared" si="7"/>
        <v/>
      </c>
      <c r="E493" s="23" t="str">
        <f>IF(D493="","",("1:00:00"*distance)/D493)</f>
        <v/>
      </c>
    </row>
    <row r="494" spans="1:5" x14ac:dyDescent="0.25">
      <c r="A494" s="18" t="str">
        <f>'Listing engagement_result'!B495</f>
        <v/>
      </c>
      <c r="B494" s="19" t="str">
        <f>IF(A494="","",INDEX('Listing engagement_result'!$H$5:$H$1500,MATCH(Detail_Course!$A494,'Listing engagement_result'!$B$5:$B$1500)))</f>
        <v/>
      </c>
      <c r="C494" s="20"/>
      <c r="D494" s="9" t="str">
        <f t="shared" si="7"/>
        <v/>
      </c>
      <c r="E494" s="23" t="str">
        <f>IF(D494="","",("1:00:00"*distance)/D494)</f>
        <v/>
      </c>
    </row>
    <row r="495" spans="1:5" x14ac:dyDescent="0.25">
      <c r="A495" s="18" t="str">
        <f>'Listing engagement_result'!B496</f>
        <v/>
      </c>
      <c r="B495" s="19" t="str">
        <f>IF(A495="","",INDEX('Listing engagement_result'!$H$5:$H$1500,MATCH(Detail_Course!$A495,'Listing engagement_result'!$B$5:$B$1500)))</f>
        <v/>
      </c>
      <c r="C495" s="20"/>
      <c r="D495" s="9" t="str">
        <f t="shared" si="7"/>
        <v/>
      </c>
      <c r="E495" s="23" t="str">
        <f>IF(D495="","",("1:00:00"*distance)/D495)</f>
        <v/>
      </c>
    </row>
    <row r="496" spans="1:5" x14ac:dyDescent="0.25">
      <c r="A496" s="18" t="str">
        <f>'Listing engagement_result'!B497</f>
        <v/>
      </c>
      <c r="B496" s="19" t="str">
        <f>IF(A496="","",INDEX('Listing engagement_result'!$H$5:$H$1500,MATCH(Detail_Course!$A496,'Listing engagement_result'!$B$5:$B$1500)))</f>
        <v/>
      </c>
      <c r="C496" s="20"/>
      <c r="D496" s="9" t="str">
        <f t="shared" si="7"/>
        <v/>
      </c>
      <c r="E496" s="23" t="str">
        <f>IF(D496="","",("1:00:00"*distance)/D496)</f>
        <v/>
      </c>
    </row>
    <row r="497" spans="1:5" x14ac:dyDescent="0.25">
      <c r="A497" s="18" t="str">
        <f>'Listing engagement_result'!B498</f>
        <v/>
      </c>
      <c r="B497" s="19" t="str">
        <f>IF(A497="","",INDEX('Listing engagement_result'!$H$5:$H$1500,MATCH(Detail_Course!$A497,'Listing engagement_result'!$B$5:$B$1500)))</f>
        <v/>
      </c>
      <c r="C497" s="20"/>
      <c r="D497" s="9" t="str">
        <f t="shared" si="7"/>
        <v/>
      </c>
      <c r="E497" s="23" t="str">
        <f>IF(D497="","",("1:00:00"*distance)/D497)</f>
        <v/>
      </c>
    </row>
    <row r="498" spans="1:5" x14ac:dyDescent="0.25">
      <c r="A498" s="18" t="str">
        <f>'Listing engagement_result'!B499</f>
        <v/>
      </c>
      <c r="B498" s="19" t="str">
        <f>IF(A498="","",INDEX('Listing engagement_result'!$H$5:$H$1500,MATCH(Detail_Course!$A498,'Listing engagement_result'!$B$5:$B$1500)))</f>
        <v/>
      </c>
      <c r="C498" s="20"/>
      <c r="D498" s="9" t="str">
        <f t="shared" si="7"/>
        <v/>
      </c>
      <c r="E498" s="23" t="str">
        <f>IF(D498="","",("1:00:00"*distance)/D498)</f>
        <v/>
      </c>
    </row>
    <row r="499" spans="1:5" x14ac:dyDescent="0.25">
      <c r="A499" s="18" t="str">
        <f>'Listing engagement_result'!B500</f>
        <v/>
      </c>
      <c r="B499" s="19" t="str">
        <f>IF(A499="","",INDEX('Listing engagement_result'!$H$5:$H$1500,MATCH(Detail_Course!$A499,'Listing engagement_result'!$B$5:$B$1500)))</f>
        <v/>
      </c>
      <c r="C499" s="20"/>
      <c r="D499" s="9" t="str">
        <f t="shared" si="7"/>
        <v/>
      </c>
      <c r="E499" s="23" t="str">
        <f>IF(D499="","",("1:00:00"*distance)/D499)</f>
        <v/>
      </c>
    </row>
    <row r="500" spans="1:5" x14ac:dyDescent="0.25">
      <c r="A500" s="18" t="str">
        <f>'Listing engagement_result'!B501</f>
        <v/>
      </c>
      <c r="B500" s="19" t="str">
        <f>IF(A500="","",INDEX('Listing engagement_result'!$H$5:$H$1500,MATCH(Detail_Course!$A500,'Listing engagement_result'!$B$5:$B$1500)))</f>
        <v/>
      </c>
      <c r="C500" s="20"/>
      <c r="D500" s="9" t="str">
        <f t="shared" si="7"/>
        <v/>
      </c>
      <c r="E500" s="23" t="str">
        <f>IF(D500="","",("1:00:00"*distance)/D500)</f>
        <v/>
      </c>
    </row>
    <row r="501" spans="1:5" x14ac:dyDescent="0.25">
      <c r="A501" s="18" t="str">
        <f>'Listing engagement_result'!B502</f>
        <v/>
      </c>
      <c r="B501" s="19" t="str">
        <f>IF(A501="","",INDEX('Listing engagement_result'!$H$5:$H$1500,MATCH(Detail_Course!$A501,'Listing engagement_result'!$B$5:$B$1500)))</f>
        <v/>
      </c>
      <c r="C501" s="20"/>
      <c r="D501" s="9" t="str">
        <f t="shared" si="7"/>
        <v/>
      </c>
      <c r="E501" s="23" t="str">
        <f>IF(D501="","",("1:00:00"*distance)/D501)</f>
        <v/>
      </c>
    </row>
    <row r="502" spans="1:5" x14ac:dyDescent="0.25">
      <c r="A502" s="18" t="str">
        <f>'Listing engagement_result'!B503</f>
        <v/>
      </c>
      <c r="B502" s="19" t="str">
        <f>IF(A502="","",INDEX('Listing engagement_result'!$H$5:$H$1500,MATCH(Detail_Course!$A502,'Listing engagement_result'!$B$5:$B$1500)))</f>
        <v/>
      </c>
      <c r="C502" s="20"/>
      <c r="D502" s="9" t="str">
        <f t="shared" si="7"/>
        <v/>
      </c>
      <c r="E502" s="23" t="str">
        <f>IF(D502="","",("1:00:00"*distance)/D502)</f>
        <v/>
      </c>
    </row>
    <row r="503" spans="1:5" x14ac:dyDescent="0.25">
      <c r="A503" s="18" t="str">
        <f>'Listing engagement_result'!B504</f>
        <v/>
      </c>
      <c r="B503" s="19" t="str">
        <f>IF(A503="","",INDEX('Listing engagement_result'!$H$5:$H$1500,MATCH(Detail_Course!$A503,'Listing engagement_result'!$B$5:$B$1500)))</f>
        <v/>
      </c>
      <c r="C503" s="20"/>
      <c r="D503" s="9" t="str">
        <f t="shared" si="7"/>
        <v/>
      </c>
      <c r="E503" s="23" t="str">
        <f>IF(D503="","",("1:00:00"*distance)/D503)</f>
        <v/>
      </c>
    </row>
    <row r="504" spans="1:5" x14ac:dyDescent="0.25">
      <c r="A504" s="18" t="str">
        <f>'Listing engagement_result'!B505</f>
        <v/>
      </c>
      <c r="B504" s="19" t="str">
        <f>IF(A504="","",INDEX('Listing engagement_result'!$H$5:$H$1500,MATCH(Detail_Course!$A504,'Listing engagement_result'!$B$5:$B$1500)))</f>
        <v/>
      </c>
      <c r="C504" s="20"/>
      <c r="D504" s="9" t="str">
        <f t="shared" si="7"/>
        <v/>
      </c>
      <c r="E504" s="23" t="str">
        <f>IF(D504="","",("1:00:00"*distance)/D504)</f>
        <v/>
      </c>
    </row>
    <row r="505" spans="1:5" x14ac:dyDescent="0.25">
      <c r="A505" s="18" t="str">
        <f>'Listing engagement_result'!B506</f>
        <v/>
      </c>
      <c r="B505" s="19" t="str">
        <f>IF(A505="","",INDEX('Listing engagement_result'!$H$5:$H$1500,MATCH(Detail_Course!$A505,'Listing engagement_result'!$B$5:$B$1500)))</f>
        <v/>
      </c>
      <c r="C505" s="20"/>
      <c r="D505" s="9" t="str">
        <f t="shared" si="7"/>
        <v/>
      </c>
      <c r="E505" s="23" t="str">
        <f>IF(D505="","",("1:00:00"*distance)/D505)</f>
        <v/>
      </c>
    </row>
    <row r="506" spans="1:5" x14ac:dyDescent="0.25">
      <c r="A506" s="18" t="str">
        <f>'Listing engagement_result'!B507</f>
        <v/>
      </c>
      <c r="B506" s="19" t="str">
        <f>IF(A506="","",INDEX('Listing engagement_result'!$H$5:$H$1500,MATCH(Detail_Course!$A506,'Listing engagement_result'!$B$5:$B$1500)))</f>
        <v/>
      </c>
      <c r="C506" s="20"/>
      <c r="D506" s="9" t="str">
        <f t="shared" si="7"/>
        <v/>
      </c>
      <c r="E506" s="23" t="str">
        <f>IF(D506="","",("1:00:00"*distance)/D506)</f>
        <v/>
      </c>
    </row>
    <row r="507" spans="1:5" x14ac:dyDescent="0.25">
      <c r="A507" s="18" t="str">
        <f>'Listing engagement_result'!B508</f>
        <v/>
      </c>
      <c r="B507" s="19" t="str">
        <f>IF(A507="","",INDEX('Listing engagement_result'!$H$5:$H$1500,MATCH(Detail_Course!$A507,'Listing engagement_result'!$B$5:$B$1500)))</f>
        <v/>
      </c>
      <c r="C507" s="20"/>
      <c r="D507" s="9" t="str">
        <f t="shared" si="7"/>
        <v/>
      </c>
      <c r="E507" s="23" t="str">
        <f>IF(D507="","",("1:00:00"*distance)/D507)</f>
        <v/>
      </c>
    </row>
    <row r="508" spans="1:5" x14ac:dyDescent="0.25">
      <c r="A508" s="18" t="str">
        <f>'Listing engagement_result'!B509</f>
        <v/>
      </c>
      <c r="B508" s="19" t="str">
        <f>IF(A508="","",INDEX('Listing engagement_result'!$H$5:$H$1500,MATCH(Detail_Course!$A508,'Listing engagement_result'!$B$5:$B$1500)))</f>
        <v/>
      </c>
      <c r="C508" s="20"/>
      <c r="D508" s="9" t="str">
        <f t="shared" si="7"/>
        <v/>
      </c>
      <c r="E508" s="23" t="str">
        <f>IF(D508="","",("1:00:00"*distance)/D508)</f>
        <v/>
      </c>
    </row>
    <row r="509" spans="1:5" x14ac:dyDescent="0.25">
      <c r="A509" s="18" t="str">
        <f>'Listing engagement_result'!B510</f>
        <v/>
      </c>
      <c r="B509" s="19" t="str">
        <f>IF(A509="","",INDEX('Listing engagement_result'!$H$5:$H$1500,MATCH(Detail_Course!$A509,'Listing engagement_result'!$B$5:$B$1500)))</f>
        <v/>
      </c>
      <c r="C509" s="20"/>
      <c r="D509" s="9" t="str">
        <f t="shared" si="7"/>
        <v/>
      </c>
      <c r="E509" s="23" t="str">
        <f>IF(D509="","",("1:00:00"*distance)/D509)</f>
        <v/>
      </c>
    </row>
    <row r="510" spans="1:5" x14ac:dyDescent="0.25">
      <c r="A510" s="18" t="str">
        <f>'Listing engagement_result'!B511</f>
        <v/>
      </c>
      <c r="B510" s="19" t="str">
        <f>IF(A510="","",INDEX('Listing engagement_result'!$H$5:$H$1500,MATCH(Detail_Course!$A510,'Listing engagement_result'!$B$5:$B$1500)))</f>
        <v/>
      </c>
      <c r="C510" s="20"/>
      <c r="D510" s="9" t="str">
        <f t="shared" si="7"/>
        <v/>
      </c>
      <c r="E510" s="23" t="str">
        <f>IF(D510="","",("1:00:00"*distance)/D510)</f>
        <v/>
      </c>
    </row>
    <row r="511" spans="1:5" x14ac:dyDescent="0.25">
      <c r="A511" s="18" t="str">
        <f>'Listing engagement_result'!B512</f>
        <v/>
      </c>
      <c r="B511" s="19" t="str">
        <f>IF(A511="","",INDEX('Listing engagement_result'!$H$5:$H$1500,MATCH(Detail_Course!$A511,'Listing engagement_result'!$B$5:$B$1500)))</f>
        <v/>
      </c>
      <c r="C511" s="20"/>
      <c r="D511" s="9" t="str">
        <f t="shared" si="7"/>
        <v/>
      </c>
      <c r="E511" s="23" t="str">
        <f>IF(D511="","",("1:00:00"*distance)/D511)</f>
        <v/>
      </c>
    </row>
    <row r="512" spans="1:5" x14ac:dyDescent="0.25">
      <c r="A512" s="18" t="str">
        <f>'Listing engagement_result'!B513</f>
        <v/>
      </c>
      <c r="B512" s="19" t="str">
        <f>IF(A512="","",INDEX('Listing engagement_result'!$H$5:$H$1500,MATCH(Detail_Course!$A512,'Listing engagement_result'!$B$5:$B$1500)))</f>
        <v/>
      </c>
      <c r="C512" s="20"/>
      <c r="D512" s="9" t="str">
        <f t="shared" si="7"/>
        <v/>
      </c>
      <c r="E512" s="23" t="str">
        <f>IF(D512="","",("1:00:00"*distance)/D512)</f>
        <v/>
      </c>
    </row>
    <row r="513" spans="1:5" x14ac:dyDescent="0.25">
      <c r="A513" s="18" t="str">
        <f>'Listing engagement_result'!B514</f>
        <v/>
      </c>
      <c r="B513" s="19" t="str">
        <f>IF(A513="","",INDEX('Listing engagement_result'!$H$5:$H$1500,MATCH(Detail_Course!$A513,'Listing engagement_result'!$B$5:$B$1500)))</f>
        <v/>
      </c>
      <c r="C513" s="20"/>
      <c r="D513" s="9" t="str">
        <f t="shared" si="7"/>
        <v/>
      </c>
      <c r="E513" s="23" t="str">
        <f>IF(D513="","",("1:00:00"*distance)/D513)</f>
        <v/>
      </c>
    </row>
    <row r="514" spans="1:5" x14ac:dyDescent="0.25">
      <c r="A514" s="18" t="str">
        <f>'Listing engagement_result'!B515</f>
        <v/>
      </c>
      <c r="B514" s="19" t="str">
        <f>IF(A514="","",INDEX('Listing engagement_result'!$H$5:$H$1500,MATCH(Detail_Course!$A514,'Listing engagement_result'!$B$5:$B$1500)))</f>
        <v/>
      </c>
      <c r="C514" s="20"/>
      <c r="D514" s="9" t="str">
        <f t="shared" si="7"/>
        <v/>
      </c>
      <c r="E514" s="23" t="str">
        <f>IF(D514="","",("1:00:00"*distance)/D514)</f>
        <v/>
      </c>
    </row>
    <row r="515" spans="1:5" x14ac:dyDescent="0.25">
      <c r="A515" s="18" t="str">
        <f>'Listing engagement_result'!B516</f>
        <v/>
      </c>
      <c r="B515" s="19" t="str">
        <f>IF(A515="","",INDEX('Listing engagement_result'!$H$5:$H$1500,MATCH(Detail_Course!$A515,'Listing engagement_result'!$B$5:$B$1500)))</f>
        <v/>
      </c>
      <c r="C515" s="20"/>
      <c r="D515" s="9" t="str">
        <f t="shared" si="7"/>
        <v/>
      </c>
      <c r="E515" s="23" t="str">
        <f>IF(D515="","",("1:00:00"*distance)/D515)</f>
        <v/>
      </c>
    </row>
    <row r="516" spans="1:5" x14ac:dyDescent="0.25">
      <c r="A516" s="18" t="str">
        <f>'Listing engagement_result'!B517</f>
        <v/>
      </c>
      <c r="B516" s="19" t="str">
        <f>IF(A516="","",INDEX('Listing engagement_result'!$H$5:$H$1500,MATCH(Detail_Course!$A516,'Listing engagement_result'!$B$5:$B$1500)))</f>
        <v/>
      </c>
      <c r="C516" s="20"/>
      <c r="D516" s="9" t="str">
        <f t="shared" si="7"/>
        <v/>
      </c>
      <c r="E516" s="23" t="str">
        <f>IF(D516="","",("1:00:00"*distance)/D516)</f>
        <v/>
      </c>
    </row>
    <row r="517" spans="1:5" x14ac:dyDescent="0.25">
      <c r="A517" s="18" t="str">
        <f>'Listing engagement_result'!B518</f>
        <v/>
      </c>
      <c r="B517" s="19" t="str">
        <f>IF(A517="","",INDEX('Listing engagement_result'!$H$5:$H$1500,MATCH(Detail_Course!$A517,'Listing engagement_result'!$B$5:$B$1500)))</f>
        <v/>
      </c>
      <c r="C517" s="20"/>
      <c r="D517" s="9" t="str">
        <f t="shared" ref="D517:D580" si="8">IF(C517="","",C517-B517)</f>
        <v/>
      </c>
      <c r="E517" s="23" t="str">
        <f>IF(D517="","",("1:00:00"*distance)/D517)</f>
        <v/>
      </c>
    </row>
    <row r="518" spans="1:5" x14ac:dyDescent="0.25">
      <c r="A518" s="18" t="str">
        <f>'Listing engagement_result'!B519</f>
        <v/>
      </c>
      <c r="B518" s="19" t="str">
        <f>IF(A518="","",INDEX('Listing engagement_result'!$H$5:$H$1500,MATCH(Detail_Course!$A518,'Listing engagement_result'!$B$5:$B$1500)))</f>
        <v/>
      </c>
      <c r="C518" s="20"/>
      <c r="D518" s="9" t="str">
        <f t="shared" si="8"/>
        <v/>
      </c>
      <c r="E518" s="23" t="str">
        <f>IF(D518="","",("1:00:00"*distance)/D518)</f>
        <v/>
      </c>
    </row>
    <row r="519" spans="1:5" x14ac:dyDescent="0.25">
      <c r="A519" s="18" t="str">
        <f>'Listing engagement_result'!B520</f>
        <v/>
      </c>
      <c r="B519" s="19" t="str">
        <f>IF(A519="","",INDEX('Listing engagement_result'!$H$5:$H$1500,MATCH(Detail_Course!$A519,'Listing engagement_result'!$B$5:$B$1500)))</f>
        <v/>
      </c>
      <c r="C519" s="20"/>
      <c r="D519" s="9" t="str">
        <f t="shared" si="8"/>
        <v/>
      </c>
      <c r="E519" s="23" t="str">
        <f>IF(D519="","",("1:00:00"*distance)/D519)</f>
        <v/>
      </c>
    </row>
    <row r="520" spans="1:5" x14ac:dyDescent="0.25">
      <c r="A520" s="18" t="str">
        <f>'Listing engagement_result'!B521</f>
        <v/>
      </c>
      <c r="B520" s="19" t="str">
        <f>IF(A520="","",INDEX('Listing engagement_result'!$H$5:$H$1500,MATCH(Detail_Course!$A520,'Listing engagement_result'!$B$5:$B$1500)))</f>
        <v/>
      </c>
      <c r="C520" s="20"/>
      <c r="D520" s="9" t="str">
        <f t="shared" si="8"/>
        <v/>
      </c>
      <c r="E520" s="23" t="str">
        <f>IF(D520="","",("1:00:00"*distance)/D520)</f>
        <v/>
      </c>
    </row>
    <row r="521" spans="1:5" x14ac:dyDescent="0.25">
      <c r="A521" s="18" t="str">
        <f>'Listing engagement_result'!B522</f>
        <v/>
      </c>
      <c r="B521" s="19" t="str">
        <f>IF(A521="","",INDEX('Listing engagement_result'!$H$5:$H$1500,MATCH(Detail_Course!$A521,'Listing engagement_result'!$B$5:$B$1500)))</f>
        <v/>
      </c>
      <c r="C521" s="20"/>
      <c r="D521" s="9" t="str">
        <f t="shared" si="8"/>
        <v/>
      </c>
      <c r="E521" s="23" t="str">
        <f>IF(D521="","",("1:00:00"*distance)/D521)</f>
        <v/>
      </c>
    </row>
    <row r="522" spans="1:5" x14ac:dyDescent="0.25">
      <c r="A522" s="18" t="str">
        <f>'Listing engagement_result'!B523</f>
        <v/>
      </c>
      <c r="B522" s="19" t="str">
        <f>IF(A522="","",INDEX('Listing engagement_result'!$H$5:$H$1500,MATCH(Detail_Course!$A522,'Listing engagement_result'!$B$5:$B$1500)))</f>
        <v/>
      </c>
      <c r="C522" s="20"/>
      <c r="D522" s="9" t="str">
        <f t="shared" si="8"/>
        <v/>
      </c>
      <c r="E522" s="23" t="str">
        <f>IF(D522="","",("1:00:00"*distance)/D522)</f>
        <v/>
      </c>
    </row>
    <row r="523" spans="1:5" x14ac:dyDescent="0.25">
      <c r="A523" s="18" t="str">
        <f>'Listing engagement_result'!B524</f>
        <v/>
      </c>
      <c r="B523" s="19" t="str">
        <f>IF(A523="","",INDEX('Listing engagement_result'!$H$5:$H$1500,MATCH(Detail_Course!$A523,'Listing engagement_result'!$B$5:$B$1500)))</f>
        <v/>
      </c>
      <c r="C523" s="20"/>
      <c r="D523" s="9" t="str">
        <f t="shared" si="8"/>
        <v/>
      </c>
      <c r="E523" s="23" t="str">
        <f>IF(D523="","",("1:00:00"*distance)/D523)</f>
        <v/>
      </c>
    </row>
    <row r="524" spans="1:5" x14ac:dyDescent="0.25">
      <c r="A524" s="18" t="str">
        <f>'Listing engagement_result'!B525</f>
        <v/>
      </c>
      <c r="B524" s="19" t="str">
        <f>IF(A524="","",INDEX('Listing engagement_result'!$H$5:$H$1500,MATCH(Detail_Course!$A524,'Listing engagement_result'!$B$5:$B$1500)))</f>
        <v/>
      </c>
      <c r="C524" s="20"/>
      <c r="D524" s="9" t="str">
        <f t="shared" si="8"/>
        <v/>
      </c>
      <c r="E524" s="23" t="str">
        <f>IF(D524="","",("1:00:00"*distance)/D524)</f>
        <v/>
      </c>
    </row>
    <row r="525" spans="1:5" x14ac:dyDescent="0.25">
      <c r="A525" s="18" t="str">
        <f>'Listing engagement_result'!B526</f>
        <v/>
      </c>
      <c r="B525" s="19" t="str">
        <f>IF(A525="","",INDEX('Listing engagement_result'!$H$5:$H$1500,MATCH(Detail_Course!$A525,'Listing engagement_result'!$B$5:$B$1500)))</f>
        <v/>
      </c>
      <c r="C525" s="20"/>
      <c r="D525" s="9" t="str">
        <f t="shared" si="8"/>
        <v/>
      </c>
      <c r="E525" s="23" t="str">
        <f>IF(D525="","",("1:00:00"*distance)/D525)</f>
        <v/>
      </c>
    </row>
    <row r="526" spans="1:5" x14ac:dyDescent="0.25">
      <c r="A526" s="18" t="str">
        <f>'Listing engagement_result'!B527</f>
        <v/>
      </c>
      <c r="B526" s="19" t="str">
        <f>IF(A526="","",INDEX('Listing engagement_result'!$H$5:$H$1500,MATCH(Detail_Course!$A526,'Listing engagement_result'!$B$5:$B$1500)))</f>
        <v/>
      </c>
      <c r="C526" s="20"/>
      <c r="D526" s="9" t="str">
        <f t="shared" si="8"/>
        <v/>
      </c>
      <c r="E526" s="23" t="str">
        <f>IF(D526="","",("1:00:00"*distance)/D526)</f>
        <v/>
      </c>
    </row>
    <row r="527" spans="1:5" x14ac:dyDescent="0.25">
      <c r="A527" s="18" t="str">
        <f>'Listing engagement_result'!B528</f>
        <v/>
      </c>
      <c r="B527" s="19" t="str">
        <f>IF(A527="","",INDEX('Listing engagement_result'!$H$5:$H$1500,MATCH(Detail_Course!$A527,'Listing engagement_result'!$B$5:$B$1500)))</f>
        <v/>
      </c>
      <c r="C527" s="20"/>
      <c r="D527" s="9" t="str">
        <f t="shared" si="8"/>
        <v/>
      </c>
      <c r="E527" s="23" t="str">
        <f>IF(D527="","",("1:00:00"*distance)/D527)</f>
        <v/>
      </c>
    </row>
    <row r="528" spans="1:5" x14ac:dyDescent="0.25">
      <c r="A528" s="18" t="str">
        <f>'Listing engagement_result'!B529</f>
        <v/>
      </c>
      <c r="B528" s="19" t="str">
        <f>IF(A528="","",INDEX('Listing engagement_result'!$H$5:$H$1500,MATCH(Detail_Course!$A528,'Listing engagement_result'!$B$5:$B$1500)))</f>
        <v/>
      </c>
      <c r="C528" s="20"/>
      <c r="D528" s="9" t="str">
        <f t="shared" si="8"/>
        <v/>
      </c>
      <c r="E528" s="23" t="str">
        <f>IF(D528="","",("1:00:00"*distance)/D528)</f>
        <v/>
      </c>
    </row>
    <row r="529" spans="1:5" x14ac:dyDescent="0.25">
      <c r="A529" s="18" t="str">
        <f>'Listing engagement_result'!B530</f>
        <v/>
      </c>
      <c r="B529" s="19" t="str">
        <f>IF(A529="","",INDEX('Listing engagement_result'!$H$5:$H$1500,MATCH(Detail_Course!$A529,'Listing engagement_result'!$B$5:$B$1500)))</f>
        <v/>
      </c>
      <c r="C529" s="20"/>
      <c r="D529" s="9" t="str">
        <f t="shared" si="8"/>
        <v/>
      </c>
      <c r="E529" s="23" t="str">
        <f>IF(D529="","",("1:00:00"*distance)/D529)</f>
        <v/>
      </c>
    </row>
    <row r="530" spans="1:5" x14ac:dyDescent="0.25">
      <c r="A530" s="18" t="str">
        <f>'Listing engagement_result'!B531</f>
        <v/>
      </c>
      <c r="B530" s="19" t="str">
        <f>IF(A530="","",INDEX('Listing engagement_result'!$H$5:$H$1500,MATCH(Detail_Course!$A530,'Listing engagement_result'!$B$5:$B$1500)))</f>
        <v/>
      </c>
      <c r="C530" s="20"/>
      <c r="D530" s="9" t="str">
        <f t="shared" si="8"/>
        <v/>
      </c>
      <c r="E530" s="23" t="str">
        <f>IF(D530="","",("1:00:00"*distance)/D530)</f>
        <v/>
      </c>
    </row>
    <row r="531" spans="1:5" x14ac:dyDescent="0.25">
      <c r="A531" s="18" t="str">
        <f>'Listing engagement_result'!B532</f>
        <v/>
      </c>
      <c r="B531" s="19" t="str">
        <f>IF(A531="","",INDEX('Listing engagement_result'!$H$5:$H$1500,MATCH(Detail_Course!$A531,'Listing engagement_result'!$B$5:$B$1500)))</f>
        <v/>
      </c>
      <c r="C531" s="20"/>
      <c r="D531" s="9" t="str">
        <f t="shared" si="8"/>
        <v/>
      </c>
      <c r="E531" s="23" t="str">
        <f>IF(D531="","",("1:00:00"*distance)/D531)</f>
        <v/>
      </c>
    </row>
    <row r="532" spans="1:5" x14ac:dyDescent="0.25">
      <c r="A532" s="18" t="str">
        <f>'Listing engagement_result'!B533</f>
        <v/>
      </c>
      <c r="B532" s="19" t="str">
        <f>IF(A532="","",INDEX('Listing engagement_result'!$H$5:$H$1500,MATCH(Detail_Course!$A532,'Listing engagement_result'!$B$5:$B$1500)))</f>
        <v/>
      </c>
      <c r="C532" s="20"/>
      <c r="D532" s="9" t="str">
        <f t="shared" si="8"/>
        <v/>
      </c>
      <c r="E532" s="23" t="str">
        <f>IF(D532="","",("1:00:00"*distance)/D532)</f>
        <v/>
      </c>
    </row>
    <row r="533" spans="1:5" x14ac:dyDescent="0.25">
      <c r="A533" s="18" t="str">
        <f>'Listing engagement_result'!B534</f>
        <v/>
      </c>
      <c r="B533" s="19" t="str">
        <f>IF(A533="","",INDEX('Listing engagement_result'!$H$5:$H$1500,MATCH(Detail_Course!$A533,'Listing engagement_result'!$B$5:$B$1500)))</f>
        <v/>
      </c>
      <c r="C533" s="20"/>
      <c r="D533" s="9" t="str">
        <f t="shared" si="8"/>
        <v/>
      </c>
      <c r="E533" s="23" t="str">
        <f>IF(D533="","",("1:00:00"*distance)/D533)</f>
        <v/>
      </c>
    </row>
    <row r="534" spans="1:5" x14ac:dyDescent="0.25">
      <c r="A534" s="18" t="str">
        <f>'Listing engagement_result'!B535</f>
        <v/>
      </c>
      <c r="B534" s="19" t="str">
        <f>IF(A534="","",INDEX('Listing engagement_result'!$H$5:$H$1500,MATCH(Detail_Course!$A534,'Listing engagement_result'!$B$5:$B$1500)))</f>
        <v/>
      </c>
      <c r="C534" s="20"/>
      <c r="D534" s="9" t="str">
        <f t="shared" si="8"/>
        <v/>
      </c>
      <c r="E534" s="23" t="str">
        <f>IF(D534="","",("1:00:00"*distance)/D534)</f>
        <v/>
      </c>
    </row>
    <row r="535" spans="1:5" x14ac:dyDescent="0.25">
      <c r="A535" s="18" t="str">
        <f>'Listing engagement_result'!B536</f>
        <v/>
      </c>
      <c r="B535" s="19" t="str">
        <f>IF(A535="","",INDEX('Listing engagement_result'!$H$5:$H$1500,MATCH(Detail_Course!$A535,'Listing engagement_result'!$B$5:$B$1500)))</f>
        <v/>
      </c>
      <c r="C535" s="20"/>
      <c r="D535" s="9" t="str">
        <f t="shared" si="8"/>
        <v/>
      </c>
      <c r="E535" s="23" t="str">
        <f>IF(D535="","",("1:00:00"*distance)/D535)</f>
        <v/>
      </c>
    </row>
    <row r="536" spans="1:5" x14ac:dyDescent="0.25">
      <c r="A536" s="18" t="str">
        <f>'Listing engagement_result'!B537</f>
        <v/>
      </c>
      <c r="B536" s="19" t="str">
        <f>IF(A536="","",INDEX('Listing engagement_result'!$H$5:$H$1500,MATCH(Detail_Course!$A536,'Listing engagement_result'!$B$5:$B$1500)))</f>
        <v/>
      </c>
      <c r="C536" s="20"/>
      <c r="D536" s="9" t="str">
        <f t="shared" si="8"/>
        <v/>
      </c>
      <c r="E536" s="23" t="str">
        <f>IF(D536="","",("1:00:00"*distance)/D536)</f>
        <v/>
      </c>
    </row>
    <row r="537" spans="1:5" x14ac:dyDescent="0.25">
      <c r="A537" s="18" t="str">
        <f>'Listing engagement_result'!B538</f>
        <v/>
      </c>
      <c r="B537" s="19" t="str">
        <f>IF(A537="","",INDEX('Listing engagement_result'!$H$5:$H$1500,MATCH(Detail_Course!$A537,'Listing engagement_result'!$B$5:$B$1500)))</f>
        <v/>
      </c>
      <c r="C537" s="20"/>
      <c r="D537" s="9" t="str">
        <f t="shared" si="8"/>
        <v/>
      </c>
      <c r="E537" s="23" t="str">
        <f>IF(D537="","",("1:00:00"*distance)/D537)</f>
        <v/>
      </c>
    </row>
    <row r="538" spans="1:5" x14ac:dyDescent="0.25">
      <c r="A538" s="18" t="str">
        <f>'Listing engagement_result'!B539</f>
        <v/>
      </c>
      <c r="B538" s="19" t="str">
        <f>IF(A538="","",INDEX('Listing engagement_result'!$H$5:$H$1500,MATCH(Detail_Course!$A538,'Listing engagement_result'!$B$5:$B$1500)))</f>
        <v/>
      </c>
      <c r="C538" s="20"/>
      <c r="D538" s="9" t="str">
        <f t="shared" si="8"/>
        <v/>
      </c>
      <c r="E538" s="23" t="str">
        <f>IF(D538="","",("1:00:00"*distance)/D538)</f>
        <v/>
      </c>
    </row>
    <row r="539" spans="1:5" x14ac:dyDescent="0.25">
      <c r="A539" s="18" t="str">
        <f>'Listing engagement_result'!B540</f>
        <v/>
      </c>
      <c r="B539" s="19" t="str">
        <f>IF(A539="","",INDEX('Listing engagement_result'!$H$5:$H$1500,MATCH(Detail_Course!$A539,'Listing engagement_result'!$B$5:$B$1500)))</f>
        <v/>
      </c>
      <c r="C539" s="20"/>
      <c r="D539" s="9" t="str">
        <f t="shared" si="8"/>
        <v/>
      </c>
      <c r="E539" s="23" t="str">
        <f>IF(D539="","",("1:00:00"*distance)/D539)</f>
        <v/>
      </c>
    </row>
    <row r="540" spans="1:5" x14ac:dyDescent="0.25">
      <c r="A540" s="18" t="str">
        <f>'Listing engagement_result'!B541</f>
        <v/>
      </c>
      <c r="B540" s="19" t="str">
        <f>IF(A540="","",INDEX('Listing engagement_result'!$H$5:$H$1500,MATCH(Detail_Course!$A540,'Listing engagement_result'!$B$5:$B$1500)))</f>
        <v/>
      </c>
      <c r="C540" s="20"/>
      <c r="D540" s="9" t="str">
        <f t="shared" si="8"/>
        <v/>
      </c>
      <c r="E540" s="23" t="str">
        <f>IF(D540="","",("1:00:00"*distance)/D540)</f>
        <v/>
      </c>
    </row>
    <row r="541" spans="1:5" x14ac:dyDescent="0.25">
      <c r="A541" s="18" t="str">
        <f>'Listing engagement_result'!B542</f>
        <v/>
      </c>
      <c r="B541" s="19" t="str">
        <f>IF(A541="","",INDEX('Listing engagement_result'!$H$5:$H$1500,MATCH(Detail_Course!$A541,'Listing engagement_result'!$B$5:$B$1500)))</f>
        <v/>
      </c>
      <c r="C541" s="20"/>
      <c r="D541" s="9" t="str">
        <f t="shared" si="8"/>
        <v/>
      </c>
      <c r="E541" s="23" t="str">
        <f>IF(D541="","",("1:00:00"*distance)/D541)</f>
        <v/>
      </c>
    </row>
    <row r="542" spans="1:5" x14ac:dyDescent="0.25">
      <c r="A542" s="18" t="str">
        <f>'Listing engagement_result'!B543</f>
        <v/>
      </c>
      <c r="B542" s="19" t="str">
        <f>IF(A542="","",INDEX('Listing engagement_result'!$H$5:$H$1500,MATCH(Detail_Course!$A542,'Listing engagement_result'!$B$5:$B$1500)))</f>
        <v/>
      </c>
      <c r="C542" s="20"/>
      <c r="D542" s="9" t="str">
        <f t="shared" si="8"/>
        <v/>
      </c>
      <c r="E542" s="23" t="str">
        <f>IF(D542="","",("1:00:00"*distance)/D542)</f>
        <v/>
      </c>
    </row>
    <row r="543" spans="1:5" x14ac:dyDescent="0.25">
      <c r="A543" s="18" t="str">
        <f>'Listing engagement_result'!B544</f>
        <v/>
      </c>
      <c r="B543" s="19" t="str">
        <f>IF(A543="","",INDEX('Listing engagement_result'!$H$5:$H$1500,MATCH(Detail_Course!$A543,'Listing engagement_result'!$B$5:$B$1500)))</f>
        <v/>
      </c>
      <c r="C543" s="20"/>
      <c r="D543" s="9" t="str">
        <f t="shared" si="8"/>
        <v/>
      </c>
      <c r="E543" s="23" t="str">
        <f>IF(D543="","",("1:00:00"*distance)/D543)</f>
        <v/>
      </c>
    </row>
    <row r="544" spans="1:5" x14ac:dyDescent="0.25">
      <c r="A544" s="18" t="str">
        <f>'Listing engagement_result'!B545</f>
        <v/>
      </c>
      <c r="B544" s="19" t="str">
        <f>IF(A544="","",INDEX('Listing engagement_result'!$H$5:$H$1500,MATCH(Detail_Course!$A544,'Listing engagement_result'!$B$5:$B$1500)))</f>
        <v/>
      </c>
      <c r="C544" s="20"/>
      <c r="D544" s="9" t="str">
        <f t="shared" si="8"/>
        <v/>
      </c>
      <c r="E544" s="23" t="str">
        <f>IF(D544="","",("1:00:00"*distance)/D544)</f>
        <v/>
      </c>
    </row>
    <row r="545" spans="1:5" x14ac:dyDescent="0.25">
      <c r="A545" s="18" t="str">
        <f>'Listing engagement_result'!B546</f>
        <v/>
      </c>
      <c r="B545" s="19" t="str">
        <f>IF(A545="","",INDEX('Listing engagement_result'!$H$5:$H$1500,MATCH(Detail_Course!$A545,'Listing engagement_result'!$B$5:$B$1500)))</f>
        <v/>
      </c>
      <c r="C545" s="20"/>
      <c r="D545" s="9" t="str">
        <f t="shared" si="8"/>
        <v/>
      </c>
      <c r="E545" s="23" t="str">
        <f>IF(D545="","",("1:00:00"*distance)/D545)</f>
        <v/>
      </c>
    </row>
    <row r="546" spans="1:5" x14ac:dyDescent="0.25">
      <c r="A546" s="18" t="str">
        <f>'Listing engagement_result'!B547</f>
        <v/>
      </c>
      <c r="B546" s="19" t="str">
        <f>IF(A546="","",INDEX('Listing engagement_result'!$H$5:$H$1500,MATCH(Detail_Course!$A546,'Listing engagement_result'!$B$5:$B$1500)))</f>
        <v/>
      </c>
      <c r="C546" s="20"/>
      <c r="D546" s="9" t="str">
        <f t="shared" si="8"/>
        <v/>
      </c>
      <c r="E546" s="23" t="str">
        <f>IF(D546="","",("1:00:00"*distance)/D546)</f>
        <v/>
      </c>
    </row>
    <row r="547" spans="1:5" x14ac:dyDescent="0.25">
      <c r="A547" s="18" t="str">
        <f>'Listing engagement_result'!B548</f>
        <v/>
      </c>
      <c r="B547" s="19" t="str">
        <f>IF(A547="","",INDEX('Listing engagement_result'!$H$5:$H$1500,MATCH(Detail_Course!$A547,'Listing engagement_result'!$B$5:$B$1500)))</f>
        <v/>
      </c>
      <c r="C547" s="20"/>
      <c r="D547" s="9" t="str">
        <f t="shared" si="8"/>
        <v/>
      </c>
      <c r="E547" s="23" t="str">
        <f>IF(D547="","",("1:00:00"*distance)/D547)</f>
        <v/>
      </c>
    </row>
    <row r="548" spans="1:5" x14ac:dyDescent="0.25">
      <c r="A548" s="18" t="str">
        <f>'Listing engagement_result'!B549</f>
        <v/>
      </c>
      <c r="B548" s="19" t="str">
        <f>IF(A548="","",INDEX('Listing engagement_result'!$H$5:$H$1500,MATCH(Detail_Course!$A548,'Listing engagement_result'!$B$5:$B$1500)))</f>
        <v/>
      </c>
      <c r="C548" s="20"/>
      <c r="D548" s="9" t="str">
        <f t="shared" si="8"/>
        <v/>
      </c>
      <c r="E548" s="23" t="str">
        <f>IF(D548="","",("1:00:00"*distance)/D548)</f>
        <v/>
      </c>
    </row>
    <row r="549" spans="1:5" x14ac:dyDescent="0.25">
      <c r="A549" s="18" t="str">
        <f>'Listing engagement_result'!B550</f>
        <v/>
      </c>
      <c r="B549" s="19" t="str">
        <f>IF(A549="","",INDEX('Listing engagement_result'!$H$5:$H$1500,MATCH(Detail_Course!$A549,'Listing engagement_result'!$B$5:$B$1500)))</f>
        <v/>
      </c>
      <c r="C549" s="20"/>
      <c r="D549" s="9" t="str">
        <f t="shared" si="8"/>
        <v/>
      </c>
      <c r="E549" s="23" t="str">
        <f>IF(D549="","",("1:00:00"*distance)/D549)</f>
        <v/>
      </c>
    </row>
    <row r="550" spans="1:5" x14ac:dyDescent="0.25">
      <c r="A550" s="18" t="str">
        <f>'Listing engagement_result'!B551</f>
        <v/>
      </c>
      <c r="B550" s="19" t="str">
        <f>IF(A550="","",INDEX('Listing engagement_result'!$H$5:$H$1500,MATCH(Detail_Course!$A550,'Listing engagement_result'!$B$5:$B$1500)))</f>
        <v/>
      </c>
      <c r="C550" s="20"/>
      <c r="D550" s="9" t="str">
        <f t="shared" si="8"/>
        <v/>
      </c>
      <c r="E550" s="23" t="str">
        <f>IF(D550="","",("1:00:00"*distance)/D550)</f>
        <v/>
      </c>
    </row>
    <row r="551" spans="1:5" x14ac:dyDescent="0.25">
      <c r="A551" s="18" t="str">
        <f>'Listing engagement_result'!B552</f>
        <v/>
      </c>
      <c r="B551" s="19" t="str">
        <f>IF(A551="","",INDEX('Listing engagement_result'!$H$5:$H$1500,MATCH(Detail_Course!$A551,'Listing engagement_result'!$B$5:$B$1500)))</f>
        <v/>
      </c>
      <c r="C551" s="20"/>
      <c r="D551" s="9" t="str">
        <f t="shared" si="8"/>
        <v/>
      </c>
      <c r="E551" s="23" t="str">
        <f>IF(D551="","",("1:00:00"*distance)/D551)</f>
        <v/>
      </c>
    </row>
    <row r="552" spans="1:5" x14ac:dyDescent="0.25">
      <c r="A552" s="18" t="str">
        <f>'Listing engagement_result'!B553</f>
        <v/>
      </c>
      <c r="B552" s="19" t="str">
        <f>IF(A552="","",INDEX('Listing engagement_result'!$H$5:$H$1500,MATCH(Detail_Course!$A552,'Listing engagement_result'!$B$5:$B$1500)))</f>
        <v/>
      </c>
      <c r="C552" s="20"/>
      <c r="D552" s="9" t="str">
        <f t="shared" si="8"/>
        <v/>
      </c>
      <c r="E552" s="23" t="str">
        <f>IF(D552="","",("1:00:00"*distance)/D552)</f>
        <v/>
      </c>
    </row>
    <row r="553" spans="1:5" x14ac:dyDescent="0.25">
      <c r="A553" s="18" t="str">
        <f>'Listing engagement_result'!B554</f>
        <v/>
      </c>
      <c r="B553" s="19" t="str">
        <f>IF(A553="","",INDEX('Listing engagement_result'!$H$5:$H$1500,MATCH(Detail_Course!$A553,'Listing engagement_result'!$B$5:$B$1500)))</f>
        <v/>
      </c>
      <c r="C553" s="20"/>
      <c r="D553" s="9" t="str">
        <f t="shared" si="8"/>
        <v/>
      </c>
      <c r="E553" s="23" t="str">
        <f>IF(D553="","",("1:00:00"*distance)/D553)</f>
        <v/>
      </c>
    </row>
    <row r="554" spans="1:5" x14ac:dyDescent="0.25">
      <c r="A554" s="18" t="str">
        <f>'Listing engagement_result'!B555</f>
        <v/>
      </c>
      <c r="B554" s="19" t="str">
        <f>IF(A554="","",INDEX('Listing engagement_result'!$H$5:$H$1500,MATCH(Detail_Course!$A554,'Listing engagement_result'!$B$5:$B$1500)))</f>
        <v/>
      </c>
      <c r="C554" s="20"/>
      <c r="D554" s="9" t="str">
        <f t="shared" si="8"/>
        <v/>
      </c>
      <c r="E554" s="23" t="str">
        <f>IF(D554="","",("1:00:00"*distance)/D554)</f>
        <v/>
      </c>
    </row>
    <row r="555" spans="1:5" x14ac:dyDescent="0.25">
      <c r="A555" s="18" t="str">
        <f>'Listing engagement_result'!B556</f>
        <v/>
      </c>
      <c r="B555" s="19" t="str">
        <f>IF(A555="","",INDEX('Listing engagement_result'!$H$5:$H$1500,MATCH(Detail_Course!$A555,'Listing engagement_result'!$B$5:$B$1500)))</f>
        <v/>
      </c>
      <c r="C555" s="20"/>
      <c r="D555" s="9" t="str">
        <f t="shared" si="8"/>
        <v/>
      </c>
      <c r="E555" s="23" t="str">
        <f>IF(D555="","",("1:00:00"*distance)/D555)</f>
        <v/>
      </c>
    </row>
    <row r="556" spans="1:5" x14ac:dyDescent="0.25">
      <c r="A556" s="18" t="str">
        <f>'Listing engagement_result'!B557</f>
        <v/>
      </c>
      <c r="B556" s="19" t="str">
        <f>IF(A556="","",INDEX('Listing engagement_result'!$H$5:$H$1500,MATCH(Detail_Course!$A556,'Listing engagement_result'!$B$5:$B$1500)))</f>
        <v/>
      </c>
      <c r="C556" s="20"/>
      <c r="D556" s="9" t="str">
        <f t="shared" si="8"/>
        <v/>
      </c>
      <c r="E556" s="23" t="str">
        <f>IF(D556="","",("1:00:00"*distance)/D556)</f>
        <v/>
      </c>
    </row>
    <row r="557" spans="1:5" x14ac:dyDescent="0.25">
      <c r="A557" s="18" t="str">
        <f>'Listing engagement_result'!B558</f>
        <v/>
      </c>
      <c r="B557" s="19" t="str">
        <f>IF(A557="","",INDEX('Listing engagement_result'!$H$5:$H$1500,MATCH(Detail_Course!$A557,'Listing engagement_result'!$B$5:$B$1500)))</f>
        <v/>
      </c>
      <c r="C557" s="20"/>
      <c r="D557" s="9" t="str">
        <f t="shared" si="8"/>
        <v/>
      </c>
      <c r="E557" s="23" t="str">
        <f>IF(D557="","",("1:00:00"*distance)/D557)</f>
        <v/>
      </c>
    </row>
    <row r="558" spans="1:5" x14ac:dyDescent="0.25">
      <c r="A558" s="18" t="str">
        <f>'Listing engagement_result'!B559</f>
        <v/>
      </c>
      <c r="B558" s="19" t="str">
        <f>IF(A558="","",INDEX('Listing engagement_result'!$H$5:$H$1500,MATCH(Detail_Course!$A558,'Listing engagement_result'!$B$5:$B$1500)))</f>
        <v/>
      </c>
      <c r="C558" s="20"/>
      <c r="D558" s="9" t="str">
        <f t="shared" si="8"/>
        <v/>
      </c>
      <c r="E558" s="23" t="str">
        <f>IF(D558="","",("1:00:00"*distance)/D558)</f>
        <v/>
      </c>
    </row>
    <row r="559" spans="1:5" x14ac:dyDescent="0.25">
      <c r="A559" s="18" t="str">
        <f>'Listing engagement_result'!B560</f>
        <v/>
      </c>
      <c r="B559" s="19" t="str">
        <f>IF(A559="","",INDEX('Listing engagement_result'!$H$5:$H$1500,MATCH(Detail_Course!$A559,'Listing engagement_result'!$B$5:$B$1500)))</f>
        <v/>
      </c>
      <c r="C559" s="20"/>
      <c r="D559" s="9" t="str">
        <f t="shared" si="8"/>
        <v/>
      </c>
      <c r="E559" s="23" t="str">
        <f>IF(D559="","",("1:00:00"*distance)/D559)</f>
        <v/>
      </c>
    </row>
    <row r="560" spans="1:5" x14ac:dyDescent="0.25">
      <c r="A560" s="18" t="str">
        <f>'Listing engagement_result'!B561</f>
        <v/>
      </c>
      <c r="B560" s="19" t="str">
        <f>IF(A560="","",INDEX('Listing engagement_result'!$H$5:$H$1500,MATCH(Detail_Course!$A560,'Listing engagement_result'!$B$5:$B$1500)))</f>
        <v/>
      </c>
      <c r="C560" s="20"/>
      <c r="D560" s="9" t="str">
        <f t="shared" si="8"/>
        <v/>
      </c>
      <c r="E560" s="23" t="str">
        <f>IF(D560="","",("1:00:00"*distance)/D560)</f>
        <v/>
      </c>
    </row>
    <row r="561" spans="1:5" x14ac:dyDescent="0.25">
      <c r="A561" s="18" t="str">
        <f>'Listing engagement_result'!B562</f>
        <v/>
      </c>
      <c r="B561" s="19" t="str">
        <f>IF(A561="","",INDEX('Listing engagement_result'!$H$5:$H$1500,MATCH(Detail_Course!$A561,'Listing engagement_result'!$B$5:$B$1500)))</f>
        <v/>
      </c>
      <c r="C561" s="20"/>
      <c r="D561" s="9" t="str">
        <f t="shared" si="8"/>
        <v/>
      </c>
      <c r="E561" s="23" t="str">
        <f>IF(D561="","",("1:00:00"*distance)/D561)</f>
        <v/>
      </c>
    </row>
    <row r="562" spans="1:5" x14ac:dyDescent="0.25">
      <c r="A562" s="18" t="str">
        <f>'Listing engagement_result'!B563</f>
        <v/>
      </c>
      <c r="B562" s="19" t="str">
        <f>IF(A562="","",INDEX('Listing engagement_result'!$H$5:$H$1500,MATCH(Detail_Course!$A562,'Listing engagement_result'!$B$5:$B$1500)))</f>
        <v/>
      </c>
      <c r="C562" s="20"/>
      <c r="D562" s="9" t="str">
        <f t="shared" si="8"/>
        <v/>
      </c>
      <c r="E562" s="23" t="str">
        <f>IF(D562="","",("1:00:00"*distance)/D562)</f>
        <v/>
      </c>
    </row>
    <row r="563" spans="1:5" x14ac:dyDescent="0.25">
      <c r="A563" s="18" t="str">
        <f>'Listing engagement_result'!B564</f>
        <v/>
      </c>
      <c r="B563" s="19" t="str">
        <f>IF(A563="","",INDEX('Listing engagement_result'!$H$5:$H$1500,MATCH(Detail_Course!$A563,'Listing engagement_result'!$B$5:$B$1500)))</f>
        <v/>
      </c>
      <c r="C563" s="20"/>
      <c r="D563" s="9" t="str">
        <f t="shared" si="8"/>
        <v/>
      </c>
      <c r="E563" s="23" t="str">
        <f>IF(D563="","",("1:00:00"*distance)/D563)</f>
        <v/>
      </c>
    </row>
    <row r="564" spans="1:5" x14ac:dyDescent="0.25">
      <c r="A564" s="18" t="str">
        <f>'Listing engagement_result'!B565</f>
        <v/>
      </c>
      <c r="B564" s="19" t="str">
        <f>IF(A564="","",INDEX('Listing engagement_result'!$H$5:$H$1500,MATCH(Detail_Course!$A564,'Listing engagement_result'!$B$5:$B$1500)))</f>
        <v/>
      </c>
      <c r="C564" s="20"/>
      <c r="D564" s="9" t="str">
        <f t="shared" si="8"/>
        <v/>
      </c>
      <c r="E564" s="23" t="str">
        <f>IF(D564="","",("1:00:00"*distance)/D564)</f>
        <v/>
      </c>
    </row>
    <row r="565" spans="1:5" x14ac:dyDescent="0.25">
      <c r="A565" s="18" t="str">
        <f>'Listing engagement_result'!B566</f>
        <v/>
      </c>
      <c r="B565" s="19" t="str">
        <f>IF(A565="","",INDEX('Listing engagement_result'!$H$5:$H$1500,MATCH(Detail_Course!$A565,'Listing engagement_result'!$B$5:$B$1500)))</f>
        <v/>
      </c>
      <c r="C565" s="20"/>
      <c r="D565" s="9" t="str">
        <f t="shared" si="8"/>
        <v/>
      </c>
      <c r="E565" s="23" t="str">
        <f>IF(D565="","",("1:00:00"*distance)/D565)</f>
        <v/>
      </c>
    </row>
    <row r="566" spans="1:5" x14ac:dyDescent="0.25">
      <c r="A566" s="18" t="str">
        <f>'Listing engagement_result'!B567</f>
        <v/>
      </c>
      <c r="B566" s="19" t="str">
        <f>IF(A566="","",INDEX('Listing engagement_result'!$H$5:$H$1500,MATCH(Detail_Course!$A566,'Listing engagement_result'!$B$5:$B$1500)))</f>
        <v/>
      </c>
      <c r="C566" s="20"/>
      <c r="D566" s="9" t="str">
        <f t="shared" si="8"/>
        <v/>
      </c>
      <c r="E566" s="23" t="str">
        <f>IF(D566="","",("1:00:00"*distance)/D566)</f>
        <v/>
      </c>
    </row>
    <row r="567" spans="1:5" x14ac:dyDescent="0.25">
      <c r="A567" s="18" t="str">
        <f>'Listing engagement_result'!B568</f>
        <v/>
      </c>
      <c r="B567" s="19" t="str">
        <f>IF(A567="","",INDEX('Listing engagement_result'!$H$5:$H$1500,MATCH(Detail_Course!$A567,'Listing engagement_result'!$B$5:$B$1500)))</f>
        <v/>
      </c>
      <c r="C567" s="20"/>
      <c r="D567" s="9" t="str">
        <f t="shared" si="8"/>
        <v/>
      </c>
      <c r="E567" s="23" t="str">
        <f>IF(D567="","",("1:00:00"*distance)/D567)</f>
        <v/>
      </c>
    </row>
    <row r="568" spans="1:5" x14ac:dyDescent="0.25">
      <c r="A568" s="18" t="str">
        <f>'Listing engagement_result'!B569</f>
        <v/>
      </c>
      <c r="B568" s="19" t="str">
        <f>IF(A568="","",INDEX('Listing engagement_result'!$H$5:$H$1500,MATCH(Detail_Course!$A568,'Listing engagement_result'!$B$5:$B$1500)))</f>
        <v/>
      </c>
      <c r="C568" s="20"/>
      <c r="D568" s="9" t="str">
        <f t="shared" si="8"/>
        <v/>
      </c>
      <c r="E568" s="23" t="str">
        <f>IF(D568="","",("1:00:00"*distance)/D568)</f>
        <v/>
      </c>
    </row>
    <row r="569" spans="1:5" x14ac:dyDescent="0.25">
      <c r="A569" s="18" t="str">
        <f>'Listing engagement_result'!B570</f>
        <v/>
      </c>
      <c r="B569" s="19" t="str">
        <f>IF(A569="","",INDEX('Listing engagement_result'!$H$5:$H$1500,MATCH(Detail_Course!$A569,'Listing engagement_result'!$B$5:$B$1500)))</f>
        <v/>
      </c>
      <c r="C569" s="20"/>
      <c r="D569" s="9" t="str">
        <f t="shared" si="8"/>
        <v/>
      </c>
      <c r="E569" s="23" t="str">
        <f>IF(D569="","",("1:00:00"*distance)/D569)</f>
        <v/>
      </c>
    </row>
    <row r="570" spans="1:5" x14ac:dyDescent="0.25">
      <c r="A570" s="18" t="str">
        <f>'Listing engagement_result'!B571</f>
        <v/>
      </c>
      <c r="B570" s="19" t="str">
        <f>IF(A570="","",INDEX('Listing engagement_result'!$H$5:$H$1500,MATCH(Detail_Course!$A570,'Listing engagement_result'!$B$5:$B$1500)))</f>
        <v/>
      </c>
      <c r="C570" s="20"/>
      <c r="D570" s="9" t="str">
        <f t="shared" si="8"/>
        <v/>
      </c>
      <c r="E570" s="23" t="str">
        <f>IF(D570="","",("1:00:00"*distance)/D570)</f>
        <v/>
      </c>
    </row>
    <row r="571" spans="1:5" x14ac:dyDescent="0.25">
      <c r="A571" s="18" t="str">
        <f>'Listing engagement_result'!B572</f>
        <v/>
      </c>
      <c r="B571" s="19" t="str">
        <f>IF(A571="","",INDEX('Listing engagement_result'!$H$5:$H$1500,MATCH(Detail_Course!$A571,'Listing engagement_result'!$B$5:$B$1500)))</f>
        <v/>
      </c>
      <c r="C571" s="20"/>
      <c r="D571" s="9" t="str">
        <f t="shared" si="8"/>
        <v/>
      </c>
      <c r="E571" s="23" t="str">
        <f>IF(D571="","",("1:00:00"*distance)/D571)</f>
        <v/>
      </c>
    </row>
    <row r="572" spans="1:5" x14ac:dyDescent="0.25">
      <c r="A572" s="18" t="str">
        <f>'Listing engagement_result'!B573</f>
        <v/>
      </c>
      <c r="B572" s="19" t="str">
        <f>IF(A572="","",INDEX('Listing engagement_result'!$H$5:$H$1500,MATCH(Detail_Course!$A572,'Listing engagement_result'!$B$5:$B$1500)))</f>
        <v/>
      </c>
      <c r="C572" s="20"/>
      <c r="D572" s="9" t="str">
        <f t="shared" si="8"/>
        <v/>
      </c>
      <c r="E572" s="23" t="str">
        <f>IF(D572="","",("1:00:00"*distance)/D572)</f>
        <v/>
      </c>
    </row>
    <row r="573" spans="1:5" x14ac:dyDescent="0.25">
      <c r="A573" s="18" t="str">
        <f>'Listing engagement_result'!B574</f>
        <v/>
      </c>
      <c r="B573" s="19" t="str">
        <f>IF(A573="","",INDEX('Listing engagement_result'!$H$5:$H$1500,MATCH(Detail_Course!$A573,'Listing engagement_result'!$B$5:$B$1500)))</f>
        <v/>
      </c>
      <c r="C573" s="20"/>
      <c r="D573" s="9" t="str">
        <f t="shared" si="8"/>
        <v/>
      </c>
      <c r="E573" s="23" t="str">
        <f>IF(D573="","",("1:00:00"*distance)/D573)</f>
        <v/>
      </c>
    </row>
    <row r="574" spans="1:5" x14ac:dyDescent="0.25">
      <c r="A574" s="18" t="str">
        <f>'Listing engagement_result'!B575</f>
        <v/>
      </c>
      <c r="B574" s="19" t="str">
        <f>IF(A574="","",INDEX('Listing engagement_result'!$H$5:$H$1500,MATCH(Detail_Course!$A574,'Listing engagement_result'!$B$5:$B$1500)))</f>
        <v/>
      </c>
      <c r="C574" s="20"/>
      <c r="D574" s="9" t="str">
        <f t="shared" si="8"/>
        <v/>
      </c>
      <c r="E574" s="23" t="str">
        <f>IF(D574="","",("1:00:00"*distance)/D574)</f>
        <v/>
      </c>
    </row>
    <row r="575" spans="1:5" x14ac:dyDescent="0.25">
      <c r="A575" s="18" t="str">
        <f>'Listing engagement_result'!B576</f>
        <v/>
      </c>
      <c r="B575" s="19" t="str">
        <f>IF(A575="","",INDEX('Listing engagement_result'!$H$5:$H$1500,MATCH(Detail_Course!$A575,'Listing engagement_result'!$B$5:$B$1500)))</f>
        <v/>
      </c>
      <c r="C575" s="20"/>
      <c r="D575" s="9" t="str">
        <f t="shared" si="8"/>
        <v/>
      </c>
      <c r="E575" s="23" t="str">
        <f>IF(D575="","",("1:00:00"*distance)/D575)</f>
        <v/>
      </c>
    </row>
    <row r="576" spans="1:5" x14ac:dyDescent="0.25">
      <c r="A576" s="18" t="str">
        <f>'Listing engagement_result'!B577</f>
        <v/>
      </c>
      <c r="B576" s="19" t="str">
        <f>IF(A576="","",INDEX('Listing engagement_result'!$H$5:$H$1500,MATCH(Detail_Course!$A576,'Listing engagement_result'!$B$5:$B$1500)))</f>
        <v/>
      </c>
      <c r="C576" s="20"/>
      <c r="D576" s="9" t="str">
        <f t="shared" si="8"/>
        <v/>
      </c>
      <c r="E576" s="23" t="str">
        <f>IF(D576="","",("1:00:00"*distance)/D576)</f>
        <v/>
      </c>
    </row>
    <row r="577" spans="1:5" x14ac:dyDescent="0.25">
      <c r="A577" s="18" t="str">
        <f>'Listing engagement_result'!B578</f>
        <v/>
      </c>
      <c r="B577" s="19" t="str">
        <f>IF(A577="","",INDEX('Listing engagement_result'!$H$5:$H$1500,MATCH(Detail_Course!$A577,'Listing engagement_result'!$B$5:$B$1500)))</f>
        <v/>
      </c>
      <c r="C577" s="20"/>
      <c r="D577" s="9" t="str">
        <f t="shared" si="8"/>
        <v/>
      </c>
      <c r="E577" s="23" t="str">
        <f>IF(D577="","",("1:00:00"*distance)/D577)</f>
        <v/>
      </c>
    </row>
    <row r="578" spans="1:5" x14ac:dyDescent="0.25">
      <c r="A578" s="18" t="str">
        <f>'Listing engagement_result'!B579</f>
        <v/>
      </c>
      <c r="B578" s="19" t="str">
        <f>IF(A578="","",INDEX('Listing engagement_result'!$H$5:$H$1500,MATCH(Detail_Course!$A578,'Listing engagement_result'!$B$5:$B$1500)))</f>
        <v/>
      </c>
      <c r="C578" s="20"/>
      <c r="D578" s="9" t="str">
        <f t="shared" si="8"/>
        <v/>
      </c>
      <c r="E578" s="23" t="str">
        <f>IF(D578="","",("1:00:00"*distance)/D578)</f>
        <v/>
      </c>
    </row>
    <row r="579" spans="1:5" x14ac:dyDescent="0.25">
      <c r="A579" s="18" t="str">
        <f>'Listing engagement_result'!B580</f>
        <v/>
      </c>
      <c r="B579" s="19" t="str">
        <f>IF(A579="","",INDEX('Listing engagement_result'!$H$5:$H$1500,MATCH(Detail_Course!$A579,'Listing engagement_result'!$B$5:$B$1500)))</f>
        <v/>
      </c>
      <c r="C579" s="20"/>
      <c r="D579" s="9" t="str">
        <f t="shared" si="8"/>
        <v/>
      </c>
      <c r="E579" s="23" t="str">
        <f>IF(D579="","",("1:00:00"*distance)/D579)</f>
        <v/>
      </c>
    </row>
    <row r="580" spans="1:5" x14ac:dyDescent="0.25">
      <c r="A580" s="18" t="str">
        <f>'Listing engagement_result'!B581</f>
        <v/>
      </c>
      <c r="B580" s="19" t="str">
        <f>IF(A580="","",INDEX('Listing engagement_result'!$H$5:$H$1500,MATCH(Detail_Course!$A580,'Listing engagement_result'!$B$5:$B$1500)))</f>
        <v/>
      </c>
      <c r="C580" s="20"/>
      <c r="D580" s="9" t="str">
        <f t="shared" si="8"/>
        <v/>
      </c>
      <c r="E580" s="23" t="str">
        <f>IF(D580="","",("1:00:00"*distance)/D580)</f>
        <v/>
      </c>
    </row>
    <row r="581" spans="1:5" x14ac:dyDescent="0.25">
      <c r="A581" s="18" t="str">
        <f>'Listing engagement_result'!B582</f>
        <v/>
      </c>
      <c r="B581" s="19" t="str">
        <f>IF(A581="","",INDEX('Listing engagement_result'!$H$5:$H$1500,MATCH(Detail_Course!$A581,'Listing engagement_result'!$B$5:$B$1500)))</f>
        <v/>
      </c>
      <c r="C581" s="20"/>
      <c r="D581" s="9" t="str">
        <f t="shared" ref="D581:D644" si="9">IF(C581="","",C581-B581)</f>
        <v/>
      </c>
      <c r="E581" s="23" t="str">
        <f>IF(D581="","",("1:00:00"*distance)/D581)</f>
        <v/>
      </c>
    </row>
    <row r="582" spans="1:5" x14ac:dyDescent="0.25">
      <c r="A582" s="18" t="str">
        <f>'Listing engagement_result'!B583</f>
        <v/>
      </c>
      <c r="B582" s="19" t="str">
        <f>IF(A582="","",INDEX('Listing engagement_result'!$H$5:$H$1500,MATCH(Detail_Course!$A582,'Listing engagement_result'!$B$5:$B$1500)))</f>
        <v/>
      </c>
      <c r="C582" s="20"/>
      <c r="D582" s="9" t="str">
        <f t="shared" si="9"/>
        <v/>
      </c>
      <c r="E582" s="23" t="str">
        <f>IF(D582="","",("1:00:00"*distance)/D582)</f>
        <v/>
      </c>
    </row>
    <row r="583" spans="1:5" x14ac:dyDescent="0.25">
      <c r="A583" s="18" t="str">
        <f>'Listing engagement_result'!B584</f>
        <v/>
      </c>
      <c r="B583" s="19" t="str">
        <f>IF(A583="","",INDEX('Listing engagement_result'!$H$5:$H$1500,MATCH(Detail_Course!$A583,'Listing engagement_result'!$B$5:$B$1500)))</f>
        <v/>
      </c>
      <c r="C583" s="20"/>
      <c r="D583" s="9" t="str">
        <f t="shared" si="9"/>
        <v/>
      </c>
      <c r="E583" s="23" t="str">
        <f>IF(D583="","",("1:00:00"*distance)/D583)</f>
        <v/>
      </c>
    </row>
    <row r="584" spans="1:5" x14ac:dyDescent="0.25">
      <c r="A584" s="18" t="str">
        <f>'Listing engagement_result'!B585</f>
        <v/>
      </c>
      <c r="B584" s="19" t="str">
        <f>IF(A584="","",INDEX('Listing engagement_result'!$H$5:$H$1500,MATCH(Detail_Course!$A584,'Listing engagement_result'!$B$5:$B$1500)))</f>
        <v/>
      </c>
      <c r="C584" s="20"/>
      <c r="D584" s="9" t="str">
        <f t="shared" si="9"/>
        <v/>
      </c>
      <c r="E584" s="23" t="str">
        <f>IF(D584="","",("1:00:00"*distance)/D584)</f>
        <v/>
      </c>
    </row>
    <row r="585" spans="1:5" x14ac:dyDescent="0.25">
      <c r="A585" s="18" t="str">
        <f>'Listing engagement_result'!B586</f>
        <v/>
      </c>
      <c r="B585" s="19" t="str">
        <f>IF(A585="","",INDEX('Listing engagement_result'!$H$5:$H$1500,MATCH(Detail_Course!$A585,'Listing engagement_result'!$B$5:$B$1500)))</f>
        <v/>
      </c>
      <c r="C585" s="20"/>
      <c r="D585" s="9" t="str">
        <f t="shared" si="9"/>
        <v/>
      </c>
      <c r="E585" s="23" t="str">
        <f>IF(D585="","",("1:00:00"*distance)/D585)</f>
        <v/>
      </c>
    </row>
    <row r="586" spans="1:5" x14ac:dyDescent="0.25">
      <c r="A586" s="18" t="str">
        <f>'Listing engagement_result'!B587</f>
        <v/>
      </c>
      <c r="B586" s="19" t="str">
        <f>IF(A586="","",INDEX('Listing engagement_result'!$H$5:$H$1500,MATCH(Detail_Course!$A586,'Listing engagement_result'!$B$5:$B$1500)))</f>
        <v/>
      </c>
      <c r="C586" s="20"/>
      <c r="D586" s="9" t="str">
        <f t="shared" si="9"/>
        <v/>
      </c>
      <c r="E586" s="23" t="str">
        <f>IF(D586="","",("1:00:00"*distance)/D586)</f>
        <v/>
      </c>
    </row>
    <row r="587" spans="1:5" x14ac:dyDescent="0.25">
      <c r="A587" s="18" t="str">
        <f>'Listing engagement_result'!B588</f>
        <v/>
      </c>
      <c r="B587" s="19" t="str">
        <f>IF(A587="","",INDEX('Listing engagement_result'!$H$5:$H$1500,MATCH(Detail_Course!$A587,'Listing engagement_result'!$B$5:$B$1500)))</f>
        <v/>
      </c>
      <c r="C587" s="20"/>
      <c r="D587" s="9" t="str">
        <f t="shared" si="9"/>
        <v/>
      </c>
      <c r="E587" s="23" t="str">
        <f>IF(D587="","",("1:00:00"*distance)/D587)</f>
        <v/>
      </c>
    </row>
    <row r="588" spans="1:5" x14ac:dyDescent="0.25">
      <c r="A588" s="18" t="str">
        <f>'Listing engagement_result'!B589</f>
        <v/>
      </c>
      <c r="B588" s="19" t="str">
        <f>IF(A588="","",INDEX('Listing engagement_result'!$H$5:$H$1500,MATCH(Detail_Course!$A588,'Listing engagement_result'!$B$5:$B$1500)))</f>
        <v/>
      </c>
      <c r="C588" s="20"/>
      <c r="D588" s="9" t="str">
        <f t="shared" si="9"/>
        <v/>
      </c>
      <c r="E588" s="23" t="str">
        <f>IF(D588="","",("1:00:00"*distance)/D588)</f>
        <v/>
      </c>
    </row>
    <row r="589" spans="1:5" x14ac:dyDescent="0.25">
      <c r="A589" s="18" t="str">
        <f>'Listing engagement_result'!B590</f>
        <v/>
      </c>
      <c r="B589" s="19" t="str">
        <f>IF(A589="","",INDEX('Listing engagement_result'!$H$5:$H$1500,MATCH(Detail_Course!$A589,'Listing engagement_result'!$B$5:$B$1500)))</f>
        <v/>
      </c>
      <c r="C589" s="20"/>
      <c r="D589" s="9" t="str">
        <f t="shared" si="9"/>
        <v/>
      </c>
      <c r="E589" s="23" t="str">
        <f>IF(D589="","",("1:00:00"*distance)/D589)</f>
        <v/>
      </c>
    </row>
    <row r="590" spans="1:5" x14ac:dyDescent="0.25">
      <c r="A590" s="18" t="str">
        <f>'Listing engagement_result'!B591</f>
        <v/>
      </c>
      <c r="B590" s="19" t="str">
        <f>IF(A590="","",INDEX('Listing engagement_result'!$H$5:$H$1500,MATCH(Detail_Course!$A590,'Listing engagement_result'!$B$5:$B$1500)))</f>
        <v/>
      </c>
      <c r="C590" s="20"/>
      <c r="D590" s="9" t="str">
        <f t="shared" si="9"/>
        <v/>
      </c>
      <c r="E590" s="23" t="str">
        <f>IF(D590="","",("1:00:00"*distance)/D590)</f>
        <v/>
      </c>
    </row>
    <row r="591" spans="1:5" x14ac:dyDescent="0.25">
      <c r="A591" s="18" t="str">
        <f>'Listing engagement_result'!B592</f>
        <v/>
      </c>
      <c r="B591" s="19" t="str">
        <f>IF(A591="","",INDEX('Listing engagement_result'!$H$5:$H$1500,MATCH(Detail_Course!$A591,'Listing engagement_result'!$B$5:$B$1500)))</f>
        <v/>
      </c>
      <c r="C591" s="20"/>
      <c r="D591" s="9" t="str">
        <f t="shared" si="9"/>
        <v/>
      </c>
      <c r="E591" s="23" t="str">
        <f>IF(D591="","",("1:00:00"*distance)/D591)</f>
        <v/>
      </c>
    </row>
    <row r="592" spans="1:5" x14ac:dyDescent="0.25">
      <c r="A592" s="18" t="str">
        <f>'Listing engagement_result'!B593</f>
        <v/>
      </c>
      <c r="B592" s="19" t="str">
        <f>IF(A592="","",INDEX('Listing engagement_result'!$H$5:$H$1500,MATCH(Detail_Course!$A592,'Listing engagement_result'!$B$5:$B$1500)))</f>
        <v/>
      </c>
      <c r="C592" s="20"/>
      <c r="D592" s="9" t="str">
        <f t="shared" si="9"/>
        <v/>
      </c>
      <c r="E592" s="23" t="str">
        <f>IF(D592="","",("1:00:00"*distance)/D592)</f>
        <v/>
      </c>
    </row>
    <row r="593" spans="1:5" x14ac:dyDescent="0.25">
      <c r="A593" s="18" t="str">
        <f>'Listing engagement_result'!B594</f>
        <v/>
      </c>
      <c r="B593" s="19" t="str">
        <f>IF(A593="","",INDEX('Listing engagement_result'!$H$5:$H$1500,MATCH(Detail_Course!$A593,'Listing engagement_result'!$B$5:$B$1500)))</f>
        <v/>
      </c>
      <c r="C593" s="20"/>
      <c r="D593" s="9" t="str">
        <f t="shared" si="9"/>
        <v/>
      </c>
      <c r="E593" s="23" t="str">
        <f>IF(D593="","",("1:00:00"*distance)/D593)</f>
        <v/>
      </c>
    </row>
    <row r="594" spans="1:5" x14ac:dyDescent="0.25">
      <c r="A594" s="18" t="str">
        <f>'Listing engagement_result'!B595</f>
        <v/>
      </c>
      <c r="B594" s="19" t="str">
        <f>IF(A594="","",INDEX('Listing engagement_result'!$H$5:$H$1500,MATCH(Detail_Course!$A594,'Listing engagement_result'!$B$5:$B$1500)))</f>
        <v/>
      </c>
      <c r="C594" s="20"/>
      <c r="D594" s="9" t="str">
        <f t="shared" si="9"/>
        <v/>
      </c>
      <c r="E594" s="23" t="str">
        <f>IF(D594="","",("1:00:00"*distance)/D594)</f>
        <v/>
      </c>
    </row>
    <row r="595" spans="1:5" x14ac:dyDescent="0.25">
      <c r="A595" s="18" t="str">
        <f>'Listing engagement_result'!B596</f>
        <v/>
      </c>
      <c r="B595" s="19" t="str">
        <f>IF(A595="","",INDEX('Listing engagement_result'!$H$5:$H$1500,MATCH(Detail_Course!$A595,'Listing engagement_result'!$B$5:$B$1500)))</f>
        <v/>
      </c>
      <c r="C595" s="20"/>
      <c r="D595" s="9" t="str">
        <f t="shared" si="9"/>
        <v/>
      </c>
      <c r="E595" s="23" t="str">
        <f>IF(D595="","",("1:00:00"*distance)/D595)</f>
        <v/>
      </c>
    </row>
    <row r="596" spans="1:5" x14ac:dyDescent="0.25">
      <c r="A596" s="18" t="str">
        <f>'Listing engagement_result'!B597</f>
        <v/>
      </c>
      <c r="B596" s="19" t="str">
        <f>IF(A596="","",INDEX('Listing engagement_result'!$H$5:$H$1500,MATCH(Detail_Course!$A596,'Listing engagement_result'!$B$5:$B$1500)))</f>
        <v/>
      </c>
      <c r="C596" s="20"/>
      <c r="D596" s="9" t="str">
        <f t="shared" si="9"/>
        <v/>
      </c>
      <c r="E596" s="23" t="str">
        <f>IF(D596="","",("1:00:00"*distance)/D596)</f>
        <v/>
      </c>
    </row>
    <row r="597" spans="1:5" x14ac:dyDescent="0.25">
      <c r="A597" s="18" t="str">
        <f>'Listing engagement_result'!B598</f>
        <v/>
      </c>
      <c r="B597" s="19" t="str">
        <f>IF(A597="","",INDEX('Listing engagement_result'!$H$5:$H$1500,MATCH(Detail_Course!$A597,'Listing engagement_result'!$B$5:$B$1500)))</f>
        <v/>
      </c>
      <c r="C597" s="20"/>
      <c r="D597" s="9" t="str">
        <f t="shared" si="9"/>
        <v/>
      </c>
      <c r="E597" s="23" t="str">
        <f>IF(D597="","",("1:00:00"*distance)/D597)</f>
        <v/>
      </c>
    </row>
    <row r="598" spans="1:5" x14ac:dyDescent="0.25">
      <c r="A598" s="18" t="str">
        <f>'Listing engagement_result'!B599</f>
        <v/>
      </c>
      <c r="B598" s="19" t="str">
        <f>IF(A598="","",INDEX('Listing engagement_result'!$H$5:$H$1500,MATCH(Detail_Course!$A598,'Listing engagement_result'!$B$5:$B$1500)))</f>
        <v/>
      </c>
      <c r="C598" s="20"/>
      <c r="D598" s="9" t="str">
        <f t="shared" si="9"/>
        <v/>
      </c>
      <c r="E598" s="23" t="str">
        <f>IF(D598="","",("1:00:00"*distance)/D598)</f>
        <v/>
      </c>
    </row>
    <row r="599" spans="1:5" x14ac:dyDescent="0.25">
      <c r="A599" s="18" t="str">
        <f>'Listing engagement_result'!B600</f>
        <v/>
      </c>
      <c r="B599" s="19" t="str">
        <f>IF(A599="","",INDEX('Listing engagement_result'!$H$5:$H$1500,MATCH(Detail_Course!$A599,'Listing engagement_result'!$B$5:$B$1500)))</f>
        <v/>
      </c>
      <c r="C599" s="20"/>
      <c r="D599" s="9" t="str">
        <f t="shared" si="9"/>
        <v/>
      </c>
      <c r="E599" s="23" t="str">
        <f>IF(D599="","",("1:00:00"*distance)/D599)</f>
        <v/>
      </c>
    </row>
    <row r="600" spans="1:5" x14ac:dyDescent="0.25">
      <c r="A600" s="18" t="str">
        <f>'Listing engagement_result'!B601</f>
        <v/>
      </c>
      <c r="B600" s="19" t="str">
        <f>IF(A600="","",INDEX('Listing engagement_result'!$H$5:$H$1500,MATCH(Detail_Course!$A600,'Listing engagement_result'!$B$5:$B$1500)))</f>
        <v/>
      </c>
      <c r="C600" s="20"/>
      <c r="D600" s="9" t="str">
        <f t="shared" si="9"/>
        <v/>
      </c>
      <c r="E600" s="23" t="str">
        <f>IF(D600="","",("1:00:00"*distance)/D600)</f>
        <v/>
      </c>
    </row>
    <row r="601" spans="1:5" x14ac:dyDescent="0.25">
      <c r="A601" s="18" t="str">
        <f>'Listing engagement_result'!B602</f>
        <v/>
      </c>
      <c r="B601" s="19" t="str">
        <f>IF(A601="","",INDEX('Listing engagement_result'!$H$5:$H$1500,MATCH(Detail_Course!$A601,'Listing engagement_result'!$B$5:$B$1500)))</f>
        <v/>
      </c>
      <c r="C601" s="20"/>
      <c r="D601" s="9" t="str">
        <f t="shared" si="9"/>
        <v/>
      </c>
      <c r="E601" s="23" t="str">
        <f>IF(D601="","",("1:00:00"*distance)/D601)</f>
        <v/>
      </c>
    </row>
    <row r="602" spans="1:5" x14ac:dyDescent="0.25">
      <c r="A602" s="18" t="str">
        <f>'Listing engagement_result'!B603</f>
        <v/>
      </c>
      <c r="B602" s="19" t="str">
        <f>IF(A602="","",INDEX('Listing engagement_result'!$H$5:$H$1500,MATCH(Detail_Course!$A602,'Listing engagement_result'!$B$5:$B$1500)))</f>
        <v/>
      </c>
      <c r="C602" s="20"/>
      <c r="D602" s="9" t="str">
        <f t="shared" si="9"/>
        <v/>
      </c>
      <c r="E602" s="23" t="str">
        <f>IF(D602="","",("1:00:00"*distance)/D602)</f>
        <v/>
      </c>
    </row>
    <row r="603" spans="1:5" x14ac:dyDescent="0.25">
      <c r="A603" s="18" t="str">
        <f>'Listing engagement_result'!B604</f>
        <v/>
      </c>
      <c r="B603" s="19" t="str">
        <f>IF(A603="","",INDEX('Listing engagement_result'!$H$5:$H$1500,MATCH(Detail_Course!$A603,'Listing engagement_result'!$B$5:$B$1500)))</f>
        <v/>
      </c>
      <c r="C603" s="20"/>
      <c r="D603" s="9" t="str">
        <f t="shared" si="9"/>
        <v/>
      </c>
      <c r="E603" s="23" t="str">
        <f>IF(D603="","",("1:00:00"*distance)/D603)</f>
        <v/>
      </c>
    </row>
    <row r="604" spans="1:5" x14ac:dyDescent="0.25">
      <c r="A604" s="18" t="str">
        <f>'Listing engagement_result'!B605</f>
        <v/>
      </c>
      <c r="B604" s="19" t="str">
        <f>IF(A604="","",INDEX('Listing engagement_result'!$H$5:$H$1500,MATCH(Detail_Course!$A604,'Listing engagement_result'!$B$5:$B$1500)))</f>
        <v/>
      </c>
      <c r="C604" s="20"/>
      <c r="D604" s="9" t="str">
        <f t="shared" si="9"/>
        <v/>
      </c>
      <c r="E604" s="23" t="str">
        <f>IF(D604="","",("1:00:00"*distance)/D604)</f>
        <v/>
      </c>
    </row>
    <row r="605" spans="1:5" x14ac:dyDescent="0.25">
      <c r="A605" s="18" t="str">
        <f>'Listing engagement_result'!B606</f>
        <v/>
      </c>
      <c r="B605" s="19" t="str">
        <f>IF(A605="","",INDEX('Listing engagement_result'!$H$5:$H$1500,MATCH(Detail_Course!$A605,'Listing engagement_result'!$B$5:$B$1500)))</f>
        <v/>
      </c>
      <c r="C605" s="20"/>
      <c r="D605" s="9" t="str">
        <f t="shared" si="9"/>
        <v/>
      </c>
      <c r="E605" s="23" t="str">
        <f>IF(D605="","",("1:00:00"*distance)/D605)</f>
        <v/>
      </c>
    </row>
    <row r="606" spans="1:5" x14ac:dyDescent="0.25">
      <c r="A606" s="18" t="str">
        <f>'Listing engagement_result'!B607</f>
        <v/>
      </c>
      <c r="B606" s="19" t="str">
        <f>IF(A606="","",INDEX('Listing engagement_result'!$H$5:$H$1500,MATCH(Detail_Course!$A606,'Listing engagement_result'!$B$5:$B$1500)))</f>
        <v/>
      </c>
      <c r="C606" s="20"/>
      <c r="D606" s="9" t="str">
        <f t="shared" si="9"/>
        <v/>
      </c>
      <c r="E606" s="23" t="str">
        <f>IF(D606="","",("1:00:00"*distance)/D606)</f>
        <v/>
      </c>
    </row>
    <row r="607" spans="1:5" x14ac:dyDescent="0.25">
      <c r="A607" s="18" t="str">
        <f>'Listing engagement_result'!B608</f>
        <v/>
      </c>
      <c r="B607" s="19" t="str">
        <f>IF(A607="","",INDEX('Listing engagement_result'!$H$5:$H$1500,MATCH(Detail_Course!$A607,'Listing engagement_result'!$B$5:$B$1500)))</f>
        <v/>
      </c>
      <c r="C607" s="20"/>
      <c r="D607" s="9" t="str">
        <f t="shared" si="9"/>
        <v/>
      </c>
      <c r="E607" s="23" t="str">
        <f>IF(D607="","",("1:00:00"*distance)/D607)</f>
        <v/>
      </c>
    </row>
    <row r="608" spans="1:5" x14ac:dyDescent="0.25">
      <c r="A608" s="18" t="str">
        <f>'Listing engagement_result'!B609</f>
        <v/>
      </c>
      <c r="B608" s="19" t="str">
        <f>IF(A608="","",INDEX('Listing engagement_result'!$H$5:$H$1500,MATCH(Detail_Course!$A608,'Listing engagement_result'!$B$5:$B$1500)))</f>
        <v/>
      </c>
      <c r="C608" s="20"/>
      <c r="D608" s="9" t="str">
        <f t="shared" si="9"/>
        <v/>
      </c>
      <c r="E608" s="23" t="str">
        <f>IF(D608="","",("1:00:00"*distance)/D608)</f>
        <v/>
      </c>
    </row>
    <row r="609" spans="1:5" x14ac:dyDescent="0.25">
      <c r="A609" s="18" t="str">
        <f>'Listing engagement_result'!B610</f>
        <v/>
      </c>
      <c r="B609" s="19" t="str">
        <f>IF(A609="","",INDEX('Listing engagement_result'!$H$5:$H$1500,MATCH(Detail_Course!$A609,'Listing engagement_result'!$B$5:$B$1500)))</f>
        <v/>
      </c>
      <c r="C609" s="20"/>
      <c r="D609" s="9" t="str">
        <f t="shared" si="9"/>
        <v/>
      </c>
      <c r="E609" s="23" t="str">
        <f>IF(D609="","",("1:00:00"*distance)/D609)</f>
        <v/>
      </c>
    </row>
    <row r="610" spans="1:5" x14ac:dyDescent="0.25">
      <c r="A610" s="18" t="str">
        <f>'Listing engagement_result'!B611</f>
        <v/>
      </c>
      <c r="B610" s="19" t="str">
        <f>IF(A610="","",INDEX('Listing engagement_result'!$H$5:$H$1500,MATCH(Detail_Course!$A610,'Listing engagement_result'!$B$5:$B$1500)))</f>
        <v/>
      </c>
      <c r="C610" s="20"/>
      <c r="D610" s="9" t="str">
        <f t="shared" si="9"/>
        <v/>
      </c>
      <c r="E610" s="23" t="str">
        <f>IF(D610="","",("1:00:00"*distance)/D610)</f>
        <v/>
      </c>
    </row>
    <row r="611" spans="1:5" x14ac:dyDescent="0.25">
      <c r="A611" s="18" t="str">
        <f>'Listing engagement_result'!B612</f>
        <v/>
      </c>
      <c r="B611" s="19" t="str">
        <f>IF(A611="","",INDEX('Listing engagement_result'!$H$5:$H$1500,MATCH(Detail_Course!$A611,'Listing engagement_result'!$B$5:$B$1500)))</f>
        <v/>
      </c>
      <c r="C611" s="20"/>
      <c r="D611" s="9" t="str">
        <f t="shared" si="9"/>
        <v/>
      </c>
      <c r="E611" s="23" t="str">
        <f>IF(D611="","",("1:00:00"*distance)/D611)</f>
        <v/>
      </c>
    </row>
    <row r="612" spans="1:5" x14ac:dyDescent="0.25">
      <c r="A612" s="18" t="str">
        <f>'Listing engagement_result'!B613</f>
        <v/>
      </c>
      <c r="B612" s="19" t="str">
        <f>IF(A612="","",INDEX('Listing engagement_result'!$H$5:$H$1500,MATCH(Detail_Course!$A612,'Listing engagement_result'!$B$5:$B$1500)))</f>
        <v/>
      </c>
      <c r="C612" s="20"/>
      <c r="D612" s="9" t="str">
        <f t="shared" si="9"/>
        <v/>
      </c>
      <c r="E612" s="23" t="str">
        <f>IF(D612="","",("1:00:00"*distance)/D612)</f>
        <v/>
      </c>
    </row>
    <row r="613" spans="1:5" x14ac:dyDescent="0.25">
      <c r="A613" s="18" t="str">
        <f>'Listing engagement_result'!B614</f>
        <v/>
      </c>
      <c r="B613" s="19" t="str">
        <f>IF(A613="","",INDEX('Listing engagement_result'!$H$5:$H$1500,MATCH(Detail_Course!$A613,'Listing engagement_result'!$B$5:$B$1500)))</f>
        <v/>
      </c>
      <c r="C613" s="20"/>
      <c r="D613" s="9" t="str">
        <f t="shared" si="9"/>
        <v/>
      </c>
      <c r="E613" s="23" t="str">
        <f>IF(D613="","",("1:00:00"*distance)/D613)</f>
        <v/>
      </c>
    </row>
    <row r="614" spans="1:5" x14ac:dyDescent="0.25">
      <c r="A614" s="18" t="str">
        <f>'Listing engagement_result'!B615</f>
        <v/>
      </c>
      <c r="B614" s="19" t="str">
        <f>IF(A614="","",INDEX('Listing engagement_result'!$H$5:$H$1500,MATCH(Detail_Course!$A614,'Listing engagement_result'!$B$5:$B$1500)))</f>
        <v/>
      </c>
      <c r="C614" s="20"/>
      <c r="D614" s="9" t="str">
        <f t="shared" si="9"/>
        <v/>
      </c>
      <c r="E614" s="23" t="str">
        <f>IF(D614="","",("1:00:00"*distance)/D614)</f>
        <v/>
      </c>
    </row>
    <row r="615" spans="1:5" x14ac:dyDescent="0.25">
      <c r="A615" s="18" t="str">
        <f>'Listing engagement_result'!B616</f>
        <v/>
      </c>
      <c r="B615" s="19" t="str">
        <f>IF(A615="","",INDEX('Listing engagement_result'!$H$5:$H$1500,MATCH(Detail_Course!$A615,'Listing engagement_result'!$B$5:$B$1500)))</f>
        <v/>
      </c>
      <c r="C615" s="20"/>
      <c r="D615" s="9" t="str">
        <f t="shared" si="9"/>
        <v/>
      </c>
      <c r="E615" s="23" t="str">
        <f>IF(D615="","",("1:00:00"*distance)/D615)</f>
        <v/>
      </c>
    </row>
    <row r="616" spans="1:5" x14ac:dyDescent="0.25">
      <c r="A616" s="18" t="str">
        <f>'Listing engagement_result'!B617</f>
        <v/>
      </c>
      <c r="B616" s="19" t="str">
        <f>IF(A616="","",INDEX('Listing engagement_result'!$H$5:$H$1500,MATCH(Detail_Course!$A616,'Listing engagement_result'!$B$5:$B$1500)))</f>
        <v/>
      </c>
      <c r="C616" s="20"/>
      <c r="D616" s="9" t="str">
        <f t="shared" si="9"/>
        <v/>
      </c>
      <c r="E616" s="23" t="str">
        <f>IF(D616="","",("1:00:00"*distance)/D616)</f>
        <v/>
      </c>
    </row>
    <row r="617" spans="1:5" x14ac:dyDescent="0.25">
      <c r="A617" s="18" t="str">
        <f>'Listing engagement_result'!B618</f>
        <v/>
      </c>
      <c r="B617" s="19" t="str">
        <f>IF(A617="","",INDEX('Listing engagement_result'!$H$5:$H$1500,MATCH(Detail_Course!$A617,'Listing engagement_result'!$B$5:$B$1500)))</f>
        <v/>
      </c>
      <c r="C617" s="20"/>
      <c r="D617" s="9" t="str">
        <f t="shared" si="9"/>
        <v/>
      </c>
      <c r="E617" s="23" t="str">
        <f>IF(D617="","",("1:00:00"*distance)/D617)</f>
        <v/>
      </c>
    </row>
    <row r="618" spans="1:5" x14ac:dyDescent="0.25">
      <c r="A618" s="18" t="str">
        <f>'Listing engagement_result'!B619</f>
        <v/>
      </c>
      <c r="B618" s="19" t="str">
        <f>IF(A618="","",INDEX('Listing engagement_result'!$H$5:$H$1500,MATCH(Detail_Course!$A618,'Listing engagement_result'!$B$5:$B$1500)))</f>
        <v/>
      </c>
      <c r="C618" s="20"/>
      <c r="D618" s="9" t="str">
        <f t="shared" si="9"/>
        <v/>
      </c>
      <c r="E618" s="23" t="str">
        <f>IF(D618="","",("1:00:00"*distance)/D618)</f>
        <v/>
      </c>
    </row>
    <row r="619" spans="1:5" x14ac:dyDescent="0.25">
      <c r="A619" s="18" t="str">
        <f>'Listing engagement_result'!B620</f>
        <v/>
      </c>
      <c r="B619" s="19" t="str">
        <f>IF(A619="","",INDEX('Listing engagement_result'!$H$5:$H$1500,MATCH(Detail_Course!$A619,'Listing engagement_result'!$B$5:$B$1500)))</f>
        <v/>
      </c>
      <c r="C619" s="20"/>
      <c r="D619" s="9" t="str">
        <f t="shared" si="9"/>
        <v/>
      </c>
      <c r="E619" s="23" t="str">
        <f>IF(D619="","",("1:00:00"*distance)/D619)</f>
        <v/>
      </c>
    </row>
    <row r="620" spans="1:5" x14ac:dyDescent="0.25">
      <c r="A620" s="18" t="str">
        <f>'Listing engagement_result'!B621</f>
        <v/>
      </c>
      <c r="B620" s="19" t="str">
        <f>IF(A620="","",INDEX('Listing engagement_result'!$H$5:$H$1500,MATCH(Detail_Course!$A620,'Listing engagement_result'!$B$5:$B$1500)))</f>
        <v/>
      </c>
      <c r="C620" s="20"/>
      <c r="D620" s="9" t="str">
        <f t="shared" si="9"/>
        <v/>
      </c>
      <c r="E620" s="23" t="str">
        <f>IF(D620="","",("1:00:00"*distance)/D620)</f>
        <v/>
      </c>
    </row>
    <row r="621" spans="1:5" x14ac:dyDescent="0.25">
      <c r="A621" s="18" t="str">
        <f>'Listing engagement_result'!B622</f>
        <v/>
      </c>
      <c r="B621" s="19" t="str">
        <f>IF(A621="","",INDEX('Listing engagement_result'!$H$5:$H$1500,MATCH(Detail_Course!$A621,'Listing engagement_result'!$B$5:$B$1500)))</f>
        <v/>
      </c>
      <c r="C621" s="20"/>
      <c r="D621" s="9" t="str">
        <f t="shared" si="9"/>
        <v/>
      </c>
      <c r="E621" s="23" t="str">
        <f>IF(D621="","",("1:00:00"*distance)/D621)</f>
        <v/>
      </c>
    </row>
    <row r="622" spans="1:5" x14ac:dyDescent="0.25">
      <c r="A622" s="18" t="str">
        <f>'Listing engagement_result'!B623</f>
        <v/>
      </c>
      <c r="B622" s="19" t="str">
        <f>IF(A622="","",INDEX('Listing engagement_result'!$H$5:$H$1500,MATCH(Detail_Course!$A622,'Listing engagement_result'!$B$5:$B$1500)))</f>
        <v/>
      </c>
      <c r="C622" s="20"/>
      <c r="D622" s="9" t="str">
        <f t="shared" si="9"/>
        <v/>
      </c>
      <c r="E622" s="23" t="str">
        <f>IF(D622="","",("1:00:00"*distance)/D622)</f>
        <v/>
      </c>
    </row>
    <row r="623" spans="1:5" x14ac:dyDescent="0.25">
      <c r="A623" s="18" t="str">
        <f>'Listing engagement_result'!B624</f>
        <v/>
      </c>
      <c r="B623" s="19" t="str">
        <f>IF(A623="","",INDEX('Listing engagement_result'!$H$5:$H$1500,MATCH(Detail_Course!$A623,'Listing engagement_result'!$B$5:$B$1500)))</f>
        <v/>
      </c>
      <c r="C623" s="20"/>
      <c r="D623" s="9" t="str">
        <f t="shared" si="9"/>
        <v/>
      </c>
      <c r="E623" s="23" t="str">
        <f>IF(D623="","",("1:00:00"*distance)/D623)</f>
        <v/>
      </c>
    </row>
    <row r="624" spans="1:5" x14ac:dyDescent="0.25">
      <c r="A624" s="18" t="str">
        <f>'Listing engagement_result'!B625</f>
        <v/>
      </c>
      <c r="B624" s="19" t="str">
        <f>IF(A624="","",INDEX('Listing engagement_result'!$H$5:$H$1500,MATCH(Detail_Course!$A624,'Listing engagement_result'!$B$5:$B$1500)))</f>
        <v/>
      </c>
      <c r="C624" s="20"/>
      <c r="D624" s="9" t="str">
        <f t="shared" si="9"/>
        <v/>
      </c>
      <c r="E624" s="23" t="str">
        <f>IF(D624="","",("1:00:00"*distance)/D624)</f>
        <v/>
      </c>
    </row>
    <row r="625" spans="1:5" x14ac:dyDescent="0.25">
      <c r="A625" s="18" t="str">
        <f>'Listing engagement_result'!B626</f>
        <v/>
      </c>
      <c r="B625" s="19" t="str">
        <f>IF(A625="","",INDEX('Listing engagement_result'!$H$5:$H$1500,MATCH(Detail_Course!$A625,'Listing engagement_result'!$B$5:$B$1500)))</f>
        <v/>
      </c>
      <c r="C625" s="20"/>
      <c r="D625" s="9" t="str">
        <f t="shared" si="9"/>
        <v/>
      </c>
      <c r="E625" s="23" t="str">
        <f>IF(D625="","",("1:00:00"*distance)/D625)</f>
        <v/>
      </c>
    </row>
    <row r="626" spans="1:5" x14ac:dyDescent="0.25">
      <c r="A626" s="18" t="str">
        <f>'Listing engagement_result'!B627</f>
        <v/>
      </c>
      <c r="B626" s="19" t="str">
        <f>IF(A626="","",INDEX('Listing engagement_result'!$H$5:$H$1500,MATCH(Detail_Course!$A626,'Listing engagement_result'!$B$5:$B$1500)))</f>
        <v/>
      </c>
      <c r="C626" s="20"/>
      <c r="D626" s="9" t="str">
        <f t="shared" si="9"/>
        <v/>
      </c>
      <c r="E626" s="23" t="str">
        <f>IF(D626="","",("1:00:00"*distance)/D626)</f>
        <v/>
      </c>
    </row>
    <row r="627" spans="1:5" x14ac:dyDescent="0.25">
      <c r="A627" s="18" t="str">
        <f>'Listing engagement_result'!B628</f>
        <v/>
      </c>
      <c r="B627" s="19" t="str">
        <f>IF(A627="","",INDEX('Listing engagement_result'!$H$5:$H$1500,MATCH(Detail_Course!$A627,'Listing engagement_result'!$B$5:$B$1500)))</f>
        <v/>
      </c>
      <c r="C627" s="20"/>
      <c r="D627" s="9" t="str">
        <f t="shared" si="9"/>
        <v/>
      </c>
      <c r="E627" s="23" t="str">
        <f>IF(D627="","",("1:00:00"*distance)/D627)</f>
        <v/>
      </c>
    </row>
    <row r="628" spans="1:5" x14ac:dyDescent="0.25">
      <c r="A628" s="18" t="str">
        <f>'Listing engagement_result'!B629</f>
        <v/>
      </c>
      <c r="B628" s="19" t="str">
        <f>IF(A628="","",INDEX('Listing engagement_result'!$H$5:$H$1500,MATCH(Detail_Course!$A628,'Listing engagement_result'!$B$5:$B$1500)))</f>
        <v/>
      </c>
      <c r="C628" s="20"/>
      <c r="D628" s="9" t="str">
        <f t="shared" si="9"/>
        <v/>
      </c>
      <c r="E628" s="23" t="str">
        <f>IF(D628="","",("1:00:00"*distance)/D628)</f>
        <v/>
      </c>
    </row>
    <row r="629" spans="1:5" x14ac:dyDescent="0.25">
      <c r="A629" s="18" t="str">
        <f>'Listing engagement_result'!B630</f>
        <v/>
      </c>
      <c r="B629" s="19" t="str">
        <f>IF(A629="","",INDEX('Listing engagement_result'!$H$5:$H$1500,MATCH(Detail_Course!$A629,'Listing engagement_result'!$B$5:$B$1500)))</f>
        <v/>
      </c>
      <c r="C629" s="20"/>
      <c r="D629" s="9" t="str">
        <f t="shared" si="9"/>
        <v/>
      </c>
      <c r="E629" s="23" t="str">
        <f>IF(D629="","",("1:00:00"*distance)/D629)</f>
        <v/>
      </c>
    </row>
    <row r="630" spans="1:5" x14ac:dyDescent="0.25">
      <c r="A630" s="18" t="str">
        <f>'Listing engagement_result'!B631</f>
        <v/>
      </c>
      <c r="B630" s="19" t="str">
        <f>IF(A630="","",INDEX('Listing engagement_result'!$H$5:$H$1500,MATCH(Detail_Course!$A630,'Listing engagement_result'!$B$5:$B$1500)))</f>
        <v/>
      </c>
      <c r="C630" s="20"/>
      <c r="D630" s="9" t="str">
        <f t="shared" si="9"/>
        <v/>
      </c>
      <c r="E630" s="23" t="str">
        <f>IF(D630="","",("1:00:00"*distance)/D630)</f>
        <v/>
      </c>
    </row>
    <row r="631" spans="1:5" x14ac:dyDescent="0.25">
      <c r="A631" s="18" t="str">
        <f>'Listing engagement_result'!B632</f>
        <v/>
      </c>
      <c r="B631" s="19" t="str">
        <f>IF(A631="","",INDEX('Listing engagement_result'!$H$5:$H$1500,MATCH(Detail_Course!$A631,'Listing engagement_result'!$B$5:$B$1500)))</f>
        <v/>
      </c>
      <c r="C631" s="20"/>
      <c r="D631" s="9" t="str">
        <f t="shared" si="9"/>
        <v/>
      </c>
      <c r="E631" s="23" t="str">
        <f>IF(D631="","",("1:00:00"*distance)/D631)</f>
        <v/>
      </c>
    </row>
    <row r="632" spans="1:5" x14ac:dyDescent="0.25">
      <c r="A632" s="18" t="str">
        <f>'Listing engagement_result'!B633</f>
        <v/>
      </c>
      <c r="B632" s="19" t="str">
        <f>IF(A632="","",INDEX('Listing engagement_result'!$H$5:$H$1500,MATCH(Detail_Course!$A632,'Listing engagement_result'!$B$5:$B$1500)))</f>
        <v/>
      </c>
      <c r="C632" s="20"/>
      <c r="D632" s="9" t="str">
        <f t="shared" si="9"/>
        <v/>
      </c>
      <c r="E632" s="23" t="str">
        <f>IF(D632="","",("1:00:00"*distance)/D632)</f>
        <v/>
      </c>
    </row>
    <row r="633" spans="1:5" x14ac:dyDescent="0.25">
      <c r="A633" s="18" t="str">
        <f>'Listing engagement_result'!B634</f>
        <v/>
      </c>
      <c r="B633" s="19" t="str">
        <f>IF(A633="","",INDEX('Listing engagement_result'!$H$5:$H$1500,MATCH(Detail_Course!$A633,'Listing engagement_result'!$B$5:$B$1500)))</f>
        <v/>
      </c>
      <c r="C633" s="20"/>
      <c r="D633" s="9" t="str">
        <f t="shared" si="9"/>
        <v/>
      </c>
      <c r="E633" s="23" t="str">
        <f>IF(D633="","",("1:00:00"*distance)/D633)</f>
        <v/>
      </c>
    </row>
    <row r="634" spans="1:5" x14ac:dyDescent="0.25">
      <c r="A634" s="18" t="str">
        <f>'Listing engagement_result'!B635</f>
        <v/>
      </c>
      <c r="B634" s="19" t="str">
        <f>IF(A634="","",INDEX('Listing engagement_result'!$H$5:$H$1500,MATCH(Detail_Course!$A634,'Listing engagement_result'!$B$5:$B$1500)))</f>
        <v/>
      </c>
      <c r="C634" s="20"/>
      <c r="D634" s="9" t="str">
        <f t="shared" si="9"/>
        <v/>
      </c>
      <c r="E634" s="23" t="str">
        <f>IF(D634="","",("1:00:00"*distance)/D634)</f>
        <v/>
      </c>
    </row>
    <row r="635" spans="1:5" x14ac:dyDescent="0.25">
      <c r="A635" s="18" t="str">
        <f>'Listing engagement_result'!B636</f>
        <v/>
      </c>
      <c r="B635" s="19" t="str">
        <f>IF(A635="","",INDEX('Listing engagement_result'!$H$5:$H$1500,MATCH(Detail_Course!$A635,'Listing engagement_result'!$B$5:$B$1500)))</f>
        <v/>
      </c>
      <c r="C635" s="20"/>
      <c r="D635" s="9" t="str">
        <f t="shared" si="9"/>
        <v/>
      </c>
      <c r="E635" s="23" t="str">
        <f>IF(D635="","",("1:00:00"*distance)/D635)</f>
        <v/>
      </c>
    </row>
    <row r="636" spans="1:5" x14ac:dyDescent="0.25">
      <c r="A636" s="18" t="str">
        <f>'Listing engagement_result'!B637</f>
        <v/>
      </c>
      <c r="B636" s="19" t="str">
        <f>IF(A636="","",INDEX('Listing engagement_result'!$H$5:$H$1500,MATCH(Detail_Course!$A636,'Listing engagement_result'!$B$5:$B$1500)))</f>
        <v/>
      </c>
      <c r="C636" s="20"/>
      <c r="D636" s="9" t="str">
        <f t="shared" si="9"/>
        <v/>
      </c>
      <c r="E636" s="23" t="str">
        <f>IF(D636="","",("1:00:00"*distance)/D636)</f>
        <v/>
      </c>
    </row>
    <row r="637" spans="1:5" x14ac:dyDescent="0.25">
      <c r="A637" s="18" t="str">
        <f>'Listing engagement_result'!B638</f>
        <v/>
      </c>
      <c r="B637" s="19" t="str">
        <f>IF(A637="","",INDEX('Listing engagement_result'!$H$5:$H$1500,MATCH(Detail_Course!$A637,'Listing engagement_result'!$B$5:$B$1500)))</f>
        <v/>
      </c>
      <c r="C637" s="20"/>
      <c r="D637" s="9" t="str">
        <f t="shared" si="9"/>
        <v/>
      </c>
      <c r="E637" s="23" t="str">
        <f>IF(D637="","",("1:00:00"*distance)/D637)</f>
        <v/>
      </c>
    </row>
    <row r="638" spans="1:5" x14ac:dyDescent="0.25">
      <c r="A638" s="18" t="str">
        <f>'Listing engagement_result'!B639</f>
        <v/>
      </c>
      <c r="B638" s="19" t="str">
        <f>IF(A638="","",INDEX('Listing engagement_result'!$H$5:$H$1500,MATCH(Detail_Course!$A638,'Listing engagement_result'!$B$5:$B$1500)))</f>
        <v/>
      </c>
      <c r="C638" s="20"/>
      <c r="D638" s="9" t="str">
        <f t="shared" si="9"/>
        <v/>
      </c>
      <c r="E638" s="23" t="str">
        <f>IF(D638="","",("1:00:00"*distance)/D638)</f>
        <v/>
      </c>
    </row>
    <row r="639" spans="1:5" x14ac:dyDescent="0.25">
      <c r="A639" s="18" t="str">
        <f>'Listing engagement_result'!B640</f>
        <v/>
      </c>
      <c r="B639" s="19" t="str">
        <f>IF(A639="","",INDEX('Listing engagement_result'!$H$5:$H$1500,MATCH(Detail_Course!$A639,'Listing engagement_result'!$B$5:$B$1500)))</f>
        <v/>
      </c>
      <c r="C639" s="20"/>
      <c r="D639" s="9" t="str">
        <f t="shared" si="9"/>
        <v/>
      </c>
      <c r="E639" s="23" t="str">
        <f>IF(D639="","",("1:00:00"*distance)/D639)</f>
        <v/>
      </c>
    </row>
    <row r="640" spans="1:5" x14ac:dyDescent="0.25">
      <c r="A640" s="18" t="str">
        <f>'Listing engagement_result'!B641</f>
        <v/>
      </c>
      <c r="B640" s="19" t="str">
        <f>IF(A640="","",INDEX('Listing engagement_result'!$H$5:$H$1500,MATCH(Detail_Course!$A640,'Listing engagement_result'!$B$5:$B$1500)))</f>
        <v/>
      </c>
      <c r="C640" s="20"/>
      <c r="D640" s="9" t="str">
        <f t="shared" si="9"/>
        <v/>
      </c>
      <c r="E640" s="23" t="str">
        <f>IF(D640="","",("1:00:00"*distance)/D640)</f>
        <v/>
      </c>
    </row>
    <row r="641" spans="1:5" x14ac:dyDescent="0.25">
      <c r="A641" s="18" t="str">
        <f>'Listing engagement_result'!B642</f>
        <v/>
      </c>
      <c r="B641" s="19" t="str">
        <f>IF(A641="","",INDEX('Listing engagement_result'!$H$5:$H$1500,MATCH(Detail_Course!$A641,'Listing engagement_result'!$B$5:$B$1500)))</f>
        <v/>
      </c>
      <c r="C641" s="20"/>
      <c r="D641" s="9" t="str">
        <f t="shared" si="9"/>
        <v/>
      </c>
      <c r="E641" s="23" t="str">
        <f>IF(D641="","",("1:00:00"*distance)/D641)</f>
        <v/>
      </c>
    </row>
    <row r="642" spans="1:5" x14ac:dyDescent="0.25">
      <c r="A642" s="18" t="str">
        <f>'Listing engagement_result'!B643</f>
        <v/>
      </c>
      <c r="B642" s="19" t="str">
        <f>IF(A642="","",INDEX('Listing engagement_result'!$H$5:$H$1500,MATCH(Detail_Course!$A642,'Listing engagement_result'!$B$5:$B$1500)))</f>
        <v/>
      </c>
      <c r="C642" s="20"/>
      <c r="D642" s="9" t="str">
        <f t="shared" si="9"/>
        <v/>
      </c>
      <c r="E642" s="23" t="str">
        <f>IF(D642="","",("1:00:00"*distance)/D642)</f>
        <v/>
      </c>
    </row>
    <row r="643" spans="1:5" x14ac:dyDescent="0.25">
      <c r="A643" s="18" t="str">
        <f>'Listing engagement_result'!B644</f>
        <v/>
      </c>
      <c r="B643" s="19" t="str">
        <f>IF(A643="","",INDEX('Listing engagement_result'!$H$5:$H$1500,MATCH(Detail_Course!$A643,'Listing engagement_result'!$B$5:$B$1500)))</f>
        <v/>
      </c>
      <c r="C643" s="20"/>
      <c r="D643" s="9" t="str">
        <f t="shared" si="9"/>
        <v/>
      </c>
      <c r="E643" s="23" t="str">
        <f>IF(D643="","",("1:00:00"*distance)/D643)</f>
        <v/>
      </c>
    </row>
    <row r="644" spans="1:5" x14ac:dyDescent="0.25">
      <c r="A644" s="18" t="str">
        <f>'Listing engagement_result'!B645</f>
        <v/>
      </c>
      <c r="B644" s="19" t="str">
        <f>IF(A644="","",INDEX('Listing engagement_result'!$H$5:$H$1500,MATCH(Detail_Course!$A644,'Listing engagement_result'!$B$5:$B$1500)))</f>
        <v/>
      </c>
      <c r="C644" s="20"/>
      <c r="D644" s="9" t="str">
        <f t="shared" si="9"/>
        <v/>
      </c>
      <c r="E644" s="23" t="str">
        <f>IF(D644="","",("1:00:00"*distance)/D644)</f>
        <v/>
      </c>
    </row>
    <row r="645" spans="1:5" x14ac:dyDescent="0.25">
      <c r="A645" s="18" t="str">
        <f>'Listing engagement_result'!B646</f>
        <v/>
      </c>
      <c r="B645" s="19" t="str">
        <f>IF(A645="","",INDEX('Listing engagement_result'!$H$5:$H$1500,MATCH(Detail_Course!$A645,'Listing engagement_result'!$B$5:$B$1500)))</f>
        <v/>
      </c>
      <c r="C645" s="20"/>
      <c r="D645" s="9" t="str">
        <f t="shared" ref="D645:D708" si="10">IF(C645="","",C645-B645)</f>
        <v/>
      </c>
      <c r="E645" s="23" t="str">
        <f>IF(D645="","",("1:00:00"*distance)/D645)</f>
        <v/>
      </c>
    </row>
    <row r="646" spans="1:5" x14ac:dyDescent="0.25">
      <c r="A646" s="18" t="str">
        <f>'Listing engagement_result'!B647</f>
        <v/>
      </c>
      <c r="B646" s="19" t="str">
        <f>IF(A646="","",INDEX('Listing engagement_result'!$H$5:$H$1500,MATCH(Detail_Course!$A646,'Listing engagement_result'!$B$5:$B$1500)))</f>
        <v/>
      </c>
      <c r="C646" s="20"/>
      <c r="D646" s="9" t="str">
        <f t="shared" si="10"/>
        <v/>
      </c>
      <c r="E646" s="23" t="str">
        <f>IF(D646="","",("1:00:00"*distance)/D646)</f>
        <v/>
      </c>
    </row>
    <row r="647" spans="1:5" x14ac:dyDescent="0.25">
      <c r="A647" s="18" t="str">
        <f>'Listing engagement_result'!B648</f>
        <v/>
      </c>
      <c r="B647" s="19" t="str">
        <f>IF(A647="","",INDEX('Listing engagement_result'!$H$5:$H$1500,MATCH(Detail_Course!$A647,'Listing engagement_result'!$B$5:$B$1500)))</f>
        <v/>
      </c>
      <c r="C647" s="20"/>
      <c r="D647" s="9" t="str">
        <f t="shared" si="10"/>
        <v/>
      </c>
      <c r="E647" s="23" t="str">
        <f>IF(D647="","",("1:00:00"*distance)/D647)</f>
        <v/>
      </c>
    </row>
    <row r="648" spans="1:5" x14ac:dyDescent="0.25">
      <c r="A648" s="18" t="str">
        <f>'Listing engagement_result'!B649</f>
        <v/>
      </c>
      <c r="B648" s="19" t="str">
        <f>IF(A648="","",INDEX('Listing engagement_result'!$H$5:$H$1500,MATCH(Detail_Course!$A648,'Listing engagement_result'!$B$5:$B$1500)))</f>
        <v/>
      </c>
      <c r="C648" s="20"/>
      <c r="D648" s="9" t="str">
        <f t="shared" si="10"/>
        <v/>
      </c>
      <c r="E648" s="23" t="str">
        <f>IF(D648="","",("1:00:00"*distance)/D648)</f>
        <v/>
      </c>
    </row>
    <row r="649" spans="1:5" x14ac:dyDescent="0.25">
      <c r="A649" s="18" t="str">
        <f>'Listing engagement_result'!B650</f>
        <v/>
      </c>
      <c r="B649" s="19" t="str">
        <f>IF(A649="","",INDEX('Listing engagement_result'!$H$5:$H$1500,MATCH(Detail_Course!$A649,'Listing engagement_result'!$B$5:$B$1500)))</f>
        <v/>
      </c>
      <c r="C649" s="20"/>
      <c r="D649" s="9" t="str">
        <f t="shared" si="10"/>
        <v/>
      </c>
      <c r="E649" s="23" t="str">
        <f>IF(D649="","",("1:00:00"*distance)/D649)</f>
        <v/>
      </c>
    </row>
    <row r="650" spans="1:5" x14ac:dyDescent="0.25">
      <c r="A650" s="18" t="str">
        <f>'Listing engagement_result'!B651</f>
        <v/>
      </c>
      <c r="B650" s="19" t="str">
        <f>IF(A650="","",INDEX('Listing engagement_result'!$H$5:$H$1500,MATCH(Detail_Course!$A650,'Listing engagement_result'!$B$5:$B$1500)))</f>
        <v/>
      </c>
      <c r="C650" s="20"/>
      <c r="D650" s="9" t="str">
        <f t="shared" si="10"/>
        <v/>
      </c>
      <c r="E650" s="23" t="str">
        <f>IF(D650="","",("1:00:00"*distance)/D650)</f>
        <v/>
      </c>
    </row>
    <row r="651" spans="1:5" x14ac:dyDescent="0.25">
      <c r="A651" s="18" t="str">
        <f>'Listing engagement_result'!B652</f>
        <v/>
      </c>
      <c r="B651" s="19" t="str">
        <f>IF(A651="","",INDEX('Listing engagement_result'!$H$5:$H$1500,MATCH(Detail_Course!$A651,'Listing engagement_result'!$B$5:$B$1500)))</f>
        <v/>
      </c>
      <c r="C651" s="20"/>
      <c r="D651" s="9" t="str">
        <f t="shared" si="10"/>
        <v/>
      </c>
      <c r="E651" s="23" t="str">
        <f>IF(D651="","",("1:00:00"*distance)/D651)</f>
        <v/>
      </c>
    </row>
    <row r="652" spans="1:5" x14ac:dyDescent="0.25">
      <c r="A652" s="18" t="str">
        <f>'Listing engagement_result'!B653</f>
        <v/>
      </c>
      <c r="B652" s="19" t="str">
        <f>IF(A652="","",INDEX('Listing engagement_result'!$H$5:$H$1500,MATCH(Detail_Course!$A652,'Listing engagement_result'!$B$5:$B$1500)))</f>
        <v/>
      </c>
      <c r="C652" s="20"/>
      <c r="D652" s="9" t="str">
        <f t="shared" si="10"/>
        <v/>
      </c>
      <c r="E652" s="23" t="str">
        <f>IF(D652="","",("1:00:00"*distance)/D652)</f>
        <v/>
      </c>
    </row>
    <row r="653" spans="1:5" x14ac:dyDescent="0.25">
      <c r="A653" s="18" t="str">
        <f>'Listing engagement_result'!B654</f>
        <v/>
      </c>
      <c r="B653" s="19" t="str">
        <f>IF(A653="","",INDEX('Listing engagement_result'!$H$5:$H$1500,MATCH(Detail_Course!$A653,'Listing engagement_result'!$B$5:$B$1500)))</f>
        <v/>
      </c>
      <c r="C653" s="20"/>
      <c r="D653" s="9" t="str">
        <f t="shared" si="10"/>
        <v/>
      </c>
      <c r="E653" s="23" t="str">
        <f>IF(D653="","",("1:00:00"*distance)/D653)</f>
        <v/>
      </c>
    </row>
    <row r="654" spans="1:5" x14ac:dyDescent="0.25">
      <c r="A654" s="18" t="str">
        <f>'Listing engagement_result'!B655</f>
        <v/>
      </c>
      <c r="B654" s="19" t="str">
        <f>IF(A654="","",INDEX('Listing engagement_result'!$H$5:$H$1500,MATCH(Detail_Course!$A654,'Listing engagement_result'!$B$5:$B$1500)))</f>
        <v/>
      </c>
      <c r="C654" s="20"/>
      <c r="D654" s="9" t="str">
        <f t="shared" si="10"/>
        <v/>
      </c>
      <c r="E654" s="23" t="str">
        <f>IF(D654="","",("1:00:00"*distance)/D654)</f>
        <v/>
      </c>
    </row>
    <row r="655" spans="1:5" x14ac:dyDescent="0.25">
      <c r="A655" s="18" t="str">
        <f>'Listing engagement_result'!B656</f>
        <v/>
      </c>
      <c r="B655" s="19" t="str">
        <f>IF(A655="","",INDEX('Listing engagement_result'!$H$5:$H$1500,MATCH(Detail_Course!$A655,'Listing engagement_result'!$B$5:$B$1500)))</f>
        <v/>
      </c>
      <c r="C655" s="20"/>
      <c r="D655" s="9" t="str">
        <f t="shared" si="10"/>
        <v/>
      </c>
      <c r="E655" s="23" t="str">
        <f>IF(D655="","",("1:00:00"*distance)/D655)</f>
        <v/>
      </c>
    </row>
    <row r="656" spans="1:5" x14ac:dyDescent="0.25">
      <c r="A656" s="18" t="str">
        <f>'Listing engagement_result'!B657</f>
        <v/>
      </c>
      <c r="B656" s="19" t="str">
        <f>IF(A656="","",INDEX('Listing engagement_result'!$H$5:$H$1500,MATCH(Detail_Course!$A656,'Listing engagement_result'!$B$5:$B$1500)))</f>
        <v/>
      </c>
      <c r="C656" s="20"/>
      <c r="D656" s="9" t="str">
        <f t="shared" si="10"/>
        <v/>
      </c>
      <c r="E656" s="23" t="str">
        <f>IF(D656="","",("1:00:00"*distance)/D656)</f>
        <v/>
      </c>
    </row>
    <row r="657" spans="1:5" x14ac:dyDescent="0.25">
      <c r="A657" s="18" t="str">
        <f>'Listing engagement_result'!B658</f>
        <v/>
      </c>
      <c r="B657" s="19" t="str">
        <f>IF(A657="","",INDEX('Listing engagement_result'!$H$5:$H$1500,MATCH(Detail_Course!$A657,'Listing engagement_result'!$B$5:$B$1500)))</f>
        <v/>
      </c>
      <c r="C657" s="20"/>
      <c r="D657" s="9" t="str">
        <f t="shared" si="10"/>
        <v/>
      </c>
      <c r="E657" s="23" t="str">
        <f>IF(D657="","",("1:00:00"*distance)/D657)</f>
        <v/>
      </c>
    </row>
    <row r="658" spans="1:5" x14ac:dyDescent="0.25">
      <c r="A658" s="18" t="str">
        <f>'Listing engagement_result'!B659</f>
        <v/>
      </c>
      <c r="B658" s="19" t="str">
        <f>IF(A658="","",INDEX('Listing engagement_result'!$H$5:$H$1500,MATCH(Detail_Course!$A658,'Listing engagement_result'!$B$5:$B$1500)))</f>
        <v/>
      </c>
      <c r="C658" s="20"/>
      <c r="D658" s="9" t="str">
        <f t="shared" si="10"/>
        <v/>
      </c>
      <c r="E658" s="23" t="str">
        <f>IF(D658="","",("1:00:00"*distance)/D658)</f>
        <v/>
      </c>
    </row>
    <row r="659" spans="1:5" x14ac:dyDescent="0.25">
      <c r="A659" s="18" t="str">
        <f>'Listing engagement_result'!B660</f>
        <v/>
      </c>
      <c r="B659" s="19" t="str">
        <f>IF(A659="","",INDEX('Listing engagement_result'!$H$5:$H$1500,MATCH(Detail_Course!$A659,'Listing engagement_result'!$B$5:$B$1500)))</f>
        <v/>
      </c>
      <c r="C659" s="20"/>
      <c r="D659" s="9" t="str">
        <f t="shared" si="10"/>
        <v/>
      </c>
      <c r="E659" s="23" t="str">
        <f>IF(D659="","",("1:00:00"*distance)/D659)</f>
        <v/>
      </c>
    </row>
    <row r="660" spans="1:5" x14ac:dyDescent="0.25">
      <c r="A660" s="18" t="str">
        <f>'Listing engagement_result'!B661</f>
        <v/>
      </c>
      <c r="B660" s="19" t="str">
        <f>IF(A660="","",INDEX('Listing engagement_result'!$H$5:$H$1500,MATCH(Detail_Course!$A660,'Listing engagement_result'!$B$5:$B$1500)))</f>
        <v/>
      </c>
      <c r="C660" s="20"/>
      <c r="D660" s="9" t="str">
        <f t="shared" si="10"/>
        <v/>
      </c>
      <c r="E660" s="23" t="str">
        <f>IF(D660="","",("1:00:00"*distance)/D660)</f>
        <v/>
      </c>
    </row>
    <row r="661" spans="1:5" x14ac:dyDescent="0.25">
      <c r="A661" s="18" t="str">
        <f>'Listing engagement_result'!B662</f>
        <v/>
      </c>
      <c r="B661" s="19" t="str">
        <f>IF(A661="","",INDEX('Listing engagement_result'!$H$5:$H$1500,MATCH(Detail_Course!$A661,'Listing engagement_result'!$B$5:$B$1500)))</f>
        <v/>
      </c>
      <c r="C661" s="20"/>
      <c r="D661" s="9" t="str">
        <f t="shared" si="10"/>
        <v/>
      </c>
      <c r="E661" s="23" t="str">
        <f>IF(D661="","",("1:00:00"*distance)/D661)</f>
        <v/>
      </c>
    </row>
    <row r="662" spans="1:5" x14ac:dyDescent="0.25">
      <c r="A662" s="18" t="str">
        <f>'Listing engagement_result'!B663</f>
        <v/>
      </c>
      <c r="B662" s="19" t="str">
        <f>IF(A662="","",INDEX('Listing engagement_result'!$H$5:$H$1500,MATCH(Detail_Course!$A662,'Listing engagement_result'!$B$5:$B$1500)))</f>
        <v/>
      </c>
      <c r="C662" s="20"/>
      <c r="D662" s="9" t="str">
        <f t="shared" si="10"/>
        <v/>
      </c>
      <c r="E662" s="23" t="str">
        <f>IF(D662="","",("1:00:00"*distance)/D662)</f>
        <v/>
      </c>
    </row>
    <row r="663" spans="1:5" x14ac:dyDescent="0.25">
      <c r="A663" s="18" t="str">
        <f>'Listing engagement_result'!B664</f>
        <v/>
      </c>
      <c r="B663" s="19" t="str">
        <f>IF(A663="","",INDEX('Listing engagement_result'!$H$5:$H$1500,MATCH(Detail_Course!$A663,'Listing engagement_result'!$B$5:$B$1500)))</f>
        <v/>
      </c>
      <c r="C663" s="20"/>
      <c r="D663" s="9" t="str">
        <f t="shared" si="10"/>
        <v/>
      </c>
      <c r="E663" s="23" t="str">
        <f>IF(D663="","",("1:00:00"*distance)/D663)</f>
        <v/>
      </c>
    </row>
    <row r="664" spans="1:5" x14ac:dyDescent="0.25">
      <c r="A664" s="18" t="str">
        <f>'Listing engagement_result'!B665</f>
        <v/>
      </c>
      <c r="B664" s="19" t="str">
        <f>IF(A664="","",INDEX('Listing engagement_result'!$H$5:$H$1500,MATCH(Detail_Course!$A664,'Listing engagement_result'!$B$5:$B$1500)))</f>
        <v/>
      </c>
      <c r="C664" s="20"/>
      <c r="D664" s="9" t="str">
        <f t="shared" si="10"/>
        <v/>
      </c>
      <c r="E664" s="23" t="str">
        <f>IF(D664="","",("1:00:00"*distance)/D664)</f>
        <v/>
      </c>
    </row>
    <row r="665" spans="1:5" x14ac:dyDescent="0.25">
      <c r="A665" s="18" t="str">
        <f>'Listing engagement_result'!B666</f>
        <v/>
      </c>
      <c r="B665" s="19" t="str">
        <f>IF(A665="","",INDEX('Listing engagement_result'!$H$5:$H$1500,MATCH(Detail_Course!$A665,'Listing engagement_result'!$B$5:$B$1500)))</f>
        <v/>
      </c>
      <c r="C665" s="20"/>
      <c r="D665" s="9" t="str">
        <f t="shared" si="10"/>
        <v/>
      </c>
      <c r="E665" s="23" t="str">
        <f>IF(D665="","",("1:00:00"*distance)/D665)</f>
        <v/>
      </c>
    </row>
    <row r="666" spans="1:5" x14ac:dyDescent="0.25">
      <c r="A666" s="18" t="str">
        <f>'Listing engagement_result'!B667</f>
        <v/>
      </c>
      <c r="B666" s="19" t="str">
        <f>IF(A666="","",INDEX('Listing engagement_result'!$H$5:$H$1500,MATCH(Detail_Course!$A666,'Listing engagement_result'!$B$5:$B$1500)))</f>
        <v/>
      </c>
      <c r="C666" s="20"/>
      <c r="D666" s="9" t="str">
        <f t="shared" si="10"/>
        <v/>
      </c>
      <c r="E666" s="23" t="str">
        <f>IF(D666="","",("1:00:00"*distance)/D666)</f>
        <v/>
      </c>
    </row>
    <row r="667" spans="1:5" x14ac:dyDescent="0.25">
      <c r="A667" s="18" t="str">
        <f>'Listing engagement_result'!B668</f>
        <v/>
      </c>
      <c r="B667" s="19" t="str">
        <f>IF(A667="","",INDEX('Listing engagement_result'!$H$5:$H$1500,MATCH(Detail_Course!$A667,'Listing engagement_result'!$B$5:$B$1500)))</f>
        <v/>
      </c>
      <c r="C667" s="20"/>
      <c r="D667" s="9" t="str">
        <f t="shared" si="10"/>
        <v/>
      </c>
      <c r="E667" s="23" t="str">
        <f>IF(D667="","",("1:00:00"*distance)/D667)</f>
        <v/>
      </c>
    </row>
    <row r="668" spans="1:5" x14ac:dyDescent="0.25">
      <c r="A668" s="18" t="str">
        <f>'Listing engagement_result'!B669</f>
        <v/>
      </c>
      <c r="B668" s="19" t="str">
        <f>IF(A668="","",INDEX('Listing engagement_result'!$H$5:$H$1500,MATCH(Detail_Course!$A668,'Listing engagement_result'!$B$5:$B$1500)))</f>
        <v/>
      </c>
      <c r="C668" s="20"/>
      <c r="D668" s="9" t="str">
        <f t="shared" si="10"/>
        <v/>
      </c>
      <c r="E668" s="23" t="str">
        <f>IF(D668="","",("1:00:00"*distance)/D668)</f>
        <v/>
      </c>
    </row>
    <row r="669" spans="1:5" x14ac:dyDescent="0.25">
      <c r="A669" s="18" t="str">
        <f>'Listing engagement_result'!B670</f>
        <v/>
      </c>
      <c r="B669" s="19" t="str">
        <f>IF(A669="","",INDEX('Listing engagement_result'!$H$5:$H$1500,MATCH(Detail_Course!$A669,'Listing engagement_result'!$B$5:$B$1500)))</f>
        <v/>
      </c>
      <c r="C669" s="20"/>
      <c r="D669" s="9" t="str">
        <f t="shared" si="10"/>
        <v/>
      </c>
      <c r="E669" s="23" t="str">
        <f>IF(D669="","",("1:00:00"*distance)/D669)</f>
        <v/>
      </c>
    </row>
    <row r="670" spans="1:5" x14ac:dyDescent="0.25">
      <c r="A670" s="18" t="str">
        <f>'Listing engagement_result'!B671</f>
        <v/>
      </c>
      <c r="B670" s="19" t="str">
        <f>IF(A670="","",INDEX('Listing engagement_result'!$H$5:$H$1500,MATCH(Detail_Course!$A670,'Listing engagement_result'!$B$5:$B$1500)))</f>
        <v/>
      </c>
      <c r="C670" s="20"/>
      <c r="D670" s="9" t="str">
        <f t="shared" si="10"/>
        <v/>
      </c>
      <c r="E670" s="23" t="str">
        <f>IF(D670="","",("1:00:00"*distance)/D670)</f>
        <v/>
      </c>
    </row>
    <row r="671" spans="1:5" x14ac:dyDescent="0.25">
      <c r="A671" s="18" t="str">
        <f>'Listing engagement_result'!B672</f>
        <v/>
      </c>
      <c r="B671" s="19" t="str">
        <f>IF(A671="","",INDEX('Listing engagement_result'!$H$5:$H$1500,MATCH(Detail_Course!$A671,'Listing engagement_result'!$B$5:$B$1500)))</f>
        <v/>
      </c>
      <c r="C671" s="20"/>
      <c r="D671" s="9" t="str">
        <f t="shared" si="10"/>
        <v/>
      </c>
      <c r="E671" s="23" t="str">
        <f>IF(D671="","",("1:00:00"*distance)/D671)</f>
        <v/>
      </c>
    </row>
    <row r="672" spans="1:5" x14ac:dyDescent="0.25">
      <c r="A672" s="18" t="str">
        <f>'Listing engagement_result'!B673</f>
        <v/>
      </c>
      <c r="B672" s="19" t="str">
        <f>IF(A672="","",INDEX('Listing engagement_result'!$H$5:$H$1500,MATCH(Detail_Course!$A672,'Listing engagement_result'!$B$5:$B$1500)))</f>
        <v/>
      </c>
      <c r="C672" s="20"/>
      <c r="D672" s="9" t="str">
        <f t="shared" si="10"/>
        <v/>
      </c>
      <c r="E672" s="23" t="str">
        <f>IF(D672="","",("1:00:00"*distance)/D672)</f>
        <v/>
      </c>
    </row>
    <row r="673" spans="1:5" x14ac:dyDescent="0.25">
      <c r="A673" s="18" t="str">
        <f>'Listing engagement_result'!B674</f>
        <v/>
      </c>
      <c r="B673" s="19" t="str">
        <f>IF(A673="","",INDEX('Listing engagement_result'!$H$5:$H$1500,MATCH(Detail_Course!$A673,'Listing engagement_result'!$B$5:$B$1500)))</f>
        <v/>
      </c>
      <c r="C673" s="20"/>
      <c r="D673" s="9" t="str">
        <f t="shared" si="10"/>
        <v/>
      </c>
      <c r="E673" s="23" t="str">
        <f>IF(D673="","",("1:00:00"*distance)/D673)</f>
        <v/>
      </c>
    </row>
    <row r="674" spans="1:5" x14ac:dyDescent="0.25">
      <c r="A674" s="18" t="str">
        <f>'Listing engagement_result'!B675</f>
        <v/>
      </c>
      <c r="B674" s="19" t="str">
        <f>IF(A674="","",INDEX('Listing engagement_result'!$H$5:$H$1500,MATCH(Detail_Course!$A674,'Listing engagement_result'!$B$5:$B$1500)))</f>
        <v/>
      </c>
      <c r="C674" s="20"/>
      <c r="D674" s="9" t="str">
        <f t="shared" si="10"/>
        <v/>
      </c>
      <c r="E674" s="23" t="str">
        <f>IF(D674="","",("1:00:00"*distance)/D674)</f>
        <v/>
      </c>
    </row>
    <row r="675" spans="1:5" x14ac:dyDescent="0.25">
      <c r="A675" s="18" t="str">
        <f>'Listing engagement_result'!B676</f>
        <v/>
      </c>
      <c r="B675" s="19" t="str">
        <f>IF(A675="","",INDEX('Listing engagement_result'!$H$5:$H$1500,MATCH(Detail_Course!$A675,'Listing engagement_result'!$B$5:$B$1500)))</f>
        <v/>
      </c>
      <c r="C675" s="20"/>
      <c r="D675" s="9" t="str">
        <f t="shared" si="10"/>
        <v/>
      </c>
      <c r="E675" s="23" t="str">
        <f>IF(D675="","",("1:00:00"*distance)/D675)</f>
        <v/>
      </c>
    </row>
    <row r="676" spans="1:5" x14ac:dyDescent="0.25">
      <c r="A676" s="18" t="str">
        <f>'Listing engagement_result'!B677</f>
        <v/>
      </c>
      <c r="B676" s="19" t="str">
        <f>IF(A676="","",INDEX('Listing engagement_result'!$H$5:$H$1500,MATCH(Detail_Course!$A676,'Listing engagement_result'!$B$5:$B$1500)))</f>
        <v/>
      </c>
      <c r="C676" s="20"/>
      <c r="D676" s="9" t="str">
        <f t="shared" si="10"/>
        <v/>
      </c>
      <c r="E676" s="23" t="str">
        <f>IF(D676="","",("1:00:00"*distance)/D676)</f>
        <v/>
      </c>
    </row>
    <row r="677" spans="1:5" x14ac:dyDescent="0.25">
      <c r="A677" s="18" t="str">
        <f>'Listing engagement_result'!B678</f>
        <v/>
      </c>
      <c r="B677" s="19" t="str">
        <f>IF(A677="","",INDEX('Listing engagement_result'!$H$5:$H$1500,MATCH(Detail_Course!$A677,'Listing engagement_result'!$B$5:$B$1500)))</f>
        <v/>
      </c>
      <c r="C677" s="20"/>
      <c r="D677" s="9" t="str">
        <f t="shared" si="10"/>
        <v/>
      </c>
      <c r="E677" s="23" t="str">
        <f>IF(D677="","",("1:00:00"*distance)/D677)</f>
        <v/>
      </c>
    </row>
    <row r="678" spans="1:5" x14ac:dyDescent="0.25">
      <c r="A678" s="18" t="str">
        <f>'Listing engagement_result'!B679</f>
        <v/>
      </c>
      <c r="B678" s="19" t="str">
        <f>IF(A678="","",INDEX('Listing engagement_result'!$H$5:$H$1500,MATCH(Detail_Course!$A678,'Listing engagement_result'!$B$5:$B$1500)))</f>
        <v/>
      </c>
      <c r="C678" s="20"/>
      <c r="D678" s="9" t="str">
        <f t="shared" si="10"/>
        <v/>
      </c>
      <c r="E678" s="23" t="str">
        <f>IF(D678="","",("1:00:00"*distance)/D678)</f>
        <v/>
      </c>
    </row>
    <row r="679" spans="1:5" x14ac:dyDescent="0.25">
      <c r="A679" s="18" t="str">
        <f>'Listing engagement_result'!B680</f>
        <v/>
      </c>
      <c r="B679" s="19" t="str">
        <f>IF(A679="","",INDEX('Listing engagement_result'!$H$5:$H$1500,MATCH(Detail_Course!$A679,'Listing engagement_result'!$B$5:$B$1500)))</f>
        <v/>
      </c>
      <c r="C679" s="20"/>
      <c r="D679" s="9" t="str">
        <f t="shared" si="10"/>
        <v/>
      </c>
      <c r="E679" s="23" t="str">
        <f>IF(D679="","",("1:00:00"*distance)/D679)</f>
        <v/>
      </c>
    </row>
    <row r="680" spans="1:5" x14ac:dyDescent="0.25">
      <c r="A680" s="18" t="str">
        <f>'Listing engagement_result'!B681</f>
        <v/>
      </c>
      <c r="B680" s="19" t="str">
        <f>IF(A680="","",INDEX('Listing engagement_result'!$H$5:$H$1500,MATCH(Detail_Course!$A680,'Listing engagement_result'!$B$5:$B$1500)))</f>
        <v/>
      </c>
      <c r="C680" s="20"/>
      <c r="D680" s="9" t="str">
        <f t="shared" si="10"/>
        <v/>
      </c>
      <c r="E680" s="23" t="str">
        <f>IF(D680="","",("1:00:00"*distance)/D680)</f>
        <v/>
      </c>
    </row>
    <row r="681" spans="1:5" x14ac:dyDescent="0.25">
      <c r="A681" s="18" t="str">
        <f>'Listing engagement_result'!B682</f>
        <v/>
      </c>
      <c r="B681" s="19" t="str">
        <f>IF(A681="","",INDEX('Listing engagement_result'!$H$5:$H$1500,MATCH(Detail_Course!$A681,'Listing engagement_result'!$B$5:$B$1500)))</f>
        <v/>
      </c>
      <c r="C681" s="20"/>
      <c r="D681" s="9" t="str">
        <f t="shared" si="10"/>
        <v/>
      </c>
      <c r="E681" s="23" t="str">
        <f>IF(D681="","",("1:00:00"*distance)/D681)</f>
        <v/>
      </c>
    </row>
    <row r="682" spans="1:5" x14ac:dyDescent="0.25">
      <c r="A682" s="18" t="str">
        <f>'Listing engagement_result'!B683</f>
        <v/>
      </c>
      <c r="B682" s="19" t="str">
        <f>IF(A682="","",INDEX('Listing engagement_result'!$H$5:$H$1500,MATCH(Detail_Course!$A682,'Listing engagement_result'!$B$5:$B$1500)))</f>
        <v/>
      </c>
      <c r="C682" s="20"/>
      <c r="D682" s="9" t="str">
        <f t="shared" si="10"/>
        <v/>
      </c>
      <c r="E682" s="23" t="str">
        <f>IF(D682="","",("1:00:00"*distance)/D682)</f>
        <v/>
      </c>
    </row>
    <row r="683" spans="1:5" x14ac:dyDescent="0.25">
      <c r="A683" s="18" t="str">
        <f>'Listing engagement_result'!B684</f>
        <v/>
      </c>
      <c r="B683" s="19" t="str">
        <f>IF(A683="","",INDEX('Listing engagement_result'!$H$5:$H$1500,MATCH(Detail_Course!$A683,'Listing engagement_result'!$B$5:$B$1500)))</f>
        <v/>
      </c>
      <c r="C683" s="20"/>
      <c r="D683" s="9" t="str">
        <f t="shared" si="10"/>
        <v/>
      </c>
      <c r="E683" s="23" t="str">
        <f>IF(D683="","",("1:00:00"*distance)/D683)</f>
        <v/>
      </c>
    </row>
    <row r="684" spans="1:5" x14ac:dyDescent="0.25">
      <c r="A684" s="18" t="str">
        <f>'Listing engagement_result'!B685</f>
        <v/>
      </c>
      <c r="B684" s="19" t="str">
        <f>IF(A684="","",INDEX('Listing engagement_result'!$H$5:$H$1500,MATCH(Detail_Course!$A684,'Listing engagement_result'!$B$5:$B$1500)))</f>
        <v/>
      </c>
      <c r="C684" s="20"/>
      <c r="D684" s="9" t="str">
        <f t="shared" si="10"/>
        <v/>
      </c>
      <c r="E684" s="23" t="str">
        <f>IF(D684="","",("1:00:00"*distance)/D684)</f>
        <v/>
      </c>
    </row>
    <row r="685" spans="1:5" x14ac:dyDescent="0.25">
      <c r="A685" s="18" t="str">
        <f>'Listing engagement_result'!B686</f>
        <v/>
      </c>
      <c r="B685" s="19" t="str">
        <f>IF(A685="","",INDEX('Listing engagement_result'!$H$5:$H$1500,MATCH(Detail_Course!$A685,'Listing engagement_result'!$B$5:$B$1500)))</f>
        <v/>
      </c>
      <c r="C685" s="20"/>
      <c r="D685" s="9" t="str">
        <f t="shared" si="10"/>
        <v/>
      </c>
      <c r="E685" s="23" t="str">
        <f>IF(D685="","",("1:00:00"*distance)/D685)</f>
        <v/>
      </c>
    </row>
    <row r="686" spans="1:5" x14ac:dyDescent="0.25">
      <c r="A686" s="18" t="str">
        <f>'Listing engagement_result'!B687</f>
        <v/>
      </c>
      <c r="B686" s="19" t="str">
        <f>IF(A686="","",INDEX('Listing engagement_result'!$H$5:$H$1500,MATCH(Detail_Course!$A686,'Listing engagement_result'!$B$5:$B$1500)))</f>
        <v/>
      </c>
      <c r="C686" s="20"/>
      <c r="D686" s="9" t="str">
        <f t="shared" si="10"/>
        <v/>
      </c>
      <c r="E686" s="23" t="str">
        <f>IF(D686="","",("1:00:00"*distance)/D686)</f>
        <v/>
      </c>
    </row>
    <row r="687" spans="1:5" x14ac:dyDescent="0.25">
      <c r="A687" s="18" t="str">
        <f>'Listing engagement_result'!B688</f>
        <v/>
      </c>
      <c r="B687" s="19" t="str">
        <f>IF(A687="","",INDEX('Listing engagement_result'!$H$5:$H$1500,MATCH(Detail_Course!$A687,'Listing engagement_result'!$B$5:$B$1500)))</f>
        <v/>
      </c>
      <c r="C687" s="20"/>
      <c r="D687" s="9" t="str">
        <f t="shared" si="10"/>
        <v/>
      </c>
      <c r="E687" s="23" t="str">
        <f>IF(D687="","",("1:00:00"*distance)/D687)</f>
        <v/>
      </c>
    </row>
    <row r="688" spans="1:5" x14ac:dyDescent="0.25">
      <c r="A688" s="18" t="str">
        <f>'Listing engagement_result'!B689</f>
        <v/>
      </c>
      <c r="B688" s="19" t="str">
        <f>IF(A688="","",INDEX('Listing engagement_result'!$H$5:$H$1500,MATCH(Detail_Course!$A688,'Listing engagement_result'!$B$5:$B$1500)))</f>
        <v/>
      </c>
      <c r="C688" s="20"/>
      <c r="D688" s="9" t="str">
        <f t="shared" si="10"/>
        <v/>
      </c>
      <c r="E688" s="23" t="str">
        <f>IF(D688="","",("1:00:00"*distance)/D688)</f>
        <v/>
      </c>
    </row>
    <row r="689" spans="1:5" x14ac:dyDescent="0.25">
      <c r="A689" s="18" t="str">
        <f>'Listing engagement_result'!B690</f>
        <v/>
      </c>
      <c r="B689" s="19" t="str">
        <f>IF(A689="","",INDEX('Listing engagement_result'!$H$5:$H$1500,MATCH(Detail_Course!$A689,'Listing engagement_result'!$B$5:$B$1500)))</f>
        <v/>
      </c>
      <c r="C689" s="20"/>
      <c r="D689" s="9" t="str">
        <f t="shared" si="10"/>
        <v/>
      </c>
      <c r="E689" s="23" t="str">
        <f>IF(D689="","",("1:00:00"*distance)/D689)</f>
        <v/>
      </c>
    </row>
    <row r="690" spans="1:5" x14ac:dyDescent="0.25">
      <c r="A690" s="18" t="str">
        <f>'Listing engagement_result'!B691</f>
        <v/>
      </c>
      <c r="B690" s="19" t="str">
        <f>IF(A690="","",INDEX('Listing engagement_result'!$H$5:$H$1500,MATCH(Detail_Course!$A690,'Listing engagement_result'!$B$5:$B$1500)))</f>
        <v/>
      </c>
      <c r="C690" s="20"/>
      <c r="D690" s="9" t="str">
        <f t="shared" si="10"/>
        <v/>
      </c>
      <c r="E690" s="23" t="str">
        <f>IF(D690="","",("1:00:00"*distance)/D690)</f>
        <v/>
      </c>
    </row>
    <row r="691" spans="1:5" x14ac:dyDescent="0.25">
      <c r="A691" s="18" t="str">
        <f>'Listing engagement_result'!B692</f>
        <v/>
      </c>
      <c r="B691" s="19" t="str">
        <f>IF(A691="","",INDEX('Listing engagement_result'!$H$5:$H$1500,MATCH(Detail_Course!$A691,'Listing engagement_result'!$B$5:$B$1500)))</f>
        <v/>
      </c>
      <c r="C691" s="20"/>
      <c r="D691" s="9" t="str">
        <f t="shared" si="10"/>
        <v/>
      </c>
      <c r="E691" s="23" t="str">
        <f>IF(D691="","",("1:00:00"*distance)/D691)</f>
        <v/>
      </c>
    </row>
    <row r="692" spans="1:5" x14ac:dyDescent="0.25">
      <c r="A692" s="18" t="str">
        <f>'Listing engagement_result'!B693</f>
        <v/>
      </c>
      <c r="B692" s="19" t="str">
        <f>IF(A692="","",INDEX('Listing engagement_result'!$H$5:$H$1500,MATCH(Detail_Course!$A692,'Listing engagement_result'!$B$5:$B$1500)))</f>
        <v/>
      </c>
      <c r="C692" s="20"/>
      <c r="D692" s="9" t="str">
        <f t="shared" si="10"/>
        <v/>
      </c>
      <c r="E692" s="23" t="str">
        <f>IF(D692="","",("1:00:00"*distance)/D692)</f>
        <v/>
      </c>
    </row>
    <row r="693" spans="1:5" x14ac:dyDescent="0.25">
      <c r="A693" s="18" t="str">
        <f>'Listing engagement_result'!B694</f>
        <v/>
      </c>
      <c r="B693" s="19" t="str">
        <f>IF(A693="","",INDEX('Listing engagement_result'!$H$5:$H$1500,MATCH(Detail_Course!$A693,'Listing engagement_result'!$B$5:$B$1500)))</f>
        <v/>
      </c>
      <c r="C693" s="20"/>
      <c r="D693" s="9" t="str">
        <f t="shared" si="10"/>
        <v/>
      </c>
      <c r="E693" s="23" t="str">
        <f>IF(D693="","",("1:00:00"*distance)/D693)</f>
        <v/>
      </c>
    </row>
    <row r="694" spans="1:5" x14ac:dyDescent="0.25">
      <c r="A694" s="18" t="str">
        <f>'Listing engagement_result'!B695</f>
        <v/>
      </c>
      <c r="B694" s="19" t="str">
        <f>IF(A694="","",INDEX('Listing engagement_result'!$H$5:$H$1500,MATCH(Detail_Course!$A694,'Listing engagement_result'!$B$5:$B$1500)))</f>
        <v/>
      </c>
      <c r="C694" s="20"/>
      <c r="D694" s="9" t="str">
        <f t="shared" si="10"/>
        <v/>
      </c>
      <c r="E694" s="23" t="str">
        <f>IF(D694="","",("1:00:00"*distance)/D694)</f>
        <v/>
      </c>
    </row>
    <row r="695" spans="1:5" x14ac:dyDescent="0.25">
      <c r="A695" s="18" t="str">
        <f>'Listing engagement_result'!B696</f>
        <v/>
      </c>
      <c r="B695" s="19" t="str">
        <f>IF(A695="","",INDEX('Listing engagement_result'!$H$5:$H$1500,MATCH(Detail_Course!$A695,'Listing engagement_result'!$B$5:$B$1500)))</f>
        <v/>
      </c>
      <c r="C695" s="20"/>
      <c r="D695" s="9" t="str">
        <f t="shared" si="10"/>
        <v/>
      </c>
      <c r="E695" s="23" t="str">
        <f>IF(D695="","",("1:00:00"*distance)/D695)</f>
        <v/>
      </c>
    </row>
    <row r="696" spans="1:5" x14ac:dyDescent="0.25">
      <c r="A696" s="18" t="str">
        <f>'Listing engagement_result'!B697</f>
        <v/>
      </c>
      <c r="B696" s="19" t="str">
        <f>IF(A696="","",INDEX('Listing engagement_result'!$H$5:$H$1500,MATCH(Detail_Course!$A696,'Listing engagement_result'!$B$5:$B$1500)))</f>
        <v/>
      </c>
      <c r="C696" s="20"/>
      <c r="D696" s="9" t="str">
        <f t="shared" si="10"/>
        <v/>
      </c>
      <c r="E696" s="23" t="str">
        <f>IF(D696="","",("1:00:00"*distance)/D696)</f>
        <v/>
      </c>
    </row>
    <row r="697" spans="1:5" x14ac:dyDescent="0.25">
      <c r="A697" s="18" t="str">
        <f>'Listing engagement_result'!B698</f>
        <v/>
      </c>
      <c r="B697" s="19" t="str">
        <f>IF(A697="","",INDEX('Listing engagement_result'!$H$5:$H$1500,MATCH(Detail_Course!$A697,'Listing engagement_result'!$B$5:$B$1500)))</f>
        <v/>
      </c>
      <c r="C697" s="20"/>
      <c r="D697" s="9" t="str">
        <f t="shared" si="10"/>
        <v/>
      </c>
      <c r="E697" s="23" t="str">
        <f>IF(D697="","",("1:00:00"*distance)/D697)</f>
        <v/>
      </c>
    </row>
    <row r="698" spans="1:5" x14ac:dyDescent="0.25">
      <c r="A698" s="18" t="str">
        <f>'Listing engagement_result'!B699</f>
        <v/>
      </c>
      <c r="B698" s="19" t="str">
        <f>IF(A698="","",INDEX('Listing engagement_result'!$H$5:$H$1500,MATCH(Detail_Course!$A698,'Listing engagement_result'!$B$5:$B$1500)))</f>
        <v/>
      </c>
      <c r="C698" s="20"/>
      <c r="D698" s="9" t="str">
        <f t="shared" si="10"/>
        <v/>
      </c>
      <c r="E698" s="23" t="str">
        <f>IF(D698="","",("1:00:00"*distance)/D698)</f>
        <v/>
      </c>
    </row>
    <row r="699" spans="1:5" x14ac:dyDescent="0.25">
      <c r="A699" s="18" t="str">
        <f>'Listing engagement_result'!B700</f>
        <v/>
      </c>
      <c r="B699" s="19" t="str">
        <f>IF(A699="","",INDEX('Listing engagement_result'!$H$5:$H$1500,MATCH(Detail_Course!$A699,'Listing engagement_result'!$B$5:$B$1500)))</f>
        <v/>
      </c>
      <c r="C699" s="20"/>
      <c r="D699" s="9" t="str">
        <f t="shared" si="10"/>
        <v/>
      </c>
      <c r="E699" s="23" t="str">
        <f>IF(D699="","",("1:00:00"*distance)/D699)</f>
        <v/>
      </c>
    </row>
    <row r="700" spans="1:5" x14ac:dyDescent="0.25">
      <c r="A700" s="18" t="str">
        <f>'Listing engagement_result'!B701</f>
        <v/>
      </c>
      <c r="B700" s="19" t="str">
        <f>IF(A700="","",INDEX('Listing engagement_result'!$H$5:$H$1500,MATCH(Detail_Course!$A700,'Listing engagement_result'!$B$5:$B$1500)))</f>
        <v/>
      </c>
      <c r="C700" s="20"/>
      <c r="D700" s="9" t="str">
        <f t="shared" si="10"/>
        <v/>
      </c>
      <c r="E700" s="23" t="str">
        <f>IF(D700="","",("1:00:00"*distance)/D700)</f>
        <v/>
      </c>
    </row>
    <row r="701" spans="1:5" x14ac:dyDescent="0.25">
      <c r="A701" s="18" t="str">
        <f>'Listing engagement_result'!B702</f>
        <v/>
      </c>
      <c r="B701" s="19" t="str">
        <f>IF(A701="","",INDEX('Listing engagement_result'!$H$5:$H$1500,MATCH(Detail_Course!$A701,'Listing engagement_result'!$B$5:$B$1500)))</f>
        <v/>
      </c>
      <c r="C701" s="20"/>
      <c r="D701" s="9" t="str">
        <f t="shared" si="10"/>
        <v/>
      </c>
      <c r="E701" s="23" t="str">
        <f>IF(D701="","",("1:00:00"*distance)/D701)</f>
        <v/>
      </c>
    </row>
    <row r="702" spans="1:5" x14ac:dyDescent="0.25">
      <c r="A702" s="18" t="str">
        <f>'Listing engagement_result'!B703</f>
        <v/>
      </c>
      <c r="B702" s="19" t="str">
        <f>IF(A702="","",INDEX('Listing engagement_result'!$H$5:$H$1500,MATCH(Detail_Course!$A702,'Listing engagement_result'!$B$5:$B$1500)))</f>
        <v/>
      </c>
      <c r="C702" s="20"/>
      <c r="D702" s="9" t="str">
        <f t="shared" si="10"/>
        <v/>
      </c>
      <c r="E702" s="23" t="str">
        <f>IF(D702="","",("1:00:00"*distance)/D702)</f>
        <v/>
      </c>
    </row>
    <row r="703" spans="1:5" x14ac:dyDescent="0.25">
      <c r="A703" s="18" t="str">
        <f>'Listing engagement_result'!B704</f>
        <v/>
      </c>
      <c r="B703" s="19" t="str">
        <f>IF(A703="","",INDEX('Listing engagement_result'!$H$5:$H$1500,MATCH(Detail_Course!$A703,'Listing engagement_result'!$B$5:$B$1500)))</f>
        <v/>
      </c>
      <c r="C703" s="20"/>
      <c r="D703" s="9" t="str">
        <f t="shared" si="10"/>
        <v/>
      </c>
      <c r="E703" s="23" t="str">
        <f>IF(D703="","",("1:00:00"*distance)/D703)</f>
        <v/>
      </c>
    </row>
    <row r="704" spans="1:5" x14ac:dyDescent="0.25">
      <c r="A704" s="18" t="str">
        <f>'Listing engagement_result'!B705</f>
        <v/>
      </c>
      <c r="B704" s="19" t="str">
        <f>IF(A704="","",INDEX('Listing engagement_result'!$H$5:$H$1500,MATCH(Detail_Course!$A704,'Listing engagement_result'!$B$5:$B$1500)))</f>
        <v/>
      </c>
      <c r="C704" s="20"/>
      <c r="D704" s="9" t="str">
        <f t="shared" si="10"/>
        <v/>
      </c>
      <c r="E704" s="23" t="str">
        <f>IF(D704="","",("1:00:00"*distance)/D704)</f>
        <v/>
      </c>
    </row>
    <row r="705" spans="1:5" x14ac:dyDescent="0.25">
      <c r="A705" s="18" t="str">
        <f>'Listing engagement_result'!B706</f>
        <v/>
      </c>
      <c r="B705" s="19" t="str">
        <f>IF(A705="","",INDEX('Listing engagement_result'!$H$5:$H$1500,MATCH(Detail_Course!$A705,'Listing engagement_result'!$B$5:$B$1500)))</f>
        <v/>
      </c>
      <c r="C705" s="20"/>
      <c r="D705" s="9" t="str">
        <f t="shared" si="10"/>
        <v/>
      </c>
      <c r="E705" s="23" t="str">
        <f>IF(D705="","",("1:00:00"*distance)/D705)</f>
        <v/>
      </c>
    </row>
    <row r="706" spans="1:5" x14ac:dyDescent="0.25">
      <c r="A706" s="18" t="str">
        <f>'Listing engagement_result'!B707</f>
        <v/>
      </c>
      <c r="B706" s="19" t="str">
        <f>IF(A706="","",INDEX('Listing engagement_result'!$H$5:$H$1500,MATCH(Detail_Course!$A706,'Listing engagement_result'!$B$5:$B$1500)))</f>
        <v/>
      </c>
      <c r="C706" s="20"/>
      <c r="D706" s="9" t="str">
        <f t="shared" si="10"/>
        <v/>
      </c>
      <c r="E706" s="23" t="str">
        <f>IF(D706="","",("1:00:00"*distance)/D706)</f>
        <v/>
      </c>
    </row>
    <row r="707" spans="1:5" x14ac:dyDescent="0.25">
      <c r="A707" s="18" t="str">
        <f>'Listing engagement_result'!B708</f>
        <v/>
      </c>
      <c r="B707" s="19" t="str">
        <f>IF(A707="","",INDEX('Listing engagement_result'!$H$5:$H$1500,MATCH(Detail_Course!$A707,'Listing engagement_result'!$B$5:$B$1500)))</f>
        <v/>
      </c>
      <c r="C707" s="20"/>
      <c r="D707" s="9" t="str">
        <f t="shared" si="10"/>
        <v/>
      </c>
      <c r="E707" s="23" t="str">
        <f>IF(D707="","",("1:00:00"*distance)/D707)</f>
        <v/>
      </c>
    </row>
    <row r="708" spans="1:5" x14ac:dyDescent="0.25">
      <c r="A708" s="18" t="str">
        <f>'Listing engagement_result'!B709</f>
        <v/>
      </c>
      <c r="B708" s="19" t="str">
        <f>IF(A708="","",INDEX('Listing engagement_result'!$H$5:$H$1500,MATCH(Detail_Course!$A708,'Listing engagement_result'!$B$5:$B$1500)))</f>
        <v/>
      </c>
      <c r="C708" s="20"/>
      <c r="D708" s="9" t="str">
        <f t="shared" si="10"/>
        <v/>
      </c>
      <c r="E708" s="23" t="str">
        <f>IF(D708="","",("1:00:00"*distance)/D708)</f>
        <v/>
      </c>
    </row>
    <row r="709" spans="1:5" x14ac:dyDescent="0.25">
      <c r="A709" s="18" t="str">
        <f>'Listing engagement_result'!B710</f>
        <v/>
      </c>
      <c r="B709" s="19" t="str">
        <f>IF(A709="","",INDEX('Listing engagement_result'!$H$5:$H$1500,MATCH(Detail_Course!$A709,'Listing engagement_result'!$B$5:$B$1500)))</f>
        <v/>
      </c>
      <c r="C709" s="20"/>
      <c r="D709" s="9" t="str">
        <f t="shared" ref="D709:D772" si="11">IF(C709="","",C709-B709)</f>
        <v/>
      </c>
      <c r="E709" s="23" t="str">
        <f>IF(D709="","",("1:00:00"*distance)/D709)</f>
        <v/>
      </c>
    </row>
    <row r="710" spans="1:5" x14ac:dyDescent="0.25">
      <c r="A710" s="18" t="str">
        <f>'Listing engagement_result'!B711</f>
        <v/>
      </c>
      <c r="B710" s="19" t="str">
        <f>IF(A710="","",INDEX('Listing engagement_result'!$H$5:$H$1500,MATCH(Detail_Course!$A710,'Listing engagement_result'!$B$5:$B$1500)))</f>
        <v/>
      </c>
      <c r="C710" s="20"/>
      <c r="D710" s="9" t="str">
        <f t="shared" si="11"/>
        <v/>
      </c>
      <c r="E710" s="23" t="str">
        <f>IF(D710="","",("1:00:00"*distance)/D710)</f>
        <v/>
      </c>
    </row>
    <row r="711" spans="1:5" x14ac:dyDescent="0.25">
      <c r="A711" s="18" t="str">
        <f>'Listing engagement_result'!B712</f>
        <v/>
      </c>
      <c r="B711" s="19" t="str">
        <f>IF(A711="","",INDEX('Listing engagement_result'!$H$5:$H$1500,MATCH(Detail_Course!$A711,'Listing engagement_result'!$B$5:$B$1500)))</f>
        <v/>
      </c>
      <c r="C711" s="20"/>
      <c r="D711" s="9" t="str">
        <f t="shared" si="11"/>
        <v/>
      </c>
      <c r="E711" s="23" t="str">
        <f>IF(D711="","",("1:00:00"*distance)/D711)</f>
        <v/>
      </c>
    </row>
    <row r="712" spans="1:5" x14ac:dyDescent="0.25">
      <c r="A712" s="18" t="str">
        <f>'Listing engagement_result'!B713</f>
        <v/>
      </c>
      <c r="B712" s="19" t="str">
        <f>IF(A712="","",INDEX('Listing engagement_result'!$H$5:$H$1500,MATCH(Detail_Course!$A712,'Listing engagement_result'!$B$5:$B$1500)))</f>
        <v/>
      </c>
      <c r="C712" s="20"/>
      <c r="D712" s="9" t="str">
        <f t="shared" si="11"/>
        <v/>
      </c>
      <c r="E712" s="23" t="str">
        <f>IF(D712="","",("1:00:00"*distance)/D712)</f>
        <v/>
      </c>
    </row>
    <row r="713" spans="1:5" x14ac:dyDescent="0.25">
      <c r="A713" s="18" t="str">
        <f>'Listing engagement_result'!B714</f>
        <v/>
      </c>
      <c r="B713" s="19" t="str">
        <f>IF(A713="","",INDEX('Listing engagement_result'!$H$5:$H$1500,MATCH(Detail_Course!$A713,'Listing engagement_result'!$B$5:$B$1500)))</f>
        <v/>
      </c>
      <c r="C713" s="20"/>
      <c r="D713" s="9" t="str">
        <f t="shared" si="11"/>
        <v/>
      </c>
      <c r="E713" s="23" t="str">
        <f>IF(D713="","",("1:00:00"*distance)/D713)</f>
        <v/>
      </c>
    </row>
    <row r="714" spans="1:5" x14ac:dyDescent="0.25">
      <c r="A714" s="18" t="str">
        <f>'Listing engagement_result'!B715</f>
        <v/>
      </c>
      <c r="B714" s="19" t="str">
        <f>IF(A714="","",INDEX('Listing engagement_result'!$H$5:$H$1500,MATCH(Detail_Course!$A714,'Listing engagement_result'!$B$5:$B$1500)))</f>
        <v/>
      </c>
      <c r="C714" s="20"/>
      <c r="D714" s="9" t="str">
        <f t="shared" si="11"/>
        <v/>
      </c>
      <c r="E714" s="23" t="str">
        <f>IF(D714="","",("1:00:00"*distance)/D714)</f>
        <v/>
      </c>
    </row>
    <row r="715" spans="1:5" x14ac:dyDescent="0.25">
      <c r="A715" s="18" t="str">
        <f>'Listing engagement_result'!B716</f>
        <v/>
      </c>
      <c r="B715" s="19" t="str">
        <f>IF(A715="","",INDEX('Listing engagement_result'!$H$5:$H$1500,MATCH(Detail_Course!$A715,'Listing engagement_result'!$B$5:$B$1500)))</f>
        <v/>
      </c>
      <c r="C715" s="20"/>
      <c r="D715" s="9" t="str">
        <f t="shared" si="11"/>
        <v/>
      </c>
      <c r="E715" s="23" t="str">
        <f>IF(D715="","",("1:00:00"*distance)/D715)</f>
        <v/>
      </c>
    </row>
    <row r="716" spans="1:5" x14ac:dyDescent="0.25">
      <c r="A716" s="18" t="str">
        <f>'Listing engagement_result'!B717</f>
        <v/>
      </c>
      <c r="B716" s="19" t="str">
        <f>IF(A716="","",INDEX('Listing engagement_result'!$H$5:$H$1500,MATCH(Detail_Course!$A716,'Listing engagement_result'!$B$5:$B$1500)))</f>
        <v/>
      </c>
      <c r="C716" s="20"/>
      <c r="D716" s="9" t="str">
        <f t="shared" si="11"/>
        <v/>
      </c>
      <c r="E716" s="23" t="str">
        <f>IF(D716="","",("1:00:00"*distance)/D716)</f>
        <v/>
      </c>
    </row>
    <row r="717" spans="1:5" x14ac:dyDescent="0.25">
      <c r="A717" s="18" t="str">
        <f>'Listing engagement_result'!B718</f>
        <v/>
      </c>
      <c r="B717" s="19" t="str">
        <f>IF(A717="","",INDEX('Listing engagement_result'!$H$5:$H$1500,MATCH(Detail_Course!$A717,'Listing engagement_result'!$B$5:$B$1500)))</f>
        <v/>
      </c>
      <c r="C717" s="20"/>
      <c r="D717" s="9" t="str">
        <f t="shared" si="11"/>
        <v/>
      </c>
      <c r="E717" s="23" t="str">
        <f>IF(D717="","",("1:00:00"*distance)/D717)</f>
        <v/>
      </c>
    </row>
    <row r="718" spans="1:5" x14ac:dyDescent="0.25">
      <c r="A718" s="18" t="str">
        <f>'Listing engagement_result'!B719</f>
        <v/>
      </c>
      <c r="B718" s="19" t="str">
        <f>IF(A718="","",INDEX('Listing engagement_result'!$H$5:$H$1500,MATCH(Detail_Course!$A718,'Listing engagement_result'!$B$5:$B$1500)))</f>
        <v/>
      </c>
      <c r="C718" s="20"/>
      <c r="D718" s="9" t="str">
        <f t="shared" si="11"/>
        <v/>
      </c>
      <c r="E718" s="23" t="str">
        <f>IF(D718="","",("1:00:00"*distance)/D718)</f>
        <v/>
      </c>
    </row>
    <row r="719" spans="1:5" x14ac:dyDescent="0.25">
      <c r="A719" s="18" t="str">
        <f>'Listing engagement_result'!B720</f>
        <v/>
      </c>
      <c r="B719" s="19" t="str">
        <f>IF(A719="","",INDEX('Listing engagement_result'!$H$5:$H$1500,MATCH(Detail_Course!$A719,'Listing engagement_result'!$B$5:$B$1500)))</f>
        <v/>
      </c>
      <c r="C719" s="20"/>
      <c r="D719" s="9" t="str">
        <f t="shared" si="11"/>
        <v/>
      </c>
      <c r="E719" s="23" t="str">
        <f>IF(D719="","",("1:00:00"*distance)/D719)</f>
        <v/>
      </c>
    </row>
    <row r="720" spans="1:5" x14ac:dyDescent="0.25">
      <c r="A720" s="18" t="str">
        <f>'Listing engagement_result'!B721</f>
        <v/>
      </c>
      <c r="B720" s="19" t="str">
        <f>IF(A720="","",INDEX('Listing engagement_result'!$H$5:$H$1500,MATCH(Detail_Course!$A720,'Listing engagement_result'!$B$5:$B$1500)))</f>
        <v/>
      </c>
      <c r="C720" s="20"/>
      <c r="D720" s="9" t="str">
        <f t="shared" si="11"/>
        <v/>
      </c>
      <c r="E720" s="23" t="str">
        <f>IF(D720="","",("1:00:00"*distance)/D720)</f>
        <v/>
      </c>
    </row>
    <row r="721" spans="1:5" x14ac:dyDescent="0.25">
      <c r="A721" s="18" t="str">
        <f>'Listing engagement_result'!B722</f>
        <v/>
      </c>
      <c r="B721" s="19" t="str">
        <f>IF(A721="","",INDEX('Listing engagement_result'!$H$5:$H$1500,MATCH(Detail_Course!$A721,'Listing engagement_result'!$B$5:$B$1500)))</f>
        <v/>
      </c>
      <c r="C721" s="20"/>
      <c r="D721" s="9" t="str">
        <f t="shared" si="11"/>
        <v/>
      </c>
      <c r="E721" s="23" t="str">
        <f>IF(D721="","",("1:00:00"*distance)/D721)</f>
        <v/>
      </c>
    </row>
    <row r="722" spans="1:5" x14ac:dyDescent="0.25">
      <c r="A722" s="18" t="str">
        <f>'Listing engagement_result'!B723</f>
        <v/>
      </c>
      <c r="B722" s="19" t="str">
        <f>IF(A722="","",INDEX('Listing engagement_result'!$H$5:$H$1500,MATCH(Detail_Course!$A722,'Listing engagement_result'!$B$5:$B$1500)))</f>
        <v/>
      </c>
      <c r="C722" s="20"/>
      <c r="D722" s="9" t="str">
        <f t="shared" si="11"/>
        <v/>
      </c>
      <c r="E722" s="23" t="str">
        <f>IF(D722="","",("1:00:00"*distance)/D722)</f>
        <v/>
      </c>
    </row>
    <row r="723" spans="1:5" x14ac:dyDescent="0.25">
      <c r="A723" s="18" t="str">
        <f>'Listing engagement_result'!B724</f>
        <v/>
      </c>
      <c r="B723" s="19" t="str">
        <f>IF(A723="","",INDEX('Listing engagement_result'!$H$5:$H$1500,MATCH(Detail_Course!$A723,'Listing engagement_result'!$B$5:$B$1500)))</f>
        <v/>
      </c>
      <c r="C723" s="20"/>
      <c r="D723" s="9" t="str">
        <f t="shared" si="11"/>
        <v/>
      </c>
      <c r="E723" s="23" t="str">
        <f>IF(D723="","",("1:00:00"*distance)/D723)</f>
        <v/>
      </c>
    </row>
    <row r="724" spans="1:5" x14ac:dyDescent="0.25">
      <c r="A724" s="18" t="str">
        <f>'Listing engagement_result'!B725</f>
        <v/>
      </c>
      <c r="B724" s="19" t="str">
        <f>IF(A724="","",INDEX('Listing engagement_result'!$H$5:$H$1500,MATCH(Detail_Course!$A724,'Listing engagement_result'!$B$5:$B$1500)))</f>
        <v/>
      </c>
      <c r="C724" s="20"/>
      <c r="D724" s="9" t="str">
        <f t="shared" si="11"/>
        <v/>
      </c>
      <c r="E724" s="23" t="str">
        <f>IF(D724="","",("1:00:00"*distance)/D724)</f>
        <v/>
      </c>
    </row>
    <row r="725" spans="1:5" x14ac:dyDescent="0.25">
      <c r="A725" s="18" t="str">
        <f>'Listing engagement_result'!B726</f>
        <v/>
      </c>
      <c r="B725" s="19" t="str">
        <f>IF(A725="","",INDEX('Listing engagement_result'!$H$5:$H$1500,MATCH(Detail_Course!$A725,'Listing engagement_result'!$B$5:$B$1500)))</f>
        <v/>
      </c>
      <c r="C725" s="20"/>
      <c r="D725" s="9" t="str">
        <f t="shared" si="11"/>
        <v/>
      </c>
      <c r="E725" s="23" t="str">
        <f>IF(D725="","",("1:00:00"*distance)/D725)</f>
        <v/>
      </c>
    </row>
    <row r="726" spans="1:5" x14ac:dyDescent="0.25">
      <c r="A726" s="18" t="str">
        <f>'Listing engagement_result'!B727</f>
        <v/>
      </c>
      <c r="B726" s="19" t="str">
        <f>IF(A726="","",INDEX('Listing engagement_result'!$H$5:$H$1500,MATCH(Detail_Course!$A726,'Listing engagement_result'!$B$5:$B$1500)))</f>
        <v/>
      </c>
      <c r="C726" s="20"/>
      <c r="D726" s="9" t="str">
        <f t="shared" si="11"/>
        <v/>
      </c>
      <c r="E726" s="23" t="str">
        <f>IF(D726="","",("1:00:00"*distance)/D726)</f>
        <v/>
      </c>
    </row>
    <row r="727" spans="1:5" x14ac:dyDescent="0.25">
      <c r="A727" s="18" t="str">
        <f>'Listing engagement_result'!B728</f>
        <v/>
      </c>
      <c r="B727" s="19" t="str">
        <f>IF(A727="","",INDEX('Listing engagement_result'!$H$5:$H$1500,MATCH(Detail_Course!$A727,'Listing engagement_result'!$B$5:$B$1500)))</f>
        <v/>
      </c>
      <c r="C727" s="20"/>
      <c r="D727" s="9" t="str">
        <f t="shared" si="11"/>
        <v/>
      </c>
      <c r="E727" s="23" t="str">
        <f>IF(D727="","",("1:00:00"*distance)/D727)</f>
        <v/>
      </c>
    </row>
    <row r="728" spans="1:5" x14ac:dyDescent="0.25">
      <c r="A728" s="18" t="str">
        <f>'Listing engagement_result'!B729</f>
        <v/>
      </c>
      <c r="B728" s="19" t="str">
        <f>IF(A728="","",INDEX('Listing engagement_result'!$H$5:$H$1500,MATCH(Detail_Course!$A728,'Listing engagement_result'!$B$5:$B$1500)))</f>
        <v/>
      </c>
      <c r="C728" s="20"/>
      <c r="D728" s="9" t="str">
        <f t="shared" si="11"/>
        <v/>
      </c>
      <c r="E728" s="23" t="str">
        <f>IF(D728="","",("1:00:00"*distance)/D728)</f>
        <v/>
      </c>
    </row>
    <row r="729" spans="1:5" x14ac:dyDescent="0.25">
      <c r="A729" s="18" t="str">
        <f>'Listing engagement_result'!B730</f>
        <v/>
      </c>
      <c r="B729" s="19" t="str">
        <f>IF(A729="","",INDEX('Listing engagement_result'!$H$5:$H$1500,MATCH(Detail_Course!$A729,'Listing engagement_result'!$B$5:$B$1500)))</f>
        <v/>
      </c>
      <c r="C729" s="20"/>
      <c r="D729" s="9" t="str">
        <f t="shared" si="11"/>
        <v/>
      </c>
      <c r="E729" s="23" t="str">
        <f>IF(D729="","",("1:00:00"*distance)/D729)</f>
        <v/>
      </c>
    </row>
    <row r="730" spans="1:5" x14ac:dyDescent="0.25">
      <c r="A730" s="18" t="str">
        <f>'Listing engagement_result'!B731</f>
        <v/>
      </c>
      <c r="B730" s="19" t="str">
        <f>IF(A730="","",INDEX('Listing engagement_result'!$H$5:$H$1500,MATCH(Detail_Course!$A730,'Listing engagement_result'!$B$5:$B$1500)))</f>
        <v/>
      </c>
      <c r="C730" s="20"/>
      <c r="D730" s="9" t="str">
        <f t="shared" si="11"/>
        <v/>
      </c>
      <c r="E730" s="23" t="str">
        <f>IF(D730="","",("1:00:00"*distance)/D730)</f>
        <v/>
      </c>
    </row>
    <row r="731" spans="1:5" x14ac:dyDescent="0.25">
      <c r="A731" s="18" t="str">
        <f>'Listing engagement_result'!B732</f>
        <v/>
      </c>
      <c r="B731" s="19" t="str">
        <f>IF(A731="","",INDEX('Listing engagement_result'!$H$5:$H$1500,MATCH(Detail_Course!$A731,'Listing engagement_result'!$B$5:$B$1500)))</f>
        <v/>
      </c>
      <c r="C731" s="20"/>
      <c r="D731" s="9" t="str">
        <f t="shared" si="11"/>
        <v/>
      </c>
      <c r="E731" s="23" t="str">
        <f>IF(D731="","",("1:00:00"*distance)/D731)</f>
        <v/>
      </c>
    </row>
    <row r="732" spans="1:5" x14ac:dyDescent="0.25">
      <c r="A732" s="18" t="str">
        <f>'Listing engagement_result'!B733</f>
        <v/>
      </c>
      <c r="B732" s="19" t="str">
        <f>IF(A732="","",INDEX('Listing engagement_result'!$H$5:$H$1500,MATCH(Detail_Course!$A732,'Listing engagement_result'!$B$5:$B$1500)))</f>
        <v/>
      </c>
      <c r="C732" s="20"/>
      <c r="D732" s="9" t="str">
        <f t="shared" si="11"/>
        <v/>
      </c>
      <c r="E732" s="23" t="str">
        <f>IF(D732="","",("1:00:00"*distance)/D732)</f>
        <v/>
      </c>
    </row>
    <row r="733" spans="1:5" x14ac:dyDescent="0.25">
      <c r="A733" s="18" t="str">
        <f>'Listing engagement_result'!B734</f>
        <v/>
      </c>
      <c r="B733" s="19" t="str">
        <f>IF(A733="","",INDEX('Listing engagement_result'!$H$5:$H$1500,MATCH(Detail_Course!$A733,'Listing engagement_result'!$B$5:$B$1500)))</f>
        <v/>
      </c>
      <c r="C733" s="20"/>
      <c r="D733" s="9" t="str">
        <f t="shared" si="11"/>
        <v/>
      </c>
      <c r="E733" s="23" t="str">
        <f>IF(D733="","",("1:00:00"*distance)/D733)</f>
        <v/>
      </c>
    </row>
    <row r="734" spans="1:5" x14ac:dyDescent="0.25">
      <c r="A734" s="18" t="str">
        <f>'Listing engagement_result'!B735</f>
        <v/>
      </c>
      <c r="B734" s="19" t="str">
        <f>IF(A734="","",INDEX('Listing engagement_result'!$H$5:$H$1500,MATCH(Detail_Course!$A734,'Listing engagement_result'!$B$5:$B$1500)))</f>
        <v/>
      </c>
      <c r="C734" s="20"/>
      <c r="D734" s="9" t="str">
        <f t="shared" si="11"/>
        <v/>
      </c>
      <c r="E734" s="23" t="str">
        <f>IF(D734="","",("1:00:00"*distance)/D734)</f>
        <v/>
      </c>
    </row>
    <row r="735" spans="1:5" x14ac:dyDescent="0.25">
      <c r="A735" s="18" t="str">
        <f>'Listing engagement_result'!B736</f>
        <v/>
      </c>
      <c r="B735" s="19" t="str">
        <f>IF(A735="","",INDEX('Listing engagement_result'!$H$5:$H$1500,MATCH(Detail_Course!$A735,'Listing engagement_result'!$B$5:$B$1500)))</f>
        <v/>
      </c>
      <c r="C735" s="20"/>
      <c r="D735" s="9" t="str">
        <f t="shared" si="11"/>
        <v/>
      </c>
      <c r="E735" s="23" t="str">
        <f>IF(D735="","",("1:00:00"*distance)/D735)</f>
        <v/>
      </c>
    </row>
    <row r="736" spans="1:5" x14ac:dyDescent="0.25">
      <c r="A736" s="18" t="str">
        <f>'Listing engagement_result'!B737</f>
        <v/>
      </c>
      <c r="B736" s="19" t="str">
        <f>IF(A736="","",INDEX('Listing engagement_result'!$H$5:$H$1500,MATCH(Detail_Course!$A736,'Listing engagement_result'!$B$5:$B$1500)))</f>
        <v/>
      </c>
      <c r="C736" s="20"/>
      <c r="D736" s="9" t="str">
        <f t="shared" si="11"/>
        <v/>
      </c>
      <c r="E736" s="23" t="str">
        <f>IF(D736="","",("1:00:00"*distance)/D736)</f>
        <v/>
      </c>
    </row>
    <row r="737" spans="1:5" x14ac:dyDescent="0.25">
      <c r="A737" s="18" t="str">
        <f>'Listing engagement_result'!B738</f>
        <v/>
      </c>
      <c r="B737" s="19" t="str">
        <f>IF(A737="","",INDEX('Listing engagement_result'!$H$5:$H$1500,MATCH(Detail_Course!$A737,'Listing engagement_result'!$B$5:$B$1500)))</f>
        <v/>
      </c>
      <c r="C737" s="20"/>
      <c r="D737" s="9" t="str">
        <f t="shared" si="11"/>
        <v/>
      </c>
      <c r="E737" s="23" t="str">
        <f>IF(D737="","",("1:00:00"*distance)/D737)</f>
        <v/>
      </c>
    </row>
    <row r="738" spans="1:5" x14ac:dyDescent="0.25">
      <c r="A738" s="18" t="str">
        <f>'Listing engagement_result'!B739</f>
        <v/>
      </c>
      <c r="B738" s="19" t="str">
        <f>IF(A738="","",INDEX('Listing engagement_result'!$H$5:$H$1500,MATCH(Detail_Course!$A738,'Listing engagement_result'!$B$5:$B$1500)))</f>
        <v/>
      </c>
      <c r="C738" s="20"/>
      <c r="D738" s="9" t="str">
        <f t="shared" si="11"/>
        <v/>
      </c>
      <c r="E738" s="23" t="str">
        <f>IF(D738="","",("1:00:00"*distance)/D738)</f>
        <v/>
      </c>
    </row>
    <row r="739" spans="1:5" x14ac:dyDescent="0.25">
      <c r="A739" s="18" t="str">
        <f>'Listing engagement_result'!B740</f>
        <v/>
      </c>
      <c r="B739" s="19" t="str">
        <f>IF(A739="","",INDEX('Listing engagement_result'!$H$5:$H$1500,MATCH(Detail_Course!$A739,'Listing engagement_result'!$B$5:$B$1500)))</f>
        <v/>
      </c>
      <c r="C739" s="20"/>
      <c r="D739" s="9" t="str">
        <f t="shared" si="11"/>
        <v/>
      </c>
      <c r="E739" s="23" t="str">
        <f>IF(D739="","",("1:00:00"*distance)/D739)</f>
        <v/>
      </c>
    </row>
    <row r="740" spans="1:5" x14ac:dyDescent="0.25">
      <c r="A740" s="18" t="str">
        <f>'Listing engagement_result'!B741</f>
        <v/>
      </c>
      <c r="B740" s="19" t="str">
        <f>IF(A740="","",INDEX('Listing engagement_result'!$H$5:$H$1500,MATCH(Detail_Course!$A740,'Listing engagement_result'!$B$5:$B$1500)))</f>
        <v/>
      </c>
      <c r="C740" s="20"/>
      <c r="D740" s="9" t="str">
        <f t="shared" si="11"/>
        <v/>
      </c>
      <c r="E740" s="23" t="str">
        <f>IF(D740="","",("1:00:00"*distance)/D740)</f>
        <v/>
      </c>
    </row>
    <row r="741" spans="1:5" x14ac:dyDescent="0.25">
      <c r="A741" s="18" t="str">
        <f>'Listing engagement_result'!B742</f>
        <v/>
      </c>
      <c r="B741" s="19" t="str">
        <f>IF(A741="","",INDEX('Listing engagement_result'!$H$5:$H$1500,MATCH(Detail_Course!$A741,'Listing engagement_result'!$B$5:$B$1500)))</f>
        <v/>
      </c>
      <c r="C741" s="20"/>
      <c r="D741" s="9" t="str">
        <f t="shared" si="11"/>
        <v/>
      </c>
      <c r="E741" s="23" t="str">
        <f>IF(D741="","",("1:00:00"*distance)/D741)</f>
        <v/>
      </c>
    </row>
    <row r="742" spans="1:5" x14ac:dyDescent="0.25">
      <c r="A742" s="18" t="str">
        <f>'Listing engagement_result'!B743</f>
        <v/>
      </c>
      <c r="B742" s="19" t="str">
        <f>IF(A742="","",INDEX('Listing engagement_result'!$H$5:$H$1500,MATCH(Detail_Course!$A742,'Listing engagement_result'!$B$5:$B$1500)))</f>
        <v/>
      </c>
      <c r="C742" s="20"/>
      <c r="D742" s="9" t="str">
        <f t="shared" si="11"/>
        <v/>
      </c>
      <c r="E742" s="23" t="str">
        <f>IF(D742="","",("1:00:00"*distance)/D742)</f>
        <v/>
      </c>
    </row>
    <row r="743" spans="1:5" x14ac:dyDescent="0.25">
      <c r="A743" s="18" t="str">
        <f>'Listing engagement_result'!B744</f>
        <v/>
      </c>
      <c r="B743" s="19" t="str">
        <f>IF(A743="","",INDEX('Listing engagement_result'!$H$5:$H$1500,MATCH(Detail_Course!$A743,'Listing engagement_result'!$B$5:$B$1500)))</f>
        <v/>
      </c>
      <c r="C743" s="20"/>
      <c r="D743" s="9" t="str">
        <f t="shared" si="11"/>
        <v/>
      </c>
      <c r="E743" s="23" t="str">
        <f>IF(D743="","",("1:00:00"*distance)/D743)</f>
        <v/>
      </c>
    </row>
    <row r="744" spans="1:5" x14ac:dyDescent="0.25">
      <c r="A744" s="18" t="str">
        <f>'Listing engagement_result'!B745</f>
        <v/>
      </c>
      <c r="B744" s="19" t="str">
        <f>IF(A744="","",INDEX('Listing engagement_result'!$H$5:$H$1500,MATCH(Detail_Course!$A744,'Listing engagement_result'!$B$5:$B$1500)))</f>
        <v/>
      </c>
      <c r="C744" s="20"/>
      <c r="D744" s="9" t="str">
        <f t="shared" si="11"/>
        <v/>
      </c>
      <c r="E744" s="23" t="str">
        <f>IF(D744="","",("1:00:00"*distance)/D744)</f>
        <v/>
      </c>
    </row>
    <row r="745" spans="1:5" x14ac:dyDescent="0.25">
      <c r="A745" s="18" t="str">
        <f>'Listing engagement_result'!B746</f>
        <v/>
      </c>
      <c r="B745" s="19" t="str">
        <f>IF(A745="","",INDEX('Listing engagement_result'!$H$5:$H$1500,MATCH(Detail_Course!$A745,'Listing engagement_result'!$B$5:$B$1500)))</f>
        <v/>
      </c>
      <c r="C745" s="20"/>
      <c r="D745" s="9" t="str">
        <f t="shared" si="11"/>
        <v/>
      </c>
      <c r="E745" s="23" t="str">
        <f>IF(D745="","",("1:00:00"*distance)/D745)</f>
        <v/>
      </c>
    </row>
    <row r="746" spans="1:5" x14ac:dyDescent="0.25">
      <c r="A746" s="18" t="str">
        <f>'Listing engagement_result'!B747</f>
        <v/>
      </c>
      <c r="B746" s="19" t="str">
        <f>IF(A746="","",INDEX('Listing engagement_result'!$H$5:$H$1500,MATCH(Detail_Course!$A746,'Listing engagement_result'!$B$5:$B$1500)))</f>
        <v/>
      </c>
      <c r="C746" s="20"/>
      <c r="D746" s="9" t="str">
        <f t="shared" si="11"/>
        <v/>
      </c>
      <c r="E746" s="23" t="str">
        <f>IF(D746="","",("1:00:00"*distance)/D746)</f>
        <v/>
      </c>
    </row>
    <row r="747" spans="1:5" x14ac:dyDescent="0.25">
      <c r="A747" s="18" t="str">
        <f>'Listing engagement_result'!B748</f>
        <v/>
      </c>
      <c r="B747" s="19" t="str">
        <f>IF(A747="","",INDEX('Listing engagement_result'!$H$5:$H$1500,MATCH(Detail_Course!$A747,'Listing engagement_result'!$B$5:$B$1500)))</f>
        <v/>
      </c>
      <c r="C747" s="20"/>
      <c r="D747" s="9" t="str">
        <f t="shared" si="11"/>
        <v/>
      </c>
      <c r="E747" s="23" t="str">
        <f>IF(D747="","",("1:00:00"*distance)/D747)</f>
        <v/>
      </c>
    </row>
    <row r="748" spans="1:5" x14ac:dyDescent="0.25">
      <c r="A748" s="18" t="str">
        <f>'Listing engagement_result'!B749</f>
        <v/>
      </c>
      <c r="B748" s="19" t="str">
        <f>IF(A748="","",INDEX('Listing engagement_result'!$H$5:$H$1500,MATCH(Detail_Course!$A748,'Listing engagement_result'!$B$5:$B$1500)))</f>
        <v/>
      </c>
      <c r="C748" s="20"/>
      <c r="D748" s="9" t="str">
        <f t="shared" si="11"/>
        <v/>
      </c>
      <c r="E748" s="23" t="str">
        <f>IF(D748="","",("1:00:00"*distance)/D748)</f>
        <v/>
      </c>
    </row>
    <row r="749" spans="1:5" x14ac:dyDescent="0.25">
      <c r="A749" s="18" t="str">
        <f>'Listing engagement_result'!B750</f>
        <v/>
      </c>
      <c r="B749" s="19" t="str">
        <f>IF(A749="","",INDEX('Listing engagement_result'!$H$5:$H$1500,MATCH(Detail_Course!$A749,'Listing engagement_result'!$B$5:$B$1500)))</f>
        <v/>
      </c>
      <c r="C749" s="20"/>
      <c r="D749" s="9" t="str">
        <f t="shared" si="11"/>
        <v/>
      </c>
      <c r="E749" s="23" t="str">
        <f>IF(D749="","",("1:00:00"*distance)/D749)</f>
        <v/>
      </c>
    </row>
    <row r="750" spans="1:5" x14ac:dyDescent="0.25">
      <c r="A750" s="18" t="str">
        <f>'Listing engagement_result'!B751</f>
        <v/>
      </c>
      <c r="B750" s="19" t="str">
        <f>IF(A750="","",INDEX('Listing engagement_result'!$H$5:$H$1500,MATCH(Detail_Course!$A750,'Listing engagement_result'!$B$5:$B$1500)))</f>
        <v/>
      </c>
      <c r="C750" s="20"/>
      <c r="D750" s="9" t="str">
        <f t="shared" si="11"/>
        <v/>
      </c>
      <c r="E750" s="23" t="str">
        <f>IF(D750="","",("1:00:00"*distance)/D750)</f>
        <v/>
      </c>
    </row>
    <row r="751" spans="1:5" x14ac:dyDescent="0.25">
      <c r="A751" s="18" t="str">
        <f>'Listing engagement_result'!B752</f>
        <v/>
      </c>
      <c r="B751" s="19" t="str">
        <f>IF(A751="","",INDEX('Listing engagement_result'!$H$5:$H$1500,MATCH(Detail_Course!$A751,'Listing engagement_result'!$B$5:$B$1500)))</f>
        <v/>
      </c>
      <c r="C751" s="20"/>
      <c r="D751" s="9" t="str">
        <f t="shared" si="11"/>
        <v/>
      </c>
      <c r="E751" s="23" t="str">
        <f>IF(D751="","",("1:00:00"*distance)/D751)</f>
        <v/>
      </c>
    </row>
    <row r="752" spans="1:5" x14ac:dyDescent="0.25">
      <c r="A752" s="18" t="str">
        <f>'Listing engagement_result'!B753</f>
        <v/>
      </c>
      <c r="B752" s="19" t="str">
        <f>IF(A752="","",INDEX('Listing engagement_result'!$H$5:$H$1500,MATCH(Detail_Course!$A752,'Listing engagement_result'!$B$5:$B$1500)))</f>
        <v/>
      </c>
      <c r="C752" s="20"/>
      <c r="D752" s="9" t="str">
        <f t="shared" si="11"/>
        <v/>
      </c>
      <c r="E752" s="23" t="str">
        <f>IF(D752="","",("1:00:00"*distance)/D752)</f>
        <v/>
      </c>
    </row>
    <row r="753" spans="1:5" x14ac:dyDescent="0.25">
      <c r="A753" s="18" t="str">
        <f>'Listing engagement_result'!B754</f>
        <v/>
      </c>
      <c r="B753" s="19" t="str">
        <f>IF(A753="","",INDEX('Listing engagement_result'!$H$5:$H$1500,MATCH(Detail_Course!$A753,'Listing engagement_result'!$B$5:$B$1500)))</f>
        <v/>
      </c>
      <c r="C753" s="20"/>
      <c r="D753" s="9" t="str">
        <f t="shared" si="11"/>
        <v/>
      </c>
      <c r="E753" s="23" t="str">
        <f>IF(D753="","",("1:00:00"*distance)/D753)</f>
        <v/>
      </c>
    </row>
    <row r="754" spans="1:5" x14ac:dyDescent="0.25">
      <c r="A754" s="18" t="str">
        <f>'Listing engagement_result'!B755</f>
        <v/>
      </c>
      <c r="B754" s="19" t="str">
        <f>IF(A754="","",INDEX('Listing engagement_result'!$H$5:$H$1500,MATCH(Detail_Course!$A754,'Listing engagement_result'!$B$5:$B$1500)))</f>
        <v/>
      </c>
      <c r="C754" s="20"/>
      <c r="D754" s="9" t="str">
        <f t="shared" si="11"/>
        <v/>
      </c>
      <c r="E754" s="23" t="str">
        <f>IF(D754="","",("1:00:00"*distance)/D754)</f>
        <v/>
      </c>
    </row>
    <row r="755" spans="1:5" x14ac:dyDescent="0.25">
      <c r="A755" s="18" t="str">
        <f>'Listing engagement_result'!B756</f>
        <v/>
      </c>
      <c r="B755" s="19" t="str">
        <f>IF(A755="","",INDEX('Listing engagement_result'!$H$5:$H$1500,MATCH(Detail_Course!$A755,'Listing engagement_result'!$B$5:$B$1500)))</f>
        <v/>
      </c>
      <c r="C755" s="20"/>
      <c r="D755" s="9" t="str">
        <f t="shared" si="11"/>
        <v/>
      </c>
      <c r="E755" s="23" t="str">
        <f>IF(D755="","",("1:00:00"*distance)/D755)</f>
        <v/>
      </c>
    </row>
    <row r="756" spans="1:5" x14ac:dyDescent="0.25">
      <c r="A756" s="18" t="str">
        <f>'Listing engagement_result'!B757</f>
        <v/>
      </c>
      <c r="B756" s="19" t="str">
        <f>IF(A756="","",INDEX('Listing engagement_result'!$H$5:$H$1500,MATCH(Detail_Course!$A756,'Listing engagement_result'!$B$5:$B$1500)))</f>
        <v/>
      </c>
      <c r="C756" s="20"/>
      <c r="D756" s="9" t="str">
        <f t="shared" si="11"/>
        <v/>
      </c>
      <c r="E756" s="23" t="str">
        <f>IF(D756="","",("1:00:00"*distance)/D756)</f>
        <v/>
      </c>
    </row>
    <row r="757" spans="1:5" x14ac:dyDescent="0.25">
      <c r="A757" s="18" t="str">
        <f>'Listing engagement_result'!B758</f>
        <v/>
      </c>
      <c r="B757" s="19" t="str">
        <f>IF(A757="","",INDEX('Listing engagement_result'!$H$5:$H$1500,MATCH(Detail_Course!$A757,'Listing engagement_result'!$B$5:$B$1500)))</f>
        <v/>
      </c>
      <c r="C757" s="20"/>
      <c r="D757" s="9" t="str">
        <f t="shared" si="11"/>
        <v/>
      </c>
      <c r="E757" s="23" t="str">
        <f>IF(D757="","",("1:00:00"*distance)/D757)</f>
        <v/>
      </c>
    </row>
    <row r="758" spans="1:5" x14ac:dyDescent="0.25">
      <c r="A758" s="18" t="str">
        <f>'Listing engagement_result'!B759</f>
        <v/>
      </c>
      <c r="B758" s="19" t="str">
        <f>IF(A758="","",INDEX('Listing engagement_result'!$H$5:$H$1500,MATCH(Detail_Course!$A758,'Listing engagement_result'!$B$5:$B$1500)))</f>
        <v/>
      </c>
      <c r="C758" s="20"/>
      <c r="D758" s="9" t="str">
        <f t="shared" si="11"/>
        <v/>
      </c>
      <c r="E758" s="23" t="str">
        <f>IF(D758="","",("1:00:00"*distance)/D758)</f>
        <v/>
      </c>
    </row>
    <row r="759" spans="1:5" x14ac:dyDescent="0.25">
      <c r="A759" s="18" t="str">
        <f>'Listing engagement_result'!B760</f>
        <v/>
      </c>
      <c r="B759" s="19" t="str">
        <f>IF(A759="","",INDEX('Listing engagement_result'!$H$5:$H$1500,MATCH(Detail_Course!$A759,'Listing engagement_result'!$B$5:$B$1500)))</f>
        <v/>
      </c>
      <c r="C759" s="20"/>
      <c r="D759" s="9" t="str">
        <f t="shared" si="11"/>
        <v/>
      </c>
      <c r="E759" s="23" t="str">
        <f>IF(D759="","",("1:00:00"*distance)/D759)</f>
        <v/>
      </c>
    </row>
    <row r="760" spans="1:5" x14ac:dyDescent="0.25">
      <c r="A760" s="18" t="str">
        <f>'Listing engagement_result'!B761</f>
        <v/>
      </c>
      <c r="B760" s="19" t="str">
        <f>IF(A760="","",INDEX('Listing engagement_result'!$H$5:$H$1500,MATCH(Detail_Course!$A760,'Listing engagement_result'!$B$5:$B$1500)))</f>
        <v/>
      </c>
      <c r="C760" s="20"/>
      <c r="D760" s="9" t="str">
        <f t="shared" si="11"/>
        <v/>
      </c>
      <c r="E760" s="23" t="str">
        <f>IF(D760="","",("1:00:00"*distance)/D760)</f>
        <v/>
      </c>
    </row>
    <row r="761" spans="1:5" x14ac:dyDescent="0.25">
      <c r="A761" s="18" t="str">
        <f>'Listing engagement_result'!B762</f>
        <v/>
      </c>
      <c r="B761" s="19" t="str">
        <f>IF(A761="","",INDEX('Listing engagement_result'!$H$5:$H$1500,MATCH(Detail_Course!$A761,'Listing engagement_result'!$B$5:$B$1500)))</f>
        <v/>
      </c>
      <c r="C761" s="20"/>
      <c r="D761" s="9" t="str">
        <f t="shared" si="11"/>
        <v/>
      </c>
      <c r="E761" s="23" t="str">
        <f>IF(D761="","",("1:00:00"*distance)/D761)</f>
        <v/>
      </c>
    </row>
    <row r="762" spans="1:5" x14ac:dyDescent="0.25">
      <c r="A762" s="18" t="str">
        <f>'Listing engagement_result'!B763</f>
        <v/>
      </c>
      <c r="B762" s="19" t="str">
        <f>IF(A762="","",INDEX('Listing engagement_result'!$H$5:$H$1500,MATCH(Detail_Course!$A762,'Listing engagement_result'!$B$5:$B$1500)))</f>
        <v/>
      </c>
      <c r="C762" s="20"/>
      <c r="D762" s="9" t="str">
        <f t="shared" si="11"/>
        <v/>
      </c>
      <c r="E762" s="23" t="str">
        <f>IF(D762="","",("1:00:00"*distance)/D762)</f>
        <v/>
      </c>
    </row>
    <row r="763" spans="1:5" x14ac:dyDescent="0.25">
      <c r="A763" s="18" t="str">
        <f>'Listing engagement_result'!B764</f>
        <v/>
      </c>
      <c r="B763" s="19" t="str">
        <f>IF(A763="","",INDEX('Listing engagement_result'!$H$5:$H$1500,MATCH(Detail_Course!$A763,'Listing engagement_result'!$B$5:$B$1500)))</f>
        <v/>
      </c>
      <c r="C763" s="20"/>
      <c r="D763" s="9" t="str">
        <f t="shared" si="11"/>
        <v/>
      </c>
      <c r="E763" s="23" t="str">
        <f>IF(D763="","",("1:00:00"*distance)/D763)</f>
        <v/>
      </c>
    </row>
    <row r="764" spans="1:5" x14ac:dyDescent="0.25">
      <c r="A764" s="18" t="str">
        <f>'Listing engagement_result'!B765</f>
        <v/>
      </c>
      <c r="B764" s="19" t="str">
        <f>IF(A764="","",INDEX('Listing engagement_result'!$H$5:$H$1500,MATCH(Detail_Course!$A764,'Listing engagement_result'!$B$5:$B$1500)))</f>
        <v/>
      </c>
      <c r="C764" s="20"/>
      <c r="D764" s="9" t="str">
        <f t="shared" si="11"/>
        <v/>
      </c>
      <c r="E764" s="23" t="str">
        <f>IF(D764="","",("1:00:00"*distance)/D764)</f>
        <v/>
      </c>
    </row>
    <row r="765" spans="1:5" x14ac:dyDescent="0.25">
      <c r="A765" s="18" t="str">
        <f>'Listing engagement_result'!B766</f>
        <v/>
      </c>
      <c r="B765" s="19" t="str">
        <f>IF(A765="","",INDEX('Listing engagement_result'!$H$5:$H$1500,MATCH(Detail_Course!$A765,'Listing engagement_result'!$B$5:$B$1500)))</f>
        <v/>
      </c>
      <c r="C765" s="20"/>
      <c r="D765" s="9" t="str">
        <f t="shared" si="11"/>
        <v/>
      </c>
      <c r="E765" s="23" t="str">
        <f>IF(D765="","",("1:00:00"*distance)/D765)</f>
        <v/>
      </c>
    </row>
    <row r="766" spans="1:5" x14ac:dyDescent="0.25">
      <c r="A766" s="18" t="str">
        <f>'Listing engagement_result'!B767</f>
        <v/>
      </c>
      <c r="B766" s="19" t="str">
        <f>IF(A766="","",INDEX('Listing engagement_result'!$H$5:$H$1500,MATCH(Detail_Course!$A766,'Listing engagement_result'!$B$5:$B$1500)))</f>
        <v/>
      </c>
      <c r="C766" s="20"/>
      <c r="D766" s="9" t="str">
        <f t="shared" si="11"/>
        <v/>
      </c>
      <c r="E766" s="23" t="str">
        <f>IF(D766="","",("1:00:00"*distance)/D766)</f>
        <v/>
      </c>
    </row>
    <row r="767" spans="1:5" x14ac:dyDescent="0.25">
      <c r="A767" s="18" t="str">
        <f>'Listing engagement_result'!B768</f>
        <v/>
      </c>
      <c r="B767" s="19" t="str">
        <f>IF(A767="","",INDEX('Listing engagement_result'!$H$5:$H$1500,MATCH(Detail_Course!$A767,'Listing engagement_result'!$B$5:$B$1500)))</f>
        <v/>
      </c>
      <c r="C767" s="20"/>
      <c r="D767" s="9" t="str">
        <f t="shared" si="11"/>
        <v/>
      </c>
      <c r="E767" s="23" t="str">
        <f>IF(D767="","",("1:00:00"*distance)/D767)</f>
        <v/>
      </c>
    </row>
    <row r="768" spans="1:5" x14ac:dyDescent="0.25">
      <c r="A768" s="18" t="str">
        <f>'Listing engagement_result'!B769</f>
        <v/>
      </c>
      <c r="B768" s="19" t="str">
        <f>IF(A768="","",INDEX('Listing engagement_result'!$H$5:$H$1500,MATCH(Detail_Course!$A768,'Listing engagement_result'!$B$5:$B$1500)))</f>
        <v/>
      </c>
      <c r="C768" s="20"/>
      <c r="D768" s="9" t="str">
        <f t="shared" si="11"/>
        <v/>
      </c>
      <c r="E768" s="23" t="str">
        <f>IF(D768="","",("1:00:00"*distance)/D768)</f>
        <v/>
      </c>
    </row>
    <row r="769" spans="1:5" x14ac:dyDescent="0.25">
      <c r="A769" s="18" t="str">
        <f>'Listing engagement_result'!B770</f>
        <v/>
      </c>
      <c r="B769" s="19" t="str">
        <f>IF(A769="","",INDEX('Listing engagement_result'!$H$5:$H$1500,MATCH(Detail_Course!$A769,'Listing engagement_result'!$B$5:$B$1500)))</f>
        <v/>
      </c>
      <c r="C769" s="20"/>
      <c r="D769" s="9" t="str">
        <f t="shared" si="11"/>
        <v/>
      </c>
      <c r="E769" s="23" t="str">
        <f>IF(D769="","",("1:00:00"*distance)/D769)</f>
        <v/>
      </c>
    </row>
    <row r="770" spans="1:5" x14ac:dyDescent="0.25">
      <c r="A770" s="18" t="str">
        <f>'Listing engagement_result'!B771</f>
        <v/>
      </c>
      <c r="B770" s="19" t="str">
        <f>IF(A770="","",INDEX('Listing engagement_result'!$H$5:$H$1500,MATCH(Detail_Course!$A770,'Listing engagement_result'!$B$5:$B$1500)))</f>
        <v/>
      </c>
      <c r="C770" s="20"/>
      <c r="D770" s="9" t="str">
        <f t="shared" si="11"/>
        <v/>
      </c>
      <c r="E770" s="23" t="str">
        <f>IF(D770="","",("1:00:00"*distance)/D770)</f>
        <v/>
      </c>
    </row>
    <row r="771" spans="1:5" x14ac:dyDescent="0.25">
      <c r="A771" s="18" t="str">
        <f>'Listing engagement_result'!B772</f>
        <v/>
      </c>
      <c r="B771" s="19" t="str">
        <f>IF(A771="","",INDEX('Listing engagement_result'!$H$5:$H$1500,MATCH(Detail_Course!$A771,'Listing engagement_result'!$B$5:$B$1500)))</f>
        <v/>
      </c>
      <c r="C771" s="20"/>
      <c r="D771" s="9" t="str">
        <f t="shared" si="11"/>
        <v/>
      </c>
      <c r="E771" s="23" t="str">
        <f>IF(D771="","",("1:00:00"*distance)/D771)</f>
        <v/>
      </c>
    </row>
    <row r="772" spans="1:5" x14ac:dyDescent="0.25">
      <c r="A772" s="18" t="str">
        <f>'Listing engagement_result'!B773</f>
        <v/>
      </c>
      <c r="B772" s="19" t="str">
        <f>IF(A772="","",INDEX('Listing engagement_result'!$H$5:$H$1500,MATCH(Detail_Course!$A772,'Listing engagement_result'!$B$5:$B$1500)))</f>
        <v/>
      </c>
      <c r="C772" s="20"/>
      <c r="D772" s="9" t="str">
        <f t="shared" si="11"/>
        <v/>
      </c>
      <c r="E772" s="23" t="str">
        <f>IF(D772="","",("1:00:00"*distance)/D772)</f>
        <v/>
      </c>
    </row>
    <row r="773" spans="1:5" x14ac:dyDescent="0.25">
      <c r="A773" s="18" t="str">
        <f>'Listing engagement_result'!B774</f>
        <v/>
      </c>
      <c r="B773" s="19" t="str">
        <f>IF(A773="","",INDEX('Listing engagement_result'!$H$5:$H$1500,MATCH(Detail_Course!$A773,'Listing engagement_result'!$B$5:$B$1500)))</f>
        <v/>
      </c>
      <c r="C773" s="20"/>
      <c r="D773" s="9" t="str">
        <f t="shared" ref="D773:D836" si="12">IF(C773="","",C773-B773)</f>
        <v/>
      </c>
      <c r="E773" s="23" t="str">
        <f>IF(D773="","",("1:00:00"*distance)/D773)</f>
        <v/>
      </c>
    </row>
    <row r="774" spans="1:5" x14ac:dyDescent="0.25">
      <c r="A774" s="18" t="str">
        <f>'Listing engagement_result'!B775</f>
        <v/>
      </c>
      <c r="B774" s="19" t="str">
        <f>IF(A774="","",INDEX('Listing engagement_result'!$H$5:$H$1500,MATCH(Detail_Course!$A774,'Listing engagement_result'!$B$5:$B$1500)))</f>
        <v/>
      </c>
      <c r="C774" s="20"/>
      <c r="D774" s="9" t="str">
        <f t="shared" si="12"/>
        <v/>
      </c>
      <c r="E774" s="23" t="str">
        <f>IF(D774="","",("1:00:00"*distance)/D774)</f>
        <v/>
      </c>
    </row>
    <row r="775" spans="1:5" x14ac:dyDescent="0.25">
      <c r="A775" s="18" t="str">
        <f>'Listing engagement_result'!B776</f>
        <v/>
      </c>
      <c r="B775" s="19" t="str">
        <f>IF(A775="","",INDEX('Listing engagement_result'!$H$5:$H$1500,MATCH(Detail_Course!$A775,'Listing engagement_result'!$B$5:$B$1500)))</f>
        <v/>
      </c>
      <c r="C775" s="20"/>
      <c r="D775" s="9" t="str">
        <f t="shared" si="12"/>
        <v/>
      </c>
      <c r="E775" s="23" t="str">
        <f>IF(D775="","",("1:00:00"*distance)/D775)</f>
        <v/>
      </c>
    </row>
    <row r="776" spans="1:5" x14ac:dyDescent="0.25">
      <c r="A776" s="18" t="str">
        <f>'Listing engagement_result'!B777</f>
        <v/>
      </c>
      <c r="B776" s="19" t="str">
        <f>IF(A776="","",INDEX('Listing engagement_result'!$H$5:$H$1500,MATCH(Detail_Course!$A776,'Listing engagement_result'!$B$5:$B$1500)))</f>
        <v/>
      </c>
      <c r="C776" s="20"/>
      <c r="D776" s="9" t="str">
        <f t="shared" si="12"/>
        <v/>
      </c>
      <c r="E776" s="23" t="str">
        <f>IF(D776="","",("1:00:00"*distance)/D776)</f>
        <v/>
      </c>
    </row>
    <row r="777" spans="1:5" x14ac:dyDescent="0.25">
      <c r="A777" s="18" t="str">
        <f>'Listing engagement_result'!B778</f>
        <v/>
      </c>
      <c r="B777" s="19" t="str">
        <f>IF(A777="","",INDEX('Listing engagement_result'!$H$5:$H$1500,MATCH(Detail_Course!$A777,'Listing engagement_result'!$B$5:$B$1500)))</f>
        <v/>
      </c>
      <c r="C777" s="20"/>
      <c r="D777" s="9" t="str">
        <f t="shared" si="12"/>
        <v/>
      </c>
      <c r="E777" s="23" t="str">
        <f>IF(D777="","",("1:00:00"*distance)/D777)</f>
        <v/>
      </c>
    </row>
    <row r="778" spans="1:5" x14ac:dyDescent="0.25">
      <c r="A778" s="18" t="str">
        <f>'Listing engagement_result'!B779</f>
        <v/>
      </c>
      <c r="B778" s="19" t="str">
        <f>IF(A778="","",INDEX('Listing engagement_result'!$H$5:$H$1500,MATCH(Detail_Course!$A778,'Listing engagement_result'!$B$5:$B$1500)))</f>
        <v/>
      </c>
      <c r="C778" s="20"/>
      <c r="D778" s="9" t="str">
        <f t="shared" si="12"/>
        <v/>
      </c>
      <c r="E778" s="23" t="str">
        <f>IF(D778="","",("1:00:00"*distance)/D778)</f>
        <v/>
      </c>
    </row>
    <row r="779" spans="1:5" x14ac:dyDescent="0.25">
      <c r="A779" s="18" t="str">
        <f>'Listing engagement_result'!B780</f>
        <v/>
      </c>
      <c r="B779" s="19" t="str">
        <f>IF(A779="","",INDEX('Listing engagement_result'!$H$5:$H$1500,MATCH(Detail_Course!$A779,'Listing engagement_result'!$B$5:$B$1500)))</f>
        <v/>
      </c>
      <c r="C779" s="20"/>
      <c r="D779" s="9" t="str">
        <f t="shared" si="12"/>
        <v/>
      </c>
      <c r="E779" s="23" t="str">
        <f>IF(D779="","",("1:00:00"*distance)/D779)</f>
        <v/>
      </c>
    </row>
    <row r="780" spans="1:5" x14ac:dyDescent="0.25">
      <c r="A780" s="18" t="str">
        <f>'Listing engagement_result'!B781</f>
        <v/>
      </c>
      <c r="B780" s="19" t="str">
        <f>IF(A780="","",INDEX('Listing engagement_result'!$H$5:$H$1500,MATCH(Detail_Course!$A780,'Listing engagement_result'!$B$5:$B$1500)))</f>
        <v/>
      </c>
      <c r="C780" s="20"/>
      <c r="D780" s="9" t="str">
        <f t="shared" si="12"/>
        <v/>
      </c>
      <c r="E780" s="23" t="str">
        <f>IF(D780="","",("1:00:00"*distance)/D780)</f>
        <v/>
      </c>
    </row>
    <row r="781" spans="1:5" x14ac:dyDescent="0.25">
      <c r="A781" s="18" t="str">
        <f>'Listing engagement_result'!B782</f>
        <v/>
      </c>
      <c r="B781" s="19" t="str">
        <f>IF(A781="","",INDEX('Listing engagement_result'!$H$5:$H$1500,MATCH(Detail_Course!$A781,'Listing engagement_result'!$B$5:$B$1500)))</f>
        <v/>
      </c>
      <c r="C781" s="20"/>
      <c r="D781" s="9" t="str">
        <f t="shared" si="12"/>
        <v/>
      </c>
      <c r="E781" s="23" t="str">
        <f>IF(D781="","",("1:00:00"*distance)/D781)</f>
        <v/>
      </c>
    </row>
    <row r="782" spans="1:5" x14ac:dyDescent="0.25">
      <c r="A782" s="18" t="str">
        <f>'Listing engagement_result'!B783</f>
        <v/>
      </c>
      <c r="B782" s="19" t="str">
        <f>IF(A782="","",INDEX('Listing engagement_result'!$H$5:$H$1500,MATCH(Detail_Course!$A782,'Listing engagement_result'!$B$5:$B$1500)))</f>
        <v/>
      </c>
      <c r="C782" s="20"/>
      <c r="D782" s="9" t="str">
        <f t="shared" si="12"/>
        <v/>
      </c>
      <c r="E782" s="23" t="str">
        <f>IF(D782="","",("1:00:00"*distance)/D782)</f>
        <v/>
      </c>
    </row>
    <row r="783" spans="1:5" x14ac:dyDescent="0.25">
      <c r="A783" s="18" t="str">
        <f>'Listing engagement_result'!B784</f>
        <v/>
      </c>
      <c r="B783" s="19" t="str">
        <f>IF(A783="","",INDEX('Listing engagement_result'!$H$5:$H$1500,MATCH(Detail_Course!$A783,'Listing engagement_result'!$B$5:$B$1500)))</f>
        <v/>
      </c>
      <c r="C783" s="20"/>
      <c r="D783" s="9" t="str">
        <f t="shared" si="12"/>
        <v/>
      </c>
      <c r="E783" s="23" t="str">
        <f>IF(D783="","",("1:00:00"*distance)/D783)</f>
        <v/>
      </c>
    </row>
    <row r="784" spans="1:5" x14ac:dyDescent="0.25">
      <c r="A784" s="18" t="str">
        <f>'Listing engagement_result'!B785</f>
        <v/>
      </c>
      <c r="B784" s="19" t="str">
        <f>IF(A784="","",INDEX('Listing engagement_result'!$H$5:$H$1500,MATCH(Detail_Course!$A784,'Listing engagement_result'!$B$5:$B$1500)))</f>
        <v/>
      </c>
      <c r="C784" s="20"/>
      <c r="D784" s="9" t="str">
        <f t="shared" si="12"/>
        <v/>
      </c>
      <c r="E784" s="23" t="str">
        <f>IF(D784="","",("1:00:00"*distance)/D784)</f>
        <v/>
      </c>
    </row>
    <row r="785" spans="1:5" x14ac:dyDescent="0.25">
      <c r="A785" s="18" t="str">
        <f>'Listing engagement_result'!B786</f>
        <v/>
      </c>
      <c r="B785" s="19" t="str">
        <f>IF(A785="","",INDEX('Listing engagement_result'!$H$5:$H$1500,MATCH(Detail_Course!$A785,'Listing engagement_result'!$B$5:$B$1500)))</f>
        <v/>
      </c>
      <c r="C785" s="20"/>
      <c r="D785" s="9" t="str">
        <f t="shared" si="12"/>
        <v/>
      </c>
      <c r="E785" s="23" t="str">
        <f>IF(D785="","",("1:00:00"*distance)/D785)</f>
        <v/>
      </c>
    </row>
    <row r="786" spans="1:5" x14ac:dyDescent="0.25">
      <c r="A786" s="18" t="str">
        <f>'Listing engagement_result'!B787</f>
        <v/>
      </c>
      <c r="B786" s="19" t="str">
        <f>IF(A786="","",INDEX('Listing engagement_result'!$H$5:$H$1500,MATCH(Detail_Course!$A786,'Listing engagement_result'!$B$5:$B$1500)))</f>
        <v/>
      </c>
      <c r="C786" s="20"/>
      <c r="D786" s="9" t="str">
        <f t="shared" si="12"/>
        <v/>
      </c>
      <c r="E786" s="23" t="str">
        <f>IF(D786="","",("1:00:00"*distance)/D786)</f>
        <v/>
      </c>
    </row>
    <row r="787" spans="1:5" x14ac:dyDescent="0.25">
      <c r="A787" s="18" t="str">
        <f>'Listing engagement_result'!B788</f>
        <v/>
      </c>
      <c r="B787" s="19" t="str">
        <f>IF(A787="","",INDEX('Listing engagement_result'!$H$5:$H$1500,MATCH(Detail_Course!$A787,'Listing engagement_result'!$B$5:$B$1500)))</f>
        <v/>
      </c>
      <c r="C787" s="20"/>
      <c r="D787" s="9" t="str">
        <f t="shared" si="12"/>
        <v/>
      </c>
      <c r="E787" s="23" t="str">
        <f>IF(D787="","",("1:00:00"*distance)/D787)</f>
        <v/>
      </c>
    </row>
    <row r="788" spans="1:5" x14ac:dyDescent="0.25">
      <c r="A788" s="18" t="str">
        <f>'Listing engagement_result'!B789</f>
        <v/>
      </c>
      <c r="B788" s="19" t="str">
        <f>IF(A788="","",INDEX('Listing engagement_result'!$H$5:$H$1500,MATCH(Detail_Course!$A788,'Listing engagement_result'!$B$5:$B$1500)))</f>
        <v/>
      </c>
      <c r="C788" s="20"/>
      <c r="D788" s="9" t="str">
        <f t="shared" si="12"/>
        <v/>
      </c>
      <c r="E788" s="23" t="str">
        <f>IF(D788="","",("1:00:00"*distance)/D788)</f>
        <v/>
      </c>
    </row>
    <row r="789" spans="1:5" x14ac:dyDescent="0.25">
      <c r="A789" s="18" t="str">
        <f>'Listing engagement_result'!B790</f>
        <v/>
      </c>
      <c r="B789" s="19" t="str">
        <f>IF(A789="","",INDEX('Listing engagement_result'!$H$5:$H$1500,MATCH(Detail_Course!$A789,'Listing engagement_result'!$B$5:$B$1500)))</f>
        <v/>
      </c>
      <c r="C789" s="20"/>
      <c r="D789" s="9" t="str">
        <f t="shared" si="12"/>
        <v/>
      </c>
      <c r="E789" s="23" t="str">
        <f>IF(D789="","",("1:00:00"*distance)/D789)</f>
        <v/>
      </c>
    </row>
    <row r="790" spans="1:5" x14ac:dyDescent="0.25">
      <c r="A790" s="18" t="str">
        <f>'Listing engagement_result'!B791</f>
        <v/>
      </c>
      <c r="B790" s="19" t="str">
        <f>IF(A790="","",INDEX('Listing engagement_result'!$H$5:$H$1500,MATCH(Detail_Course!$A790,'Listing engagement_result'!$B$5:$B$1500)))</f>
        <v/>
      </c>
      <c r="C790" s="20"/>
      <c r="D790" s="9" t="str">
        <f t="shared" si="12"/>
        <v/>
      </c>
      <c r="E790" s="23" t="str">
        <f>IF(D790="","",("1:00:00"*distance)/D790)</f>
        <v/>
      </c>
    </row>
    <row r="791" spans="1:5" x14ac:dyDescent="0.25">
      <c r="A791" s="18" t="str">
        <f>'Listing engagement_result'!B792</f>
        <v/>
      </c>
      <c r="B791" s="19" t="str">
        <f>IF(A791="","",INDEX('Listing engagement_result'!$H$5:$H$1500,MATCH(Detail_Course!$A791,'Listing engagement_result'!$B$5:$B$1500)))</f>
        <v/>
      </c>
      <c r="C791" s="20"/>
      <c r="D791" s="9" t="str">
        <f t="shared" si="12"/>
        <v/>
      </c>
      <c r="E791" s="23" t="str">
        <f>IF(D791="","",("1:00:00"*distance)/D791)</f>
        <v/>
      </c>
    </row>
    <row r="792" spans="1:5" x14ac:dyDescent="0.25">
      <c r="A792" s="18" t="str">
        <f>'Listing engagement_result'!B793</f>
        <v/>
      </c>
      <c r="B792" s="19" t="str">
        <f>IF(A792="","",INDEX('Listing engagement_result'!$H$5:$H$1500,MATCH(Detail_Course!$A792,'Listing engagement_result'!$B$5:$B$1500)))</f>
        <v/>
      </c>
      <c r="C792" s="20"/>
      <c r="D792" s="9" t="str">
        <f t="shared" si="12"/>
        <v/>
      </c>
      <c r="E792" s="23" t="str">
        <f>IF(D792="","",("1:00:00"*distance)/D792)</f>
        <v/>
      </c>
    </row>
    <row r="793" spans="1:5" x14ac:dyDescent="0.25">
      <c r="A793" s="18" t="str">
        <f>'Listing engagement_result'!B794</f>
        <v/>
      </c>
      <c r="B793" s="19" t="str">
        <f>IF(A793="","",INDEX('Listing engagement_result'!$H$5:$H$1500,MATCH(Detail_Course!$A793,'Listing engagement_result'!$B$5:$B$1500)))</f>
        <v/>
      </c>
      <c r="C793" s="20"/>
      <c r="D793" s="9" t="str">
        <f t="shared" si="12"/>
        <v/>
      </c>
      <c r="E793" s="23" t="str">
        <f>IF(D793="","",("1:00:00"*distance)/D793)</f>
        <v/>
      </c>
    </row>
    <row r="794" spans="1:5" x14ac:dyDescent="0.25">
      <c r="A794" s="18" t="str">
        <f>'Listing engagement_result'!B795</f>
        <v/>
      </c>
      <c r="B794" s="19" t="str">
        <f>IF(A794="","",INDEX('Listing engagement_result'!$H$5:$H$1500,MATCH(Detail_Course!$A794,'Listing engagement_result'!$B$5:$B$1500)))</f>
        <v/>
      </c>
      <c r="C794" s="20"/>
      <c r="D794" s="9" t="str">
        <f t="shared" si="12"/>
        <v/>
      </c>
      <c r="E794" s="23" t="str">
        <f>IF(D794="","",("1:00:00"*distance)/D794)</f>
        <v/>
      </c>
    </row>
    <row r="795" spans="1:5" x14ac:dyDescent="0.25">
      <c r="A795" s="18" t="str">
        <f>'Listing engagement_result'!B796</f>
        <v/>
      </c>
      <c r="B795" s="19" t="str">
        <f>IF(A795="","",INDEX('Listing engagement_result'!$H$5:$H$1500,MATCH(Detail_Course!$A795,'Listing engagement_result'!$B$5:$B$1500)))</f>
        <v/>
      </c>
      <c r="C795" s="20"/>
      <c r="D795" s="9" t="str">
        <f t="shared" si="12"/>
        <v/>
      </c>
      <c r="E795" s="23" t="str">
        <f>IF(D795="","",("1:00:00"*distance)/D795)</f>
        <v/>
      </c>
    </row>
    <row r="796" spans="1:5" x14ac:dyDescent="0.25">
      <c r="A796" s="18" t="str">
        <f>'Listing engagement_result'!B797</f>
        <v/>
      </c>
      <c r="B796" s="19" t="str">
        <f>IF(A796="","",INDEX('Listing engagement_result'!$H$5:$H$1500,MATCH(Detail_Course!$A796,'Listing engagement_result'!$B$5:$B$1500)))</f>
        <v/>
      </c>
      <c r="C796" s="20"/>
      <c r="D796" s="9" t="str">
        <f t="shared" si="12"/>
        <v/>
      </c>
      <c r="E796" s="23" t="str">
        <f>IF(D796="","",("1:00:00"*distance)/D796)</f>
        <v/>
      </c>
    </row>
    <row r="797" spans="1:5" x14ac:dyDescent="0.25">
      <c r="A797" s="18" t="str">
        <f>'Listing engagement_result'!B798</f>
        <v/>
      </c>
      <c r="B797" s="19" t="str">
        <f>IF(A797="","",INDEX('Listing engagement_result'!$H$5:$H$1500,MATCH(Detail_Course!$A797,'Listing engagement_result'!$B$5:$B$1500)))</f>
        <v/>
      </c>
      <c r="C797" s="20"/>
      <c r="D797" s="9" t="str">
        <f t="shared" si="12"/>
        <v/>
      </c>
      <c r="E797" s="23" t="str">
        <f>IF(D797="","",("1:00:00"*distance)/D797)</f>
        <v/>
      </c>
    </row>
    <row r="798" spans="1:5" x14ac:dyDescent="0.25">
      <c r="A798" s="18" t="str">
        <f>'Listing engagement_result'!B799</f>
        <v/>
      </c>
      <c r="B798" s="19" t="str">
        <f>IF(A798="","",INDEX('Listing engagement_result'!$H$5:$H$1500,MATCH(Detail_Course!$A798,'Listing engagement_result'!$B$5:$B$1500)))</f>
        <v/>
      </c>
      <c r="C798" s="20"/>
      <c r="D798" s="9" t="str">
        <f t="shared" si="12"/>
        <v/>
      </c>
      <c r="E798" s="23" t="str">
        <f>IF(D798="","",("1:00:00"*distance)/D798)</f>
        <v/>
      </c>
    </row>
    <row r="799" spans="1:5" x14ac:dyDescent="0.25">
      <c r="A799" s="18" t="str">
        <f>'Listing engagement_result'!B800</f>
        <v/>
      </c>
      <c r="B799" s="19" t="str">
        <f>IF(A799="","",INDEX('Listing engagement_result'!$H$5:$H$1500,MATCH(Detail_Course!$A799,'Listing engagement_result'!$B$5:$B$1500)))</f>
        <v/>
      </c>
      <c r="C799" s="20"/>
      <c r="D799" s="9" t="str">
        <f t="shared" si="12"/>
        <v/>
      </c>
      <c r="E799" s="23" t="str">
        <f>IF(D799="","",("1:00:00"*distance)/D799)</f>
        <v/>
      </c>
    </row>
    <row r="800" spans="1:5" x14ac:dyDescent="0.25">
      <c r="A800" s="18" t="str">
        <f>'Listing engagement_result'!B801</f>
        <v/>
      </c>
      <c r="B800" s="19" t="str">
        <f>IF(A800="","",INDEX('Listing engagement_result'!$H$5:$H$1500,MATCH(Detail_Course!$A800,'Listing engagement_result'!$B$5:$B$1500)))</f>
        <v/>
      </c>
      <c r="C800" s="20"/>
      <c r="D800" s="9" t="str">
        <f t="shared" si="12"/>
        <v/>
      </c>
      <c r="E800" s="23" t="str">
        <f>IF(D800="","",("1:00:00"*distance)/D800)</f>
        <v/>
      </c>
    </row>
    <row r="801" spans="1:5" x14ac:dyDescent="0.25">
      <c r="A801" s="18" t="str">
        <f>'Listing engagement_result'!B802</f>
        <v/>
      </c>
      <c r="B801" s="19" t="str">
        <f>IF(A801="","",INDEX('Listing engagement_result'!$H$5:$H$1500,MATCH(Detail_Course!$A801,'Listing engagement_result'!$B$5:$B$1500)))</f>
        <v/>
      </c>
      <c r="C801" s="20"/>
      <c r="D801" s="9" t="str">
        <f t="shared" si="12"/>
        <v/>
      </c>
      <c r="E801" s="23" t="str">
        <f>IF(D801="","",("1:00:00"*distance)/D801)</f>
        <v/>
      </c>
    </row>
    <row r="802" spans="1:5" x14ac:dyDescent="0.25">
      <c r="A802" s="18" t="str">
        <f>'Listing engagement_result'!B803</f>
        <v/>
      </c>
      <c r="B802" s="19" t="str">
        <f>IF(A802="","",INDEX('Listing engagement_result'!$H$5:$H$1500,MATCH(Detail_Course!$A802,'Listing engagement_result'!$B$5:$B$1500)))</f>
        <v/>
      </c>
      <c r="C802" s="20"/>
      <c r="D802" s="9" t="str">
        <f t="shared" si="12"/>
        <v/>
      </c>
      <c r="E802" s="23" t="str">
        <f>IF(D802="","",("1:00:00"*distance)/D802)</f>
        <v/>
      </c>
    </row>
    <row r="803" spans="1:5" x14ac:dyDescent="0.25">
      <c r="A803" s="18" t="str">
        <f>'Listing engagement_result'!B804</f>
        <v/>
      </c>
      <c r="B803" s="19" t="str">
        <f>IF(A803="","",INDEX('Listing engagement_result'!$H$5:$H$1500,MATCH(Detail_Course!$A803,'Listing engagement_result'!$B$5:$B$1500)))</f>
        <v/>
      </c>
      <c r="C803" s="20"/>
      <c r="D803" s="9" t="str">
        <f t="shared" si="12"/>
        <v/>
      </c>
      <c r="E803" s="23" t="str">
        <f>IF(D803="","",("1:00:00"*distance)/D803)</f>
        <v/>
      </c>
    </row>
    <row r="804" spans="1:5" x14ac:dyDescent="0.25">
      <c r="A804" s="18" t="str">
        <f>'Listing engagement_result'!B805</f>
        <v/>
      </c>
      <c r="B804" s="19" t="str">
        <f>IF(A804="","",INDEX('Listing engagement_result'!$H$5:$H$1500,MATCH(Detail_Course!$A804,'Listing engagement_result'!$B$5:$B$1500)))</f>
        <v/>
      </c>
      <c r="C804" s="20"/>
      <c r="D804" s="9" t="str">
        <f t="shared" si="12"/>
        <v/>
      </c>
      <c r="E804" s="23" t="str">
        <f>IF(D804="","",("1:00:00"*distance)/D804)</f>
        <v/>
      </c>
    </row>
    <row r="805" spans="1:5" x14ac:dyDescent="0.25">
      <c r="A805" s="18" t="str">
        <f>'Listing engagement_result'!B806</f>
        <v/>
      </c>
      <c r="B805" s="19" t="str">
        <f>IF(A805="","",INDEX('Listing engagement_result'!$H$5:$H$1500,MATCH(Detail_Course!$A805,'Listing engagement_result'!$B$5:$B$1500)))</f>
        <v/>
      </c>
      <c r="C805" s="20"/>
      <c r="D805" s="9" t="str">
        <f t="shared" si="12"/>
        <v/>
      </c>
      <c r="E805" s="23" t="str">
        <f>IF(D805="","",("1:00:00"*distance)/D805)</f>
        <v/>
      </c>
    </row>
    <row r="806" spans="1:5" x14ac:dyDescent="0.25">
      <c r="A806" s="18" t="str">
        <f>'Listing engagement_result'!B807</f>
        <v/>
      </c>
      <c r="B806" s="19" t="str">
        <f>IF(A806="","",INDEX('Listing engagement_result'!$H$5:$H$1500,MATCH(Detail_Course!$A806,'Listing engagement_result'!$B$5:$B$1500)))</f>
        <v/>
      </c>
      <c r="C806" s="20"/>
      <c r="D806" s="9" t="str">
        <f t="shared" si="12"/>
        <v/>
      </c>
      <c r="E806" s="23" t="str">
        <f>IF(D806="","",("1:00:00"*distance)/D806)</f>
        <v/>
      </c>
    </row>
    <row r="807" spans="1:5" x14ac:dyDescent="0.25">
      <c r="A807" s="18" t="str">
        <f>'Listing engagement_result'!B808</f>
        <v/>
      </c>
      <c r="B807" s="19" t="str">
        <f>IF(A807="","",INDEX('Listing engagement_result'!$H$5:$H$1500,MATCH(Detail_Course!$A807,'Listing engagement_result'!$B$5:$B$1500)))</f>
        <v/>
      </c>
      <c r="C807" s="20"/>
      <c r="D807" s="9" t="str">
        <f t="shared" si="12"/>
        <v/>
      </c>
      <c r="E807" s="23" t="str">
        <f>IF(D807="","",("1:00:00"*distance)/D807)</f>
        <v/>
      </c>
    </row>
    <row r="808" spans="1:5" x14ac:dyDescent="0.25">
      <c r="A808" s="18" t="str">
        <f>'Listing engagement_result'!B809</f>
        <v/>
      </c>
      <c r="B808" s="19" t="str">
        <f>IF(A808="","",INDEX('Listing engagement_result'!$H$5:$H$1500,MATCH(Detail_Course!$A808,'Listing engagement_result'!$B$5:$B$1500)))</f>
        <v/>
      </c>
      <c r="C808" s="20"/>
      <c r="D808" s="9" t="str">
        <f t="shared" si="12"/>
        <v/>
      </c>
      <c r="E808" s="23" t="str">
        <f>IF(D808="","",("1:00:00"*distance)/D808)</f>
        <v/>
      </c>
    </row>
    <row r="809" spans="1:5" x14ac:dyDescent="0.25">
      <c r="A809" s="18" t="str">
        <f>'Listing engagement_result'!B810</f>
        <v/>
      </c>
      <c r="B809" s="19" t="str">
        <f>IF(A809="","",INDEX('Listing engagement_result'!$H$5:$H$1500,MATCH(Detail_Course!$A809,'Listing engagement_result'!$B$5:$B$1500)))</f>
        <v/>
      </c>
      <c r="C809" s="20"/>
      <c r="D809" s="9" t="str">
        <f t="shared" si="12"/>
        <v/>
      </c>
      <c r="E809" s="23" t="str">
        <f>IF(D809="","",("1:00:00"*distance)/D809)</f>
        <v/>
      </c>
    </row>
    <row r="810" spans="1:5" x14ac:dyDescent="0.25">
      <c r="A810" s="18" t="str">
        <f>'Listing engagement_result'!B811</f>
        <v/>
      </c>
      <c r="B810" s="19" t="str">
        <f>IF(A810="","",INDEX('Listing engagement_result'!$H$5:$H$1500,MATCH(Detail_Course!$A810,'Listing engagement_result'!$B$5:$B$1500)))</f>
        <v/>
      </c>
      <c r="C810" s="20"/>
      <c r="D810" s="9" t="str">
        <f t="shared" si="12"/>
        <v/>
      </c>
      <c r="E810" s="23" t="str">
        <f>IF(D810="","",("1:00:00"*distance)/D810)</f>
        <v/>
      </c>
    </row>
    <row r="811" spans="1:5" x14ac:dyDescent="0.25">
      <c r="A811" s="18" t="str">
        <f>'Listing engagement_result'!B812</f>
        <v/>
      </c>
      <c r="B811" s="19" t="str">
        <f>IF(A811="","",INDEX('Listing engagement_result'!$H$5:$H$1500,MATCH(Detail_Course!$A811,'Listing engagement_result'!$B$5:$B$1500)))</f>
        <v/>
      </c>
      <c r="C811" s="20"/>
      <c r="D811" s="9" t="str">
        <f t="shared" si="12"/>
        <v/>
      </c>
      <c r="E811" s="23" t="str">
        <f>IF(D811="","",("1:00:00"*distance)/D811)</f>
        <v/>
      </c>
    </row>
    <row r="812" spans="1:5" x14ac:dyDescent="0.25">
      <c r="A812" s="18" t="str">
        <f>'Listing engagement_result'!B813</f>
        <v/>
      </c>
      <c r="B812" s="19" t="str">
        <f>IF(A812="","",INDEX('Listing engagement_result'!$H$5:$H$1500,MATCH(Detail_Course!$A812,'Listing engagement_result'!$B$5:$B$1500)))</f>
        <v/>
      </c>
      <c r="C812" s="20"/>
      <c r="D812" s="9" t="str">
        <f t="shared" si="12"/>
        <v/>
      </c>
      <c r="E812" s="23" t="str">
        <f>IF(D812="","",("1:00:00"*distance)/D812)</f>
        <v/>
      </c>
    </row>
    <row r="813" spans="1:5" x14ac:dyDescent="0.25">
      <c r="A813" s="18" t="str">
        <f>'Listing engagement_result'!B814</f>
        <v/>
      </c>
      <c r="B813" s="19" t="str">
        <f>IF(A813="","",INDEX('Listing engagement_result'!$H$5:$H$1500,MATCH(Detail_Course!$A813,'Listing engagement_result'!$B$5:$B$1500)))</f>
        <v/>
      </c>
      <c r="C813" s="20"/>
      <c r="D813" s="9" t="str">
        <f t="shared" si="12"/>
        <v/>
      </c>
      <c r="E813" s="23" t="str">
        <f>IF(D813="","",("1:00:00"*distance)/D813)</f>
        <v/>
      </c>
    </row>
    <row r="814" spans="1:5" x14ac:dyDescent="0.25">
      <c r="A814" s="18" t="str">
        <f>'Listing engagement_result'!B815</f>
        <v/>
      </c>
      <c r="B814" s="19" t="str">
        <f>IF(A814="","",INDEX('Listing engagement_result'!$H$5:$H$1500,MATCH(Detail_Course!$A814,'Listing engagement_result'!$B$5:$B$1500)))</f>
        <v/>
      </c>
      <c r="C814" s="20"/>
      <c r="D814" s="9" t="str">
        <f t="shared" si="12"/>
        <v/>
      </c>
      <c r="E814" s="23" t="str">
        <f>IF(D814="","",("1:00:00"*distance)/D814)</f>
        <v/>
      </c>
    </row>
    <row r="815" spans="1:5" x14ac:dyDescent="0.25">
      <c r="A815" s="18" t="str">
        <f>'Listing engagement_result'!B816</f>
        <v/>
      </c>
      <c r="B815" s="19" t="str">
        <f>IF(A815="","",INDEX('Listing engagement_result'!$H$5:$H$1500,MATCH(Detail_Course!$A815,'Listing engagement_result'!$B$5:$B$1500)))</f>
        <v/>
      </c>
      <c r="C815" s="20"/>
      <c r="D815" s="9" t="str">
        <f t="shared" si="12"/>
        <v/>
      </c>
      <c r="E815" s="23" t="str">
        <f>IF(D815="","",("1:00:00"*distance)/D815)</f>
        <v/>
      </c>
    </row>
    <row r="816" spans="1:5" x14ac:dyDescent="0.25">
      <c r="A816" s="18" t="str">
        <f>'Listing engagement_result'!B817</f>
        <v/>
      </c>
      <c r="B816" s="19" t="str">
        <f>IF(A816="","",INDEX('Listing engagement_result'!$H$5:$H$1500,MATCH(Detail_Course!$A816,'Listing engagement_result'!$B$5:$B$1500)))</f>
        <v/>
      </c>
      <c r="C816" s="20"/>
      <c r="D816" s="9" t="str">
        <f t="shared" si="12"/>
        <v/>
      </c>
      <c r="E816" s="23" t="str">
        <f>IF(D816="","",("1:00:00"*distance)/D816)</f>
        <v/>
      </c>
    </row>
    <row r="817" spans="1:5" x14ac:dyDescent="0.25">
      <c r="A817" s="18" t="str">
        <f>'Listing engagement_result'!B818</f>
        <v/>
      </c>
      <c r="B817" s="19" t="str">
        <f>IF(A817="","",INDEX('Listing engagement_result'!$H$5:$H$1500,MATCH(Detail_Course!$A817,'Listing engagement_result'!$B$5:$B$1500)))</f>
        <v/>
      </c>
      <c r="C817" s="20"/>
      <c r="D817" s="9" t="str">
        <f t="shared" si="12"/>
        <v/>
      </c>
      <c r="E817" s="23" t="str">
        <f>IF(D817="","",("1:00:00"*distance)/D817)</f>
        <v/>
      </c>
    </row>
    <row r="818" spans="1:5" x14ac:dyDescent="0.25">
      <c r="A818" s="18" t="str">
        <f>'Listing engagement_result'!B819</f>
        <v/>
      </c>
      <c r="B818" s="19" t="str">
        <f>IF(A818="","",INDEX('Listing engagement_result'!$H$5:$H$1500,MATCH(Detail_Course!$A818,'Listing engagement_result'!$B$5:$B$1500)))</f>
        <v/>
      </c>
      <c r="C818" s="20"/>
      <c r="D818" s="9" t="str">
        <f t="shared" si="12"/>
        <v/>
      </c>
      <c r="E818" s="23" t="str">
        <f>IF(D818="","",("1:00:00"*distance)/D818)</f>
        <v/>
      </c>
    </row>
    <row r="819" spans="1:5" x14ac:dyDescent="0.25">
      <c r="A819" s="18" t="str">
        <f>'Listing engagement_result'!B820</f>
        <v/>
      </c>
      <c r="B819" s="19" t="str">
        <f>IF(A819="","",INDEX('Listing engagement_result'!$H$5:$H$1500,MATCH(Detail_Course!$A819,'Listing engagement_result'!$B$5:$B$1500)))</f>
        <v/>
      </c>
      <c r="C819" s="20"/>
      <c r="D819" s="9" t="str">
        <f t="shared" si="12"/>
        <v/>
      </c>
      <c r="E819" s="23" t="str">
        <f>IF(D819="","",("1:00:00"*distance)/D819)</f>
        <v/>
      </c>
    </row>
    <row r="820" spans="1:5" x14ac:dyDescent="0.25">
      <c r="A820" s="18" t="str">
        <f>'Listing engagement_result'!B821</f>
        <v/>
      </c>
      <c r="B820" s="19" t="str">
        <f>IF(A820="","",INDEX('Listing engagement_result'!$H$5:$H$1500,MATCH(Detail_Course!$A820,'Listing engagement_result'!$B$5:$B$1500)))</f>
        <v/>
      </c>
      <c r="C820" s="20"/>
      <c r="D820" s="9" t="str">
        <f t="shared" si="12"/>
        <v/>
      </c>
      <c r="E820" s="23" t="str">
        <f>IF(D820="","",("1:00:00"*distance)/D820)</f>
        <v/>
      </c>
    </row>
    <row r="821" spans="1:5" x14ac:dyDescent="0.25">
      <c r="A821" s="18" t="str">
        <f>'Listing engagement_result'!B822</f>
        <v/>
      </c>
      <c r="B821" s="19" t="str">
        <f>IF(A821="","",INDEX('Listing engagement_result'!$H$5:$H$1500,MATCH(Detail_Course!$A821,'Listing engagement_result'!$B$5:$B$1500)))</f>
        <v/>
      </c>
      <c r="C821" s="20"/>
      <c r="D821" s="9" t="str">
        <f t="shared" si="12"/>
        <v/>
      </c>
      <c r="E821" s="23" t="str">
        <f>IF(D821="","",("1:00:00"*distance)/D821)</f>
        <v/>
      </c>
    </row>
    <row r="822" spans="1:5" x14ac:dyDescent="0.25">
      <c r="A822" s="18" t="str">
        <f>'Listing engagement_result'!B823</f>
        <v/>
      </c>
      <c r="B822" s="19" t="str">
        <f>IF(A822="","",INDEX('Listing engagement_result'!$H$5:$H$1500,MATCH(Detail_Course!$A822,'Listing engagement_result'!$B$5:$B$1500)))</f>
        <v/>
      </c>
      <c r="C822" s="20"/>
      <c r="D822" s="9" t="str">
        <f t="shared" si="12"/>
        <v/>
      </c>
      <c r="E822" s="23" t="str">
        <f>IF(D822="","",("1:00:00"*distance)/D822)</f>
        <v/>
      </c>
    </row>
    <row r="823" spans="1:5" x14ac:dyDescent="0.25">
      <c r="A823" s="18" t="str">
        <f>'Listing engagement_result'!B824</f>
        <v/>
      </c>
      <c r="B823" s="19" t="str">
        <f>IF(A823="","",INDEX('Listing engagement_result'!$H$5:$H$1500,MATCH(Detail_Course!$A823,'Listing engagement_result'!$B$5:$B$1500)))</f>
        <v/>
      </c>
      <c r="C823" s="20"/>
      <c r="D823" s="9" t="str">
        <f t="shared" si="12"/>
        <v/>
      </c>
      <c r="E823" s="23" t="str">
        <f>IF(D823="","",("1:00:00"*distance)/D823)</f>
        <v/>
      </c>
    </row>
    <row r="824" spans="1:5" x14ac:dyDescent="0.25">
      <c r="A824" s="18" t="str">
        <f>'Listing engagement_result'!B825</f>
        <v/>
      </c>
      <c r="B824" s="19" t="str">
        <f>IF(A824="","",INDEX('Listing engagement_result'!$H$5:$H$1500,MATCH(Detail_Course!$A824,'Listing engagement_result'!$B$5:$B$1500)))</f>
        <v/>
      </c>
      <c r="C824" s="20"/>
      <c r="D824" s="9" t="str">
        <f t="shared" si="12"/>
        <v/>
      </c>
      <c r="E824" s="23" t="str">
        <f>IF(D824="","",("1:00:00"*distance)/D824)</f>
        <v/>
      </c>
    </row>
    <row r="825" spans="1:5" x14ac:dyDescent="0.25">
      <c r="A825" s="18" t="str">
        <f>'Listing engagement_result'!B826</f>
        <v/>
      </c>
      <c r="B825" s="19" t="str">
        <f>IF(A825="","",INDEX('Listing engagement_result'!$H$5:$H$1500,MATCH(Detail_Course!$A825,'Listing engagement_result'!$B$5:$B$1500)))</f>
        <v/>
      </c>
      <c r="C825" s="20"/>
      <c r="D825" s="9" t="str">
        <f t="shared" si="12"/>
        <v/>
      </c>
      <c r="E825" s="23" t="str">
        <f>IF(D825="","",("1:00:00"*distance)/D825)</f>
        <v/>
      </c>
    </row>
    <row r="826" spans="1:5" x14ac:dyDescent="0.25">
      <c r="A826" s="18" t="str">
        <f>'Listing engagement_result'!B827</f>
        <v/>
      </c>
      <c r="B826" s="19" t="str">
        <f>IF(A826="","",INDEX('Listing engagement_result'!$H$5:$H$1500,MATCH(Detail_Course!$A826,'Listing engagement_result'!$B$5:$B$1500)))</f>
        <v/>
      </c>
      <c r="C826" s="20"/>
      <c r="D826" s="9" t="str">
        <f t="shared" si="12"/>
        <v/>
      </c>
      <c r="E826" s="23" t="str">
        <f>IF(D826="","",("1:00:00"*distance)/D826)</f>
        <v/>
      </c>
    </row>
    <row r="827" spans="1:5" x14ac:dyDescent="0.25">
      <c r="A827" s="18" t="str">
        <f>'Listing engagement_result'!B828</f>
        <v/>
      </c>
      <c r="B827" s="19" t="str">
        <f>IF(A827="","",INDEX('Listing engagement_result'!$H$5:$H$1500,MATCH(Detail_Course!$A827,'Listing engagement_result'!$B$5:$B$1500)))</f>
        <v/>
      </c>
      <c r="C827" s="20"/>
      <c r="D827" s="9" t="str">
        <f t="shared" si="12"/>
        <v/>
      </c>
      <c r="E827" s="23" t="str">
        <f>IF(D827="","",("1:00:00"*distance)/D827)</f>
        <v/>
      </c>
    </row>
    <row r="828" spans="1:5" x14ac:dyDescent="0.25">
      <c r="A828" s="18" t="str">
        <f>'Listing engagement_result'!B829</f>
        <v/>
      </c>
      <c r="B828" s="19" t="str">
        <f>IF(A828="","",INDEX('Listing engagement_result'!$H$5:$H$1500,MATCH(Detail_Course!$A828,'Listing engagement_result'!$B$5:$B$1500)))</f>
        <v/>
      </c>
      <c r="C828" s="20"/>
      <c r="D828" s="9" t="str">
        <f t="shared" si="12"/>
        <v/>
      </c>
      <c r="E828" s="23" t="str">
        <f>IF(D828="","",("1:00:00"*distance)/D828)</f>
        <v/>
      </c>
    </row>
    <row r="829" spans="1:5" x14ac:dyDescent="0.25">
      <c r="A829" s="18" t="str">
        <f>'Listing engagement_result'!B830</f>
        <v/>
      </c>
      <c r="B829" s="19" t="str">
        <f>IF(A829="","",INDEX('Listing engagement_result'!$H$5:$H$1500,MATCH(Detail_Course!$A829,'Listing engagement_result'!$B$5:$B$1500)))</f>
        <v/>
      </c>
      <c r="C829" s="20"/>
      <c r="D829" s="9" t="str">
        <f t="shared" si="12"/>
        <v/>
      </c>
      <c r="E829" s="23" t="str">
        <f>IF(D829="","",("1:00:00"*distance)/D829)</f>
        <v/>
      </c>
    </row>
    <row r="830" spans="1:5" x14ac:dyDescent="0.25">
      <c r="A830" s="18" t="str">
        <f>'Listing engagement_result'!B831</f>
        <v/>
      </c>
      <c r="B830" s="19" t="str">
        <f>IF(A830="","",INDEX('Listing engagement_result'!$H$5:$H$1500,MATCH(Detail_Course!$A830,'Listing engagement_result'!$B$5:$B$1500)))</f>
        <v/>
      </c>
      <c r="C830" s="20"/>
      <c r="D830" s="9" t="str">
        <f t="shared" si="12"/>
        <v/>
      </c>
      <c r="E830" s="23" t="str">
        <f>IF(D830="","",("1:00:00"*distance)/D830)</f>
        <v/>
      </c>
    </row>
    <row r="831" spans="1:5" x14ac:dyDescent="0.25">
      <c r="A831" s="18" t="str">
        <f>'Listing engagement_result'!B832</f>
        <v/>
      </c>
      <c r="B831" s="19" t="str">
        <f>IF(A831="","",INDEX('Listing engagement_result'!$H$5:$H$1500,MATCH(Detail_Course!$A831,'Listing engagement_result'!$B$5:$B$1500)))</f>
        <v/>
      </c>
      <c r="C831" s="20"/>
      <c r="D831" s="9" t="str">
        <f t="shared" si="12"/>
        <v/>
      </c>
      <c r="E831" s="23" t="str">
        <f>IF(D831="","",("1:00:00"*distance)/D831)</f>
        <v/>
      </c>
    </row>
    <row r="832" spans="1:5" x14ac:dyDescent="0.25">
      <c r="A832" s="18" t="str">
        <f>'Listing engagement_result'!B833</f>
        <v/>
      </c>
      <c r="B832" s="19" t="str">
        <f>IF(A832="","",INDEX('Listing engagement_result'!$H$5:$H$1500,MATCH(Detail_Course!$A832,'Listing engagement_result'!$B$5:$B$1500)))</f>
        <v/>
      </c>
      <c r="C832" s="20"/>
      <c r="D832" s="9" t="str">
        <f t="shared" si="12"/>
        <v/>
      </c>
      <c r="E832" s="23" t="str">
        <f>IF(D832="","",("1:00:00"*distance)/D832)</f>
        <v/>
      </c>
    </row>
    <row r="833" spans="1:5" x14ac:dyDescent="0.25">
      <c r="A833" s="18" t="str">
        <f>'Listing engagement_result'!B834</f>
        <v/>
      </c>
      <c r="B833" s="19" t="str">
        <f>IF(A833="","",INDEX('Listing engagement_result'!$H$5:$H$1500,MATCH(Detail_Course!$A833,'Listing engagement_result'!$B$5:$B$1500)))</f>
        <v/>
      </c>
      <c r="C833" s="20"/>
      <c r="D833" s="9" t="str">
        <f t="shared" si="12"/>
        <v/>
      </c>
      <c r="E833" s="23" t="str">
        <f>IF(D833="","",("1:00:00"*distance)/D833)</f>
        <v/>
      </c>
    </row>
    <row r="834" spans="1:5" x14ac:dyDescent="0.25">
      <c r="A834" s="18" t="str">
        <f>'Listing engagement_result'!B835</f>
        <v/>
      </c>
      <c r="B834" s="19" t="str">
        <f>IF(A834="","",INDEX('Listing engagement_result'!$H$5:$H$1500,MATCH(Detail_Course!$A834,'Listing engagement_result'!$B$5:$B$1500)))</f>
        <v/>
      </c>
      <c r="C834" s="20"/>
      <c r="D834" s="9" t="str">
        <f t="shared" si="12"/>
        <v/>
      </c>
      <c r="E834" s="23" t="str">
        <f>IF(D834="","",("1:00:00"*distance)/D834)</f>
        <v/>
      </c>
    </row>
    <row r="835" spans="1:5" x14ac:dyDescent="0.25">
      <c r="A835" s="18" t="str">
        <f>'Listing engagement_result'!B836</f>
        <v/>
      </c>
      <c r="B835" s="19" t="str">
        <f>IF(A835="","",INDEX('Listing engagement_result'!$H$5:$H$1500,MATCH(Detail_Course!$A835,'Listing engagement_result'!$B$5:$B$1500)))</f>
        <v/>
      </c>
      <c r="C835" s="20"/>
      <c r="D835" s="9" t="str">
        <f t="shared" si="12"/>
        <v/>
      </c>
      <c r="E835" s="23" t="str">
        <f>IF(D835="","",("1:00:00"*distance)/D835)</f>
        <v/>
      </c>
    </row>
    <row r="836" spans="1:5" x14ac:dyDescent="0.25">
      <c r="A836" s="18" t="str">
        <f>'Listing engagement_result'!B837</f>
        <v/>
      </c>
      <c r="B836" s="19" t="str">
        <f>IF(A836="","",INDEX('Listing engagement_result'!$H$5:$H$1500,MATCH(Detail_Course!$A836,'Listing engagement_result'!$B$5:$B$1500)))</f>
        <v/>
      </c>
      <c r="C836" s="20"/>
      <c r="D836" s="9" t="str">
        <f t="shared" si="12"/>
        <v/>
      </c>
      <c r="E836" s="23" t="str">
        <f>IF(D836="","",("1:00:00"*distance)/D836)</f>
        <v/>
      </c>
    </row>
    <row r="837" spans="1:5" x14ac:dyDescent="0.25">
      <c r="A837" s="18" t="str">
        <f>'Listing engagement_result'!B838</f>
        <v/>
      </c>
      <c r="B837" s="19" t="str">
        <f>IF(A837="","",INDEX('Listing engagement_result'!$H$5:$H$1500,MATCH(Detail_Course!$A837,'Listing engagement_result'!$B$5:$B$1500)))</f>
        <v/>
      </c>
      <c r="C837" s="20"/>
      <c r="D837" s="9" t="str">
        <f t="shared" ref="D837:D900" si="13">IF(C837="","",C837-B837)</f>
        <v/>
      </c>
      <c r="E837" s="23" t="str">
        <f>IF(D837="","",("1:00:00"*distance)/D837)</f>
        <v/>
      </c>
    </row>
    <row r="838" spans="1:5" x14ac:dyDescent="0.25">
      <c r="A838" s="18" t="str">
        <f>'Listing engagement_result'!B839</f>
        <v/>
      </c>
      <c r="B838" s="19" t="str">
        <f>IF(A838="","",INDEX('Listing engagement_result'!$H$5:$H$1500,MATCH(Detail_Course!$A838,'Listing engagement_result'!$B$5:$B$1500)))</f>
        <v/>
      </c>
      <c r="C838" s="20"/>
      <c r="D838" s="9" t="str">
        <f t="shared" si="13"/>
        <v/>
      </c>
      <c r="E838" s="23" t="str">
        <f>IF(D838="","",("1:00:00"*distance)/D838)</f>
        <v/>
      </c>
    </row>
    <row r="839" spans="1:5" x14ac:dyDescent="0.25">
      <c r="A839" s="18" t="str">
        <f>'Listing engagement_result'!B840</f>
        <v/>
      </c>
      <c r="B839" s="19" t="str">
        <f>IF(A839="","",INDEX('Listing engagement_result'!$H$5:$H$1500,MATCH(Detail_Course!$A839,'Listing engagement_result'!$B$5:$B$1500)))</f>
        <v/>
      </c>
      <c r="C839" s="20"/>
      <c r="D839" s="9" t="str">
        <f t="shared" si="13"/>
        <v/>
      </c>
      <c r="E839" s="23" t="str">
        <f>IF(D839="","",("1:00:00"*distance)/D839)</f>
        <v/>
      </c>
    </row>
    <row r="840" spans="1:5" x14ac:dyDescent="0.25">
      <c r="A840" s="18" t="str">
        <f>'Listing engagement_result'!B841</f>
        <v/>
      </c>
      <c r="B840" s="19" t="str">
        <f>IF(A840="","",INDEX('Listing engagement_result'!$H$5:$H$1500,MATCH(Detail_Course!$A840,'Listing engagement_result'!$B$5:$B$1500)))</f>
        <v/>
      </c>
      <c r="C840" s="20"/>
      <c r="D840" s="9" t="str">
        <f t="shared" si="13"/>
        <v/>
      </c>
      <c r="E840" s="23" t="str">
        <f>IF(D840="","",("1:00:00"*distance)/D840)</f>
        <v/>
      </c>
    </row>
    <row r="841" spans="1:5" x14ac:dyDescent="0.25">
      <c r="A841" s="18" t="str">
        <f>'Listing engagement_result'!B842</f>
        <v/>
      </c>
      <c r="B841" s="19" t="str">
        <f>IF(A841="","",INDEX('Listing engagement_result'!$H$5:$H$1500,MATCH(Detail_Course!$A841,'Listing engagement_result'!$B$5:$B$1500)))</f>
        <v/>
      </c>
      <c r="C841" s="20"/>
      <c r="D841" s="9" t="str">
        <f t="shared" si="13"/>
        <v/>
      </c>
      <c r="E841" s="23" t="str">
        <f>IF(D841="","",("1:00:00"*distance)/D841)</f>
        <v/>
      </c>
    </row>
    <row r="842" spans="1:5" x14ac:dyDescent="0.25">
      <c r="A842" s="18" t="str">
        <f>'Listing engagement_result'!B843</f>
        <v/>
      </c>
      <c r="B842" s="19" t="str">
        <f>IF(A842="","",INDEX('Listing engagement_result'!$H$5:$H$1500,MATCH(Detail_Course!$A842,'Listing engagement_result'!$B$5:$B$1500)))</f>
        <v/>
      </c>
      <c r="C842" s="20"/>
      <c r="D842" s="9" t="str">
        <f t="shared" si="13"/>
        <v/>
      </c>
      <c r="E842" s="23" t="str">
        <f>IF(D842="","",("1:00:00"*distance)/D842)</f>
        <v/>
      </c>
    </row>
    <row r="843" spans="1:5" x14ac:dyDescent="0.25">
      <c r="A843" s="18" t="str">
        <f>'Listing engagement_result'!B844</f>
        <v/>
      </c>
      <c r="B843" s="19" t="str">
        <f>IF(A843="","",INDEX('Listing engagement_result'!$H$5:$H$1500,MATCH(Detail_Course!$A843,'Listing engagement_result'!$B$5:$B$1500)))</f>
        <v/>
      </c>
      <c r="C843" s="20"/>
      <c r="D843" s="9" t="str">
        <f t="shared" si="13"/>
        <v/>
      </c>
      <c r="E843" s="23" t="str">
        <f>IF(D843="","",("1:00:00"*distance)/D843)</f>
        <v/>
      </c>
    </row>
    <row r="844" spans="1:5" x14ac:dyDescent="0.25">
      <c r="A844" s="18" t="str">
        <f>'Listing engagement_result'!B845</f>
        <v/>
      </c>
      <c r="B844" s="19" t="str">
        <f>IF(A844="","",INDEX('Listing engagement_result'!$H$5:$H$1500,MATCH(Detail_Course!$A844,'Listing engagement_result'!$B$5:$B$1500)))</f>
        <v/>
      </c>
      <c r="C844" s="20"/>
      <c r="D844" s="9" t="str">
        <f t="shared" si="13"/>
        <v/>
      </c>
      <c r="E844" s="23" t="str">
        <f>IF(D844="","",("1:00:00"*distance)/D844)</f>
        <v/>
      </c>
    </row>
    <row r="845" spans="1:5" x14ac:dyDescent="0.25">
      <c r="A845" s="18" t="str">
        <f>'Listing engagement_result'!B846</f>
        <v/>
      </c>
      <c r="B845" s="19" t="str">
        <f>IF(A845="","",INDEX('Listing engagement_result'!$H$5:$H$1500,MATCH(Detail_Course!$A845,'Listing engagement_result'!$B$5:$B$1500)))</f>
        <v/>
      </c>
      <c r="C845" s="20"/>
      <c r="D845" s="9" t="str">
        <f t="shared" si="13"/>
        <v/>
      </c>
      <c r="E845" s="23" t="str">
        <f>IF(D845="","",("1:00:00"*distance)/D845)</f>
        <v/>
      </c>
    </row>
    <row r="846" spans="1:5" x14ac:dyDescent="0.25">
      <c r="A846" s="18" t="str">
        <f>'Listing engagement_result'!B847</f>
        <v/>
      </c>
      <c r="B846" s="19" t="str">
        <f>IF(A846="","",INDEX('Listing engagement_result'!$H$5:$H$1500,MATCH(Detail_Course!$A846,'Listing engagement_result'!$B$5:$B$1500)))</f>
        <v/>
      </c>
      <c r="C846" s="20"/>
      <c r="D846" s="9" t="str">
        <f t="shared" si="13"/>
        <v/>
      </c>
      <c r="E846" s="23" t="str">
        <f>IF(D846="","",("1:00:00"*distance)/D846)</f>
        <v/>
      </c>
    </row>
    <row r="847" spans="1:5" x14ac:dyDescent="0.25">
      <c r="A847" s="18" t="str">
        <f>'Listing engagement_result'!B848</f>
        <v/>
      </c>
      <c r="B847" s="19" t="str">
        <f>IF(A847="","",INDEX('Listing engagement_result'!$H$5:$H$1500,MATCH(Detail_Course!$A847,'Listing engagement_result'!$B$5:$B$1500)))</f>
        <v/>
      </c>
      <c r="C847" s="20"/>
      <c r="D847" s="9" t="str">
        <f t="shared" si="13"/>
        <v/>
      </c>
      <c r="E847" s="23" t="str">
        <f>IF(D847="","",("1:00:00"*distance)/D847)</f>
        <v/>
      </c>
    </row>
    <row r="848" spans="1:5" x14ac:dyDescent="0.25">
      <c r="A848" s="18" t="str">
        <f>'Listing engagement_result'!B849</f>
        <v/>
      </c>
      <c r="B848" s="19" t="str">
        <f>IF(A848="","",INDEX('Listing engagement_result'!$H$5:$H$1500,MATCH(Detail_Course!$A848,'Listing engagement_result'!$B$5:$B$1500)))</f>
        <v/>
      </c>
      <c r="C848" s="20"/>
      <c r="D848" s="9" t="str">
        <f t="shared" si="13"/>
        <v/>
      </c>
      <c r="E848" s="23" t="str">
        <f>IF(D848="","",("1:00:00"*distance)/D848)</f>
        <v/>
      </c>
    </row>
    <row r="849" spans="1:5" x14ac:dyDescent="0.25">
      <c r="A849" s="18" t="str">
        <f>'Listing engagement_result'!B850</f>
        <v/>
      </c>
      <c r="B849" s="19" t="str">
        <f>IF(A849="","",INDEX('Listing engagement_result'!$H$5:$H$1500,MATCH(Detail_Course!$A849,'Listing engagement_result'!$B$5:$B$1500)))</f>
        <v/>
      </c>
      <c r="C849" s="20"/>
      <c r="D849" s="9" t="str">
        <f t="shared" si="13"/>
        <v/>
      </c>
      <c r="E849" s="23" t="str">
        <f>IF(D849="","",("1:00:00"*distance)/D849)</f>
        <v/>
      </c>
    </row>
    <row r="850" spans="1:5" x14ac:dyDescent="0.25">
      <c r="A850" s="18" t="str">
        <f>'Listing engagement_result'!B851</f>
        <v/>
      </c>
      <c r="B850" s="19" t="str">
        <f>IF(A850="","",INDEX('Listing engagement_result'!$H$5:$H$1500,MATCH(Detail_Course!$A850,'Listing engagement_result'!$B$5:$B$1500)))</f>
        <v/>
      </c>
      <c r="C850" s="20"/>
      <c r="D850" s="9" t="str">
        <f t="shared" si="13"/>
        <v/>
      </c>
      <c r="E850" s="23" t="str">
        <f>IF(D850="","",("1:00:00"*distance)/D850)</f>
        <v/>
      </c>
    </row>
    <row r="851" spans="1:5" x14ac:dyDescent="0.25">
      <c r="A851" s="18" t="str">
        <f>'Listing engagement_result'!B852</f>
        <v/>
      </c>
      <c r="B851" s="19" t="str">
        <f>IF(A851="","",INDEX('Listing engagement_result'!$H$5:$H$1500,MATCH(Detail_Course!$A851,'Listing engagement_result'!$B$5:$B$1500)))</f>
        <v/>
      </c>
      <c r="C851" s="20"/>
      <c r="D851" s="9" t="str">
        <f t="shared" si="13"/>
        <v/>
      </c>
      <c r="E851" s="23" t="str">
        <f>IF(D851="","",("1:00:00"*distance)/D851)</f>
        <v/>
      </c>
    </row>
    <row r="852" spans="1:5" x14ac:dyDescent="0.25">
      <c r="A852" s="18" t="str">
        <f>'Listing engagement_result'!B853</f>
        <v/>
      </c>
      <c r="B852" s="19" t="str">
        <f>IF(A852="","",INDEX('Listing engagement_result'!$H$5:$H$1500,MATCH(Detail_Course!$A852,'Listing engagement_result'!$B$5:$B$1500)))</f>
        <v/>
      </c>
      <c r="C852" s="20"/>
      <c r="D852" s="9" t="str">
        <f t="shared" si="13"/>
        <v/>
      </c>
      <c r="E852" s="23" t="str">
        <f>IF(D852="","",("1:00:00"*distance)/D852)</f>
        <v/>
      </c>
    </row>
    <row r="853" spans="1:5" x14ac:dyDescent="0.25">
      <c r="A853" s="18" t="str">
        <f>'Listing engagement_result'!B854</f>
        <v/>
      </c>
      <c r="B853" s="19" t="str">
        <f>IF(A853="","",INDEX('Listing engagement_result'!$H$5:$H$1500,MATCH(Detail_Course!$A853,'Listing engagement_result'!$B$5:$B$1500)))</f>
        <v/>
      </c>
      <c r="C853" s="20"/>
      <c r="D853" s="9" t="str">
        <f t="shared" si="13"/>
        <v/>
      </c>
      <c r="E853" s="23" t="str">
        <f>IF(D853="","",("1:00:00"*distance)/D853)</f>
        <v/>
      </c>
    </row>
    <row r="854" spans="1:5" x14ac:dyDescent="0.25">
      <c r="A854" s="18" t="str">
        <f>'Listing engagement_result'!B855</f>
        <v/>
      </c>
      <c r="B854" s="19" t="str">
        <f>IF(A854="","",INDEX('Listing engagement_result'!$H$5:$H$1500,MATCH(Detail_Course!$A854,'Listing engagement_result'!$B$5:$B$1500)))</f>
        <v/>
      </c>
      <c r="C854" s="20"/>
      <c r="D854" s="9" t="str">
        <f t="shared" si="13"/>
        <v/>
      </c>
      <c r="E854" s="23" t="str">
        <f>IF(D854="","",("1:00:00"*distance)/D854)</f>
        <v/>
      </c>
    </row>
    <row r="855" spans="1:5" x14ac:dyDescent="0.25">
      <c r="A855" s="18" t="str">
        <f>'Listing engagement_result'!B856</f>
        <v/>
      </c>
      <c r="B855" s="19" t="str">
        <f>IF(A855="","",INDEX('Listing engagement_result'!$H$5:$H$1500,MATCH(Detail_Course!$A855,'Listing engagement_result'!$B$5:$B$1500)))</f>
        <v/>
      </c>
      <c r="C855" s="20"/>
      <c r="D855" s="9" t="str">
        <f t="shared" si="13"/>
        <v/>
      </c>
      <c r="E855" s="23" t="str">
        <f>IF(D855="","",("1:00:00"*distance)/D855)</f>
        <v/>
      </c>
    </row>
    <row r="856" spans="1:5" x14ac:dyDescent="0.25">
      <c r="A856" s="18" t="str">
        <f>'Listing engagement_result'!B857</f>
        <v/>
      </c>
      <c r="B856" s="19" t="str">
        <f>IF(A856="","",INDEX('Listing engagement_result'!$H$5:$H$1500,MATCH(Detail_Course!$A856,'Listing engagement_result'!$B$5:$B$1500)))</f>
        <v/>
      </c>
      <c r="C856" s="20"/>
      <c r="D856" s="9" t="str">
        <f t="shared" si="13"/>
        <v/>
      </c>
      <c r="E856" s="23" t="str">
        <f>IF(D856="","",("1:00:00"*distance)/D856)</f>
        <v/>
      </c>
    </row>
    <row r="857" spans="1:5" x14ac:dyDescent="0.25">
      <c r="A857" s="18" t="str">
        <f>'Listing engagement_result'!B858</f>
        <v/>
      </c>
      <c r="B857" s="19" t="str">
        <f>IF(A857="","",INDEX('Listing engagement_result'!$H$5:$H$1500,MATCH(Detail_Course!$A857,'Listing engagement_result'!$B$5:$B$1500)))</f>
        <v/>
      </c>
      <c r="C857" s="20"/>
      <c r="D857" s="9" t="str">
        <f t="shared" si="13"/>
        <v/>
      </c>
      <c r="E857" s="23" t="str">
        <f>IF(D857="","",("1:00:00"*distance)/D857)</f>
        <v/>
      </c>
    </row>
    <row r="858" spans="1:5" x14ac:dyDescent="0.25">
      <c r="A858" s="18" t="str">
        <f>'Listing engagement_result'!B859</f>
        <v/>
      </c>
      <c r="B858" s="19" t="str">
        <f>IF(A858="","",INDEX('Listing engagement_result'!$H$5:$H$1500,MATCH(Detail_Course!$A858,'Listing engagement_result'!$B$5:$B$1500)))</f>
        <v/>
      </c>
      <c r="C858" s="20"/>
      <c r="D858" s="9" t="str">
        <f t="shared" si="13"/>
        <v/>
      </c>
      <c r="E858" s="23" t="str">
        <f>IF(D858="","",("1:00:00"*distance)/D858)</f>
        <v/>
      </c>
    </row>
    <row r="859" spans="1:5" x14ac:dyDescent="0.25">
      <c r="A859" s="18" t="str">
        <f>'Listing engagement_result'!B860</f>
        <v/>
      </c>
      <c r="B859" s="19" t="str">
        <f>IF(A859="","",INDEX('Listing engagement_result'!$H$5:$H$1500,MATCH(Detail_Course!$A859,'Listing engagement_result'!$B$5:$B$1500)))</f>
        <v/>
      </c>
      <c r="C859" s="20"/>
      <c r="D859" s="9" t="str">
        <f t="shared" si="13"/>
        <v/>
      </c>
      <c r="E859" s="23" t="str">
        <f>IF(D859="","",("1:00:00"*distance)/D859)</f>
        <v/>
      </c>
    </row>
    <row r="860" spans="1:5" x14ac:dyDescent="0.25">
      <c r="A860" s="18" t="str">
        <f>'Listing engagement_result'!B861</f>
        <v/>
      </c>
      <c r="B860" s="19" t="str">
        <f>IF(A860="","",INDEX('Listing engagement_result'!$H$5:$H$1500,MATCH(Detail_Course!$A860,'Listing engagement_result'!$B$5:$B$1500)))</f>
        <v/>
      </c>
      <c r="C860" s="20"/>
      <c r="D860" s="9" t="str">
        <f t="shared" si="13"/>
        <v/>
      </c>
      <c r="E860" s="23" t="str">
        <f>IF(D860="","",("1:00:00"*distance)/D860)</f>
        <v/>
      </c>
    </row>
    <row r="861" spans="1:5" x14ac:dyDescent="0.25">
      <c r="A861" s="18" t="str">
        <f>'Listing engagement_result'!B862</f>
        <v/>
      </c>
      <c r="B861" s="19" t="str">
        <f>IF(A861="","",INDEX('Listing engagement_result'!$H$5:$H$1500,MATCH(Detail_Course!$A861,'Listing engagement_result'!$B$5:$B$1500)))</f>
        <v/>
      </c>
      <c r="C861" s="20"/>
      <c r="D861" s="9" t="str">
        <f t="shared" si="13"/>
        <v/>
      </c>
      <c r="E861" s="23" t="str">
        <f>IF(D861="","",("1:00:00"*distance)/D861)</f>
        <v/>
      </c>
    </row>
    <row r="862" spans="1:5" x14ac:dyDescent="0.25">
      <c r="A862" s="18" t="str">
        <f>'Listing engagement_result'!B863</f>
        <v/>
      </c>
      <c r="B862" s="19" t="str">
        <f>IF(A862="","",INDEX('Listing engagement_result'!$H$5:$H$1500,MATCH(Detail_Course!$A862,'Listing engagement_result'!$B$5:$B$1500)))</f>
        <v/>
      </c>
      <c r="C862" s="20"/>
      <c r="D862" s="9" t="str">
        <f t="shared" si="13"/>
        <v/>
      </c>
      <c r="E862" s="23" t="str">
        <f>IF(D862="","",("1:00:00"*distance)/D862)</f>
        <v/>
      </c>
    </row>
    <row r="863" spans="1:5" x14ac:dyDescent="0.25">
      <c r="A863" s="18" t="str">
        <f>'Listing engagement_result'!B864</f>
        <v/>
      </c>
      <c r="B863" s="19" t="str">
        <f>IF(A863="","",INDEX('Listing engagement_result'!$H$5:$H$1500,MATCH(Detail_Course!$A863,'Listing engagement_result'!$B$5:$B$1500)))</f>
        <v/>
      </c>
      <c r="C863" s="20"/>
      <c r="D863" s="9" t="str">
        <f t="shared" si="13"/>
        <v/>
      </c>
      <c r="E863" s="23" t="str">
        <f>IF(D863="","",("1:00:00"*distance)/D863)</f>
        <v/>
      </c>
    </row>
    <row r="864" spans="1:5" x14ac:dyDescent="0.25">
      <c r="A864" s="18" t="str">
        <f>'Listing engagement_result'!B865</f>
        <v/>
      </c>
      <c r="B864" s="19" t="str">
        <f>IF(A864="","",INDEX('Listing engagement_result'!$H$5:$H$1500,MATCH(Detail_Course!$A864,'Listing engagement_result'!$B$5:$B$1500)))</f>
        <v/>
      </c>
      <c r="C864" s="20"/>
      <c r="D864" s="9" t="str">
        <f t="shared" si="13"/>
        <v/>
      </c>
      <c r="E864" s="23" t="str">
        <f>IF(D864="","",("1:00:00"*distance)/D864)</f>
        <v/>
      </c>
    </row>
    <row r="865" spans="1:5" x14ac:dyDescent="0.25">
      <c r="A865" s="18" t="str">
        <f>'Listing engagement_result'!B866</f>
        <v/>
      </c>
      <c r="B865" s="19" t="str">
        <f>IF(A865="","",INDEX('Listing engagement_result'!$H$5:$H$1500,MATCH(Detail_Course!$A865,'Listing engagement_result'!$B$5:$B$1500)))</f>
        <v/>
      </c>
      <c r="C865" s="20"/>
      <c r="D865" s="9" t="str">
        <f t="shared" si="13"/>
        <v/>
      </c>
      <c r="E865" s="23" t="str">
        <f>IF(D865="","",("1:00:00"*distance)/D865)</f>
        <v/>
      </c>
    </row>
    <row r="866" spans="1:5" x14ac:dyDescent="0.25">
      <c r="A866" s="18" t="str">
        <f>'Listing engagement_result'!B867</f>
        <v/>
      </c>
      <c r="B866" s="19" t="str">
        <f>IF(A866="","",INDEX('Listing engagement_result'!$H$5:$H$1500,MATCH(Detail_Course!$A866,'Listing engagement_result'!$B$5:$B$1500)))</f>
        <v/>
      </c>
      <c r="C866" s="20"/>
      <c r="D866" s="9" t="str">
        <f t="shared" si="13"/>
        <v/>
      </c>
      <c r="E866" s="23" t="str">
        <f>IF(D866="","",("1:00:00"*distance)/D866)</f>
        <v/>
      </c>
    </row>
    <row r="867" spans="1:5" x14ac:dyDescent="0.25">
      <c r="A867" s="18" t="str">
        <f>'Listing engagement_result'!B868</f>
        <v/>
      </c>
      <c r="B867" s="19" t="str">
        <f>IF(A867="","",INDEX('Listing engagement_result'!$H$5:$H$1500,MATCH(Detail_Course!$A867,'Listing engagement_result'!$B$5:$B$1500)))</f>
        <v/>
      </c>
      <c r="C867" s="20"/>
      <c r="D867" s="9" t="str">
        <f t="shared" si="13"/>
        <v/>
      </c>
      <c r="E867" s="23" t="str">
        <f>IF(D867="","",("1:00:00"*distance)/D867)</f>
        <v/>
      </c>
    </row>
    <row r="868" spans="1:5" x14ac:dyDescent="0.25">
      <c r="A868" s="18" t="str">
        <f>'Listing engagement_result'!B869</f>
        <v/>
      </c>
      <c r="B868" s="19" t="str">
        <f>IF(A868="","",INDEX('Listing engagement_result'!$H$5:$H$1500,MATCH(Detail_Course!$A868,'Listing engagement_result'!$B$5:$B$1500)))</f>
        <v/>
      </c>
      <c r="C868" s="20"/>
      <c r="D868" s="9" t="str">
        <f t="shared" si="13"/>
        <v/>
      </c>
      <c r="E868" s="23" t="str">
        <f>IF(D868="","",("1:00:00"*distance)/D868)</f>
        <v/>
      </c>
    </row>
    <row r="869" spans="1:5" x14ac:dyDescent="0.25">
      <c r="A869" s="18" t="str">
        <f>'Listing engagement_result'!B870</f>
        <v/>
      </c>
      <c r="B869" s="19" t="str">
        <f>IF(A869="","",INDEX('Listing engagement_result'!$H$5:$H$1500,MATCH(Detail_Course!$A869,'Listing engagement_result'!$B$5:$B$1500)))</f>
        <v/>
      </c>
      <c r="C869" s="20"/>
      <c r="D869" s="9" t="str">
        <f t="shared" si="13"/>
        <v/>
      </c>
      <c r="E869" s="23" t="str">
        <f>IF(D869="","",("1:00:00"*distance)/D869)</f>
        <v/>
      </c>
    </row>
    <row r="870" spans="1:5" x14ac:dyDescent="0.25">
      <c r="A870" s="18" t="str">
        <f>'Listing engagement_result'!B871</f>
        <v/>
      </c>
      <c r="B870" s="19" t="str">
        <f>IF(A870="","",INDEX('Listing engagement_result'!$H$5:$H$1500,MATCH(Detail_Course!$A870,'Listing engagement_result'!$B$5:$B$1500)))</f>
        <v/>
      </c>
      <c r="C870" s="20"/>
      <c r="D870" s="9" t="str">
        <f t="shared" si="13"/>
        <v/>
      </c>
      <c r="E870" s="23" t="str">
        <f>IF(D870="","",("1:00:00"*distance)/D870)</f>
        <v/>
      </c>
    </row>
    <row r="871" spans="1:5" x14ac:dyDescent="0.25">
      <c r="A871" s="18" t="str">
        <f>'Listing engagement_result'!B872</f>
        <v/>
      </c>
      <c r="B871" s="19" t="str">
        <f>IF(A871="","",INDEX('Listing engagement_result'!$H$5:$H$1500,MATCH(Detail_Course!$A871,'Listing engagement_result'!$B$5:$B$1500)))</f>
        <v/>
      </c>
      <c r="C871" s="20"/>
      <c r="D871" s="9" t="str">
        <f t="shared" si="13"/>
        <v/>
      </c>
      <c r="E871" s="23" t="str">
        <f>IF(D871="","",("1:00:00"*distance)/D871)</f>
        <v/>
      </c>
    </row>
    <row r="872" spans="1:5" x14ac:dyDescent="0.25">
      <c r="A872" s="18" t="str">
        <f>'Listing engagement_result'!B873</f>
        <v/>
      </c>
      <c r="B872" s="19" t="str">
        <f>IF(A872="","",INDEX('Listing engagement_result'!$H$5:$H$1500,MATCH(Detail_Course!$A872,'Listing engagement_result'!$B$5:$B$1500)))</f>
        <v/>
      </c>
      <c r="C872" s="20"/>
      <c r="D872" s="9" t="str">
        <f t="shared" si="13"/>
        <v/>
      </c>
      <c r="E872" s="23" t="str">
        <f>IF(D872="","",("1:00:00"*distance)/D872)</f>
        <v/>
      </c>
    </row>
    <row r="873" spans="1:5" x14ac:dyDescent="0.25">
      <c r="A873" s="18" t="str">
        <f>'Listing engagement_result'!B874</f>
        <v/>
      </c>
      <c r="B873" s="19" t="str">
        <f>IF(A873="","",INDEX('Listing engagement_result'!$H$5:$H$1500,MATCH(Detail_Course!$A873,'Listing engagement_result'!$B$5:$B$1500)))</f>
        <v/>
      </c>
      <c r="C873" s="20"/>
      <c r="D873" s="9" t="str">
        <f t="shared" si="13"/>
        <v/>
      </c>
      <c r="E873" s="23" t="str">
        <f>IF(D873="","",("1:00:00"*distance)/D873)</f>
        <v/>
      </c>
    </row>
    <row r="874" spans="1:5" x14ac:dyDescent="0.25">
      <c r="A874" s="18" t="str">
        <f>'Listing engagement_result'!B875</f>
        <v/>
      </c>
      <c r="B874" s="19" t="str">
        <f>IF(A874="","",INDEX('Listing engagement_result'!$H$5:$H$1500,MATCH(Detail_Course!$A874,'Listing engagement_result'!$B$5:$B$1500)))</f>
        <v/>
      </c>
      <c r="C874" s="20"/>
      <c r="D874" s="9" t="str">
        <f t="shared" si="13"/>
        <v/>
      </c>
      <c r="E874" s="23" t="str">
        <f>IF(D874="","",("1:00:00"*distance)/D874)</f>
        <v/>
      </c>
    </row>
    <row r="875" spans="1:5" x14ac:dyDescent="0.25">
      <c r="A875" s="18" t="str">
        <f>'Listing engagement_result'!B876</f>
        <v/>
      </c>
      <c r="B875" s="19" t="str">
        <f>IF(A875="","",INDEX('Listing engagement_result'!$H$5:$H$1500,MATCH(Detail_Course!$A875,'Listing engagement_result'!$B$5:$B$1500)))</f>
        <v/>
      </c>
      <c r="C875" s="20"/>
      <c r="D875" s="9" t="str">
        <f t="shared" si="13"/>
        <v/>
      </c>
      <c r="E875" s="23" t="str">
        <f>IF(D875="","",("1:00:00"*distance)/D875)</f>
        <v/>
      </c>
    </row>
    <row r="876" spans="1:5" x14ac:dyDescent="0.25">
      <c r="A876" s="18" t="str">
        <f>'Listing engagement_result'!B877</f>
        <v/>
      </c>
      <c r="B876" s="19" t="str">
        <f>IF(A876="","",INDEX('Listing engagement_result'!$H$5:$H$1500,MATCH(Detail_Course!$A876,'Listing engagement_result'!$B$5:$B$1500)))</f>
        <v/>
      </c>
      <c r="C876" s="20"/>
      <c r="D876" s="9" t="str">
        <f t="shared" si="13"/>
        <v/>
      </c>
      <c r="E876" s="23" t="str">
        <f>IF(D876="","",("1:00:00"*distance)/D876)</f>
        <v/>
      </c>
    </row>
    <row r="877" spans="1:5" x14ac:dyDescent="0.25">
      <c r="A877" s="18" t="str">
        <f>'Listing engagement_result'!B878</f>
        <v/>
      </c>
      <c r="B877" s="19" t="str">
        <f>IF(A877="","",INDEX('Listing engagement_result'!$H$5:$H$1500,MATCH(Detail_Course!$A877,'Listing engagement_result'!$B$5:$B$1500)))</f>
        <v/>
      </c>
      <c r="C877" s="20"/>
      <c r="D877" s="9" t="str">
        <f t="shared" si="13"/>
        <v/>
      </c>
      <c r="E877" s="23" t="str">
        <f>IF(D877="","",("1:00:00"*distance)/D877)</f>
        <v/>
      </c>
    </row>
    <row r="878" spans="1:5" x14ac:dyDescent="0.25">
      <c r="A878" s="18" t="str">
        <f>'Listing engagement_result'!B879</f>
        <v/>
      </c>
      <c r="B878" s="19" t="str">
        <f>IF(A878="","",INDEX('Listing engagement_result'!$H$5:$H$1500,MATCH(Detail_Course!$A878,'Listing engagement_result'!$B$5:$B$1500)))</f>
        <v/>
      </c>
      <c r="C878" s="20"/>
      <c r="D878" s="9" t="str">
        <f t="shared" si="13"/>
        <v/>
      </c>
      <c r="E878" s="23" t="str">
        <f>IF(D878="","",("1:00:00"*distance)/D878)</f>
        <v/>
      </c>
    </row>
    <row r="879" spans="1:5" x14ac:dyDescent="0.25">
      <c r="A879" s="18" t="str">
        <f>'Listing engagement_result'!B880</f>
        <v/>
      </c>
      <c r="B879" s="19" t="str">
        <f>IF(A879="","",INDEX('Listing engagement_result'!$H$5:$H$1500,MATCH(Detail_Course!$A879,'Listing engagement_result'!$B$5:$B$1500)))</f>
        <v/>
      </c>
      <c r="C879" s="20"/>
      <c r="D879" s="9" t="str">
        <f t="shared" si="13"/>
        <v/>
      </c>
      <c r="E879" s="23" t="str">
        <f>IF(D879="","",("1:00:00"*distance)/D879)</f>
        <v/>
      </c>
    </row>
    <row r="880" spans="1:5" x14ac:dyDescent="0.25">
      <c r="A880" s="18" t="str">
        <f>'Listing engagement_result'!B881</f>
        <v/>
      </c>
      <c r="B880" s="19" t="str">
        <f>IF(A880="","",INDEX('Listing engagement_result'!$H$5:$H$1500,MATCH(Detail_Course!$A880,'Listing engagement_result'!$B$5:$B$1500)))</f>
        <v/>
      </c>
      <c r="C880" s="20"/>
      <c r="D880" s="9" t="str">
        <f t="shared" si="13"/>
        <v/>
      </c>
      <c r="E880" s="23" t="str">
        <f>IF(D880="","",("1:00:00"*distance)/D880)</f>
        <v/>
      </c>
    </row>
    <row r="881" spans="1:5" x14ac:dyDescent="0.25">
      <c r="A881" s="18" t="str">
        <f>'Listing engagement_result'!B882</f>
        <v/>
      </c>
      <c r="B881" s="19" t="str">
        <f>IF(A881="","",INDEX('Listing engagement_result'!$H$5:$H$1500,MATCH(Detail_Course!$A881,'Listing engagement_result'!$B$5:$B$1500)))</f>
        <v/>
      </c>
      <c r="C881" s="20"/>
      <c r="D881" s="9" t="str">
        <f t="shared" si="13"/>
        <v/>
      </c>
      <c r="E881" s="23" t="str">
        <f>IF(D881="","",("1:00:00"*distance)/D881)</f>
        <v/>
      </c>
    </row>
    <row r="882" spans="1:5" x14ac:dyDescent="0.25">
      <c r="A882" s="18" t="str">
        <f>'Listing engagement_result'!B883</f>
        <v/>
      </c>
      <c r="B882" s="19" t="str">
        <f>IF(A882="","",INDEX('Listing engagement_result'!$H$5:$H$1500,MATCH(Detail_Course!$A882,'Listing engagement_result'!$B$5:$B$1500)))</f>
        <v/>
      </c>
      <c r="C882" s="20"/>
      <c r="D882" s="9" t="str">
        <f t="shared" si="13"/>
        <v/>
      </c>
      <c r="E882" s="23" t="str">
        <f>IF(D882="","",("1:00:00"*distance)/D882)</f>
        <v/>
      </c>
    </row>
    <row r="883" spans="1:5" x14ac:dyDescent="0.25">
      <c r="A883" s="18" t="str">
        <f>'Listing engagement_result'!B884</f>
        <v/>
      </c>
      <c r="B883" s="19" t="str">
        <f>IF(A883="","",INDEX('Listing engagement_result'!$H$5:$H$1500,MATCH(Detail_Course!$A883,'Listing engagement_result'!$B$5:$B$1500)))</f>
        <v/>
      </c>
      <c r="C883" s="20"/>
      <c r="D883" s="9" t="str">
        <f t="shared" si="13"/>
        <v/>
      </c>
      <c r="E883" s="23" t="str">
        <f>IF(D883="","",("1:00:00"*distance)/D883)</f>
        <v/>
      </c>
    </row>
    <row r="884" spans="1:5" x14ac:dyDescent="0.25">
      <c r="A884" s="18" t="str">
        <f>'Listing engagement_result'!B885</f>
        <v/>
      </c>
      <c r="B884" s="19" t="str">
        <f>IF(A884="","",INDEX('Listing engagement_result'!$H$5:$H$1500,MATCH(Detail_Course!$A884,'Listing engagement_result'!$B$5:$B$1500)))</f>
        <v/>
      </c>
      <c r="C884" s="20"/>
      <c r="D884" s="9" t="str">
        <f t="shared" si="13"/>
        <v/>
      </c>
      <c r="E884" s="23" t="str">
        <f>IF(D884="","",("1:00:00"*distance)/D884)</f>
        <v/>
      </c>
    </row>
    <row r="885" spans="1:5" x14ac:dyDescent="0.25">
      <c r="A885" s="18" t="str">
        <f>'Listing engagement_result'!B886</f>
        <v/>
      </c>
      <c r="B885" s="19" t="str">
        <f>IF(A885="","",INDEX('Listing engagement_result'!$H$5:$H$1500,MATCH(Detail_Course!$A885,'Listing engagement_result'!$B$5:$B$1500)))</f>
        <v/>
      </c>
      <c r="C885" s="20"/>
      <c r="D885" s="9" t="str">
        <f t="shared" si="13"/>
        <v/>
      </c>
      <c r="E885" s="23" t="str">
        <f>IF(D885="","",("1:00:00"*distance)/D885)</f>
        <v/>
      </c>
    </row>
    <row r="886" spans="1:5" x14ac:dyDescent="0.25">
      <c r="A886" s="18" t="str">
        <f>'Listing engagement_result'!B887</f>
        <v/>
      </c>
      <c r="B886" s="19" t="str">
        <f>IF(A886="","",INDEX('Listing engagement_result'!$H$5:$H$1500,MATCH(Detail_Course!$A886,'Listing engagement_result'!$B$5:$B$1500)))</f>
        <v/>
      </c>
      <c r="C886" s="20"/>
      <c r="D886" s="9" t="str">
        <f t="shared" si="13"/>
        <v/>
      </c>
      <c r="E886" s="23" t="str">
        <f>IF(D886="","",("1:00:00"*distance)/D886)</f>
        <v/>
      </c>
    </row>
    <row r="887" spans="1:5" x14ac:dyDescent="0.25">
      <c r="A887" s="18" t="str">
        <f>'Listing engagement_result'!B888</f>
        <v/>
      </c>
      <c r="B887" s="19" t="str">
        <f>IF(A887="","",INDEX('Listing engagement_result'!$H$5:$H$1500,MATCH(Detail_Course!$A887,'Listing engagement_result'!$B$5:$B$1500)))</f>
        <v/>
      </c>
      <c r="C887" s="20"/>
      <c r="D887" s="9" t="str">
        <f t="shared" si="13"/>
        <v/>
      </c>
      <c r="E887" s="23" t="str">
        <f>IF(D887="","",("1:00:00"*distance)/D887)</f>
        <v/>
      </c>
    </row>
    <row r="888" spans="1:5" x14ac:dyDescent="0.25">
      <c r="A888" s="18" t="str">
        <f>'Listing engagement_result'!B889</f>
        <v/>
      </c>
      <c r="B888" s="19" t="str">
        <f>IF(A888="","",INDEX('Listing engagement_result'!$H$5:$H$1500,MATCH(Detail_Course!$A888,'Listing engagement_result'!$B$5:$B$1500)))</f>
        <v/>
      </c>
      <c r="C888" s="20"/>
      <c r="D888" s="9" t="str">
        <f t="shared" si="13"/>
        <v/>
      </c>
      <c r="E888" s="23" t="str">
        <f>IF(D888="","",("1:00:00"*distance)/D888)</f>
        <v/>
      </c>
    </row>
    <row r="889" spans="1:5" x14ac:dyDescent="0.25">
      <c r="A889" s="18" t="str">
        <f>'Listing engagement_result'!B890</f>
        <v/>
      </c>
      <c r="B889" s="19" t="str">
        <f>IF(A889="","",INDEX('Listing engagement_result'!$H$5:$H$1500,MATCH(Detail_Course!$A889,'Listing engagement_result'!$B$5:$B$1500)))</f>
        <v/>
      </c>
      <c r="C889" s="20"/>
      <c r="D889" s="9" t="str">
        <f t="shared" si="13"/>
        <v/>
      </c>
      <c r="E889" s="23" t="str">
        <f>IF(D889="","",("1:00:00"*distance)/D889)</f>
        <v/>
      </c>
    </row>
    <row r="890" spans="1:5" x14ac:dyDescent="0.25">
      <c r="A890" s="18" t="str">
        <f>'Listing engagement_result'!B891</f>
        <v/>
      </c>
      <c r="B890" s="19" t="str">
        <f>IF(A890="","",INDEX('Listing engagement_result'!$H$5:$H$1500,MATCH(Detail_Course!$A890,'Listing engagement_result'!$B$5:$B$1500)))</f>
        <v/>
      </c>
      <c r="C890" s="20"/>
      <c r="D890" s="9" t="str">
        <f t="shared" si="13"/>
        <v/>
      </c>
      <c r="E890" s="23" t="str">
        <f>IF(D890="","",("1:00:00"*distance)/D890)</f>
        <v/>
      </c>
    </row>
    <row r="891" spans="1:5" x14ac:dyDescent="0.25">
      <c r="A891" s="18" t="str">
        <f>'Listing engagement_result'!B892</f>
        <v/>
      </c>
      <c r="B891" s="19" t="str">
        <f>IF(A891="","",INDEX('Listing engagement_result'!$H$5:$H$1500,MATCH(Detail_Course!$A891,'Listing engagement_result'!$B$5:$B$1500)))</f>
        <v/>
      </c>
      <c r="C891" s="20"/>
      <c r="D891" s="9" t="str">
        <f t="shared" si="13"/>
        <v/>
      </c>
      <c r="E891" s="23" t="str">
        <f>IF(D891="","",("1:00:00"*distance)/D891)</f>
        <v/>
      </c>
    </row>
    <row r="892" spans="1:5" x14ac:dyDescent="0.25">
      <c r="A892" s="18" t="str">
        <f>'Listing engagement_result'!B893</f>
        <v/>
      </c>
      <c r="B892" s="19" t="str">
        <f>IF(A892="","",INDEX('Listing engagement_result'!$H$5:$H$1500,MATCH(Detail_Course!$A892,'Listing engagement_result'!$B$5:$B$1500)))</f>
        <v/>
      </c>
      <c r="C892" s="20"/>
      <c r="D892" s="9" t="str">
        <f t="shared" si="13"/>
        <v/>
      </c>
      <c r="E892" s="23" t="str">
        <f>IF(D892="","",("1:00:00"*distance)/D892)</f>
        <v/>
      </c>
    </row>
    <row r="893" spans="1:5" x14ac:dyDescent="0.25">
      <c r="A893" s="18" t="str">
        <f>'Listing engagement_result'!B894</f>
        <v/>
      </c>
      <c r="B893" s="19" t="str">
        <f>IF(A893="","",INDEX('Listing engagement_result'!$H$5:$H$1500,MATCH(Detail_Course!$A893,'Listing engagement_result'!$B$5:$B$1500)))</f>
        <v/>
      </c>
      <c r="C893" s="20"/>
      <c r="D893" s="9" t="str">
        <f t="shared" si="13"/>
        <v/>
      </c>
      <c r="E893" s="23" t="str">
        <f>IF(D893="","",("1:00:00"*distance)/D893)</f>
        <v/>
      </c>
    </row>
    <row r="894" spans="1:5" x14ac:dyDescent="0.25">
      <c r="A894" s="18" t="str">
        <f>'Listing engagement_result'!B895</f>
        <v/>
      </c>
      <c r="B894" s="19" t="str">
        <f>IF(A894="","",INDEX('Listing engagement_result'!$H$5:$H$1500,MATCH(Detail_Course!$A894,'Listing engagement_result'!$B$5:$B$1500)))</f>
        <v/>
      </c>
      <c r="C894" s="20"/>
      <c r="D894" s="9" t="str">
        <f t="shared" si="13"/>
        <v/>
      </c>
      <c r="E894" s="23" t="str">
        <f>IF(D894="","",("1:00:00"*distance)/D894)</f>
        <v/>
      </c>
    </row>
    <row r="895" spans="1:5" x14ac:dyDescent="0.25">
      <c r="A895" s="18" t="str">
        <f>'Listing engagement_result'!B896</f>
        <v/>
      </c>
      <c r="B895" s="19" t="str">
        <f>IF(A895="","",INDEX('Listing engagement_result'!$H$5:$H$1500,MATCH(Detail_Course!$A895,'Listing engagement_result'!$B$5:$B$1500)))</f>
        <v/>
      </c>
      <c r="C895" s="20"/>
      <c r="D895" s="9" t="str">
        <f t="shared" si="13"/>
        <v/>
      </c>
      <c r="E895" s="23" t="str">
        <f>IF(D895="","",("1:00:00"*distance)/D895)</f>
        <v/>
      </c>
    </row>
    <row r="896" spans="1:5" x14ac:dyDescent="0.25">
      <c r="A896" s="18" t="str">
        <f>'Listing engagement_result'!B897</f>
        <v/>
      </c>
      <c r="B896" s="19" t="str">
        <f>IF(A896="","",INDEX('Listing engagement_result'!$H$5:$H$1500,MATCH(Detail_Course!$A896,'Listing engagement_result'!$B$5:$B$1500)))</f>
        <v/>
      </c>
      <c r="C896" s="20"/>
      <c r="D896" s="9" t="str">
        <f t="shared" si="13"/>
        <v/>
      </c>
      <c r="E896" s="23" t="str">
        <f>IF(D896="","",("1:00:00"*distance)/D896)</f>
        <v/>
      </c>
    </row>
    <row r="897" spans="1:5" x14ac:dyDescent="0.25">
      <c r="A897" s="18" t="str">
        <f>'Listing engagement_result'!B898</f>
        <v/>
      </c>
      <c r="B897" s="19" t="str">
        <f>IF(A897="","",INDEX('Listing engagement_result'!$H$5:$H$1500,MATCH(Detail_Course!$A897,'Listing engagement_result'!$B$5:$B$1500)))</f>
        <v/>
      </c>
      <c r="C897" s="20"/>
      <c r="D897" s="9" t="str">
        <f t="shared" si="13"/>
        <v/>
      </c>
      <c r="E897" s="23" t="str">
        <f>IF(D897="","",("1:00:00"*distance)/D897)</f>
        <v/>
      </c>
    </row>
    <row r="898" spans="1:5" x14ac:dyDescent="0.25">
      <c r="A898" s="18" t="str">
        <f>'Listing engagement_result'!B899</f>
        <v/>
      </c>
      <c r="B898" s="19" t="str">
        <f>IF(A898="","",INDEX('Listing engagement_result'!$H$5:$H$1500,MATCH(Detail_Course!$A898,'Listing engagement_result'!$B$5:$B$1500)))</f>
        <v/>
      </c>
      <c r="C898" s="20"/>
      <c r="D898" s="9" t="str">
        <f t="shared" si="13"/>
        <v/>
      </c>
      <c r="E898" s="23" t="str">
        <f>IF(D898="","",("1:00:00"*distance)/D898)</f>
        <v/>
      </c>
    </row>
    <row r="899" spans="1:5" x14ac:dyDescent="0.25">
      <c r="A899" s="18" t="str">
        <f>'Listing engagement_result'!B900</f>
        <v/>
      </c>
      <c r="B899" s="19" t="str">
        <f>IF(A899="","",INDEX('Listing engagement_result'!$H$5:$H$1500,MATCH(Detail_Course!$A899,'Listing engagement_result'!$B$5:$B$1500)))</f>
        <v/>
      </c>
      <c r="C899" s="20"/>
      <c r="D899" s="9" t="str">
        <f t="shared" si="13"/>
        <v/>
      </c>
      <c r="E899" s="23" t="str">
        <f>IF(D899="","",("1:00:00"*distance)/D899)</f>
        <v/>
      </c>
    </row>
    <row r="900" spans="1:5" x14ac:dyDescent="0.25">
      <c r="A900" s="18" t="str">
        <f>'Listing engagement_result'!B901</f>
        <v/>
      </c>
      <c r="B900" s="19" t="str">
        <f>IF(A900="","",INDEX('Listing engagement_result'!$H$5:$H$1500,MATCH(Detail_Course!$A900,'Listing engagement_result'!$B$5:$B$1500)))</f>
        <v/>
      </c>
      <c r="C900" s="20"/>
      <c r="D900" s="9" t="str">
        <f t="shared" si="13"/>
        <v/>
      </c>
      <c r="E900" s="23" t="str">
        <f>IF(D900="","",("1:00:00"*distance)/D900)</f>
        <v/>
      </c>
    </row>
    <row r="901" spans="1:5" x14ac:dyDescent="0.25">
      <c r="A901" s="18" t="str">
        <f>'Listing engagement_result'!B902</f>
        <v/>
      </c>
      <c r="B901" s="19" t="str">
        <f>IF(A901="","",INDEX('Listing engagement_result'!$H$5:$H$1500,MATCH(Detail_Course!$A901,'Listing engagement_result'!$B$5:$B$1500)))</f>
        <v/>
      </c>
      <c r="C901" s="20"/>
      <c r="D901" s="9" t="str">
        <f t="shared" ref="D901:D964" si="14">IF(C901="","",C901-B901)</f>
        <v/>
      </c>
      <c r="E901" s="23" t="str">
        <f>IF(D901="","",("1:00:00"*distance)/D901)</f>
        <v/>
      </c>
    </row>
    <row r="902" spans="1:5" x14ac:dyDescent="0.25">
      <c r="A902" s="18" t="str">
        <f>'Listing engagement_result'!B903</f>
        <v/>
      </c>
      <c r="B902" s="19" t="str">
        <f>IF(A902="","",INDEX('Listing engagement_result'!$H$5:$H$1500,MATCH(Detail_Course!$A902,'Listing engagement_result'!$B$5:$B$1500)))</f>
        <v/>
      </c>
      <c r="C902" s="20"/>
      <c r="D902" s="9" t="str">
        <f t="shared" si="14"/>
        <v/>
      </c>
      <c r="E902" s="23" t="str">
        <f>IF(D902="","",("1:00:00"*distance)/D902)</f>
        <v/>
      </c>
    </row>
    <row r="903" spans="1:5" x14ac:dyDescent="0.25">
      <c r="A903" s="18" t="str">
        <f>'Listing engagement_result'!B904</f>
        <v/>
      </c>
      <c r="B903" s="19" t="str">
        <f>IF(A903="","",INDEX('Listing engagement_result'!$H$5:$H$1500,MATCH(Detail_Course!$A903,'Listing engagement_result'!$B$5:$B$1500)))</f>
        <v/>
      </c>
      <c r="C903" s="20"/>
      <c r="D903" s="9" t="str">
        <f t="shared" si="14"/>
        <v/>
      </c>
      <c r="E903" s="23" t="str">
        <f>IF(D903="","",("1:00:00"*distance)/D903)</f>
        <v/>
      </c>
    </row>
    <row r="904" spans="1:5" x14ac:dyDescent="0.25">
      <c r="A904" s="18" t="str">
        <f>'Listing engagement_result'!B905</f>
        <v/>
      </c>
      <c r="B904" s="19" t="str">
        <f>IF(A904="","",INDEX('Listing engagement_result'!$H$5:$H$1500,MATCH(Detail_Course!$A904,'Listing engagement_result'!$B$5:$B$1500)))</f>
        <v/>
      </c>
      <c r="C904" s="20"/>
      <c r="D904" s="9" t="str">
        <f t="shared" si="14"/>
        <v/>
      </c>
      <c r="E904" s="23" t="str">
        <f>IF(D904="","",("1:00:00"*distance)/D904)</f>
        <v/>
      </c>
    </row>
    <row r="905" spans="1:5" x14ac:dyDescent="0.25">
      <c r="A905" s="18" t="str">
        <f>'Listing engagement_result'!B906</f>
        <v/>
      </c>
      <c r="B905" s="19" t="str">
        <f>IF(A905="","",INDEX('Listing engagement_result'!$H$5:$H$1500,MATCH(Detail_Course!$A905,'Listing engagement_result'!$B$5:$B$1500)))</f>
        <v/>
      </c>
      <c r="C905" s="20"/>
      <c r="D905" s="9" t="str">
        <f t="shared" si="14"/>
        <v/>
      </c>
      <c r="E905" s="23" t="str">
        <f>IF(D905="","",("1:00:00"*distance)/D905)</f>
        <v/>
      </c>
    </row>
    <row r="906" spans="1:5" x14ac:dyDescent="0.25">
      <c r="A906" s="18" t="str">
        <f>'Listing engagement_result'!B907</f>
        <v/>
      </c>
      <c r="B906" s="19" t="str">
        <f>IF(A906="","",INDEX('Listing engagement_result'!$H$5:$H$1500,MATCH(Detail_Course!$A906,'Listing engagement_result'!$B$5:$B$1500)))</f>
        <v/>
      </c>
      <c r="C906" s="20"/>
      <c r="D906" s="9" t="str">
        <f t="shared" si="14"/>
        <v/>
      </c>
      <c r="E906" s="23" t="str">
        <f>IF(D906="","",("1:00:00"*distance)/D906)</f>
        <v/>
      </c>
    </row>
    <row r="907" spans="1:5" x14ac:dyDescent="0.25">
      <c r="A907" s="18" t="str">
        <f>'Listing engagement_result'!B908</f>
        <v/>
      </c>
      <c r="B907" s="19" t="str">
        <f>IF(A907="","",INDEX('Listing engagement_result'!$H$5:$H$1500,MATCH(Detail_Course!$A907,'Listing engagement_result'!$B$5:$B$1500)))</f>
        <v/>
      </c>
      <c r="C907" s="20"/>
      <c r="D907" s="9" t="str">
        <f t="shared" si="14"/>
        <v/>
      </c>
      <c r="E907" s="23" t="str">
        <f>IF(D907="","",("1:00:00"*distance)/D907)</f>
        <v/>
      </c>
    </row>
    <row r="908" spans="1:5" x14ac:dyDescent="0.25">
      <c r="A908" s="18" t="str">
        <f>'Listing engagement_result'!B909</f>
        <v/>
      </c>
      <c r="B908" s="19" t="str">
        <f>IF(A908="","",INDEX('Listing engagement_result'!$H$5:$H$1500,MATCH(Detail_Course!$A908,'Listing engagement_result'!$B$5:$B$1500)))</f>
        <v/>
      </c>
      <c r="C908" s="20"/>
      <c r="D908" s="9" t="str">
        <f t="shared" si="14"/>
        <v/>
      </c>
      <c r="E908" s="23" t="str">
        <f>IF(D908="","",("1:00:00"*distance)/D908)</f>
        <v/>
      </c>
    </row>
    <row r="909" spans="1:5" x14ac:dyDescent="0.25">
      <c r="A909" s="18" t="str">
        <f>'Listing engagement_result'!B910</f>
        <v/>
      </c>
      <c r="B909" s="19" t="str">
        <f>IF(A909="","",INDEX('Listing engagement_result'!$H$5:$H$1500,MATCH(Detail_Course!$A909,'Listing engagement_result'!$B$5:$B$1500)))</f>
        <v/>
      </c>
      <c r="C909" s="20"/>
      <c r="D909" s="9" t="str">
        <f t="shared" si="14"/>
        <v/>
      </c>
      <c r="E909" s="23" t="str">
        <f>IF(D909="","",("1:00:00"*distance)/D909)</f>
        <v/>
      </c>
    </row>
    <row r="910" spans="1:5" x14ac:dyDescent="0.25">
      <c r="A910" s="18" t="str">
        <f>'Listing engagement_result'!B911</f>
        <v/>
      </c>
      <c r="B910" s="19" t="str">
        <f>IF(A910="","",INDEX('Listing engagement_result'!$H$5:$H$1500,MATCH(Detail_Course!$A910,'Listing engagement_result'!$B$5:$B$1500)))</f>
        <v/>
      </c>
      <c r="C910" s="20"/>
      <c r="D910" s="9" t="str">
        <f t="shared" si="14"/>
        <v/>
      </c>
      <c r="E910" s="23" t="str">
        <f>IF(D910="","",("1:00:00"*distance)/D910)</f>
        <v/>
      </c>
    </row>
    <row r="911" spans="1:5" x14ac:dyDescent="0.25">
      <c r="A911" s="18" t="str">
        <f>'Listing engagement_result'!B912</f>
        <v/>
      </c>
      <c r="B911" s="19" t="str">
        <f>IF(A911="","",INDEX('Listing engagement_result'!$H$5:$H$1500,MATCH(Detail_Course!$A911,'Listing engagement_result'!$B$5:$B$1500)))</f>
        <v/>
      </c>
      <c r="C911" s="20"/>
      <c r="D911" s="9" t="str">
        <f t="shared" si="14"/>
        <v/>
      </c>
      <c r="E911" s="23" t="str">
        <f>IF(D911="","",("1:00:00"*distance)/D911)</f>
        <v/>
      </c>
    </row>
    <row r="912" spans="1:5" x14ac:dyDescent="0.25">
      <c r="A912" s="18" t="str">
        <f>'Listing engagement_result'!B913</f>
        <v/>
      </c>
      <c r="B912" s="19" t="str">
        <f>IF(A912="","",INDEX('Listing engagement_result'!$H$5:$H$1500,MATCH(Detail_Course!$A912,'Listing engagement_result'!$B$5:$B$1500)))</f>
        <v/>
      </c>
      <c r="C912" s="20"/>
      <c r="D912" s="9" t="str">
        <f t="shared" si="14"/>
        <v/>
      </c>
      <c r="E912" s="23" t="str">
        <f>IF(D912="","",("1:00:00"*distance)/D912)</f>
        <v/>
      </c>
    </row>
    <row r="913" spans="1:5" x14ac:dyDescent="0.25">
      <c r="A913" s="18" t="str">
        <f>'Listing engagement_result'!B914</f>
        <v/>
      </c>
      <c r="B913" s="19" t="str">
        <f>IF(A913="","",INDEX('Listing engagement_result'!$H$5:$H$1500,MATCH(Detail_Course!$A913,'Listing engagement_result'!$B$5:$B$1500)))</f>
        <v/>
      </c>
      <c r="C913" s="20"/>
      <c r="D913" s="9" t="str">
        <f t="shared" si="14"/>
        <v/>
      </c>
      <c r="E913" s="23" t="str">
        <f>IF(D913="","",("1:00:00"*distance)/D913)</f>
        <v/>
      </c>
    </row>
    <row r="914" spans="1:5" x14ac:dyDescent="0.25">
      <c r="A914" s="18" t="str">
        <f>'Listing engagement_result'!B915</f>
        <v/>
      </c>
      <c r="B914" s="19" t="str">
        <f>IF(A914="","",INDEX('Listing engagement_result'!$H$5:$H$1500,MATCH(Detail_Course!$A914,'Listing engagement_result'!$B$5:$B$1500)))</f>
        <v/>
      </c>
      <c r="C914" s="20"/>
      <c r="D914" s="9" t="str">
        <f t="shared" si="14"/>
        <v/>
      </c>
      <c r="E914" s="23" t="str">
        <f>IF(D914="","",("1:00:00"*distance)/D914)</f>
        <v/>
      </c>
    </row>
    <row r="915" spans="1:5" x14ac:dyDescent="0.25">
      <c r="A915" s="18" t="str">
        <f>'Listing engagement_result'!B916</f>
        <v/>
      </c>
      <c r="B915" s="19" t="str">
        <f>IF(A915="","",INDEX('Listing engagement_result'!$H$5:$H$1500,MATCH(Detail_Course!$A915,'Listing engagement_result'!$B$5:$B$1500)))</f>
        <v/>
      </c>
      <c r="C915" s="20"/>
      <c r="D915" s="9" t="str">
        <f t="shared" si="14"/>
        <v/>
      </c>
      <c r="E915" s="23" t="str">
        <f>IF(D915="","",("1:00:00"*distance)/D915)</f>
        <v/>
      </c>
    </row>
    <row r="916" spans="1:5" x14ac:dyDescent="0.25">
      <c r="A916" s="18" t="str">
        <f>'Listing engagement_result'!B917</f>
        <v/>
      </c>
      <c r="B916" s="19" t="str">
        <f>IF(A916="","",INDEX('Listing engagement_result'!$H$5:$H$1500,MATCH(Detail_Course!$A916,'Listing engagement_result'!$B$5:$B$1500)))</f>
        <v/>
      </c>
      <c r="C916" s="20"/>
      <c r="D916" s="9" t="str">
        <f t="shared" si="14"/>
        <v/>
      </c>
      <c r="E916" s="23" t="str">
        <f>IF(D916="","",("1:00:00"*distance)/D916)</f>
        <v/>
      </c>
    </row>
    <row r="917" spans="1:5" x14ac:dyDescent="0.25">
      <c r="A917" s="18" t="str">
        <f>'Listing engagement_result'!B918</f>
        <v/>
      </c>
      <c r="B917" s="19" t="str">
        <f>IF(A917="","",INDEX('Listing engagement_result'!$H$5:$H$1500,MATCH(Detail_Course!$A917,'Listing engagement_result'!$B$5:$B$1500)))</f>
        <v/>
      </c>
      <c r="C917" s="20"/>
      <c r="D917" s="9" t="str">
        <f t="shared" si="14"/>
        <v/>
      </c>
      <c r="E917" s="23" t="str">
        <f>IF(D917="","",("1:00:00"*distance)/D917)</f>
        <v/>
      </c>
    </row>
    <row r="918" spans="1:5" x14ac:dyDescent="0.25">
      <c r="A918" s="18" t="str">
        <f>'Listing engagement_result'!B919</f>
        <v/>
      </c>
      <c r="B918" s="19" t="str">
        <f>IF(A918="","",INDEX('Listing engagement_result'!$H$5:$H$1500,MATCH(Detail_Course!$A918,'Listing engagement_result'!$B$5:$B$1500)))</f>
        <v/>
      </c>
      <c r="C918" s="20"/>
      <c r="D918" s="9" t="str">
        <f t="shared" si="14"/>
        <v/>
      </c>
      <c r="E918" s="23" t="str">
        <f>IF(D918="","",("1:00:00"*distance)/D918)</f>
        <v/>
      </c>
    </row>
    <row r="919" spans="1:5" x14ac:dyDescent="0.25">
      <c r="A919" s="18" t="str">
        <f>'Listing engagement_result'!B920</f>
        <v/>
      </c>
      <c r="B919" s="19" t="str">
        <f>IF(A919="","",INDEX('Listing engagement_result'!$H$5:$H$1500,MATCH(Detail_Course!$A919,'Listing engagement_result'!$B$5:$B$1500)))</f>
        <v/>
      </c>
      <c r="C919" s="20"/>
      <c r="D919" s="9" t="str">
        <f t="shared" si="14"/>
        <v/>
      </c>
      <c r="E919" s="23" t="str">
        <f>IF(D919="","",("1:00:00"*distance)/D919)</f>
        <v/>
      </c>
    </row>
    <row r="920" spans="1:5" x14ac:dyDescent="0.25">
      <c r="A920" s="18" t="str">
        <f>'Listing engagement_result'!B921</f>
        <v/>
      </c>
      <c r="B920" s="19" t="str">
        <f>IF(A920="","",INDEX('Listing engagement_result'!$H$5:$H$1500,MATCH(Detail_Course!$A920,'Listing engagement_result'!$B$5:$B$1500)))</f>
        <v/>
      </c>
      <c r="C920" s="20"/>
      <c r="D920" s="9" t="str">
        <f t="shared" si="14"/>
        <v/>
      </c>
      <c r="E920" s="23" t="str">
        <f>IF(D920="","",("1:00:00"*distance)/D920)</f>
        <v/>
      </c>
    </row>
    <row r="921" spans="1:5" x14ac:dyDescent="0.25">
      <c r="A921" s="18" t="str">
        <f>'Listing engagement_result'!B922</f>
        <v/>
      </c>
      <c r="B921" s="19" t="str">
        <f>IF(A921="","",INDEX('Listing engagement_result'!$H$5:$H$1500,MATCH(Detail_Course!$A921,'Listing engagement_result'!$B$5:$B$1500)))</f>
        <v/>
      </c>
      <c r="C921" s="20"/>
      <c r="D921" s="9" t="str">
        <f t="shared" si="14"/>
        <v/>
      </c>
      <c r="E921" s="23" t="str">
        <f>IF(D921="","",("1:00:00"*distance)/D921)</f>
        <v/>
      </c>
    </row>
    <row r="922" spans="1:5" x14ac:dyDescent="0.25">
      <c r="A922" s="18" t="str">
        <f>'Listing engagement_result'!B923</f>
        <v/>
      </c>
      <c r="B922" s="19" t="str">
        <f>IF(A922="","",INDEX('Listing engagement_result'!$H$5:$H$1500,MATCH(Detail_Course!$A922,'Listing engagement_result'!$B$5:$B$1500)))</f>
        <v/>
      </c>
      <c r="C922" s="20"/>
      <c r="D922" s="9" t="str">
        <f t="shared" si="14"/>
        <v/>
      </c>
      <c r="E922" s="23" t="str">
        <f>IF(D922="","",("1:00:00"*distance)/D922)</f>
        <v/>
      </c>
    </row>
    <row r="923" spans="1:5" x14ac:dyDescent="0.25">
      <c r="A923" s="18" t="str">
        <f>'Listing engagement_result'!B924</f>
        <v/>
      </c>
      <c r="B923" s="19" t="str">
        <f>IF(A923="","",INDEX('Listing engagement_result'!$H$5:$H$1500,MATCH(Detail_Course!$A923,'Listing engagement_result'!$B$5:$B$1500)))</f>
        <v/>
      </c>
      <c r="C923" s="20"/>
      <c r="D923" s="9" t="str">
        <f t="shared" si="14"/>
        <v/>
      </c>
      <c r="E923" s="23" t="str">
        <f>IF(D923="","",("1:00:00"*distance)/D923)</f>
        <v/>
      </c>
    </row>
    <row r="924" spans="1:5" x14ac:dyDescent="0.25">
      <c r="A924" s="18" t="str">
        <f>'Listing engagement_result'!B925</f>
        <v/>
      </c>
      <c r="B924" s="19" t="str">
        <f>IF(A924="","",INDEX('Listing engagement_result'!$H$5:$H$1500,MATCH(Detail_Course!$A924,'Listing engagement_result'!$B$5:$B$1500)))</f>
        <v/>
      </c>
      <c r="C924" s="20"/>
      <c r="D924" s="9" t="str">
        <f t="shared" si="14"/>
        <v/>
      </c>
      <c r="E924" s="23" t="str">
        <f>IF(D924="","",("1:00:00"*distance)/D924)</f>
        <v/>
      </c>
    </row>
    <row r="925" spans="1:5" x14ac:dyDescent="0.25">
      <c r="A925" s="18" t="str">
        <f>'Listing engagement_result'!B926</f>
        <v/>
      </c>
      <c r="B925" s="19" t="str">
        <f>IF(A925="","",INDEX('Listing engagement_result'!$H$5:$H$1500,MATCH(Detail_Course!$A925,'Listing engagement_result'!$B$5:$B$1500)))</f>
        <v/>
      </c>
      <c r="C925" s="20"/>
      <c r="D925" s="9" t="str">
        <f t="shared" si="14"/>
        <v/>
      </c>
      <c r="E925" s="23" t="str">
        <f>IF(D925="","",("1:00:00"*distance)/D925)</f>
        <v/>
      </c>
    </row>
    <row r="926" spans="1:5" x14ac:dyDescent="0.25">
      <c r="A926" s="18" t="str">
        <f>'Listing engagement_result'!B927</f>
        <v/>
      </c>
      <c r="B926" s="19" t="str">
        <f>IF(A926="","",INDEX('Listing engagement_result'!$H$5:$H$1500,MATCH(Detail_Course!$A926,'Listing engagement_result'!$B$5:$B$1500)))</f>
        <v/>
      </c>
      <c r="C926" s="20"/>
      <c r="D926" s="9" t="str">
        <f t="shared" si="14"/>
        <v/>
      </c>
      <c r="E926" s="23" t="str">
        <f>IF(D926="","",("1:00:00"*distance)/D926)</f>
        <v/>
      </c>
    </row>
    <row r="927" spans="1:5" x14ac:dyDescent="0.25">
      <c r="A927" s="18" t="str">
        <f>'Listing engagement_result'!B928</f>
        <v/>
      </c>
      <c r="B927" s="19" t="str">
        <f>IF(A927="","",INDEX('Listing engagement_result'!$H$5:$H$1500,MATCH(Detail_Course!$A927,'Listing engagement_result'!$B$5:$B$1500)))</f>
        <v/>
      </c>
      <c r="C927" s="20"/>
      <c r="D927" s="9" t="str">
        <f t="shared" si="14"/>
        <v/>
      </c>
      <c r="E927" s="23" t="str">
        <f>IF(D927="","",("1:00:00"*distance)/D927)</f>
        <v/>
      </c>
    </row>
    <row r="928" spans="1:5" x14ac:dyDescent="0.25">
      <c r="A928" s="18" t="str">
        <f>'Listing engagement_result'!B929</f>
        <v/>
      </c>
      <c r="B928" s="19" t="str">
        <f>IF(A928="","",INDEX('Listing engagement_result'!$H$5:$H$1500,MATCH(Detail_Course!$A928,'Listing engagement_result'!$B$5:$B$1500)))</f>
        <v/>
      </c>
      <c r="C928" s="20"/>
      <c r="D928" s="9" t="str">
        <f t="shared" si="14"/>
        <v/>
      </c>
      <c r="E928" s="23" t="str">
        <f>IF(D928="","",("1:00:00"*distance)/D928)</f>
        <v/>
      </c>
    </row>
    <row r="929" spans="1:5" x14ac:dyDescent="0.25">
      <c r="A929" s="18" t="str">
        <f>'Listing engagement_result'!B930</f>
        <v/>
      </c>
      <c r="B929" s="19" t="str">
        <f>IF(A929="","",INDEX('Listing engagement_result'!$H$5:$H$1500,MATCH(Detail_Course!$A929,'Listing engagement_result'!$B$5:$B$1500)))</f>
        <v/>
      </c>
      <c r="C929" s="20"/>
      <c r="D929" s="9" t="str">
        <f t="shared" si="14"/>
        <v/>
      </c>
      <c r="E929" s="23" t="str">
        <f>IF(D929="","",("1:00:00"*distance)/D929)</f>
        <v/>
      </c>
    </row>
    <row r="930" spans="1:5" x14ac:dyDescent="0.25">
      <c r="A930" s="18" t="str">
        <f>'Listing engagement_result'!B931</f>
        <v/>
      </c>
      <c r="B930" s="19" t="str">
        <f>IF(A930="","",INDEX('Listing engagement_result'!$H$5:$H$1500,MATCH(Detail_Course!$A930,'Listing engagement_result'!$B$5:$B$1500)))</f>
        <v/>
      </c>
      <c r="C930" s="20"/>
      <c r="D930" s="9" t="str">
        <f t="shared" si="14"/>
        <v/>
      </c>
      <c r="E930" s="23" t="str">
        <f>IF(D930="","",("1:00:00"*distance)/D930)</f>
        <v/>
      </c>
    </row>
    <row r="931" spans="1:5" x14ac:dyDescent="0.25">
      <c r="A931" s="18" t="str">
        <f>'Listing engagement_result'!B932</f>
        <v/>
      </c>
      <c r="B931" s="19" t="str">
        <f>IF(A931="","",INDEX('Listing engagement_result'!$H$5:$H$1500,MATCH(Detail_Course!$A931,'Listing engagement_result'!$B$5:$B$1500)))</f>
        <v/>
      </c>
      <c r="C931" s="20"/>
      <c r="D931" s="9" t="str">
        <f t="shared" si="14"/>
        <v/>
      </c>
      <c r="E931" s="23" t="str">
        <f>IF(D931="","",("1:00:00"*distance)/D931)</f>
        <v/>
      </c>
    </row>
    <row r="932" spans="1:5" x14ac:dyDescent="0.25">
      <c r="A932" s="18" t="str">
        <f>'Listing engagement_result'!B933</f>
        <v/>
      </c>
      <c r="B932" s="19" t="str">
        <f>IF(A932="","",INDEX('Listing engagement_result'!$H$5:$H$1500,MATCH(Detail_Course!$A932,'Listing engagement_result'!$B$5:$B$1500)))</f>
        <v/>
      </c>
      <c r="C932" s="20"/>
      <c r="D932" s="9" t="str">
        <f t="shared" si="14"/>
        <v/>
      </c>
      <c r="E932" s="23" t="str">
        <f>IF(D932="","",("1:00:00"*distance)/D932)</f>
        <v/>
      </c>
    </row>
    <row r="933" spans="1:5" x14ac:dyDescent="0.25">
      <c r="A933" s="18" t="str">
        <f>'Listing engagement_result'!B934</f>
        <v/>
      </c>
      <c r="B933" s="19" t="str">
        <f>IF(A933="","",INDEX('Listing engagement_result'!$H$5:$H$1500,MATCH(Detail_Course!$A933,'Listing engagement_result'!$B$5:$B$1500)))</f>
        <v/>
      </c>
      <c r="C933" s="20"/>
      <c r="D933" s="9" t="str">
        <f t="shared" si="14"/>
        <v/>
      </c>
      <c r="E933" s="23" t="str">
        <f>IF(D933="","",("1:00:00"*distance)/D933)</f>
        <v/>
      </c>
    </row>
    <row r="934" spans="1:5" x14ac:dyDescent="0.25">
      <c r="A934" s="18" t="str">
        <f>'Listing engagement_result'!B935</f>
        <v/>
      </c>
      <c r="B934" s="19" t="str">
        <f>IF(A934="","",INDEX('Listing engagement_result'!$H$5:$H$1500,MATCH(Detail_Course!$A934,'Listing engagement_result'!$B$5:$B$1500)))</f>
        <v/>
      </c>
      <c r="C934" s="20"/>
      <c r="D934" s="9" t="str">
        <f t="shared" si="14"/>
        <v/>
      </c>
      <c r="E934" s="23" t="str">
        <f>IF(D934="","",("1:00:00"*distance)/D934)</f>
        <v/>
      </c>
    </row>
    <row r="935" spans="1:5" x14ac:dyDescent="0.25">
      <c r="A935" s="18" t="str">
        <f>'Listing engagement_result'!B936</f>
        <v/>
      </c>
      <c r="B935" s="19" t="str">
        <f>IF(A935="","",INDEX('Listing engagement_result'!$H$5:$H$1500,MATCH(Detail_Course!$A935,'Listing engagement_result'!$B$5:$B$1500)))</f>
        <v/>
      </c>
      <c r="C935" s="20"/>
      <c r="D935" s="9" t="str">
        <f t="shared" si="14"/>
        <v/>
      </c>
      <c r="E935" s="23" t="str">
        <f>IF(D935="","",("1:00:00"*distance)/D935)</f>
        <v/>
      </c>
    </row>
    <row r="936" spans="1:5" x14ac:dyDescent="0.25">
      <c r="A936" s="18" t="str">
        <f>'Listing engagement_result'!B937</f>
        <v/>
      </c>
      <c r="B936" s="19" t="str">
        <f>IF(A936="","",INDEX('Listing engagement_result'!$H$5:$H$1500,MATCH(Detail_Course!$A936,'Listing engagement_result'!$B$5:$B$1500)))</f>
        <v/>
      </c>
      <c r="C936" s="20"/>
      <c r="D936" s="9" t="str">
        <f t="shared" si="14"/>
        <v/>
      </c>
      <c r="E936" s="23" t="str">
        <f>IF(D936="","",("1:00:00"*distance)/D936)</f>
        <v/>
      </c>
    </row>
    <row r="937" spans="1:5" x14ac:dyDescent="0.25">
      <c r="A937" s="18" t="str">
        <f>'Listing engagement_result'!B938</f>
        <v/>
      </c>
      <c r="B937" s="19" t="str">
        <f>IF(A937="","",INDEX('Listing engagement_result'!$H$5:$H$1500,MATCH(Detail_Course!$A937,'Listing engagement_result'!$B$5:$B$1500)))</f>
        <v/>
      </c>
      <c r="C937" s="20"/>
      <c r="D937" s="9" t="str">
        <f t="shared" si="14"/>
        <v/>
      </c>
      <c r="E937" s="23" t="str">
        <f>IF(D937="","",("1:00:00"*distance)/D937)</f>
        <v/>
      </c>
    </row>
    <row r="938" spans="1:5" x14ac:dyDescent="0.25">
      <c r="A938" s="18" t="str">
        <f>'Listing engagement_result'!B939</f>
        <v/>
      </c>
      <c r="B938" s="19" t="str">
        <f>IF(A938="","",INDEX('Listing engagement_result'!$H$5:$H$1500,MATCH(Detail_Course!$A938,'Listing engagement_result'!$B$5:$B$1500)))</f>
        <v/>
      </c>
      <c r="C938" s="20"/>
      <c r="D938" s="9" t="str">
        <f t="shared" si="14"/>
        <v/>
      </c>
      <c r="E938" s="23" t="str">
        <f>IF(D938="","",("1:00:00"*distance)/D938)</f>
        <v/>
      </c>
    </row>
    <row r="939" spans="1:5" x14ac:dyDescent="0.25">
      <c r="A939" s="18" t="str">
        <f>'Listing engagement_result'!B940</f>
        <v/>
      </c>
      <c r="B939" s="19" t="str">
        <f>IF(A939="","",INDEX('Listing engagement_result'!$H$5:$H$1500,MATCH(Detail_Course!$A939,'Listing engagement_result'!$B$5:$B$1500)))</f>
        <v/>
      </c>
      <c r="C939" s="20"/>
      <c r="D939" s="9" t="str">
        <f t="shared" si="14"/>
        <v/>
      </c>
      <c r="E939" s="23" t="str">
        <f>IF(D939="","",("1:00:00"*distance)/D939)</f>
        <v/>
      </c>
    </row>
    <row r="940" spans="1:5" x14ac:dyDescent="0.25">
      <c r="A940" s="18" t="str">
        <f>'Listing engagement_result'!B941</f>
        <v/>
      </c>
      <c r="B940" s="19" t="str">
        <f>IF(A940="","",INDEX('Listing engagement_result'!$H$5:$H$1500,MATCH(Detail_Course!$A940,'Listing engagement_result'!$B$5:$B$1500)))</f>
        <v/>
      </c>
      <c r="C940" s="20"/>
      <c r="D940" s="9" t="str">
        <f t="shared" si="14"/>
        <v/>
      </c>
      <c r="E940" s="23" t="str">
        <f>IF(D940="","",("1:00:00"*distance)/D940)</f>
        <v/>
      </c>
    </row>
    <row r="941" spans="1:5" x14ac:dyDescent="0.25">
      <c r="A941" s="18" t="str">
        <f>'Listing engagement_result'!B942</f>
        <v/>
      </c>
      <c r="B941" s="19" t="str">
        <f>IF(A941="","",INDEX('Listing engagement_result'!$H$5:$H$1500,MATCH(Detail_Course!$A941,'Listing engagement_result'!$B$5:$B$1500)))</f>
        <v/>
      </c>
      <c r="C941" s="20"/>
      <c r="D941" s="9" t="str">
        <f t="shared" si="14"/>
        <v/>
      </c>
      <c r="E941" s="23" t="str">
        <f>IF(D941="","",("1:00:00"*distance)/D941)</f>
        <v/>
      </c>
    </row>
    <row r="942" spans="1:5" x14ac:dyDescent="0.25">
      <c r="A942" s="18" t="str">
        <f>'Listing engagement_result'!B943</f>
        <v/>
      </c>
      <c r="B942" s="19" t="str">
        <f>IF(A942="","",INDEX('Listing engagement_result'!$H$5:$H$1500,MATCH(Detail_Course!$A942,'Listing engagement_result'!$B$5:$B$1500)))</f>
        <v/>
      </c>
      <c r="C942" s="20"/>
      <c r="D942" s="9" t="str">
        <f t="shared" si="14"/>
        <v/>
      </c>
      <c r="E942" s="23" t="str">
        <f>IF(D942="","",("1:00:00"*distance)/D942)</f>
        <v/>
      </c>
    </row>
    <row r="943" spans="1:5" x14ac:dyDescent="0.25">
      <c r="A943" s="18" t="str">
        <f>'Listing engagement_result'!B944</f>
        <v/>
      </c>
      <c r="B943" s="19" t="str">
        <f>IF(A943="","",INDEX('Listing engagement_result'!$H$5:$H$1500,MATCH(Detail_Course!$A943,'Listing engagement_result'!$B$5:$B$1500)))</f>
        <v/>
      </c>
      <c r="C943" s="20"/>
      <c r="D943" s="9" t="str">
        <f t="shared" si="14"/>
        <v/>
      </c>
      <c r="E943" s="23" t="str">
        <f>IF(D943="","",("1:00:00"*distance)/D943)</f>
        <v/>
      </c>
    </row>
    <row r="944" spans="1:5" x14ac:dyDescent="0.25">
      <c r="A944" s="18" t="str">
        <f>'Listing engagement_result'!B945</f>
        <v/>
      </c>
      <c r="B944" s="19" t="str">
        <f>IF(A944="","",INDEX('Listing engagement_result'!$H$5:$H$1500,MATCH(Detail_Course!$A944,'Listing engagement_result'!$B$5:$B$1500)))</f>
        <v/>
      </c>
      <c r="C944" s="20"/>
      <c r="D944" s="9" t="str">
        <f t="shared" si="14"/>
        <v/>
      </c>
      <c r="E944" s="23" t="str">
        <f>IF(D944="","",("1:00:00"*distance)/D944)</f>
        <v/>
      </c>
    </row>
    <row r="945" spans="1:5" x14ac:dyDescent="0.25">
      <c r="A945" s="18" t="str">
        <f>'Listing engagement_result'!B946</f>
        <v/>
      </c>
      <c r="B945" s="19" t="str">
        <f>IF(A945="","",INDEX('Listing engagement_result'!$H$5:$H$1500,MATCH(Detail_Course!$A945,'Listing engagement_result'!$B$5:$B$1500)))</f>
        <v/>
      </c>
      <c r="C945" s="20"/>
      <c r="D945" s="9" t="str">
        <f t="shared" si="14"/>
        <v/>
      </c>
      <c r="E945" s="23" t="str">
        <f>IF(D945="","",("1:00:00"*distance)/D945)</f>
        <v/>
      </c>
    </row>
    <row r="946" spans="1:5" x14ac:dyDescent="0.25">
      <c r="A946" s="18" t="str">
        <f>'Listing engagement_result'!B947</f>
        <v/>
      </c>
      <c r="B946" s="19" t="str">
        <f>IF(A946="","",INDEX('Listing engagement_result'!$H$5:$H$1500,MATCH(Detail_Course!$A946,'Listing engagement_result'!$B$5:$B$1500)))</f>
        <v/>
      </c>
      <c r="C946" s="20"/>
      <c r="D946" s="9" t="str">
        <f t="shared" si="14"/>
        <v/>
      </c>
      <c r="E946" s="23" t="str">
        <f>IF(D946="","",("1:00:00"*distance)/D946)</f>
        <v/>
      </c>
    </row>
    <row r="947" spans="1:5" x14ac:dyDescent="0.25">
      <c r="A947" s="18" t="str">
        <f>'Listing engagement_result'!B948</f>
        <v/>
      </c>
      <c r="B947" s="19" t="str">
        <f>IF(A947="","",INDEX('Listing engagement_result'!$H$5:$H$1500,MATCH(Detail_Course!$A947,'Listing engagement_result'!$B$5:$B$1500)))</f>
        <v/>
      </c>
      <c r="C947" s="20"/>
      <c r="D947" s="9" t="str">
        <f t="shared" si="14"/>
        <v/>
      </c>
      <c r="E947" s="23" t="str">
        <f>IF(D947="","",("1:00:00"*distance)/D947)</f>
        <v/>
      </c>
    </row>
    <row r="948" spans="1:5" x14ac:dyDescent="0.25">
      <c r="A948" s="18" t="str">
        <f>'Listing engagement_result'!B949</f>
        <v/>
      </c>
      <c r="B948" s="19" t="str">
        <f>IF(A948="","",INDEX('Listing engagement_result'!$H$5:$H$1500,MATCH(Detail_Course!$A948,'Listing engagement_result'!$B$5:$B$1500)))</f>
        <v/>
      </c>
      <c r="C948" s="20"/>
      <c r="D948" s="9" t="str">
        <f t="shared" si="14"/>
        <v/>
      </c>
      <c r="E948" s="23" t="str">
        <f>IF(D948="","",("1:00:00"*distance)/D948)</f>
        <v/>
      </c>
    </row>
    <row r="949" spans="1:5" x14ac:dyDescent="0.25">
      <c r="A949" s="18" t="str">
        <f>'Listing engagement_result'!B950</f>
        <v/>
      </c>
      <c r="B949" s="19" t="str">
        <f>IF(A949="","",INDEX('Listing engagement_result'!$H$5:$H$1500,MATCH(Detail_Course!$A949,'Listing engagement_result'!$B$5:$B$1500)))</f>
        <v/>
      </c>
      <c r="C949" s="20"/>
      <c r="D949" s="9" t="str">
        <f t="shared" si="14"/>
        <v/>
      </c>
      <c r="E949" s="23" t="str">
        <f>IF(D949="","",("1:00:00"*distance)/D949)</f>
        <v/>
      </c>
    </row>
    <row r="950" spans="1:5" x14ac:dyDescent="0.25">
      <c r="A950" s="18" t="str">
        <f>'Listing engagement_result'!B951</f>
        <v/>
      </c>
      <c r="B950" s="19" t="str">
        <f>IF(A950="","",INDEX('Listing engagement_result'!$H$5:$H$1500,MATCH(Detail_Course!$A950,'Listing engagement_result'!$B$5:$B$1500)))</f>
        <v/>
      </c>
      <c r="C950" s="20"/>
      <c r="D950" s="9" t="str">
        <f t="shared" si="14"/>
        <v/>
      </c>
      <c r="E950" s="23" t="str">
        <f>IF(D950="","",("1:00:00"*distance)/D950)</f>
        <v/>
      </c>
    </row>
    <row r="951" spans="1:5" x14ac:dyDescent="0.25">
      <c r="A951" s="18" t="str">
        <f>'Listing engagement_result'!B952</f>
        <v/>
      </c>
      <c r="B951" s="19" t="str">
        <f>IF(A951="","",INDEX('Listing engagement_result'!$H$5:$H$1500,MATCH(Detail_Course!$A951,'Listing engagement_result'!$B$5:$B$1500)))</f>
        <v/>
      </c>
      <c r="C951" s="20"/>
      <c r="D951" s="9" t="str">
        <f t="shared" si="14"/>
        <v/>
      </c>
      <c r="E951" s="23" t="str">
        <f>IF(D951="","",("1:00:00"*distance)/D951)</f>
        <v/>
      </c>
    </row>
    <row r="952" spans="1:5" x14ac:dyDescent="0.25">
      <c r="A952" s="18" t="str">
        <f>'Listing engagement_result'!B953</f>
        <v/>
      </c>
      <c r="B952" s="19" t="str">
        <f>IF(A952="","",INDEX('Listing engagement_result'!$H$5:$H$1500,MATCH(Detail_Course!$A952,'Listing engagement_result'!$B$5:$B$1500)))</f>
        <v/>
      </c>
      <c r="C952" s="20"/>
      <c r="D952" s="9" t="str">
        <f t="shared" si="14"/>
        <v/>
      </c>
      <c r="E952" s="23" t="str">
        <f>IF(D952="","",("1:00:00"*distance)/D952)</f>
        <v/>
      </c>
    </row>
    <row r="953" spans="1:5" x14ac:dyDescent="0.25">
      <c r="A953" s="18" t="str">
        <f>'Listing engagement_result'!B954</f>
        <v/>
      </c>
      <c r="B953" s="19" t="str">
        <f>IF(A953="","",INDEX('Listing engagement_result'!$H$5:$H$1500,MATCH(Detail_Course!$A953,'Listing engagement_result'!$B$5:$B$1500)))</f>
        <v/>
      </c>
      <c r="C953" s="20"/>
      <c r="D953" s="9" t="str">
        <f t="shared" si="14"/>
        <v/>
      </c>
      <c r="E953" s="23" t="str">
        <f>IF(D953="","",("1:00:00"*distance)/D953)</f>
        <v/>
      </c>
    </row>
    <row r="954" spans="1:5" x14ac:dyDescent="0.25">
      <c r="A954" s="18" t="str">
        <f>'Listing engagement_result'!B955</f>
        <v/>
      </c>
      <c r="B954" s="19" t="str">
        <f>IF(A954="","",INDEX('Listing engagement_result'!$H$5:$H$1500,MATCH(Detail_Course!$A954,'Listing engagement_result'!$B$5:$B$1500)))</f>
        <v/>
      </c>
      <c r="C954" s="20"/>
      <c r="D954" s="9" t="str">
        <f t="shared" si="14"/>
        <v/>
      </c>
      <c r="E954" s="23" t="str">
        <f>IF(D954="","",("1:00:00"*distance)/D954)</f>
        <v/>
      </c>
    </row>
    <row r="955" spans="1:5" x14ac:dyDescent="0.25">
      <c r="A955" s="18" t="str">
        <f>'Listing engagement_result'!B956</f>
        <v/>
      </c>
      <c r="B955" s="19" t="str">
        <f>IF(A955="","",INDEX('Listing engagement_result'!$H$5:$H$1500,MATCH(Detail_Course!$A955,'Listing engagement_result'!$B$5:$B$1500)))</f>
        <v/>
      </c>
      <c r="C955" s="20"/>
      <c r="D955" s="9" t="str">
        <f t="shared" si="14"/>
        <v/>
      </c>
      <c r="E955" s="23" t="str">
        <f>IF(D955="","",("1:00:00"*distance)/D955)</f>
        <v/>
      </c>
    </row>
    <row r="956" spans="1:5" x14ac:dyDescent="0.25">
      <c r="A956" s="18" t="str">
        <f>'Listing engagement_result'!B957</f>
        <v/>
      </c>
      <c r="B956" s="19" t="str">
        <f>IF(A956="","",INDEX('Listing engagement_result'!$H$5:$H$1500,MATCH(Detail_Course!$A956,'Listing engagement_result'!$B$5:$B$1500)))</f>
        <v/>
      </c>
      <c r="C956" s="20"/>
      <c r="D956" s="9" t="str">
        <f t="shared" si="14"/>
        <v/>
      </c>
      <c r="E956" s="23" t="str">
        <f>IF(D956="","",("1:00:00"*distance)/D956)</f>
        <v/>
      </c>
    </row>
    <row r="957" spans="1:5" x14ac:dyDescent="0.25">
      <c r="A957" s="18" t="str">
        <f>'Listing engagement_result'!B958</f>
        <v/>
      </c>
      <c r="B957" s="19" t="str">
        <f>IF(A957="","",INDEX('Listing engagement_result'!$H$5:$H$1500,MATCH(Detail_Course!$A957,'Listing engagement_result'!$B$5:$B$1500)))</f>
        <v/>
      </c>
      <c r="C957" s="20"/>
      <c r="D957" s="9" t="str">
        <f t="shared" si="14"/>
        <v/>
      </c>
      <c r="E957" s="23" t="str">
        <f>IF(D957="","",("1:00:00"*distance)/D957)</f>
        <v/>
      </c>
    </row>
    <row r="958" spans="1:5" x14ac:dyDescent="0.25">
      <c r="A958" s="18" t="str">
        <f>'Listing engagement_result'!B959</f>
        <v/>
      </c>
      <c r="B958" s="19" t="str">
        <f>IF(A958="","",INDEX('Listing engagement_result'!$H$5:$H$1500,MATCH(Detail_Course!$A958,'Listing engagement_result'!$B$5:$B$1500)))</f>
        <v/>
      </c>
      <c r="C958" s="20"/>
      <c r="D958" s="9" t="str">
        <f t="shared" si="14"/>
        <v/>
      </c>
      <c r="E958" s="23" t="str">
        <f>IF(D958="","",("1:00:00"*distance)/D958)</f>
        <v/>
      </c>
    </row>
    <row r="959" spans="1:5" x14ac:dyDescent="0.25">
      <c r="A959" s="18" t="str">
        <f>'Listing engagement_result'!B960</f>
        <v/>
      </c>
      <c r="B959" s="19" t="str">
        <f>IF(A959="","",INDEX('Listing engagement_result'!$H$5:$H$1500,MATCH(Detail_Course!$A959,'Listing engagement_result'!$B$5:$B$1500)))</f>
        <v/>
      </c>
      <c r="C959" s="20"/>
      <c r="D959" s="9" t="str">
        <f t="shared" si="14"/>
        <v/>
      </c>
      <c r="E959" s="23" t="str">
        <f>IF(D959="","",("1:00:00"*distance)/D959)</f>
        <v/>
      </c>
    </row>
    <row r="960" spans="1:5" x14ac:dyDescent="0.25">
      <c r="A960" s="18" t="str">
        <f>'Listing engagement_result'!B961</f>
        <v/>
      </c>
      <c r="B960" s="19" t="str">
        <f>IF(A960="","",INDEX('Listing engagement_result'!$H$5:$H$1500,MATCH(Detail_Course!$A960,'Listing engagement_result'!$B$5:$B$1500)))</f>
        <v/>
      </c>
      <c r="C960" s="20"/>
      <c r="D960" s="9" t="str">
        <f t="shared" si="14"/>
        <v/>
      </c>
      <c r="E960" s="23" t="str">
        <f>IF(D960="","",("1:00:00"*distance)/D960)</f>
        <v/>
      </c>
    </row>
    <row r="961" spans="1:5" x14ac:dyDescent="0.25">
      <c r="A961" s="18" t="str">
        <f>'Listing engagement_result'!B962</f>
        <v/>
      </c>
      <c r="B961" s="19" t="str">
        <f>IF(A961="","",INDEX('Listing engagement_result'!$H$5:$H$1500,MATCH(Detail_Course!$A961,'Listing engagement_result'!$B$5:$B$1500)))</f>
        <v/>
      </c>
      <c r="C961" s="20"/>
      <c r="D961" s="9" t="str">
        <f t="shared" si="14"/>
        <v/>
      </c>
      <c r="E961" s="23" t="str">
        <f>IF(D961="","",("1:00:00"*distance)/D961)</f>
        <v/>
      </c>
    </row>
    <row r="962" spans="1:5" x14ac:dyDescent="0.25">
      <c r="A962" s="18" t="str">
        <f>'Listing engagement_result'!B963</f>
        <v/>
      </c>
      <c r="B962" s="19" t="str">
        <f>IF(A962="","",INDEX('Listing engagement_result'!$H$5:$H$1500,MATCH(Detail_Course!$A962,'Listing engagement_result'!$B$5:$B$1500)))</f>
        <v/>
      </c>
      <c r="C962" s="20"/>
      <c r="D962" s="9" t="str">
        <f t="shared" si="14"/>
        <v/>
      </c>
      <c r="E962" s="23" t="str">
        <f>IF(D962="","",("1:00:00"*distance)/D962)</f>
        <v/>
      </c>
    </row>
    <row r="963" spans="1:5" x14ac:dyDescent="0.25">
      <c r="A963" s="18" t="str">
        <f>'Listing engagement_result'!B964</f>
        <v/>
      </c>
      <c r="B963" s="19" t="str">
        <f>IF(A963="","",INDEX('Listing engagement_result'!$H$5:$H$1500,MATCH(Detail_Course!$A963,'Listing engagement_result'!$B$5:$B$1500)))</f>
        <v/>
      </c>
      <c r="C963" s="20"/>
      <c r="D963" s="9" t="str">
        <f t="shared" si="14"/>
        <v/>
      </c>
      <c r="E963" s="23" t="str">
        <f>IF(D963="","",("1:00:00"*distance)/D963)</f>
        <v/>
      </c>
    </row>
    <row r="964" spans="1:5" x14ac:dyDescent="0.25">
      <c r="A964" s="18" t="str">
        <f>'Listing engagement_result'!B965</f>
        <v/>
      </c>
      <c r="B964" s="19" t="str">
        <f>IF(A964="","",INDEX('Listing engagement_result'!$H$5:$H$1500,MATCH(Detail_Course!$A964,'Listing engagement_result'!$B$5:$B$1500)))</f>
        <v/>
      </c>
      <c r="C964" s="20"/>
      <c r="D964" s="9" t="str">
        <f t="shared" si="14"/>
        <v/>
      </c>
      <c r="E964" s="23" t="str">
        <f>IF(D964="","",("1:00:00"*distance)/D964)</f>
        <v/>
      </c>
    </row>
    <row r="965" spans="1:5" x14ac:dyDescent="0.25">
      <c r="A965" s="18" t="str">
        <f>'Listing engagement_result'!B966</f>
        <v/>
      </c>
      <c r="B965" s="19" t="str">
        <f>IF(A965="","",INDEX('Listing engagement_result'!$H$5:$H$1500,MATCH(Detail_Course!$A965,'Listing engagement_result'!$B$5:$B$1500)))</f>
        <v/>
      </c>
      <c r="C965" s="20"/>
      <c r="D965" s="9" t="str">
        <f t="shared" ref="D965:D1028" si="15">IF(C965="","",C965-B965)</f>
        <v/>
      </c>
      <c r="E965" s="23" t="str">
        <f>IF(D965="","",("1:00:00"*distance)/D965)</f>
        <v/>
      </c>
    </row>
    <row r="966" spans="1:5" x14ac:dyDescent="0.25">
      <c r="A966" s="18" t="str">
        <f>'Listing engagement_result'!B967</f>
        <v/>
      </c>
      <c r="B966" s="19" t="str">
        <f>IF(A966="","",INDEX('Listing engagement_result'!$H$5:$H$1500,MATCH(Detail_Course!$A966,'Listing engagement_result'!$B$5:$B$1500)))</f>
        <v/>
      </c>
      <c r="C966" s="20"/>
      <c r="D966" s="9" t="str">
        <f t="shared" si="15"/>
        <v/>
      </c>
      <c r="E966" s="23" t="str">
        <f>IF(D966="","",("1:00:00"*distance)/D966)</f>
        <v/>
      </c>
    </row>
    <row r="967" spans="1:5" x14ac:dyDescent="0.25">
      <c r="A967" s="18" t="str">
        <f>'Listing engagement_result'!B968</f>
        <v/>
      </c>
      <c r="B967" s="19" t="str">
        <f>IF(A967="","",INDEX('Listing engagement_result'!$H$5:$H$1500,MATCH(Detail_Course!$A967,'Listing engagement_result'!$B$5:$B$1500)))</f>
        <v/>
      </c>
      <c r="C967" s="20"/>
      <c r="D967" s="9" t="str">
        <f t="shared" si="15"/>
        <v/>
      </c>
      <c r="E967" s="23" t="str">
        <f>IF(D967="","",("1:00:00"*distance)/D967)</f>
        <v/>
      </c>
    </row>
    <row r="968" spans="1:5" x14ac:dyDescent="0.25">
      <c r="A968" s="18" t="str">
        <f>'Listing engagement_result'!B969</f>
        <v/>
      </c>
      <c r="B968" s="19" t="str">
        <f>IF(A968="","",INDEX('Listing engagement_result'!$H$5:$H$1500,MATCH(Detail_Course!$A968,'Listing engagement_result'!$B$5:$B$1500)))</f>
        <v/>
      </c>
      <c r="C968" s="20"/>
      <c r="D968" s="9" t="str">
        <f t="shared" si="15"/>
        <v/>
      </c>
      <c r="E968" s="23" t="str">
        <f>IF(D968="","",("1:00:00"*distance)/D968)</f>
        <v/>
      </c>
    </row>
    <row r="969" spans="1:5" x14ac:dyDescent="0.25">
      <c r="A969" s="18" t="str">
        <f>'Listing engagement_result'!B970</f>
        <v/>
      </c>
      <c r="B969" s="19" t="str">
        <f>IF(A969="","",INDEX('Listing engagement_result'!$H$5:$H$1500,MATCH(Detail_Course!$A969,'Listing engagement_result'!$B$5:$B$1500)))</f>
        <v/>
      </c>
      <c r="C969" s="20"/>
      <c r="D969" s="9" t="str">
        <f t="shared" si="15"/>
        <v/>
      </c>
      <c r="E969" s="23" t="str">
        <f>IF(D969="","",("1:00:00"*distance)/D969)</f>
        <v/>
      </c>
    </row>
    <row r="970" spans="1:5" x14ac:dyDescent="0.25">
      <c r="A970" s="18" t="str">
        <f>'Listing engagement_result'!B971</f>
        <v/>
      </c>
      <c r="B970" s="19" t="str">
        <f>IF(A970="","",INDEX('Listing engagement_result'!$H$5:$H$1500,MATCH(Detail_Course!$A970,'Listing engagement_result'!$B$5:$B$1500)))</f>
        <v/>
      </c>
      <c r="C970" s="20"/>
      <c r="D970" s="9" t="str">
        <f t="shared" si="15"/>
        <v/>
      </c>
      <c r="E970" s="23" t="str">
        <f>IF(D970="","",("1:00:00"*distance)/D970)</f>
        <v/>
      </c>
    </row>
    <row r="971" spans="1:5" x14ac:dyDescent="0.25">
      <c r="A971" s="18" t="str">
        <f>'Listing engagement_result'!B972</f>
        <v/>
      </c>
      <c r="B971" s="19" t="str">
        <f>IF(A971="","",INDEX('Listing engagement_result'!$H$5:$H$1500,MATCH(Detail_Course!$A971,'Listing engagement_result'!$B$5:$B$1500)))</f>
        <v/>
      </c>
      <c r="C971" s="20"/>
      <c r="D971" s="9" t="str">
        <f t="shared" si="15"/>
        <v/>
      </c>
      <c r="E971" s="23" t="str">
        <f>IF(D971="","",("1:00:00"*distance)/D971)</f>
        <v/>
      </c>
    </row>
    <row r="972" spans="1:5" x14ac:dyDescent="0.25">
      <c r="A972" s="18" t="str">
        <f>'Listing engagement_result'!B973</f>
        <v/>
      </c>
      <c r="B972" s="19" t="str">
        <f>IF(A972="","",INDEX('Listing engagement_result'!$H$5:$H$1500,MATCH(Detail_Course!$A972,'Listing engagement_result'!$B$5:$B$1500)))</f>
        <v/>
      </c>
      <c r="C972" s="20"/>
      <c r="D972" s="9" t="str">
        <f t="shared" si="15"/>
        <v/>
      </c>
      <c r="E972" s="23" t="str">
        <f>IF(D972="","",("1:00:00"*distance)/D972)</f>
        <v/>
      </c>
    </row>
    <row r="973" spans="1:5" x14ac:dyDescent="0.25">
      <c r="A973" s="18" t="str">
        <f>'Listing engagement_result'!B974</f>
        <v/>
      </c>
      <c r="B973" s="19" t="str">
        <f>IF(A973="","",INDEX('Listing engagement_result'!$H$5:$H$1500,MATCH(Detail_Course!$A973,'Listing engagement_result'!$B$5:$B$1500)))</f>
        <v/>
      </c>
      <c r="C973" s="20"/>
      <c r="D973" s="9" t="str">
        <f t="shared" si="15"/>
        <v/>
      </c>
      <c r="E973" s="23" t="str">
        <f>IF(D973="","",("1:00:00"*distance)/D973)</f>
        <v/>
      </c>
    </row>
    <row r="974" spans="1:5" x14ac:dyDescent="0.25">
      <c r="A974" s="18" t="str">
        <f>'Listing engagement_result'!B975</f>
        <v/>
      </c>
      <c r="B974" s="19" t="str">
        <f>IF(A974="","",INDEX('Listing engagement_result'!$H$5:$H$1500,MATCH(Detail_Course!$A974,'Listing engagement_result'!$B$5:$B$1500)))</f>
        <v/>
      </c>
      <c r="C974" s="20"/>
      <c r="D974" s="9" t="str">
        <f t="shared" si="15"/>
        <v/>
      </c>
      <c r="E974" s="23" t="str">
        <f>IF(D974="","",("1:00:00"*distance)/D974)</f>
        <v/>
      </c>
    </row>
    <row r="975" spans="1:5" x14ac:dyDescent="0.25">
      <c r="A975" s="18" t="str">
        <f>'Listing engagement_result'!B976</f>
        <v/>
      </c>
      <c r="B975" s="19" t="str">
        <f>IF(A975="","",INDEX('Listing engagement_result'!$H$5:$H$1500,MATCH(Detail_Course!$A975,'Listing engagement_result'!$B$5:$B$1500)))</f>
        <v/>
      </c>
      <c r="C975" s="20"/>
      <c r="D975" s="9" t="str">
        <f t="shared" si="15"/>
        <v/>
      </c>
      <c r="E975" s="23" t="str">
        <f>IF(D975="","",("1:00:00"*distance)/D975)</f>
        <v/>
      </c>
    </row>
    <row r="976" spans="1:5" x14ac:dyDescent="0.25">
      <c r="A976" s="18" t="str">
        <f>'Listing engagement_result'!B977</f>
        <v/>
      </c>
      <c r="B976" s="19" t="str">
        <f>IF(A976="","",INDEX('Listing engagement_result'!$H$5:$H$1500,MATCH(Detail_Course!$A976,'Listing engagement_result'!$B$5:$B$1500)))</f>
        <v/>
      </c>
      <c r="C976" s="20"/>
      <c r="D976" s="9" t="str">
        <f t="shared" si="15"/>
        <v/>
      </c>
      <c r="E976" s="23" t="str">
        <f>IF(D976="","",("1:00:00"*distance)/D976)</f>
        <v/>
      </c>
    </row>
    <row r="977" spans="1:5" x14ac:dyDescent="0.25">
      <c r="A977" s="18" t="str">
        <f>'Listing engagement_result'!B978</f>
        <v/>
      </c>
      <c r="B977" s="19" t="str">
        <f>IF(A977="","",INDEX('Listing engagement_result'!$H$5:$H$1500,MATCH(Detail_Course!$A977,'Listing engagement_result'!$B$5:$B$1500)))</f>
        <v/>
      </c>
      <c r="C977" s="20"/>
      <c r="D977" s="9" t="str">
        <f t="shared" si="15"/>
        <v/>
      </c>
      <c r="E977" s="23" t="str">
        <f>IF(D977="","",("1:00:00"*distance)/D977)</f>
        <v/>
      </c>
    </row>
    <row r="978" spans="1:5" x14ac:dyDescent="0.25">
      <c r="A978" s="18" t="str">
        <f>'Listing engagement_result'!B979</f>
        <v/>
      </c>
      <c r="B978" s="19" t="str">
        <f>IF(A978="","",INDEX('Listing engagement_result'!$H$5:$H$1500,MATCH(Detail_Course!$A978,'Listing engagement_result'!$B$5:$B$1500)))</f>
        <v/>
      </c>
      <c r="C978" s="20"/>
      <c r="D978" s="9" t="str">
        <f t="shared" si="15"/>
        <v/>
      </c>
      <c r="E978" s="23" t="str">
        <f>IF(D978="","",("1:00:00"*distance)/D978)</f>
        <v/>
      </c>
    </row>
    <row r="979" spans="1:5" x14ac:dyDescent="0.25">
      <c r="A979" s="18" t="str">
        <f>'Listing engagement_result'!B980</f>
        <v/>
      </c>
      <c r="B979" s="19" t="str">
        <f>IF(A979="","",INDEX('Listing engagement_result'!$H$5:$H$1500,MATCH(Detail_Course!$A979,'Listing engagement_result'!$B$5:$B$1500)))</f>
        <v/>
      </c>
      <c r="C979" s="20"/>
      <c r="D979" s="9" t="str">
        <f t="shared" si="15"/>
        <v/>
      </c>
      <c r="E979" s="23" t="str">
        <f>IF(D979="","",("1:00:00"*distance)/D979)</f>
        <v/>
      </c>
    </row>
    <row r="980" spans="1:5" x14ac:dyDescent="0.25">
      <c r="A980" s="18" t="str">
        <f>'Listing engagement_result'!B981</f>
        <v/>
      </c>
      <c r="B980" s="19" t="str">
        <f>IF(A980="","",INDEX('Listing engagement_result'!$H$5:$H$1500,MATCH(Detail_Course!$A980,'Listing engagement_result'!$B$5:$B$1500)))</f>
        <v/>
      </c>
      <c r="C980" s="20"/>
      <c r="D980" s="9" t="str">
        <f t="shared" si="15"/>
        <v/>
      </c>
      <c r="E980" s="23" t="str">
        <f>IF(D980="","",("1:00:00"*distance)/D980)</f>
        <v/>
      </c>
    </row>
    <row r="981" spans="1:5" x14ac:dyDescent="0.25">
      <c r="A981" s="18" t="str">
        <f>'Listing engagement_result'!B982</f>
        <v/>
      </c>
      <c r="B981" s="19" t="str">
        <f>IF(A981="","",INDEX('Listing engagement_result'!$H$5:$H$1500,MATCH(Detail_Course!$A981,'Listing engagement_result'!$B$5:$B$1500)))</f>
        <v/>
      </c>
      <c r="C981" s="20"/>
      <c r="D981" s="9" t="str">
        <f t="shared" si="15"/>
        <v/>
      </c>
      <c r="E981" s="23" t="str">
        <f>IF(D981="","",("1:00:00"*distance)/D981)</f>
        <v/>
      </c>
    </row>
    <row r="982" spans="1:5" x14ac:dyDescent="0.25">
      <c r="A982" s="18" t="str">
        <f>'Listing engagement_result'!B983</f>
        <v/>
      </c>
      <c r="B982" s="19" t="str">
        <f>IF(A982="","",INDEX('Listing engagement_result'!$H$5:$H$1500,MATCH(Detail_Course!$A982,'Listing engagement_result'!$B$5:$B$1500)))</f>
        <v/>
      </c>
      <c r="C982" s="20"/>
      <c r="D982" s="9" t="str">
        <f t="shared" si="15"/>
        <v/>
      </c>
      <c r="E982" s="23" t="str">
        <f>IF(D982="","",("1:00:00"*distance)/D982)</f>
        <v/>
      </c>
    </row>
    <row r="983" spans="1:5" x14ac:dyDescent="0.25">
      <c r="A983" s="18" t="str">
        <f>'Listing engagement_result'!B984</f>
        <v/>
      </c>
      <c r="B983" s="19" t="str">
        <f>IF(A983="","",INDEX('Listing engagement_result'!$H$5:$H$1500,MATCH(Detail_Course!$A983,'Listing engagement_result'!$B$5:$B$1500)))</f>
        <v/>
      </c>
      <c r="C983" s="20"/>
      <c r="D983" s="9" t="str">
        <f t="shared" si="15"/>
        <v/>
      </c>
      <c r="E983" s="23" t="str">
        <f>IF(D983="","",("1:00:00"*distance)/D983)</f>
        <v/>
      </c>
    </row>
    <row r="984" spans="1:5" x14ac:dyDescent="0.25">
      <c r="A984" s="18" t="str">
        <f>'Listing engagement_result'!B985</f>
        <v/>
      </c>
      <c r="B984" s="19" t="str">
        <f>IF(A984="","",INDEX('Listing engagement_result'!$H$5:$H$1500,MATCH(Detail_Course!$A984,'Listing engagement_result'!$B$5:$B$1500)))</f>
        <v/>
      </c>
      <c r="C984" s="20"/>
      <c r="D984" s="9" t="str">
        <f t="shared" si="15"/>
        <v/>
      </c>
      <c r="E984" s="23" t="str">
        <f>IF(D984="","",("1:00:00"*distance)/D984)</f>
        <v/>
      </c>
    </row>
    <row r="985" spans="1:5" x14ac:dyDescent="0.25">
      <c r="A985" s="18" t="str">
        <f>'Listing engagement_result'!B986</f>
        <v/>
      </c>
      <c r="B985" s="19" t="str">
        <f>IF(A985="","",INDEX('Listing engagement_result'!$H$5:$H$1500,MATCH(Detail_Course!$A985,'Listing engagement_result'!$B$5:$B$1500)))</f>
        <v/>
      </c>
      <c r="C985" s="20"/>
      <c r="D985" s="9" t="str">
        <f t="shared" si="15"/>
        <v/>
      </c>
      <c r="E985" s="23" t="str">
        <f>IF(D985="","",("1:00:00"*distance)/D985)</f>
        <v/>
      </c>
    </row>
    <row r="986" spans="1:5" x14ac:dyDescent="0.25">
      <c r="A986" s="18" t="str">
        <f>'Listing engagement_result'!B987</f>
        <v/>
      </c>
      <c r="B986" s="19" t="str">
        <f>IF(A986="","",INDEX('Listing engagement_result'!$H$5:$H$1500,MATCH(Detail_Course!$A986,'Listing engagement_result'!$B$5:$B$1500)))</f>
        <v/>
      </c>
      <c r="C986" s="20"/>
      <c r="D986" s="9" t="str">
        <f t="shared" si="15"/>
        <v/>
      </c>
      <c r="E986" s="23" t="str">
        <f>IF(D986="","",("1:00:00"*distance)/D986)</f>
        <v/>
      </c>
    </row>
    <row r="987" spans="1:5" x14ac:dyDescent="0.25">
      <c r="A987" s="18" t="str">
        <f>'Listing engagement_result'!B988</f>
        <v/>
      </c>
      <c r="B987" s="19" t="str">
        <f>IF(A987="","",INDEX('Listing engagement_result'!$H$5:$H$1500,MATCH(Detail_Course!$A987,'Listing engagement_result'!$B$5:$B$1500)))</f>
        <v/>
      </c>
      <c r="C987" s="20"/>
      <c r="D987" s="9" t="str">
        <f t="shared" si="15"/>
        <v/>
      </c>
      <c r="E987" s="23" t="str">
        <f>IF(D987="","",("1:00:00"*distance)/D987)</f>
        <v/>
      </c>
    </row>
    <row r="988" spans="1:5" x14ac:dyDescent="0.25">
      <c r="A988" s="18" t="str">
        <f>'Listing engagement_result'!B989</f>
        <v/>
      </c>
      <c r="B988" s="19" t="str">
        <f>IF(A988="","",INDEX('Listing engagement_result'!$H$5:$H$1500,MATCH(Detail_Course!$A988,'Listing engagement_result'!$B$5:$B$1500)))</f>
        <v/>
      </c>
      <c r="C988" s="20"/>
      <c r="D988" s="9" t="str">
        <f t="shared" si="15"/>
        <v/>
      </c>
      <c r="E988" s="23" t="str">
        <f>IF(D988="","",("1:00:00"*distance)/D988)</f>
        <v/>
      </c>
    </row>
    <row r="989" spans="1:5" x14ac:dyDescent="0.25">
      <c r="A989" s="18" t="str">
        <f>'Listing engagement_result'!B990</f>
        <v/>
      </c>
      <c r="B989" s="19" t="str">
        <f>IF(A989="","",INDEX('Listing engagement_result'!$H$5:$H$1500,MATCH(Detail_Course!$A989,'Listing engagement_result'!$B$5:$B$1500)))</f>
        <v/>
      </c>
      <c r="C989" s="20"/>
      <c r="D989" s="9" t="str">
        <f t="shared" si="15"/>
        <v/>
      </c>
      <c r="E989" s="23" t="str">
        <f>IF(D989="","",("1:00:00"*distance)/D989)</f>
        <v/>
      </c>
    </row>
    <row r="990" spans="1:5" x14ac:dyDescent="0.25">
      <c r="A990" s="18" t="str">
        <f>'Listing engagement_result'!B991</f>
        <v/>
      </c>
      <c r="B990" s="19" t="str">
        <f>IF(A990="","",INDEX('Listing engagement_result'!$H$5:$H$1500,MATCH(Detail_Course!$A990,'Listing engagement_result'!$B$5:$B$1500)))</f>
        <v/>
      </c>
      <c r="C990" s="20"/>
      <c r="D990" s="9" t="str">
        <f t="shared" si="15"/>
        <v/>
      </c>
      <c r="E990" s="23" t="str">
        <f>IF(D990="","",("1:00:00"*distance)/D990)</f>
        <v/>
      </c>
    </row>
    <row r="991" spans="1:5" x14ac:dyDescent="0.25">
      <c r="A991" s="18" t="str">
        <f>'Listing engagement_result'!B992</f>
        <v/>
      </c>
      <c r="B991" s="19" t="str">
        <f>IF(A991="","",INDEX('Listing engagement_result'!$H$5:$H$1500,MATCH(Detail_Course!$A991,'Listing engagement_result'!$B$5:$B$1500)))</f>
        <v/>
      </c>
      <c r="C991" s="20"/>
      <c r="D991" s="9" t="str">
        <f t="shared" si="15"/>
        <v/>
      </c>
      <c r="E991" s="23" t="str">
        <f>IF(D991="","",("1:00:00"*distance)/D991)</f>
        <v/>
      </c>
    </row>
    <row r="992" spans="1:5" x14ac:dyDescent="0.25">
      <c r="A992" s="18" t="str">
        <f>'Listing engagement_result'!B993</f>
        <v/>
      </c>
      <c r="B992" s="19" t="str">
        <f>IF(A992="","",INDEX('Listing engagement_result'!$H$5:$H$1500,MATCH(Detail_Course!$A992,'Listing engagement_result'!$B$5:$B$1500)))</f>
        <v/>
      </c>
      <c r="C992" s="20"/>
      <c r="D992" s="9" t="str">
        <f t="shared" si="15"/>
        <v/>
      </c>
      <c r="E992" s="23" t="str">
        <f>IF(D992="","",("1:00:00"*distance)/D992)</f>
        <v/>
      </c>
    </row>
    <row r="993" spans="1:5" x14ac:dyDescent="0.25">
      <c r="A993" s="18" t="str">
        <f>'Listing engagement_result'!B994</f>
        <v/>
      </c>
      <c r="B993" s="19" t="str">
        <f>IF(A993="","",INDEX('Listing engagement_result'!$H$5:$H$1500,MATCH(Detail_Course!$A993,'Listing engagement_result'!$B$5:$B$1500)))</f>
        <v/>
      </c>
      <c r="C993" s="20"/>
      <c r="D993" s="9" t="str">
        <f t="shared" si="15"/>
        <v/>
      </c>
      <c r="E993" s="23" t="str">
        <f>IF(D993="","",("1:00:00"*distance)/D993)</f>
        <v/>
      </c>
    </row>
    <row r="994" spans="1:5" x14ac:dyDescent="0.25">
      <c r="A994" s="18" t="str">
        <f>'Listing engagement_result'!B995</f>
        <v/>
      </c>
      <c r="B994" s="19" t="str">
        <f>IF(A994="","",INDEX('Listing engagement_result'!$H$5:$H$1500,MATCH(Detail_Course!$A994,'Listing engagement_result'!$B$5:$B$1500)))</f>
        <v/>
      </c>
      <c r="C994" s="20"/>
      <c r="D994" s="9" t="str">
        <f t="shared" si="15"/>
        <v/>
      </c>
      <c r="E994" s="23" t="str">
        <f>IF(D994="","",("1:00:00"*distance)/D994)</f>
        <v/>
      </c>
    </row>
    <row r="995" spans="1:5" x14ac:dyDescent="0.25">
      <c r="A995" s="18" t="str">
        <f>'Listing engagement_result'!B996</f>
        <v/>
      </c>
      <c r="B995" s="19" t="str">
        <f>IF(A995="","",INDEX('Listing engagement_result'!$H$5:$H$1500,MATCH(Detail_Course!$A995,'Listing engagement_result'!$B$5:$B$1500)))</f>
        <v/>
      </c>
      <c r="C995" s="20"/>
      <c r="D995" s="9" t="str">
        <f t="shared" si="15"/>
        <v/>
      </c>
      <c r="E995" s="23" t="str">
        <f>IF(D995="","",("1:00:00"*distance)/D995)</f>
        <v/>
      </c>
    </row>
    <row r="996" spans="1:5" x14ac:dyDescent="0.25">
      <c r="A996" s="18" t="str">
        <f>'Listing engagement_result'!B997</f>
        <v/>
      </c>
      <c r="B996" s="19" t="str">
        <f>IF(A996="","",INDEX('Listing engagement_result'!$H$5:$H$1500,MATCH(Detail_Course!$A996,'Listing engagement_result'!$B$5:$B$1500)))</f>
        <v/>
      </c>
      <c r="C996" s="20"/>
      <c r="D996" s="9" t="str">
        <f t="shared" si="15"/>
        <v/>
      </c>
      <c r="E996" s="23" t="str">
        <f>IF(D996="","",("1:00:00"*distance)/D996)</f>
        <v/>
      </c>
    </row>
    <row r="997" spans="1:5" x14ac:dyDescent="0.25">
      <c r="A997" s="18" t="str">
        <f>'Listing engagement_result'!B998</f>
        <v/>
      </c>
      <c r="B997" s="19" t="str">
        <f>IF(A997="","",INDEX('Listing engagement_result'!$H$5:$H$1500,MATCH(Detail_Course!$A997,'Listing engagement_result'!$B$5:$B$1500)))</f>
        <v/>
      </c>
      <c r="C997" s="20"/>
      <c r="D997" s="9" t="str">
        <f t="shared" si="15"/>
        <v/>
      </c>
      <c r="E997" s="23" t="str">
        <f>IF(D997="","",("1:00:00"*distance)/D997)</f>
        <v/>
      </c>
    </row>
    <row r="998" spans="1:5" x14ac:dyDescent="0.25">
      <c r="A998" s="18" t="str">
        <f>'Listing engagement_result'!B999</f>
        <v/>
      </c>
      <c r="B998" s="19" t="str">
        <f>IF(A998="","",INDEX('Listing engagement_result'!$H$5:$H$1500,MATCH(Detail_Course!$A998,'Listing engagement_result'!$B$5:$B$1500)))</f>
        <v/>
      </c>
      <c r="C998" s="20"/>
      <c r="D998" s="9" t="str">
        <f t="shared" si="15"/>
        <v/>
      </c>
      <c r="E998" s="23" t="str">
        <f>IF(D998="","",("1:00:00"*distance)/D998)</f>
        <v/>
      </c>
    </row>
    <row r="999" spans="1:5" x14ac:dyDescent="0.25">
      <c r="A999" s="18" t="str">
        <f>'Listing engagement_result'!B1000</f>
        <v/>
      </c>
      <c r="B999" s="19" t="str">
        <f>IF(A999="","",INDEX('Listing engagement_result'!$H$5:$H$1500,MATCH(Detail_Course!$A999,'Listing engagement_result'!$B$5:$B$1500)))</f>
        <v/>
      </c>
      <c r="C999" s="20"/>
      <c r="D999" s="9" t="str">
        <f t="shared" si="15"/>
        <v/>
      </c>
      <c r="E999" s="23" t="str">
        <f>IF(D999="","",("1:00:00"*distance)/D999)</f>
        <v/>
      </c>
    </row>
    <row r="1000" spans="1:5" x14ac:dyDescent="0.25">
      <c r="A1000" s="18" t="str">
        <f>'Listing engagement_result'!B1001</f>
        <v/>
      </c>
      <c r="B1000" s="19" t="str">
        <f>IF(A1000="","",INDEX('Listing engagement_result'!$H$5:$H$1500,MATCH(Detail_Course!$A1000,'Listing engagement_result'!$B$5:$B$1500)))</f>
        <v/>
      </c>
      <c r="C1000" s="20"/>
      <c r="D1000" s="9" t="str">
        <f t="shared" si="15"/>
        <v/>
      </c>
      <c r="E1000" s="23" t="str">
        <f>IF(D1000="","",("1:00:00"*distance)/D1000)</f>
        <v/>
      </c>
    </row>
    <row r="1001" spans="1:5" x14ac:dyDescent="0.25">
      <c r="A1001" s="18" t="str">
        <f>'Listing engagement_result'!B1002</f>
        <v/>
      </c>
      <c r="B1001" s="19" t="str">
        <f>IF(A1001="","",INDEX('Listing engagement_result'!$H$5:$H$1500,MATCH(Detail_Course!$A1001,'Listing engagement_result'!$B$5:$B$1500)))</f>
        <v/>
      </c>
      <c r="C1001" s="20"/>
      <c r="D1001" s="9" t="str">
        <f t="shared" si="15"/>
        <v/>
      </c>
      <c r="E1001" s="23" t="str">
        <f>IF(D1001="","",("1:00:00"*distance)/D1001)</f>
        <v/>
      </c>
    </row>
    <row r="1002" spans="1:5" x14ac:dyDescent="0.25">
      <c r="A1002" s="18" t="str">
        <f>'Listing engagement_result'!B1003</f>
        <v/>
      </c>
      <c r="B1002" s="19" t="str">
        <f>IF(A1002="","",INDEX('Listing engagement_result'!$H$5:$H$1500,MATCH(Detail_Course!$A1002,'Listing engagement_result'!$B$5:$B$1500)))</f>
        <v/>
      </c>
      <c r="C1002" s="20"/>
      <c r="D1002" s="9" t="str">
        <f t="shared" si="15"/>
        <v/>
      </c>
      <c r="E1002" s="23" t="str">
        <f>IF(D1002="","",("1:00:00"*distance)/D1002)</f>
        <v/>
      </c>
    </row>
    <row r="1003" spans="1:5" x14ac:dyDescent="0.25">
      <c r="A1003" s="18" t="str">
        <f>'Listing engagement_result'!B1004</f>
        <v/>
      </c>
      <c r="B1003" s="19" t="str">
        <f>IF(A1003="","",INDEX('Listing engagement_result'!$H$5:$H$1500,MATCH(Detail_Course!$A1003,'Listing engagement_result'!$B$5:$B$1500)))</f>
        <v/>
      </c>
      <c r="C1003" s="20"/>
      <c r="D1003" s="9" t="str">
        <f t="shared" si="15"/>
        <v/>
      </c>
      <c r="E1003" s="23" t="str">
        <f>IF(D1003="","",("1:00:00"*distance)/D1003)</f>
        <v/>
      </c>
    </row>
    <row r="1004" spans="1:5" x14ac:dyDescent="0.25">
      <c r="A1004" s="18" t="str">
        <f>'Listing engagement_result'!B1005</f>
        <v/>
      </c>
      <c r="B1004" s="19" t="str">
        <f>IF(A1004="","",INDEX('Listing engagement_result'!$H$5:$H$1500,MATCH(Detail_Course!$A1004,'Listing engagement_result'!$B$5:$B$1500)))</f>
        <v/>
      </c>
      <c r="C1004" s="20"/>
      <c r="D1004" s="9" t="str">
        <f t="shared" si="15"/>
        <v/>
      </c>
      <c r="E1004" s="23" t="str">
        <f>IF(D1004="","",("1:00:00"*distance)/D1004)</f>
        <v/>
      </c>
    </row>
    <row r="1005" spans="1:5" x14ac:dyDescent="0.25">
      <c r="A1005" s="18" t="str">
        <f>'Listing engagement_result'!B1006</f>
        <v/>
      </c>
      <c r="B1005" s="19" t="str">
        <f>IF(A1005="","",INDEX('Listing engagement_result'!$H$5:$H$1500,MATCH(Detail_Course!$A1005,'Listing engagement_result'!$B$5:$B$1500)))</f>
        <v/>
      </c>
      <c r="C1005" s="20"/>
      <c r="D1005" s="9" t="str">
        <f t="shared" si="15"/>
        <v/>
      </c>
      <c r="E1005" s="23" t="str">
        <f>IF(D1005="","",("1:00:00"*distance)/D1005)</f>
        <v/>
      </c>
    </row>
    <row r="1006" spans="1:5" x14ac:dyDescent="0.25">
      <c r="A1006" s="18" t="str">
        <f>'Listing engagement_result'!B1007</f>
        <v/>
      </c>
      <c r="B1006" s="19" t="str">
        <f>IF(A1006="","",INDEX('Listing engagement_result'!$H$5:$H$1500,MATCH(Detail_Course!$A1006,'Listing engagement_result'!$B$5:$B$1500)))</f>
        <v/>
      </c>
      <c r="C1006" s="20"/>
      <c r="D1006" s="9" t="str">
        <f t="shared" si="15"/>
        <v/>
      </c>
      <c r="E1006" s="23" t="str">
        <f>IF(D1006="","",("1:00:00"*distance)/D1006)</f>
        <v/>
      </c>
    </row>
    <row r="1007" spans="1:5" x14ac:dyDescent="0.25">
      <c r="A1007" s="18" t="str">
        <f>'Listing engagement_result'!B1008</f>
        <v/>
      </c>
      <c r="B1007" s="19" t="str">
        <f>IF(A1007="","",INDEX('Listing engagement_result'!$H$5:$H$1500,MATCH(Detail_Course!$A1007,'Listing engagement_result'!$B$5:$B$1500)))</f>
        <v/>
      </c>
      <c r="C1007" s="20"/>
      <c r="D1007" s="9" t="str">
        <f t="shared" si="15"/>
        <v/>
      </c>
      <c r="E1007" s="23" t="str">
        <f>IF(D1007="","",("1:00:00"*distance)/D1007)</f>
        <v/>
      </c>
    </row>
    <row r="1008" spans="1:5" x14ac:dyDescent="0.25">
      <c r="A1008" s="18" t="str">
        <f>'Listing engagement_result'!B1009</f>
        <v/>
      </c>
      <c r="B1008" s="19" t="str">
        <f>IF(A1008="","",INDEX('Listing engagement_result'!$H$5:$H$1500,MATCH(Detail_Course!$A1008,'Listing engagement_result'!$B$5:$B$1500)))</f>
        <v/>
      </c>
      <c r="C1008" s="20"/>
      <c r="D1008" s="9" t="str">
        <f t="shared" si="15"/>
        <v/>
      </c>
      <c r="E1008" s="23" t="str">
        <f>IF(D1008="","",("1:00:00"*distance)/D1008)</f>
        <v/>
      </c>
    </row>
    <row r="1009" spans="1:5" x14ac:dyDescent="0.25">
      <c r="A1009" s="18" t="str">
        <f>'Listing engagement_result'!B1010</f>
        <v/>
      </c>
      <c r="B1009" s="19" t="str">
        <f>IF(A1009="","",INDEX('Listing engagement_result'!$H$5:$H$1500,MATCH(Detail_Course!$A1009,'Listing engagement_result'!$B$5:$B$1500)))</f>
        <v/>
      </c>
      <c r="C1009" s="20"/>
      <c r="D1009" s="9" t="str">
        <f t="shared" si="15"/>
        <v/>
      </c>
      <c r="E1009" s="23" t="str">
        <f>IF(D1009="","",("1:00:00"*distance)/D1009)</f>
        <v/>
      </c>
    </row>
    <row r="1010" spans="1:5" x14ac:dyDescent="0.25">
      <c r="A1010" s="18" t="str">
        <f>'Listing engagement_result'!B1011</f>
        <v/>
      </c>
      <c r="B1010" s="19" t="str">
        <f>IF(A1010="","",INDEX('Listing engagement_result'!$H$5:$H$1500,MATCH(Detail_Course!$A1010,'Listing engagement_result'!$B$5:$B$1500)))</f>
        <v/>
      </c>
      <c r="C1010" s="20"/>
      <c r="D1010" s="9" t="str">
        <f t="shared" si="15"/>
        <v/>
      </c>
      <c r="E1010" s="23" t="str">
        <f>IF(D1010="","",("1:00:00"*distance)/D1010)</f>
        <v/>
      </c>
    </row>
    <row r="1011" spans="1:5" x14ac:dyDescent="0.25">
      <c r="A1011" s="18" t="str">
        <f>'Listing engagement_result'!B1012</f>
        <v/>
      </c>
      <c r="B1011" s="19" t="str">
        <f>IF(A1011="","",INDEX('Listing engagement_result'!$H$5:$H$1500,MATCH(Detail_Course!$A1011,'Listing engagement_result'!$B$5:$B$1500)))</f>
        <v/>
      </c>
      <c r="C1011" s="20"/>
      <c r="D1011" s="9" t="str">
        <f t="shared" si="15"/>
        <v/>
      </c>
      <c r="E1011" s="23" t="str">
        <f>IF(D1011="","",("1:00:00"*distance)/D1011)</f>
        <v/>
      </c>
    </row>
    <row r="1012" spans="1:5" x14ac:dyDescent="0.25">
      <c r="A1012" s="18" t="str">
        <f>'Listing engagement_result'!B1013</f>
        <v/>
      </c>
      <c r="B1012" s="19" t="str">
        <f>IF(A1012="","",INDEX('Listing engagement_result'!$H$5:$H$1500,MATCH(Detail_Course!$A1012,'Listing engagement_result'!$B$5:$B$1500)))</f>
        <v/>
      </c>
      <c r="C1012" s="20"/>
      <c r="D1012" s="9" t="str">
        <f t="shared" si="15"/>
        <v/>
      </c>
      <c r="E1012" s="23" t="str">
        <f>IF(D1012="","",("1:00:00"*distance)/D1012)</f>
        <v/>
      </c>
    </row>
    <row r="1013" spans="1:5" x14ac:dyDescent="0.25">
      <c r="A1013" s="18" t="str">
        <f>'Listing engagement_result'!B1014</f>
        <v/>
      </c>
      <c r="B1013" s="19" t="str">
        <f>IF(A1013="","",INDEX('Listing engagement_result'!$H$5:$H$1500,MATCH(Detail_Course!$A1013,'Listing engagement_result'!$B$5:$B$1500)))</f>
        <v/>
      </c>
      <c r="C1013" s="20"/>
      <c r="D1013" s="9" t="str">
        <f t="shared" si="15"/>
        <v/>
      </c>
      <c r="E1013" s="23" t="str">
        <f>IF(D1013="","",("1:00:00"*distance)/D1013)</f>
        <v/>
      </c>
    </row>
    <row r="1014" spans="1:5" x14ac:dyDescent="0.25">
      <c r="A1014" s="18" t="str">
        <f>'Listing engagement_result'!B1015</f>
        <v/>
      </c>
      <c r="B1014" s="19" t="str">
        <f>IF(A1014="","",INDEX('Listing engagement_result'!$H$5:$H$1500,MATCH(Detail_Course!$A1014,'Listing engagement_result'!$B$5:$B$1500)))</f>
        <v/>
      </c>
      <c r="C1014" s="20"/>
      <c r="D1014" s="9" t="str">
        <f t="shared" si="15"/>
        <v/>
      </c>
      <c r="E1014" s="23" t="str">
        <f>IF(D1014="","",("1:00:00"*distance)/D1014)</f>
        <v/>
      </c>
    </row>
    <row r="1015" spans="1:5" x14ac:dyDescent="0.25">
      <c r="A1015" s="18" t="str">
        <f>'Listing engagement_result'!B1016</f>
        <v/>
      </c>
      <c r="B1015" s="19" t="str">
        <f>IF(A1015="","",INDEX('Listing engagement_result'!$H$5:$H$1500,MATCH(Detail_Course!$A1015,'Listing engagement_result'!$B$5:$B$1500)))</f>
        <v/>
      </c>
      <c r="C1015" s="20"/>
      <c r="D1015" s="9" t="str">
        <f t="shared" si="15"/>
        <v/>
      </c>
      <c r="E1015" s="23" t="str">
        <f>IF(D1015="","",("1:00:00"*distance)/D1015)</f>
        <v/>
      </c>
    </row>
    <row r="1016" spans="1:5" x14ac:dyDescent="0.25">
      <c r="A1016" s="18" t="str">
        <f>'Listing engagement_result'!B1017</f>
        <v/>
      </c>
      <c r="B1016" s="19" t="str">
        <f>IF(A1016="","",INDEX('Listing engagement_result'!$H$5:$H$1500,MATCH(Detail_Course!$A1016,'Listing engagement_result'!$B$5:$B$1500)))</f>
        <v/>
      </c>
      <c r="C1016" s="20"/>
      <c r="D1016" s="9" t="str">
        <f t="shared" si="15"/>
        <v/>
      </c>
      <c r="E1016" s="23" t="str">
        <f>IF(D1016="","",("1:00:00"*distance)/D1016)</f>
        <v/>
      </c>
    </row>
    <row r="1017" spans="1:5" x14ac:dyDescent="0.25">
      <c r="A1017" s="18" t="str">
        <f>'Listing engagement_result'!B1018</f>
        <v/>
      </c>
      <c r="B1017" s="19" t="str">
        <f>IF(A1017="","",INDEX('Listing engagement_result'!$H$5:$H$1500,MATCH(Detail_Course!$A1017,'Listing engagement_result'!$B$5:$B$1500)))</f>
        <v/>
      </c>
      <c r="C1017" s="20"/>
      <c r="D1017" s="9" t="str">
        <f t="shared" si="15"/>
        <v/>
      </c>
      <c r="E1017" s="23" t="str">
        <f>IF(D1017="","",("1:00:00"*distance)/D1017)</f>
        <v/>
      </c>
    </row>
    <row r="1018" spans="1:5" x14ac:dyDescent="0.25">
      <c r="A1018" s="18" t="str">
        <f>'Listing engagement_result'!B1019</f>
        <v/>
      </c>
      <c r="B1018" s="19" t="str">
        <f>IF(A1018="","",INDEX('Listing engagement_result'!$H$5:$H$1500,MATCH(Detail_Course!$A1018,'Listing engagement_result'!$B$5:$B$1500)))</f>
        <v/>
      </c>
      <c r="C1018" s="20"/>
      <c r="D1018" s="9" t="str">
        <f t="shared" si="15"/>
        <v/>
      </c>
      <c r="E1018" s="23" t="str">
        <f>IF(D1018="","",("1:00:00"*distance)/D1018)</f>
        <v/>
      </c>
    </row>
    <row r="1019" spans="1:5" x14ac:dyDescent="0.25">
      <c r="A1019" s="18" t="str">
        <f>'Listing engagement_result'!B1020</f>
        <v/>
      </c>
      <c r="B1019" s="19" t="str">
        <f>IF(A1019="","",INDEX('Listing engagement_result'!$H$5:$H$1500,MATCH(Detail_Course!$A1019,'Listing engagement_result'!$B$5:$B$1500)))</f>
        <v/>
      </c>
      <c r="C1019" s="20"/>
      <c r="D1019" s="9" t="str">
        <f t="shared" si="15"/>
        <v/>
      </c>
      <c r="E1019" s="23" t="str">
        <f>IF(D1019="","",("1:00:00"*distance)/D1019)</f>
        <v/>
      </c>
    </row>
    <row r="1020" spans="1:5" x14ac:dyDescent="0.25">
      <c r="A1020" s="18" t="str">
        <f>'Listing engagement_result'!B1021</f>
        <v/>
      </c>
      <c r="B1020" s="19" t="str">
        <f>IF(A1020="","",INDEX('Listing engagement_result'!$H$5:$H$1500,MATCH(Detail_Course!$A1020,'Listing engagement_result'!$B$5:$B$1500)))</f>
        <v/>
      </c>
      <c r="C1020" s="20"/>
      <c r="D1020" s="9" t="str">
        <f t="shared" si="15"/>
        <v/>
      </c>
      <c r="E1020" s="23" t="str">
        <f>IF(D1020="","",("1:00:00"*distance)/D1020)</f>
        <v/>
      </c>
    </row>
    <row r="1021" spans="1:5" x14ac:dyDescent="0.25">
      <c r="A1021" s="18" t="str">
        <f>'Listing engagement_result'!B1022</f>
        <v/>
      </c>
      <c r="B1021" s="19" t="str">
        <f>IF(A1021="","",INDEX('Listing engagement_result'!$H$5:$H$1500,MATCH(Detail_Course!$A1021,'Listing engagement_result'!$B$5:$B$1500)))</f>
        <v/>
      </c>
      <c r="C1021" s="20"/>
      <c r="D1021" s="9" t="str">
        <f t="shared" si="15"/>
        <v/>
      </c>
      <c r="E1021" s="23" t="str">
        <f>IF(D1021="","",("1:00:00"*distance)/D1021)</f>
        <v/>
      </c>
    </row>
    <row r="1022" spans="1:5" x14ac:dyDescent="0.25">
      <c r="A1022" s="18" t="str">
        <f>'Listing engagement_result'!B1023</f>
        <v/>
      </c>
      <c r="B1022" s="19" t="str">
        <f>IF(A1022="","",INDEX('Listing engagement_result'!$H$5:$H$1500,MATCH(Detail_Course!$A1022,'Listing engagement_result'!$B$5:$B$1500)))</f>
        <v/>
      </c>
      <c r="C1022" s="20"/>
      <c r="D1022" s="9" t="str">
        <f t="shared" si="15"/>
        <v/>
      </c>
      <c r="E1022" s="23" t="str">
        <f>IF(D1022="","",("1:00:00"*distance)/D1022)</f>
        <v/>
      </c>
    </row>
    <row r="1023" spans="1:5" x14ac:dyDescent="0.25">
      <c r="A1023" s="18" t="str">
        <f>'Listing engagement_result'!B1024</f>
        <v/>
      </c>
      <c r="B1023" s="19" t="str">
        <f>IF(A1023="","",INDEX('Listing engagement_result'!$H$5:$H$1500,MATCH(Detail_Course!$A1023,'Listing engagement_result'!$B$5:$B$1500)))</f>
        <v/>
      </c>
      <c r="C1023" s="20"/>
      <c r="D1023" s="9" t="str">
        <f t="shared" si="15"/>
        <v/>
      </c>
      <c r="E1023" s="23" t="str">
        <f>IF(D1023="","",("1:00:00"*distance)/D1023)</f>
        <v/>
      </c>
    </row>
    <row r="1024" spans="1:5" x14ac:dyDescent="0.25">
      <c r="A1024" s="18" t="str">
        <f>'Listing engagement_result'!B1025</f>
        <v/>
      </c>
      <c r="B1024" s="19" t="str">
        <f>IF(A1024="","",INDEX('Listing engagement_result'!$H$5:$H$1500,MATCH(Detail_Course!$A1024,'Listing engagement_result'!$B$5:$B$1500)))</f>
        <v/>
      </c>
      <c r="C1024" s="20"/>
      <c r="D1024" s="9" t="str">
        <f t="shared" si="15"/>
        <v/>
      </c>
      <c r="E1024" s="23" t="str">
        <f>IF(D1024="","",("1:00:00"*distance)/D1024)</f>
        <v/>
      </c>
    </row>
    <row r="1025" spans="1:5" x14ac:dyDescent="0.25">
      <c r="A1025" s="18" t="str">
        <f>'Listing engagement_result'!B1026</f>
        <v/>
      </c>
      <c r="B1025" s="19" t="str">
        <f>IF(A1025="","",INDEX('Listing engagement_result'!$H$5:$H$1500,MATCH(Detail_Course!$A1025,'Listing engagement_result'!$B$5:$B$1500)))</f>
        <v/>
      </c>
      <c r="C1025" s="20"/>
      <c r="D1025" s="9" t="str">
        <f t="shared" si="15"/>
        <v/>
      </c>
      <c r="E1025" s="23" t="str">
        <f>IF(D1025="","",("1:00:00"*distance)/D1025)</f>
        <v/>
      </c>
    </row>
    <row r="1026" spans="1:5" x14ac:dyDescent="0.25">
      <c r="A1026" s="18" t="str">
        <f>'Listing engagement_result'!B1027</f>
        <v/>
      </c>
      <c r="B1026" s="19" t="str">
        <f>IF(A1026="","",INDEX('Listing engagement_result'!$H$5:$H$1500,MATCH(Detail_Course!$A1026,'Listing engagement_result'!$B$5:$B$1500)))</f>
        <v/>
      </c>
      <c r="C1026" s="20"/>
      <c r="D1026" s="9" t="str">
        <f t="shared" si="15"/>
        <v/>
      </c>
      <c r="E1026" s="23" t="str">
        <f>IF(D1026="","",("1:00:00"*distance)/D1026)</f>
        <v/>
      </c>
    </row>
    <row r="1027" spans="1:5" x14ac:dyDescent="0.25">
      <c r="A1027" s="18" t="str">
        <f>'Listing engagement_result'!B1028</f>
        <v/>
      </c>
      <c r="B1027" s="19" t="str">
        <f>IF(A1027="","",INDEX('Listing engagement_result'!$H$5:$H$1500,MATCH(Detail_Course!$A1027,'Listing engagement_result'!$B$5:$B$1500)))</f>
        <v/>
      </c>
      <c r="C1027" s="20"/>
      <c r="D1027" s="9" t="str">
        <f t="shared" si="15"/>
        <v/>
      </c>
      <c r="E1027" s="23" t="str">
        <f>IF(D1027="","",("1:00:00"*distance)/D1027)</f>
        <v/>
      </c>
    </row>
    <row r="1028" spans="1:5" x14ac:dyDescent="0.25">
      <c r="A1028" s="18" t="str">
        <f>'Listing engagement_result'!B1029</f>
        <v/>
      </c>
      <c r="B1028" s="19" t="str">
        <f>IF(A1028="","",INDEX('Listing engagement_result'!$H$5:$H$1500,MATCH(Detail_Course!$A1028,'Listing engagement_result'!$B$5:$B$1500)))</f>
        <v/>
      </c>
      <c r="C1028" s="20"/>
      <c r="D1028" s="9" t="str">
        <f t="shared" si="15"/>
        <v/>
      </c>
      <c r="E1028" s="23" t="str">
        <f>IF(D1028="","",("1:00:00"*distance)/D1028)</f>
        <v/>
      </c>
    </row>
    <row r="1029" spans="1:5" x14ac:dyDescent="0.25">
      <c r="A1029" s="18" t="str">
        <f>'Listing engagement_result'!B1030</f>
        <v/>
      </c>
      <c r="B1029" s="19" t="str">
        <f>IF(A1029="","",INDEX('Listing engagement_result'!$H$5:$H$1500,MATCH(Detail_Course!$A1029,'Listing engagement_result'!$B$5:$B$1500)))</f>
        <v/>
      </c>
      <c r="C1029" s="20"/>
      <c r="D1029" s="9" t="str">
        <f t="shared" ref="D1029:D1092" si="16">IF(C1029="","",C1029-B1029)</f>
        <v/>
      </c>
      <c r="E1029" s="23" t="str">
        <f>IF(D1029="","",("1:00:00"*distance)/D1029)</f>
        <v/>
      </c>
    </row>
    <row r="1030" spans="1:5" x14ac:dyDescent="0.25">
      <c r="A1030" s="18" t="str">
        <f>'Listing engagement_result'!B1031</f>
        <v/>
      </c>
      <c r="B1030" s="19" t="str">
        <f>IF(A1030="","",INDEX('Listing engagement_result'!$H$5:$H$1500,MATCH(Detail_Course!$A1030,'Listing engagement_result'!$B$5:$B$1500)))</f>
        <v/>
      </c>
      <c r="C1030" s="20"/>
      <c r="D1030" s="9" t="str">
        <f t="shared" si="16"/>
        <v/>
      </c>
      <c r="E1030" s="23" t="str">
        <f>IF(D1030="","",("1:00:00"*distance)/D1030)</f>
        <v/>
      </c>
    </row>
    <row r="1031" spans="1:5" x14ac:dyDescent="0.25">
      <c r="A1031" s="18" t="str">
        <f>'Listing engagement_result'!B1032</f>
        <v/>
      </c>
      <c r="B1031" s="19" t="str">
        <f>IF(A1031="","",INDEX('Listing engagement_result'!$H$5:$H$1500,MATCH(Detail_Course!$A1031,'Listing engagement_result'!$B$5:$B$1500)))</f>
        <v/>
      </c>
      <c r="C1031" s="20"/>
      <c r="D1031" s="9" t="str">
        <f t="shared" si="16"/>
        <v/>
      </c>
      <c r="E1031" s="23" t="str">
        <f>IF(D1031="","",("1:00:00"*distance)/D1031)</f>
        <v/>
      </c>
    </row>
    <row r="1032" spans="1:5" x14ac:dyDescent="0.25">
      <c r="A1032" s="18" t="str">
        <f>'Listing engagement_result'!B1033</f>
        <v/>
      </c>
      <c r="B1032" s="19" t="str">
        <f>IF(A1032="","",INDEX('Listing engagement_result'!$H$5:$H$1500,MATCH(Detail_Course!$A1032,'Listing engagement_result'!$B$5:$B$1500)))</f>
        <v/>
      </c>
      <c r="C1032" s="20"/>
      <c r="D1032" s="9" t="str">
        <f t="shared" si="16"/>
        <v/>
      </c>
      <c r="E1032" s="23" t="str">
        <f>IF(D1032="","",("1:00:00"*distance)/D1032)</f>
        <v/>
      </c>
    </row>
    <row r="1033" spans="1:5" x14ac:dyDescent="0.25">
      <c r="A1033" s="18" t="str">
        <f>'Listing engagement_result'!B1034</f>
        <v/>
      </c>
      <c r="B1033" s="19" t="str">
        <f>IF(A1033="","",INDEX('Listing engagement_result'!$H$5:$H$1500,MATCH(Detail_Course!$A1033,'Listing engagement_result'!$B$5:$B$1500)))</f>
        <v/>
      </c>
      <c r="C1033" s="20"/>
      <c r="D1033" s="9" t="str">
        <f t="shared" si="16"/>
        <v/>
      </c>
      <c r="E1033" s="23" t="str">
        <f>IF(D1033="","",("1:00:00"*distance)/D1033)</f>
        <v/>
      </c>
    </row>
    <row r="1034" spans="1:5" x14ac:dyDescent="0.25">
      <c r="A1034" s="18" t="str">
        <f>'Listing engagement_result'!B1035</f>
        <v/>
      </c>
      <c r="B1034" s="19" t="str">
        <f>IF(A1034="","",INDEX('Listing engagement_result'!$H$5:$H$1500,MATCH(Detail_Course!$A1034,'Listing engagement_result'!$B$5:$B$1500)))</f>
        <v/>
      </c>
      <c r="C1034" s="20"/>
      <c r="D1034" s="9" t="str">
        <f t="shared" si="16"/>
        <v/>
      </c>
      <c r="E1034" s="23" t="str">
        <f>IF(D1034="","",("1:00:00"*distance)/D1034)</f>
        <v/>
      </c>
    </row>
    <row r="1035" spans="1:5" x14ac:dyDescent="0.25">
      <c r="A1035" s="18" t="str">
        <f>'Listing engagement_result'!B1036</f>
        <v/>
      </c>
      <c r="B1035" s="19" t="str">
        <f>IF(A1035="","",INDEX('Listing engagement_result'!$H$5:$H$1500,MATCH(Detail_Course!$A1035,'Listing engagement_result'!$B$5:$B$1500)))</f>
        <v/>
      </c>
      <c r="C1035" s="20"/>
      <c r="D1035" s="9" t="str">
        <f t="shared" si="16"/>
        <v/>
      </c>
      <c r="E1035" s="23" t="str">
        <f>IF(D1035="","",("1:00:00"*distance)/D1035)</f>
        <v/>
      </c>
    </row>
    <row r="1036" spans="1:5" x14ac:dyDescent="0.25">
      <c r="A1036" s="18" t="str">
        <f>'Listing engagement_result'!B1037</f>
        <v/>
      </c>
      <c r="B1036" s="19" t="str">
        <f>IF(A1036="","",INDEX('Listing engagement_result'!$H$5:$H$1500,MATCH(Detail_Course!$A1036,'Listing engagement_result'!$B$5:$B$1500)))</f>
        <v/>
      </c>
      <c r="C1036" s="20"/>
      <c r="D1036" s="9" t="str">
        <f t="shared" si="16"/>
        <v/>
      </c>
      <c r="E1036" s="23" t="str">
        <f>IF(D1036="","",("1:00:00"*distance)/D1036)</f>
        <v/>
      </c>
    </row>
    <row r="1037" spans="1:5" x14ac:dyDescent="0.25">
      <c r="A1037" s="18" t="str">
        <f>'Listing engagement_result'!B1038</f>
        <v/>
      </c>
      <c r="B1037" s="19" t="str">
        <f>IF(A1037="","",INDEX('Listing engagement_result'!$H$5:$H$1500,MATCH(Detail_Course!$A1037,'Listing engagement_result'!$B$5:$B$1500)))</f>
        <v/>
      </c>
      <c r="C1037" s="20"/>
      <c r="D1037" s="9" t="str">
        <f t="shared" si="16"/>
        <v/>
      </c>
      <c r="E1037" s="23" t="str">
        <f>IF(D1037="","",("1:00:00"*distance)/D1037)</f>
        <v/>
      </c>
    </row>
    <row r="1038" spans="1:5" x14ac:dyDescent="0.25">
      <c r="A1038" s="18" t="str">
        <f>'Listing engagement_result'!B1039</f>
        <v/>
      </c>
      <c r="B1038" s="19" t="str">
        <f>IF(A1038="","",INDEX('Listing engagement_result'!$H$5:$H$1500,MATCH(Detail_Course!$A1038,'Listing engagement_result'!$B$5:$B$1500)))</f>
        <v/>
      </c>
      <c r="C1038" s="20"/>
      <c r="D1038" s="9" t="str">
        <f t="shared" si="16"/>
        <v/>
      </c>
      <c r="E1038" s="23" t="str">
        <f>IF(D1038="","",("1:00:00"*distance)/D1038)</f>
        <v/>
      </c>
    </row>
    <row r="1039" spans="1:5" x14ac:dyDescent="0.25">
      <c r="A1039" s="18" t="str">
        <f>'Listing engagement_result'!B1040</f>
        <v/>
      </c>
      <c r="B1039" s="19" t="str">
        <f>IF(A1039="","",INDEX('Listing engagement_result'!$H$5:$H$1500,MATCH(Detail_Course!$A1039,'Listing engagement_result'!$B$5:$B$1500)))</f>
        <v/>
      </c>
      <c r="C1039" s="20"/>
      <c r="D1039" s="9" t="str">
        <f t="shared" si="16"/>
        <v/>
      </c>
      <c r="E1039" s="23" t="str">
        <f>IF(D1039="","",("1:00:00"*distance)/D1039)</f>
        <v/>
      </c>
    </row>
    <row r="1040" spans="1:5" x14ac:dyDescent="0.25">
      <c r="A1040" s="18" t="str">
        <f>'Listing engagement_result'!B1041</f>
        <v/>
      </c>
      <c r="B1040" s="19" t="str">
        <f>IF(A1040="","",INDEX('Listing engagement_result'!$H$5:$H$1500,MATCH(Detail_Course!$A1040,'Listing engagement_result'!$B$5:$B$1500)))</f>
        <v/>
      </c>
      <c r="C1040" s="20"/>
      <c r="D1040" s="9" t="str">
        <f t="shared" si="16"/>
        <v/>
      </c>
      <c r="E1040" s="23" t="str">
        <f>IF(D1040="","",("1:00:00"*distance)/D1040)</f>
        <v/>
      </c>
    </row>
    <row r="1041" spans="1:5" x14ac:dyDescent="0.25">
      <c r="A1041" s="18" t="str">
        <f>'Listing engagement_result'!B1042</f>
        <v/>
      </c>
      <c r="B1041" s="19" t="str">
        <f>IF(A1041="","",INDEX('Listing engagement_result'!$H$5:$H$1500,MATCH(Detail_Course!$A1041,'Listing engagement_result'!$B$5:$B$1500)))</f>
        <v/>
      </c>
      <c r="C1041" s="20"/>
      <c r="D1041" s="9" t="str">
        <f t="shared" si="16"/>
        <v/>
      </c>
      <c r="E1041" s="23" t="str">
        <f>IF(D1041="","",("1:00:00"*distance)/D1041)</f>
        <v/>
      </c>
    </row>
    <row r="1042" spans="1:5" x14ac:dyDescent="0.25">
      <c r="A1042" s="18" t="str">
        <f>'Listing engagement_result'!B1043</f>
        <v/>
      </c>
      <c r="B1042" s="19" t="str">
        <f>IF(A1042="","",INDEX('Listing engagement_result'!$H$5:$H$1500,MATCH(Detail_Course!$A1042,'Listing engagement_result'!$B$5:$B$1500)))</f>
        <v/>
      </c>
      <c r="C1042" s="20"/>
      <c r="D1042" s="9" t="str">
        <f t="shared" si="16"/>
        <v/>
      </c>
      <c r="E1042" s="23" t="str">
        <f>IF(D1042="","",("1:00:00"*distance)/D1042)</f>
        <v/>
      </c>
    </row>
    <row r="1043" spans="1:5" x14ac:dyDescent="0.25">
      <c r="A1043" s="18" t="str">
        <f>'Listing engagement_result'!B1044</f>
        <v/>
      </c>
      <c r="B1043" s="19" t="str">
        <f>IF(A1043="","",INDEX('Listing engagement_result'!$H$5:$H$1500,MATCH(Detail_Course!$A1043,'Listing engagement_result'!$B$5:$B$1500)))</f>
        <v/>
      </c>
      <c r="C1043" s="20"/>
      <c r="D1043" s="9" t="str">
        <f t="shared" si="16"/>
        <v/>
      </c>
      <c r="E1043" s="23" t="str">
        <f>IF(D1043="","",("1:00:00"*distance)/D1043)</f>
        <v/>
      </c>
    </row>
    <row r="1044" spans="1:5" x14ac:dyDescent="0.25">
      <c r="A1044" s="18" t="str">
        <f>'Listing engagement_result'!B1045</f>
        <v/>
      </c>
      <c r="B1044" s="19" t="str">
        <f>IF(A1044="","",INDEX('Listing engagement_result'!$H$5:$H$1500,MATCH(Detail_Course!$A1044,'Listing engagement_result'!$B$5:$B$1500)))</f>
        <v/>
      </c>
      <c r="C1044" s="20"/>
      <c r="D1044" s="9" t="str">
        <f t="shared" si="16"/>
        <v/>
      </c>
      <c r="E1044" s="23" t="str">
        <f>IF(D1044="","",("1:00:00"*distance)/D1044)</f>
        <v/>
      </c>
    </row>
    <row r="1045" spans="1:5" x14ac:dyDescent="0.25">
      <c r="A1045" s="18" t="str">
        <f>'Listing engagement_result'!B1046</f>
        <v/>
      </c>
      <c r="B1045" s="19" t="str">
        <f>IF(A1045="","",INDEX('Listing engagement_result'!$H$5:$H$1500,MATCH(Detail_Course!$A1045,'Listing engagement_result'!$B$5:$B$1500)))</f>
        <v/>
      </c>
      <c r="C1045" s="20"/>
      <c r="D1045" s="9" t="str">
        <f t="shared" si="16"/>
        <v/>
      </c>
      <c r="E1045" s="23" t="str">
        <f>IF(D1045="","",("1:00:00"*distance)/D1045)</f>
        <v/>
      </c>
    </row>
    <row r="1046" spans="1:5" x14ac:dyDescent="0.25">
      <c r="A1046" s="18" t="str">
        <f>'Listing engagement_result'!B1047</f>
        <v/>
      </c>
      <c r="B1046" s="19" t="str">
        <f>IF(A1046="","",INDEX('Listing engagement_result'!$H$5:$H$1500,MATCH(Detail_Course!$A1046,'Listing engagement_result'!$B$5:$B$1500)))</f>
        <v/>
      </c>
      <c r="C1046" s="20"/>
      <c r="D1046" s="9" t="str">
        <f t="shared" si="16"/>
        <v/>
      </c>
      <c r="E1046" s="23" t="str">
        <f>IF(D1046="","",("1:00:00"*distance)/D1046)</f>
        <v/>
      </c>
    </row>
    <row r="1047" spans="1:5" x14ac:dyDescent="0.25">
      <c r="A1047" s="18" t="str">
        <f>'Listing engagement_result'!B1048</f>
        <v/>
      </c>
      <c r="B1047" s="19" t="str">
        <f>IF(A1047="","",INDEX('Listing engagement_result'!$H$5:$H$1500,MATCH(Detail_Course!$A1047,'Listing engagement_result'!$B$5:$B$1500)))</f>
        <v/>
      </c>
      <c r="C1047" s="20"/>
      <c r="D1047" s="9" t="str">
        <f t="shared" si="16"/>
        <v/>
      </c>
      <c r="E1047" s="23" t="str">
        <f>IF(D1047="","",("1:00:00"*distance)/D1047)</f>
        <v/>
      </c>
    </row>
    <row r="1048" spans="1:5" x14ac:dyDescent="0.25">
      <c r="A1048" s="18" t="str">
        <f>'Listing engagement_result'!B1049</f>
        <v/>
      </c>
      <c r="B1048" s="19" t="str">
        <f>IF(A1048="","",INDEX('Listing engagement_result'!$H$5:$H$1500,MATCH(Detail_Course!$A1048,'Listing engagement_result'!$B$5:$B$1500)))</f>
        <v/>
      </c>
      <c r="C1048" s="20"/>
      <c r="D1048" s="9" t="str">
        <f t="shared" si="16"/>
        <v/>
      </c>
      <c r="E1048" s="23" t="str">
        <f>IF(D1048="","",("1:00:00"*distance)/D1048)</f>
        <v/>
      </c>
    </row>
    <row r="1049" spans="1:5" x14ac:dyDescent="0.25">
      <c r="A1049" s="18" t="str">
        <f>'Listing engagement_result'!B1050</f>
        <v/>
      </c>
      <c r="B1049" s="19" t="str">
        <f>IF(A1049="","",INDEX('Listing engagement_result'!$H$5:$H$1500,MATCH(Detail_Course!$A1049,'Listing engagement_result'!$B$5:$B$1500)))</f>
        <v/>
      </c>
      <c r="C1049" s="20"/>
      <c r="D1049" s="9" t="str">
        <f t="shared" si="16"/>
        <v/>
      </c>
      <c r="E1049" s="23" t="str">
        <f>IF(D1049="","",("1:00:00"*distance)/D1049)</f>
        <v/>
      </c>
    </row>
    <row r="1050" spans="1:5" x14ac:dyDescent="0.25">
      <c r="A1050" s="18" t="str">
        <f>'Listing engagement_result'!B1051</f>
        <v/>
      </c>
      <c r="B1050" s="19" t="str">
        <f>IF(A1050="","",INDEX('Listing engagement_result'!$H$5:$H$1500,MATCH(Detail_Course!$A1050,'Listing engagement_result'!$B$5:$B$1500)))</f>
        <v/>
      </c>
      <c r="C1050" s="20"/>
      <c r="D1050" s="9" t="str">
        <f t="shared" si="16"/>
        <v/>
      </c>
      <c r="E1050" s="23" t="str">
        <f>IF(D1050="","",("1:00:00"*distance)/D1050)</f>
        <v/>
      </c>
    </row>
    <row r="1051" spans="1:5" x14ac:dyDescent="0.25">
      <c r="A1051" s="18" t="str">
        <f>'Listing engagement_result'!B1052</f>
        <v/>
      </c>
      <c r="B1051" s="19" t="str">
        <f>IF(A1051="","",INDEX('Listing engagement_result'!$H$5:$H$1500,MATCH(Detail_Course!$A1051,'Listing engagement_result'!$B$5:$B$1500)))</f>
        <v/>
      </c>
      <c r="C1051" s="20"/>
      <c r="D1051" s="9" t="str">
        <f t="shared" si="16"/>
        <v/>
      </c>
      <c r="E1051" s="23" t="str">
        <f>IF(D1051="","",("1:00:00"*distance)/D1051)</f>
        <v/>
      </c>
    </row>
    <row r="1052" spans="1:5" x14ac:dyDescent="0.25">
      <c r="A1052" s="18" t="str">
        <f>'Listing engagement_result'!B1053</f>
        <v/>
      </c>
      <c r="B1052" s="19" t="str">
        <f>IF(A1052="","",INDEX('Listing engagement_result'!$H$5:$H$1500,MATCH(Detail_Course!$A1052,'Listing engagement_result'!$B$5:$B$1500)))</f>
        <v/>
      </c>
      <c r="C1052" s="20"/>
      <c r="D1052" s="9" t="str">
        <f t="shared" si="16"/>
        <v/>
      </c>
      <c r="E1052" s="23" t="str">
        <f>IF(D1052="","",("1:00:00"*distance)/D1052)</f>
        <v/>
      </c>
    </row>
    <row r="1053" spans="1:5" x14ac:dyDescent="0.25">
      <c r="A1053" s="18" t="str">
        <f>'Listing engagement_result'!B1054</f>
        <v/>
      </c>
      <c r="B1053" s="19" t="str">
        <f>IF(A1053="","",INDEX('Listing engagement_result'!$H$5:$H$1500,MATCH(Detail_Course!$A1053,'Listing engagement_result'!$B$5:$B$1500)))</f>
        <v/>
      </c>
      <c r="C1053" s="20"/>
      <c r="D1053" s="9" t="str">
        <f t="shared" si="16"/>
        <v/>
      </c>
      <c r="E1053" s="23" t="str">
        <f>IF(D1053="","",("1:00:00"*distance)/D1053)</f>
        <v/>
      </c>
    </row>
    <row r="1054" spans="1:5" x14ac:dyDescent="0.25">
      <c r="A1054" s="18" t="str">
        <f>'Listing engagement_result'!B1055</f>
        <v/>
      </c>
      <c r="B1054" s="19" t="str">
        <f>IF(A1054="","",INDEX('Listing engagement_result'!$H$5:$H$1500,MATCH(Detail_Course!$A1054,'Listing engagement_result'!$B$5:$B$1500)))</f>
        <v/>
      </c>
      <c r="C1054" s="20"/>
      <c r="D1054" s="9" t="str">
        <f t="shared" si="16"/>
        <v/>
      </c>
      <c r="E1054" s="23" t="str">
        <f>IF(D1054="","",("1:00:00"*distance)/D1054)</f>
        <v/>
      </c>
    </row>
    <row r="1055" spans="1:5" x14ac:dyDescent="0.25">
      <c r="A1055" s="18" t="str">
        <f>'Listing engagement_result'!B1056</f>
        <v/>
      </c>
      <c r="B1055" s="19" t="str">
        <f>IF(A1055="","",INDEX('Listing engagement_result'!$H$5:$H$1500,MATCH(Detail_Course!$A1055,'Listing engagement_result'!$B$5:$B$1500)))</f>
        <v/>
      </c>
      <c r="C1055" s="20"/>
      <c r="D1055" s="9" t="str">
        <f t="shared" si="16"/>
        <v/>
      </c>
      <c r="E1055" s="23" t="str">
        <f>IF(D1055="","",("1:00:00"*distance)/D1055)</f>
        <v/>
      </c>
    </row>
    <row r="1056" spans="1:5" x14ac:dyDescent="0.25">
      <c r="A1056" s="18" t="str">
        <f>'Listing engagement_result'!B1057</f>
        <v/>
      </c>
      <c r="B1056" s="19" t="str">
        <f>IF(A1056="","",INDEX('Listing engagement_result'!$H$5:$H$1500,MATCH(Detail_Course!$A1056,'Listing engagement_result'!$B$5:$B$1500)))</f>
        <v/>
      </c>
      <c r="C1056" s="20"/>
      <c r="D1056" s="9" t="str">
        <f t="shared" si="16"/>
        <v/>
      </c>
      <c r="E1056" s="23" t="str">
        <f>IF(D1056="","",("1:00:00"*distance)/D1056)</f>
        <v/>
      </c>
    </row>
    <row r="1057" spans="1:5" x14ac:dyDescent="0.25">
      <c r="A1057" s="18" t="str">
        <f>'Listing engagement_result'!B1058</f>
        <v/>
      </c>
      <c r="B1057" s="19" t="str">
        <f>IF(A1057="","",INDEX('Listing engagement_result'!$H$5:$H$1500,MATCH(Detail_Course!$A1057,'Listing engagement_result'!$B$5:$B$1500)))</f>
        <v/>
      </c>
      <c r="C1057" s="20"/>
      <c r="D1057" s="9" t="str">
        <f t="shared" si="16"/>
        <v/>
      </c>
      <c r="E1057" s="23" t="str">
        <f>IF(D1057="","",("1:00:00"*distance)/D1057)</f>
        <v/>
      </c>
    </row>
    <row r="1058" spans="1:5" x14ac:dyDescent="0.25">
      <c r="A1058" s="18" t="str">
        <f>'Listing engagement_result'!B1059</f>
        <v/>
      </c>
      <c r="B1058" s="19" t="str">
        <f>IF(A1058="","",INDEX('Listing engagement_result'!$H$5:$H$1500,MATCH(Detail_Course!$A1058,'Listing engagement_result'!$B$5:$B$1500)))</f>
        <v/>
      </c>
      <c r="C1058" s="20"/>
      <c r="D1058" s="9" t="str">
        <f t="shared" si="16"/>
        <v/>
      </c>
      <c r="E1058" s="23" t="str">
        <f>IF(D1058="","",("1:00:00"*distance)/D1058)</f>
        <v/>
      </c>
    </row>
    <row r="1059" spans="1:5" x14ac:dyDescent="0.25">
      <c r="A1059" s="18" t="str">
        <f>'Listing engagement_result'!B1060</f>
        <v/>
      </c>
      <c r="B1059" s="19" t="str">
        <f>IF(A1059="","",INDEX('Listing engagement_result'!$H$5:$H$1500,MATCH(Detail_Course!$A1059,'Listing engagement_result'!$B$5:$B$1500)))</f>
        <v/>
      </c>
      <c r="C1059" s="20"/>
      <c r="D1059" s="9" t="str">
        <f t="shared" si="16"/>
        <v/>
      </c>
      <c r="E1059" s="23" t="str">
        <f>IF(D1059="","",("1:00:00"*distance)/D1059)</f>
        <v/>
      </c>
    </row>
    <row r="1060" spans="1:5" x14ac:dyDescent="0.25">
      <c r="A1060" s="18" t="str">
        <f>'Listing engagement_result'!B1061</f>
        <v/>
      </c>
      <c r="B1060" s="19" t="str">
        <f>IF(A1060="","",INDEX('Listing engagement_result'!$H$5:$H$1500,MATCH(Detail_Course!$A1060,'Listing engagement_result'!$B$5:$B$1500)))</f>
        <v/>
      </c>
      <c r="C1060" s="20"/>
      <c r="D1060" s="9" t="str">
        <f t="shared" si="16"/>
        <v/>
      </c>
      <c r="E1060" s="23" t="str">
        <f>IF(D1060="","",("1:00:00"*distance)/D1060)</f>
        <v/>
      </c>
    </row>
    <row r="1061" spans="1:5" x14ac:dyDescent="0.25">
      <c r="A1061" s="18" t="str">
        <f>'Listing engagement_result'!B1062</f>
        <v/>
      </c>
      <c r="B1061" s="19" t="str">
        <f>IF(A1061="","",INDEX('Listing engagement_result'!$H$5:$H$1500,MATCH(Detail_Course!$A1061,'Listing engagement_result'!$B$5:$B$1500)))</f>
        <v/>
      </c>
      <c r="C1061" s="20"/>
      <c r="D1061" s="9" t="str">
        <f t="shared" si="16"/>
        <v/>
      </c>
      <c r="E1061" s="23" t="str">
        <f>IF(D1061="","",("1:00:00"*distance)/D1061)</f>
        <v/>
      </c>
    </row>
    <row r="1062" spans="1:5" x14ac:dyDescent="0.25">
      <c r="A1062" s="18" t="str">
        <f>'Listing engagement_result'!B1063</f>
        <v/>
      </c>
      <c r="B1062" s="19" t="str">
        <f>IF(A1062="","",INDEX('Listing engagement_result'!$H$5:$H$1500,MATCH(Detail_Course!$A1062,'Listing engagement_result'!$B$5:$B$1500)))</f>
        <v/>
      </c>
      <c r="C1062" s="20"/>
      <c r="D1062" s="9" t="str">
        <f t="shared" si="16"/>
        <v/>
      </c>
      <c r="E1062" s="23" t="str">
        <f>IF(D1062="","",("1:00:00"*distance)/D1062)</f>
        <v/>
      </c>
    </row>
    <row r="1063" spans="1:5" x14ac:dyDescent="0.25">
      <c r="A1063" s="18" t="str">
        <f>'Listing engagement_result'!B1064</f>
        <v/>
      </c>
      <c r="B1063" s="19" t="str">
        <f>IF(A1063="","",INDEX('Listing engagement_result'!$H$5:$H$1500,MATCH(Detail_Course!$A1063,'Listing engagement_result'!$B$5:$B$1500)))</f>
        <v/>
      </c>
      <c r="C1063" s="20"/>
      <c r="D1063" s="9" t="str">
        <f t="shared" si="16"/>
        <v/>
      </c>
      <c r="E1063" s="23" t="str">
        <f>IF(D1063="","",("1:00:00"*distance)/D1063)</f>
        <v/>
      </c>
    </row>
    <row r="1064" spans="1:5" x14ac:dyDescent="0.25">
      <c r="A1064" s="18" t="str">
        <f>'Listing engagement_result'!B1065</f>
        <v/>
      </c>
      <c r="B1064" s="19" t="str">
        <f>IF(A1064="","",INDEX('Listing engagement_result'!$H$5:$H$1500,MATCH(Detail_Course!$A1064,'Listing engagement_result'!$B$5:$B$1500)))</f>
        <v/>
      </c>
      <c r="C1064" s="20"/>
      <c r="D1064" s="9" t="str">
        <f t="shared" si="16"/>
        <v/>
      </c>
      <c r="E1064" s="23" t="str">
        <f>IF(D1064="","",("1:00:00"*distance)/D1064)</f>
        <v/>
      </c>
    </row>
    <row r="1065" spans="1:5" x14ac:dyDescent="0.25">
      <c r="A1065" s="18" t="str">
        <f>'Listing engagement_result'!B1066</f>
        <v/>
      </c>
      <c r="B1065" s="19" t="str">
        <f>IF(A1065="","",INDEX('Listing engagement_result'!$H$5:$H$1500,MATCH(Detail_Course!$A1065,'Listing engagement_result'!$B$5:$B$1500)))</f>
        <v/>
      </c>
      <c r="C1065" s="20"/>
      <c r="D1065" s="9" t="str">
        <f t="shared" si="16"/>
        <v/>
      </c>
      <c r="E1065" s="23" t="str">
        <f>IF(D1065="","",("1:00:00"*distance)/D1065)</f>
        <v/>
      </c>
    </row>
    <row r="1066" spans="1:5" x14ac:dyDescent="0.25">
      <c r="A1066" s="18" t="str">
        <f>'Listing engagement_result'!B1067</f>
        <v/>
      </c>
      <c r="B1066" s="19" t="str">
        <f>IF(A1066="","",INDEX('Listing engagement_result'!$H$5:$H$1500,MATCH(Detail_Course!$A1066,'Listing engagement_result'!$B$5:$B$1500)))</f>
        <v/>
      </c>
      <c r="C1066" s="20"/>
      <c r="D1066" s="9" t="str">
        <f t="shared" si="16"/>
        <v/>
      </c>
      <c r="E1066" s="23" t="str">
        <f>IF(D1066="","",("1:00:00"*distance)/D1066)</f>
        <v/>
      </c>
    </row>
    <row r="1067" spans="1:5" x14ac:dyDescent="0.25">
      <c r="A1067" s="18" t="str">
        <f>'Listing engagement_result'!B1068</f>
        <v/>
      </c>
      <c r="B1067" s="19" t="str">
        <f>IF(A1067="","",INDEX('Listing engagement_result'!$H$5:$H$1500,MATCH(Detail_Course!$A1067,'Listing engagement_result'!$B$5:$B$1500)))</f>
        <v/>
      </c>
      <c r="C1067" s="20"/>
      <c r="D1067" s="9" t="str">
        <f t="shared" si="16"/>
        <v/>
      </c>
      <c r="E1067" s="23" t="str">
        <f>IF(D1067="","",("1:00:00"*distance)/D1067)</f>
        <v/>
      </c>
    </row>
    <row r="1068" spans="1:5" x14ac:dyDescent="0.25">
      <c r="A1068" s="18" t="str">
        <f>'Listing engagement_result'!B1069</f>
        <v/>
      </c>
      <c r="B1068" s="19" t="str">
        <f>IF(A1068="","",INDEX('Listing engagement_result'!$H$5:$H$1500,MATCH(Detail_Course!$A1068,'Listing engagement_result'!$B$5:$B$1500)))</f>
        <v/>
      </c>
      <c r="C1068" s="20"/>
      <c r="D1068" s="9" t="str">
        <f t="shared" si="16"/>
        <v/>
      </c>
      <c r="E1068" s="23" t="str">
        <f>IF(D1068="","",("1:00:00"*distance)/D1068)</f>
        <v/>
      </c>
    </row>
    <row r="1069" spans="1:5" x14ac:dyDescent="0.25">
      <c r="A1069" s="18" t="str">
        <f>'Listing engagement_result'!B1070</f>
        <v/>
      </c>
      <c r="B1069" s="19" t="str">
        <f>IF(A1069="","",INDEX('Listing engagement_result'!$H$5:$H$1500,MATCH(Detail_Course!$A1069,'Listing engagement_result'!$B$5:$B$1500)))</f>
        <v/>
      </c>
      <c r="C1069" s="20"/>
      <c r="D1069" s="9" t="str">
        <f t="shared" si="16"/>
        <v/>
      </c>
      <c r="E1069" s="23" t="str">
        <f>IF(D1069="","",("1:00:00"*distance)/D1069)</f>
        <v/>
      </c>
    </row>
    <row r="1070" spans="1:5" x14ac:dyDescent="0.25">
      <c r="A1070" s="18" t="str">
        <f>'Listing engagement_result'!B1071</f>
        <v/>
      </c>
      <c r="B1070" s="19" t="str">
        <f>IF(A1070="","",INDEX('Listing engagement_result'!$H$5:$H$1500,MATCH(Detail_Course!$A1070,'Listing engagement_result'!$B$5:$B$1500)))</f>
        <v/>
      </c>
      <c r="C1070" s="20"/>
      <c r="D1070" s="9" t="str">
        <f t="shared" si="16"/>
        <v/>
      </c>
      <c r="E1070" s="23" t="str">
        <f>IF(D1070="","",("1:00:00"*distance)/D1070)</f>
        <v/>
      </c>
    </row>
    <row r="1071" spans="1:5" x14ac:dyDescent="0.25">
      <c r="A1071" s="18" t="str">
        <f>'Listing engagement_result'!B1072</f>
        <v/>
      </c>
      <c r="B1071" s="19" t="str">
        <f>IF(A1071="","",INDEX('Listing engagement_result'!$H$5:$H$1500,MATCH(Detail_Course!$A1071,'Listing engagement_result'!$B$5:$B$1500)))</f>
        <v/>
      </c>
      <c r="C1071" s="20"/>
      <c r="D1071" s="9" t="str">
        <f t="shared" si="16"/>
        <v/>
      </c>
      <c r="E1071" s="23" t="str">
        <f>IF(D1071="","",("1:00:00"*distance)/D1071)</f>
        <v/>
      </c>
    </row>
    <row r="1072" spans="1:5" x14ac:dyDescent="0.25">
      <c r="A1072" s="18" t="str">
        <f>'Listing engagement_result'!B1073</f>
        <v/>
      </c>
      <c r="B1072" s="19" t="str">
        <f>IF(A1072="","",INDEX('Listing engagement_result'!$H$5:$H$1500,MATCH(Detail_Course!$A1072,'Listing engagement_result'!$B$5:$B$1500)))</f>
        <v/>
      </c>
      <c r="C1072" s="20"/>
      <c r="D1072" s="9" t="str">
        <f t="shared" si="16"/>
        <v/>
      </c>
      <c r="E1072" s="23" t="str">
        <f>IF(D1072="","",("1:00:00"*distance)/D1072)</f>
        <v/>
      </c>
    </row>
    <row r="1073" spans="1:5" x14ac:dyDescent="0.25">
      <c r="A1073" s="18" t="str">
        <f>'Listing engagement_result'!B1074</f>
        <v/>
      </c>
      <c r="B1073" s="19" t="str">
        <f>IF(A1073="","",INDEX('Listing engagement_result'!$H$5:$H$1500,MATCH(Detail_Course!$A1073,'Listing engagement_result'!$B$5:$B$1500)))</f>
        <v/>
      </c>
      <c r="C1073" s="20"/>
      <c r="D1073" s="9" t="str">
        <f t="shared" si="16"/>
        <v/>
      </c>
      <c r="E1073" s="23" t="str">
        <f>IF(D1073="","",("1:00:00"*distance)/D1073)</f>
        <v/>
      </c>
    </row>
    <row r="1074" spans="1:5" x14ac:dyDescent="0.25">
      <c r="A1074" s="18" t="str">
        <f>'Listing engagement_result'!B1075</f>
        <v/>
      </c>
      <c r="B1074" s="19" t="str">
        <f>IF(A1074="","",INDEX('Listing engagement_result'!$H$5:$H$1500,MATCH(Detail_Course!$A1074,'Listing engagement_result'!$B$5:$B$1500)))</f>
        <v/>
      </c>
      <c r="C1074" s="20"/>
      <c r="D1074" s="9" t="str">
        <f t="shared" si="16"/>
        <v/>
      </c>
      <c r="E1074" s="23" t="str">
        <f>IF(D1074="","",("1:00:00"*distance)/D1074)</f>
        <v/>
      </c>
    </row>
    <row r="1075" spans="1:5" x14ac:dyDescent="0.25">
      <c r="A1075" s="18" t="str">
        <f>'Listing engagement_result'!B1076</f>
        <v/>
      </c>
      <c r="B1075" s="19" t="str">
        <f>IF(A1075="","",INDEX('Listing engagement_result'!$H$5:$H$1500,MATCH(Detail_Course!$A1075,'Listing engagement_result'!$B$5:$B$1500)))</f>
        <v/>
      </c>
      <c r="C1075" s="20"/>
      <c r="D1075" s="9" t="str">
        <f t="shared" si="16"/>
        <v/>
      </c>
      <c r="E1075" s="23" t="str">
        <f>IF(D1075="","",("1:00:00"*distance)/D1075)</f>
        <v/>
      </c>
    </row>
    <row r="1076" spans="1:5" x14ac:dyDescent="0.25">
      <c r="A1076" s="18" t="str">
        <f>'Listing engagement_result'!B1077</f>
        <v/>
      </c>
      <c r="B1076" s="19" t="str">
        <f>IF(A1076="","",INDEX('Listing engagement_result'!$H$5:$H$1500,MATCH(Detail_Course!$A1076,'Listing engagement_result'!$B$5:$B$1500)))</f>
        <v/>
      </c>
      <c r="C1076" s="20"/>
      <c r="D1076" s="9" t="str">
        <f t="shared" si="16"/>
        <v/>
      </c>
      <c r="E1076" s="23" t="str">
        <f>IF(D1076="","",("1:00:00"*distance)/D1076)</f>
        <v/>
      </c>
    </row>
    <row r="1077" spans="1:5" x14ac:dyDescent="0.25">
      <c r="A1077" s="18" t="str">
        <f>'Listing engagement_result'!B1078</f>
        <v/>
      </c>
      <c r="B1077" s="19" t="str">
        <f>IF(A1077="","",INDEX('Listing engagement_result'!$H$5:$H$1500,MATCH(Detail_Course!$A1077,'Listing engagement_result'!$B$5:$B$1500)))</f>
        <v/>
      </c>
      <c r="C1077" s="20"/>
      <c r="D1077" s="9" t="str">
        <f t="shared" si="16"/>
        <v/>
      </c>
      <c r="E1077" s="23" t="str">
        <f>IF(D1077="","",("1:00:00"*distance)/D1077)</f>
        <v/>
      </c>
    </row>
    <row r="1078" spans="1:5" x14ac:dyDescent="0.25">
      <c r="A1078" s="18" t="str">
        <f>'Listing engagement_result'!B1079</f>
        <v/>
      </c>
      <c r="B1078" s="19" t="str">
        <f>IF(A1078="","",INDEX('Listing engagement_result'!$H$5:$H$1500,MATCH(Detail_Course!$A1078,'Listing engagement_result'!$B$5:$B$1500)))</f>
        <v/>
      </c>
      <c r="C1078" s="20"/>
      <c r="D1078" s="9" t="str">
        <f t="shared" si="16"/>
        <v/>
      </c>
      <c r="E1078" s="23" t="str">
        <f>IF(D1078="","",("1:00:00"*distance)/D1078)</f>
        <v/>
      </c>
    </row>
    <row r="1079" spans="1:5" x14ac:dyDescent="0.25">
      <c r="A1079" s="18" t="str">
        <f>'Listing engagement_result'!B1080</f>
        <v/>
      </c>
      <c r="B1079" s="19" t="str">
        <f>IF(A1079="","",INDEX('Listing engagement_result'!$H$5:$H$1500,MATCH(Detail_Course!$A1079,'Listing engagement_result'!$B$5:$B$1500)))</f>
        <v/>
      </c>
      <c r="C1079" s="20"/>
      <c r="D1079" s="9" t="str">
        <f t="shared" si="16"/>
        <v/>
      </c>
      <c r="E1079" s="23" t="str">
        <f>IF(D1079="","",("1:00:00"*distance)/D1079)</f>
        <v/>
      </c>
    </row>
    <row r="1080" spans="1:5" x14ac:dyDescent="0.25">
      <c r="A1080" s="18" t="str">
        <f>'Listing engagement_result'!B1081</f>
        <v/>
      </c>
      <c r="B1080" s="19" t="str">
        <f>IF(A1080="","",INDEX('Listing engagement_result'!$H$5:$H$1500,MATCH(Detail_Course!$A1080,'Listing engagement_result'!$B$5:$B$1500)))</f>
        <v/>
      </c>
      <c r="C1080" s="20"/>
      <c r="D1080" s="9" t="str">
        <f t="shared" si="16"/>
        <v/>
      </c>
      <c r="E1080" s="23" t="str">
        <f>IF(D1080="","",("1:00:00"*distance)/D1080)</f>
        <v/>
      </c>
    </row>
    <row r="1081" spans="1:5" x14ac:dyDescent="0.25">
      <c r="A1081" s="18" t="str">
        <f>'Listing engagement_result'!B1082</f>
        <v/>
      </c>
      <c r="B1081" s="19" t="str">
        <f>IF(A1081="","",INDEX('Listing engagement_result'!$H$5:$H$1500,MATCH(Detail_Course!$A1081,'Listing engagement_result'!$B$5:$B$1500)))</f>
        <v/>
      </c>
      <c r="C1081" s="20"/>
      <c r="D1081" s="9" t="str">
        <f t="shared" si="16"/>
        <v/>
      </c>
      <c r="E1081" s="23" t="str">
        <f>IF(D1081="","",("1:00:00"*distance)/D1081)</f>
        <v/>
      </c>
    </row>
    <row r="1082" spans="1:5" x14ac:dyDescent="0.25">
      <c r="A1082" s="18" t="str">
        <f>'Listing engagement_result'!B1083</f>
        <v/>
      </c>
      <c r="B1082" s="19" t="str">
        <f>IF(A1082="","",INDEX('Listing engagement_result'!$H$5:$H$1500,MATCH(Detail_Course!$A1082,'Listing engagement_result'!$B$5:$B$1500)))</f>
        <v/>
      </c>
      <c r="C1082" s="20"/>
      <c r="D1082" s="9" t="str">
        <f t="shared" si="16"/>
        <v/>
      </c>
      <c r="E1082" s="23" t="str">
        <f>IF(D1082="","",("1:00:00"*distance)/D1082)</f>
        <v/>
      </c>
    </row>
    <row r="1083" spans="1:5" x14ac:dyDescent="0.25">
      <c r="A1083" s="18" t="str">
        <f>'Listing engagement_result'!B1084</f>
        <v/>
      </c>
      <c r="B1083" s="19" t="str">
        <f>IF(A1083="","",INDEX('Listing engagement_result'!$H$5:$H$1500,MATCH(Detail_Course!$A1083,'Listing engagement_result'!$B$5:$B$1500)))</f>
        <v/>
      </c>
      <c r="C1083" s="20"/>
      <c r="D1083" s="9" t="str">
        <f t="shared" si="16"/>
        <v/>
      </c>
      <c r="E1083" s="23" t="str">
        <f>IF(D1083="","",("1:00:00"*distance)/D1083)</f>
        <v/>
      </c>
    </row>
    <row r="1084" spans="1:5" x14ac:dyDescent="0.25">
      <c r="A1084" s="18" t="str">
        <f>'Listing engagement_result'!B1085</f>
        <v/>
      </c>
      <c r="B1084" s="19" t="str">
        <f>IF(A1084="","",INDEX('Listing engagement_result'!$H$5:$H$1500,MATCH(Detail_Course!$A1084,'Listing engagement_result'!$B$5:$B$1500)))</f>
        <v/>
      </c>
      <c r="C1084" s="20"/>
      <c r="D1084" s="9" t="str">
        <f t="shared" si="16"/>
        <v/>
      </c>
      <c r="E1084" s="23" t="str">
        <f>IF(D1084="","",("1:00:00"*distance)/D1084)</f>
        <v/>
      </c>
    </row>
    <row r="1085" spans="1:5" x14ac:dyDescent="0.25">
      <c r="A1085" s="18" t="str">
        <f>'Listing engagement_result'!B1086</f>
        <v/>
      </c>
      <c r="B1085" s="19" t="str">
        <f>IF(A1085="","",INDEX('Listing engagement_result'!$H$5:$H$1500,MATCH(Detail_Course!$A1085,'Listing engagement_result'!$B$5:$B$1500)))</f>
        <v/>
      </c>
      <c r="C1085" s="20"/>
      <c r="D1085" s="9" t="str">
        <f t="shared" si="16"/>
        <v/>
      </c>
      <c r="E1085" s="23" t="str">
        <f>IF(D1085="","",("1:00:00"*distance)/D1085)</f>
        <v/>
      </c>
    </row>
    <row r="1086" spans="1:5" x14ac:dyDescent="0.25">
      <c r="A1086" s="18" t="str">
        <f>'Listing engagement_result'!B1087</f>
        <v/>
      </c>
      <c r="B1086" s="19" t="str">
        <f>IF(A1086="","",INDEX('Listing engagement_result'!$H$5:$H$1500,MATCH(Detail_Course!$A1086,'Listing engagement_result'!$B$5:$B$1500)))</f>
        <v/>
      </c>
      <c r="C1086" s="20"/>
      <c r="D1086" s="9" t="str">
        <f t="shared" si="16"/>
        <v/>
      </c>
      <c r="E1086" s="23" t="str">
        <f>IF(D1086="","",("1:00:00"*distance)/D1086)</f>
        <v/>
      </c>
    </row>
    <row r="1087" spans="1:5" x14ac:dyDescent="0.25">
      <c r="A1087" s="18" t="str">
        <f>'Listing engagement_result'!B1088</f>
        <v/>
      </c>
      <c r="B1087" s="19" t="str">
        <f>IF(A1087="","",INDEX('Listing engagement_result'!$H$5:$H$1500,MATCH(Detail_Course!$A1087,'Listing engagement_result'!$B$5:$B$1500)))</f>
        <v/>
      </c>
      <c r="C1087" s="20"/>
      <c r="D1087" s="9" t="str">
        <f t="shared" si="16"/>
        <v/>
      </c>
      <c r="E1087" s="23" t="str">
        <f>IF(D1087="","",("1:00:00"*distance)/D1087)</f>
        <v/>
      </c>
    </row>
    <row r="1088" spans="1:5" x14ac:dyDescent="0.25">
      <c r="A1088" s="18" t="str">
        <f>'Listing engagement_result'!B1089</f>
        <v/>
      </c>
      <c r="B1088" s="19" t="str">
        <f>IF(A1088="","",INDEX('Listing engagement_result'!$H$5:$H$1500,MATCH(Detail_Course!$A1088,'Listing engagement_result'!$B$5:$B$1500)))</f>
        <v/>
      </c>
      <c r="C1088" s="20"/>
      <c r="D1088" s="9" t="str">
        <f t="shared" si="16"/>
        <v/>
      </c>
      <c r="E1088" s="23" t="str">
        <f>IF(D1088="","",("1:00:00"*distance)/D1088)</f>
        <v/>
      </c>
    </row>
    <row r="1089" spans="1:5" x14ac:dyDescent="0.25">
      <c r="A1089" s="18" t="str">
        <f>'Listing engagement_result'!B1090</f>
        <v/>
      </c>
      <c r="B1089" s="19" t="str">
        <f>IF(A1089="","",INDEX('Listing engagement_result'!$H$5:$H$1500,MATCH(Detail_Course!$A1089,'Listing engagement_result'!$B$5:$B$1500)))</f>
        <v/>
      </c>
      <c r="C1089" s="20"/>
      <c r="D1089" s="9" t="str">
        <f t="shared" si="16"/>
        <v/>
      </c>
      <c r="E1089" s="23" t="str">
        <f>IF(D1089="","",("1:00:00"*distance)/D1089)</f>
        <v/>
      </c>
    </row>
    <row r="1090" spans="1:5" x14ac:dyDescent="0.25">
      <c r="A1090" s="18" t="str">
        <f>'Listing engagement_result'!B1091</f>
        <v/>
      </c>
      <c r="B1090" s="19" t="str">
        <f>IF(A1090="","",INDEX('Listing engagement_result'!$H$5:$H$1500,MATCH(Detail_Course!$A1090,'Listing engagement_result'!$B$5:$B$1500)))</f>
        <v/>
      </c>
      <c r="C1090" s="20"/>
      <c r="D1090" s="9" t="str">
        <f t="shared" si="16"/>
        <v/>
      </c>
      <c r="E1090" s="23" t="str">
        <f>IF(D1090="","",("1:00:00"*distance)/D1090)</f>
        <v/>
      </c>
    </row>
    <row r="1091" spans="1:5" x14ac:dyDescent="0.25">
      <c r="A1091" s="18" t="str">
        <f>'Listing engagement_result'!B1092</f>
        <v/>
      </c>
      <c r="B1091" s="19" t="str">
        <f>IF(A1091="","",INDEX('Listing engagement_result'!$H$5:$H$1500,MATCH(Detail_Course!$A1091,'Listing engagement_result'!$B$5:$B$1500)))</f>
        <v/>
      </c>
      <c r="C1091" s="20"/>
      <c r="D1091" s="9" t="str">
        <f t="shared" si="16"/>
        <v/>
      </c>
      <c r="E1091" s="23" t="str">
        <f>IF(D1091="","",("1:00:00"*distance)/D1091)</f>
        <v/>
      </c>
    </row>
    <row r="1092" spans="1:5" x14ac:dyDescent="0.25">
      <c r="A1092" s="18" t="str">
        <f>'Listing engagement_result'!B1093</f>
        <v/>
      </c>
      <c r="B1092" s="19" t="str">
        <f>IF(A1092="","",INDEX('Listing engagement_result'!$H$5:$H$1500,MATCH(Detail_Course!$A1092,'Listing engagement_result'!$B$5:$B$1500)))</f>
        <v/>
      </c>
      <c r="C1092" s="20"/>
      <c r="D1092" s="9" t="str">
        <f t="shared" si="16"/>
        <v/>
      </c>
      <c r="E1092" s="23" t="str">
        <f>IF(D1092="","",("1:00:00"*distance)/D1092)</f>
        <v/>
      </c>
    </row>
    <row r="1093" spans="1:5" x14ac:dyDescent="0.25">
      <c r="A1093" s="18" t="str">
        <f>'Listing engagement_result'!B1094</f>
        <v/>
      </c>
      <c r="B1093" s="19" t="str">
        <f>IF(A1093="","",INDEX('Listing engagement_result'!$H$5:$H$1500,MATCH(Detail_Course!$A1093,'Listing engagement_result'!$B$5:$B$1500)))</f>
        <v/>
      </c>
      <c r="C1093" s="20"/>
      <c r="D1093" s="9" t="str">
        <f t="shared" ref="D1093:D1156" si="17">IF(C1093="","",C1093-B1093)</f>
        <v/>
      </c>
      <c r="E1093" s="23" t="str">
        <f>IF(D1093="","",("1:00:00"*distance)/D1093)</f>
        <v/>
      </c>
    </row>
    <row r="1094" spans="1:5" x14ac:dyDescent="0.25">
      <c r="A1094" s="18" t="str">
        <f>'Listing engagement_result'!B1095</f>
        <v/>
      </c>
      <c r="B1094" s="19" t="str">
        <f>IF(A1094="","",INDEX('Listing engagement_result'!$H$5:$H$1500,MATCH(Detail_Course!$A1094,'Listing engagement_result'!$B$5:$B$1500)))</f>
        <v/>
      </c>
      <c r="C1094" s="20"/>
      <c r="D1094" s="9" t="str">
        <f t="shared" si="17"/>
        <v/>
      </c>
      <c r="E1094" s="23" t="str">
        <f>IF(D1094="","",("1:00:00"*distance)/D1094)</f>
        <v/>
      </c>
    </row>
    <row r="1095" spans="1:5" x14ac:dyDescent="0.25">
      <c r="A1095" s="18" t="str">
        <f>'Listing engagement_result'!B1096</f>
        <v/>
      </c>
      <c r="B1095" s="19" t="str">
        <f>IF(A1095="","",INDEX('Listing engagement_result'!$H$5:$H$1500,MATCH(Detail_Course!$A1095,'Listing engagement_result'!$B$5:$B$1500)))</f>
        <v/>
      </c>
      <c r="C1095" s="20"/>
      <c r="D1095" s="9" t="str">
        <f t="shared" si="17"/>
        <v/>
      </c>
      <c r="E1095" s="23" t="str">
        <f>IF(D1095="","",("1:00:00"*distance)/D1095)</f>
        <v/>
      </c>
    </row>
    <row r="1096" spans="1:5" x14ac:dyDescent="0.25">
      <c r="A1096" s="18" t="str">
        <f>'Listing engagement_result'!B1097</f>
        <v/>
      </c>
      <c r="B1096" s="19" t="str">
        <f>IF(A1096="","",INDEX('Listing engagement_result'!$H$5:$H$1500,MATCH(Detail_Course!$A1096,'Listing engagement_result'!$B$5:$B$1500)))</f>
        <v/>
      </c>
      <c r="C1096" s="20"/>
      <c r="D1096" s="9" t="str">
        <f t="shared" si="17"/>
        <v/>
      </c>
      <c r="E1096" s="23" t="str">
        <f>IF(D1096="","",("1:00:00"*distance)/D1096)</f>
        <v/>
      </c>
    </row>
    <row r="1097" spans="1:5" x14ac:dyDescent="0.25">
      <c r="A1097" s="18" t="str">
        <f>'Listing engagement_result'!B1098</f>
        <v/>
      </c>
      <c r="B1097" s="19" t="str">
        <f>IF(A1097="","",INDEX('Listing engagement_result'!$H$5:$H$1500,MATCH(Detail_Course!$A1097,'Listing engagement_result'!$B$5:$B$1500)))</f>
        <v/>
      </c>
      <c r="C1097" s="20"/>
      <c r="D1097" s="9" t="str">
        <f t="shared" si="17"/>
        <v/>
      </c>
      <c r="E1097" s="23" t="str">
        <f>IF(D1097="","",("1:00:00"*distance)/D1097)</f>
        <v/>
      </c>
    </row>
    <row r="1098" spans="1:5" x14ac:dyDescent="0.25">
      <c r="A1098" s="18" t="str">
        <f>'Listing engagement_result'!B1099</f>
        <v/>
      </c>
      <c r="B1098" s="19" t="str">
        <f>IF(A1098="","",INDEX('Listing engagement_result'!$H$5:$H$1500,MATCH(Detail_Course!$A1098,'Listing engagement_result'!$B$5:$B$1500)))</f>
        <v/>
      </c>
      <c r="C1098" s="20"/>
      <c r="D1098" s="9" t="str">
        <f t="shared" si="17"/>
        <v/>
      </c>
      <c r="E1098" s="23" t="str">
        <f>IF(D1098="","",("1:00:00"*distance)/D1098)</f>
        <v/>
      </c>
    </row>
    <row r="1099" spans="1:5" x14ac:dyDescent="0.25">
      <c r="A1099" s="18" t="str">
        <f>'Listing engagement_result'!B1100</f>
        <v/>
      </c>
      <c r="B1099" s="19" t="str">
        <f>IF(A1099="","",INDEX('Listing engagement_result'!$H$5:$H$1500,MATCH(Detail_Course!$A1099,'Listing engagement_result'!$B$5:$B$1500)))</f>
        <v/>
      </c>
      <c r="C1099" s="20"/>
      <c r="D1099" s="9" t="str">
        <f t="shared" si="17"/>
        <v/>
      </c>
      <c r="E1099" s="23" t="str">
        <f>IF(D1099="","",("1:00:00"*distance)/D1099)</f>
        <v/>
      </c>
    </row>
    <row r="1100" spans="1:5" x14ac:dyDescent="0.25">
      <c r="A1100" s="18" t="str">
        <f>'Listing engagement_result'!B1101</f>
        <v/>
      </c>
      <c r="B1100" s="19" t="str">
        <f>IF(A1100="","",INDEX('Listing engagement_result'!$H$5:$H$1500,MATCH(Detail_Course!$A1100,'Listing engagement_result'!$B$5:$B$1500)))</f>
        <v/>
      </c>
      <c r="C1100" s="20"/>
      <c r="D1100" s="9" t="str">
        <f t="shared" si="17"/>
        <v/>
      </c>
      <c r="E1100" s="23" t="str">
        <f>IF(D1100="","",("1:00:00"*distance)/D1100)</f>
        <v/>
      </c>
    </row>
    <row r="1101" spans="1:5" x14ac:dyDescent="0.25">
      <c r="A1101" s="18" t="str">
        <f>'Listing engagement_result'!B1102</f>
        <v/>
      </c>
      <c r="B1101" s="19" t="str">
        <f>IF(A1101="","",INDEX('Listing engagement_result'!$H$5:$H$1500,MATCH(Detail_Course!$A1101,'Listing engagement_result'!$B$5:$B$1500)))</f>
        <v/>
      </c>
      <c r="C1101" s="20"/>
      <c r="D1101" s="9" t="str">
        <f t="shared" si="17"/>
        <v/>
      </c>
      <c r="E1101" s="23" t="str">
        <f>IF(D1101="","",("1:00:00"*distance)/D1101)</f>
        <v/>
      </c>
    </row>
    <row r="1102" spans="1:5" x14ac:dyDescent="0.25">
      <c r="A1102" s="18" t="str">
        <f>'Listing engagement_result'!B1103</f>
        <v/>
      </c>
      <c r="B1102" s="19" t="str">
        <f>IF(A1102="","",INDEX('Listing engagement_result'!$H$5:$H$1500,MATCH(Detail_Course!$A1102,'Listing engagement_result'!$B$5:$B$1500)))</f>
        <v/>
      </c>
      <c r="C1102" s="20"/>
      <c r="D1102" s="9" t="str">
        <f t="shared" si="17"/>
        <v/>
      </c>
      <c r="E1102" s="23" t="str">
        <f>IF(D1102="","",("1:00:00"*distance)/D1102)</f>
        <v/>
      </c>
    </row>
    <row r="1103" spans="1:5" x14ac:dyDescent="0.25">
      <c r="A1103" s="18" t="str">
        <f>'Listing engagement_result'!B1104</f>
        <v/>
      </c>
      <c r="B1103" s="19" t="str">
        <f>IF(A1103="","",INDEX('Listing engagement_result'!$H$5:$H$1500,MATCH(Detail_Course!$A1103,'Listing engagement_result'!$B$5:$B$1500)))</f>
        <v/>
      </c>
      <c r="C1103" s="20"/>
      <c r="D1103" s="9" t="str">
        <f t="shared" si="17"/>
        <v/>
      </c>
      <c r="E1103" s="23" t="str">
        <f>IF(D1103="","",("1:00:00"*distance)/D1103)</f>
        <v/>
      </c>
    </row>
    <row r="1104" spans="1:5" x14ac:dyDescent="0.25">
      <c r="A1104" s="18" t="str">
        <f>'Listing engagement_result'!B1105</f>
        <v/>
      </c>
      <c r="B1104" s="19" t="str">
        <f>IF(A1104="","",INDEX('Listing engagement_result'!$H$5:$H$1500,MATCH(Detail_Course!$A1104,'Listing engagement_result'!$B$5:$B$1500)))</f>
        <v/>
      </c>
      <c r="C1104" s="20"/>
      <c r="D1104" s="9" t="str">
        <f t="shared" si="17"/>
        <v/>
      </c>
      <c r="E1104" s="23" t="str">
        <f>IF(D1104="","",("1:00:00"*distance)/D1104)</f>
        <v/>
      </c>
    </row>
    <row r="1105" spans="1:5" x14ac:dyDescent="0.25">
      <c r="A1105" s="18" t="str">
        <f>'Listing engagement_result'!B1106</f>
        <v/>
      </c>
      <c r="B1105" s="19" t="str">
        <f>IF(A1105="","",INDEX('Listing engagement_result'!$H$5:$H$1500,MATCH(Detail_Course!$A1105,'Listing engagement_result'!$B$5:$B$1500)))</f>
        <v/>
      </c>
      <c r="C1105" s="20"/>
      <c r="D1105" s="9" t="str">
        <f t="shared" si="17"/>
        <v/>
      </c>
      <c r="E1105" s="23" t="str">
        <f>IF(D1105="","",("1:00:00"*distance)/D1105)</f>
        <v/>
      </c>
    </row>
    <row r="1106" spans="1:5" x14ac:dyDescent="0.25">
      <c r="A1106" s="18" t="str">
        <f>'Listing engagement_result'!B1107</f>
        <v/>
      </c>
      <c r="B1106" s="19" t="str">
        <f>IF(A1106="","",INDEX('Listing engagement_result'!$H$5:$H$1500,MATCH(Detail_Course!$A1106,'Listing engagement_result'!$B$5:$B$1500)))</f>
        <v/>
      </c>
      <c r="C1106" s="20"/>
      <c r="D1106" s="9" t="str">
        <f t="shared" si="17"/>
        <v/>
      </c>
      <c r="E1106" s="23" t="str">
        <f>IF(D1106="","",("1:00:00"*distance)/D1106)</f>
        <v/>
      </c>
    </row>
    <row r="1107" spans="1:5" x14ac:dyDescent="0.25">
      <c r="A1107" s="18" t="str">
        <f>'Listing engagement_result'!B1108</f>
        <v/>
      </c>
      <c r="B1107" s="19" t="str">
        <f>IF(A1107="","",INDEX('Listing engagement_result'!$H$5:$H$1500,MATCH(Detail_Course!$A1107,'Listing engagement_result'!$B$5:$B$1500)))</f>
        <v/>
      </c>
      <c r="C1107" s="20"/>
      <c r="D1107" s="9" t="str">
        <f t="shared" si="17"/>
        <v/>
      </c>
      <c r="E1107" s="23" t="str">
        <f>IF(D1107="","",("1:00:00"*distance)/D1107)</f>
        <v/>
      </c>
    </row>
    <row r="1108" spans="1:5" x14ac:dyDescent="0.25">
      <c r="A1108" s="18" t="str">
        <f>'Listing engagement_result'!B1109</f>
        <v/>
      </c>
      <c r="B1108" s="19" t="str">
        <f>IF(A1108="","",INDEX('Listing engagement_result'!$H$5:$H$1500,MATCH(Detail_Course!$A1108,'Listing engagement_result'!$B$5:$B$1500)))</f>
        <v/>
      </c>
      <c r="C1108" s="20"/>
      <c r="D1108" s="9" t="str">
        <f t="shared" si="17"/>
        <v/>
      </c>
      <c r="E1108" s="23" t="str">
        <f>IF(D1108="","",("1:00:00"*distance)/D1108)</f>
        <v/>
      </c>
    </row>
    <row r="1109" spans="1:5" x14ac:dyDescent="0.25">
      <c r="A1109" s="18" t="str">
        <f>'Listing engagement_result'!B1110</f>
        <v/>
      </c>
      <c r="B1109" s="19" t="str">
        <f>IF(A1109="","",INDEX('Listing engagement_result'!$H$5:$H$1500,MATCH(Detail_Course!$A1109,'Listing engagement_result'!$B$5:$B$1500)))</f>
        <v/>
      </c>
      <c r="C1109" s="20"/>
      <c r="D1109" s="9" t="str">
        <f t="shared" si="17"/>
        <v/>
      </c>
      <c r="E1109" s="23" t="str">
        <f>IF(D1109="","",("1:00:00"*distance)/D1109)</f>
        <v/>
      </c>
    </row>
    <row r="1110" spans="1:5" x14ac:dyDescent="0.25">
      <c r="A1110" s="18" t="str">
        <f>'Listing engagement_result'!B1111</f>
        <v/>
      </c>
      <c r="B1110" s="19" t="str">
        <f>IF(A1110="","",INDEX('Listing engagement_result'!$H$5:$H$1500,MATCH(Detail_Course!$A1110,'Listing engagement_result'!$B$5:$B$1500)))</f>
        <v/>
      </c>
      <c r="C1110" s="20"/>
      <c r="D1110" s="9" t="str">
        <f t="shared" si="17"/>
        <v/>
      </c>
      <c r="E1110" s="23" t="str">
        <f>IF(D1110="","",("1:00:00"*distance)/D1110)</f>
        <v/>
      </c>
    </row>
    <row r="1111" spans="1:5" x14ac:dyDescent="0.25">
      <c r="A1111" s="18" t="str">
        <f>'Listing engagement_result'!B1112</f>
        <v/>
      </c>
      <c r="B1111" s="19" t="str">
        <f>IF(A1111="","",INDEX('Listing engagement_result'!$H$5:$H$1500,MATCH(Detail_Course!$A1111,'Listing engagement_result'!$B$5:$B$1500)))</f>
        <v/>
      </c>
      <c r="C1111" s="20"/>
      <c r="D1111" s="9" t="str">
        <f t="shared" si="17"/>
        <v/>
      </c>
      <c r="E1111" s="23" t="str">
        <f>IF(D1111="","",("1:00:00"*distance)/D1111)</f>
        <v/>
      </c>
    </row>
    <row r="1112" spans="1:5" x14ac:dyDescent="0.25">
      <c r="A1112" s="18" t="str">
        <f>'Listing engagement_result'!B1113</f>
        <v/>
      </c>
      <c r="B1112" s="19" t="str">
        <f>IF(A1112="","",INDEX('Listing engagement_result'!$H$5:$H$1500,MATCH(Detail_Course!$A1112,'Listing engagement_result'!$B$5:$B$1500)))</f>
        <v/>
      </c>
      <c r="C1112" s="20"/>
      <c r="D1112" s="9" t="str">
        <f t="shared" si="17"/>
        <v/>
      </c>
      <c r="E1112" s="23" t="str">
        <f>IF(D1112="","",("1:00:00"*distance)/D1112)</f>
        <v/>
      </c>
    </row>
    <row r="1113" spans="1:5" x14ac:dyDescent="0.25">
      <c r="A1113" s="18" t="str">
        <f>'Listing engagement_result'!B1114</f>
        <v/>
      </c>
      <c r="B1113" s="19" t="str">
        <f>IF(A1113="","",INDEX('Listing engagement_result'!$H$5:$H$1500,MATCH(Detail_Course!$A1113,'Listing engagement_result'!$B$5:$B$1500)))</f>
        <v/>
      </c>
      <c r="C1113" s="20"/>
      <c r="D1113" s="9" t="str">
        <f t="shared" si="17"/>
        <v/>
      </c>
      <c r="E1113" s="23" t="str">
        <f>IF(D1113="","",("1:00:00"*distance)/D1113)</f>
        <v/>
      </c>
    </row>
    <row r="1114" spans="1:5" x14ac:dyDescent="0.25">
      <c r="A1114" s="18" t="str">
        <f>'Listing engagement_result'!B1115</f>
        <v/>
      </c>
      <c r="B1114" s="19" t="str">
        <f>IF(A1114="","",INDEX('Listing engagement_result'!$H$5:$H$1500,MATCH(Detail_Course!$A1114,'Listing engagement_result'!$B$5:$B$1500)))</f>
        <v/>
      </c>
      <c r="C1114" s="20"/>
      <c r="D1114" s="9" t="str">
        <f t="shared" si="17"/>
        <v/>
      </c>
      <c r="E1114" s="23" t="str">
        <f>IF(D1114="","",("1:00:00"*distance)/D1114)</f>
        <v/>
      </c>
    </row>
    <row r="1115" spans="1:5" x14ac:dyDescent="0.25">
      <c r="A1115" s="18" t="str">
        <f>'Listing engagement_result'!B1116</f>
        <v/>
      </c>
      <c r="B1115" s="19" t="str">
        <f>IF(A1115="","",INDEX('Listing engagement_result'!$H$5:$H$1500,MATCH(Detail_Course!$A1115,'Listing engagement_result'!$B$5:$B$1500)))</f>
        <v/>
      </c>
      <c r="C1115" s="20"/>
      <c r="D1115" s="9" t="str">
        <f t="shared" si="17"/>
        <v/>
      </c>
      <c r="E1115" s="23" t="str">
        <f>IF(D1115="","",("1:00:00"*distance)/D1115)</f>
        <v/>
      </c>
    </row>
    <row r="1116" spans="1:5" x14ac:dyDescent="0.25">
      <c r="A1116" s="18" t="str">
        <f>'Listing engagement_result'!B1117</f>
        <v/>
      </c>
      <c r="B1116" s="19" t="str">
        <f>IF(A1116="","",INDEX('Listing engagement_result'!$H$5:$H$1500,MATCH(Detail_Course!$A1116,'Listing engagement_result'!$B$5:$B$1500)))</f>
        <v/>
      </c>
      <c r="C1116" s="20"/>
      <c r="D1116" s="9" t="str">
        <f t="shared" si="17"/>
        <v/>
      </c>
      <c r="E1116" s="23" t="str">
        <f>IF(D1116="","",("1:00:00"*distance)/D1116)</f>
        <v/>
      </c>
    </row>
    <row r="1117" spans="1:5" x14ac:dyDescent="0.25">
      <c r="A1117" s="18" t="str">
        <f>'Listing engagement_result'!B1118</f>
        <v/>
      </c>
      <c r="B1117" s="19" t="str">
        <f>IF(A1117="","",INDEX('Listing engagement_result'!$H$5:$H$1500,MATCH(Detail_Course!$A1117,'Listing engagement_result'!$B$5:$B$1500)))</f>
        <v/>
      </c>
      <c r="C1117" s="20"/>
      <c r="D1117" s="9" t="str">
        <f t="shared" si="17"/>
        <v/>
      </c>
      <c r="E1117" s="23" t="str">
        <f>IF(D1117="","",("1:00:00"*distance)/D1117)</f>
        <v/>
      </c>
    </row>
    <row r="1118" spans="1:5" x14ac:dyDescent="0.25">
      <c r="A1118" s="18" t="str">
        <f>'Listing engagement_result'!B1119</f>
        <v/>
      </c>
      <c r="B1118" s="19" t="str">
        <f>IF(A1118="","",INDEX('Listing engagement_result'!$H$5:$H$1500,MATCH(Detail_Course!$A1118,'Listing engagement_result'!$B$5:$B$1500)))</f>
        <v/>
      </c>
      <c r="C1118" s="20"/>
      <c r="D1118" s="9" t="str">
        <f t="shared" si="17"/>
        <v/>
      </c>
      <c r="E1118" s="23" t="str">
        <f>IF(D1118="","",("1:00:00"*distance)/D1118)</f>
        <v/>
      </c>
    </row>
    <row r="1119" spans="1:5" x14ac:dyDescent="0.25">
      <c r="A1119" s="18" t="str">
        <f>'Listing engagement_result'!B1120</f>
        <v/>
      </c>
      <c r="B1119" s="19" t="str">
        <f>IF(A1119="","",INDEX('Listing engagement_result'!$H$5:$H$1500,MATCH(Detail_Course!$A1119,'Listing engagement_result'!$B$5:$B$1500)))</f>
        <v/>
      </c>
      <c r="C1119" s="20"/>
      <c r="D1119" s="9" t="str">
        <f t="shared" si="17"/>
        <v/>
      </c>
      <c r="E1119" s="23" t="str">
        <f>IF(D1119="","",("1:00:00"*distance)/D1119)</f>
        <v/>
      </c>
    </row>
    <row r="1120" spans="1:5" x14ac:dyDescent="0.25">
      <c r="A1120" s="18" t="str">
        <f>'Listing engagement_result'!B1121</f>
        <v/>
      </c>
      <c r="B1120" s="19" t="str">
        <f>IF(A1120="","",INDEX('Listing engagement_result'!$H$5:$H$1500,MATCH(Detail_Course!$A1120,'Listing engagement_result'!$B$5:$B$1500)))</f>
        <v/>
      </c>
      <c r="C1120" s="20"/>
      <c r="D1120" s="9" t="str">
        <f t="shared" si="17"/>
        <v/>
      </c>
      <c r="E1120" s="23" t="str">
        <f>IF(D1120="","",("1:00:00"*distance)/D1120)</f>
        <v/>
      </c>
    </row>
    <row r="1121" spans="1:5" x14ac:dyDescent="0.25">
      <c r="A1121" s="18" t="str">
        <f>'Listing engagement_result'!B1122</f>
        <v/>
      </c>
      <c r="B1121" s="19" t="str">
        <f>IF(A1121="","",INDEX('Listing engagement_result'!$H$5:$H$1500,MATCH(Detail_Course!$A1121,'Listing engagement_result'!$B$5:$B$1500)))</f>
        <v/>
      </c>
      <c r="C1121" s="20"/>
      <c r="D1121" s="9" t="str">
        <f t="shared" si="17"/>
        <v/>
      </c>
      <c r="E1121" s="23" t="str">
        <f>IF(D1121="","",("1:00:00"*distance)/D1121)</f>
        <v/>
      </c>
    </row>
    <row r="1122" spans="1:5" x14ac:dyDescent="0.25">
      <c r="A1122" s="18" t="str">
        <f>'Listing engagement_result'!B1123</f>
        <v/>
      </c>
      <c r="B1122" s="19" t="str">
        <f>IF(A1122="","",INDEX('Listing engagement_result'!$H$5:$H$1500,MATCH(Detail_Course!$A1122,'Listing engagement_result'!$B$5:$B$1500)))</f>
        <v/>
      </c>
      <c r="C1122" s="20"/>
      <c r="D1122" s="9" t="str">
        <f t="shared" si="17"/>
        <v/>
      </c>
      <c r="E1122" s="23" t="str">
        <f>IF(D1122="","",("1:00:00"*distance)/D1122)</f>
        <v/>
      </c>
    </row>
    <row r="1123" spans="1:5" x14ac:dyDescent="0.25">
      <c r="A1123" s="18" t="str">
        <f>'Listing engagement_result'!B1124</f>
        <v/>
      </c>
      <c r="B1123" s="19" t="str">
        <f>IF(A1123="","",INDEX('Listing engagement_result'!$H$5:$H$1500,MATCH(Detail_Course!$A1123,'Listing engagement_result'!$B$5:$B$1500)))</f>
        <v/>
      </c>
      <c r="C1123" s="20"/>
      <c r="D1123" s="9" t="str">
        <f t="shared" si="17"/>
        <v/>
      </c>
      <c r="E1123" s="23" t="str">
        <f>IF(D1123="","",("1:00:00"*distance)/D1123)</f>
        <v/>
      </c>
    </row>
    <row r="1124" spans="1:5" x14ac:dyDescent="0.25">
      <c r="A1124" s="18" t="str">
        <f>'Listing engagement_result'!B1125</f>
        <v/>
      </c>
      <c r="B1124" s="19" t="str">
        <f>IF(A1124="","",INDEX('Listing engagement_result'!$H$5:$H$1500,MATCH(Detail_Course!$A1124,'Listing engagement_result'!$B$5:$B$1500)))</f>
        <v/>
      </c>
      <c r="C1124" s="20"/>
      <c r="D1124" s="9" t="str">
        <f t="shared" si="17"/>
        <v/>
      </c>
      <c r="E1124" s="23" t="str">
        <f>IF(D1124="","",("1:00:00"*distance)/D1124)</f>
        <v/>
      </c>
    </row>
    <row r="1125" spans="1:5" x14ac:dyDescent="0.25">
      <c r="A1125" s="18" t="str">
        <f>'Listing engagement_result'!B1126</f>
        <v/>
      </c>
      <c r="B1125" s="19" t="str">
        <f>IF(A1125="","",INDEX('Listing engagement_result'!$H$5:$H$1500,MATCH(Detail_Course!$A1125,'Listing engagement_result'!$B$5:$B$1500)))</f>
        <v/>
      </c>
      <c r="C1125" s="20"/>
      <c r="D1125" s="9" t="str">
        <f t="shared" si="17"/>
        <v/>
      </c>
      <c r="E1125" s="23" t="str">
        <f>IF(D1125="","",("1:00:00"*distance)/D1125)</f>
        <v/>
      </c>
    </row>
    <row r="1126" spans="1:5" x14ac:dyDescent="0.25">
      <c r="A1126" s="18" t="str">
        <f>'Listing engagement_result'!B1127</f>
        <v/>
      </c>
      <c r="B1126" s="19" t="str">
        <f>IF(A1126="","",INDEX('Listing engagement_result'!$H$5:$H$1500,MATCH(Detail_Course!$A1126,'Listing engagement_result'!$B$5:$B$1500)))</f>
        <v/>
      </c>
      <c r="C1126" s="20"/>
      <c r="D1126" s="9" t="str">
        <f t="shared" si="17"/>
        <v/>
      </c>
      <c r="E1126" s="23" t="str">
        <f>IF(D1126="","",("1:00:00"*distance)/D1126)</f>
        <v/>
      </c>
    </row>
    <row r="1127" spans="1:5" x14ac:dyDescent="0.25">
      <c r="A1127" s="18" t="str">
        <f>'Listing engagement_result'!B1128</f>
        <v/>
      </c>
      <c r="B1127" s="19" t="str">
        <f>IF(A1127="","",INDEX('Listing engagement_result'!$H$5:$H$1500,MATCH(Detail_Course!$A1127,'Listing engagement_result'!$B$5:$B$1500)))</f>
        <v/>
      </c>
      <c r="C1127" s="20"/>
      <c r="D1127" s="9" t="str">
        <f t="shared" si="17"/>
        <v/>
      </c>
      <c r="E1127" s="23" t="str">
        <f>IF(D1127="","",("1:00:00"*distance)/D1127)</f>
        <v/>
      </c>
    </row>
    <row r="1128" spans="1:5" x14ac:dyDescent="0.25">
      <c r="A1128" s="18" t="str">
        <f>'Listing engagement_result'!B1129</f>
        <v/>
      </c>
      <c r="B1128" s="19" t="str">
        <f>IF(A1128="","",INDEX('Listing engagement_result'!$H$5:$H$1500,MATCH(Detail_Course!$A1128,'Listing engagement_result'!$B$5:$B$1500)))</f>
        <v/>
      </c>
      <c r="C1128" s="20"/>
      <c r="D1128" s="9" t="str">
        <f t="shared" si="17"/>
        <v/>
      </c>
      <c r="E1128" s="23" t="str">
        <f>IF(D1128="","",("1:00:00"*distance)/D1128)</f>
        <v/>
      </c>
    </row>
    <row r="1129" spans="1:5" x14ac:dyDescent="0.25">
      <c r="A1129" s="18" t="str">
        <f>'Listing engagement_result'!B1130</f>
        <v/>
      </c>
      <c r="B1129" s="19" t="str">
        <f>IF(A1129="","",INDEX('Listing engagement_result'!$H$5:$H$1500,MATCH(Detail_Course!$A1129,'Listing engagement_result'!$B$5:$B$1500)))</f>
        <v/>
      </c>
      <c r="C1129" s="20"/>
      <c r="D1129" s="9" t="str">
        <f t="shared" si="17"/>
        <v/>
      </c>
      <c r="E1129" s="23" t="str">
        <f>IF(D1129="","",("1:00:00"*distance)/D1129)</f>
        <v/>
      </c>
    </row>
    <row r="1130" spans="1:5" x14ac:dyDescent="0.25">
      <c r="A1130" s="18" t="str">
        <f>'Listing engagement_result'!B1131</f>
        <v/>
      </c>
      <c r="B1130" s="19" t="str">
        <f>IF(A1130="","",INDEX('Listing engagement_result'!$H$5:$H$1500,MATCH(Detail_Course!$A1130,'Listing engagement_result'!$B$5:$B$1500)))</f>
        <v/>
      </c>
      <c r="C1130" s="20"/>
      <c r="D1130" s="9" t="str">
        <f t="shared" si="17"/>
        <v/>
      </c>
      <c r="E1130" s="23" t="str">
        <f>IF(D1130="","",("1:00:00"*distance)/D1130)</f>
        <v/>
      </c>
    </row>
    <row r="1131" spans="1:5" x14ac:dyDescent="0.25">
      <c r="A1131" s="18" t="str">
        <f>'Listing engagement_result'!B1132</f>
        <v/>
      </c>
      <c r="B1131" s="19" t="str">
        <f>IF(A1131="","",INDEX('Listing engagement_result'!$H$5:$H$1500,MATCH(Detail_Course!$A1131,'Listing engagement_result'!$B$5:$B$1500)))</f>
        <v/>
      </c>
      <c r="C1131" s="20"/>
      <c r="D1131" s="9" t="str">
        <f t="shared" si="17"/>
        <v/>
      </c>
      <c r="E1131" s="23" t="str">
        <f>IF(D1131="","",("1:00:00"*distance)/D1131)</f>
        <v/>
      </c>
    </row>
    <row r="1132" spans="1:5" x14ac:dyDescent="0.25">
      <c r="A1132" s="18" t="str">
        <f>'Listing engagement_result'!B1133</f>
        <v/>
      </c>
      <c r="B1132" s="19" t="str">
        <f>IF(A1132="","",INDEX('Listing engagement_result'!$H$5:$H$1500,MATCH(Detail_Course!$A1132,'Listing engagement_result'!$B$5:$B$1500)))</f>
        <v/>
      </c>
      <c r="C1132" s="20"/>
      <c r="D1132" s="9" t="str">
        <f t="shared" si="17"/>
        <v/>
      </c>
      <c r="E1132" s="23" t="str">
        <f>IF(D1132="","",("1:00:00"*distance)/D1132)</f>
        <v/>
      </c>
    </row>
    <row r="1133" spans="1:5" x14ac:dyDescent="0.25">
      <c r="A1133" s="18" t="str">
        <f>'Listing engagement_result'!B1134</f>
        <v/>
      </c>
      <c r="B1133" s="19" t="str">
        <f>IF(A1133="","",INDEX('Listing engagement_result'!$H$5:$H$1500,MATCH(Detail_Course!$A1133,'Listing engagement_result'!$B$5:$B$1500)))</f>
        <v/>
      </c>
      <c r="C1133" s="20"/>
      <c r="D1133" s="9" t="str">
        <f t="shared" si="17"/>
        <v/>
      </c>
      <c r="E1133" s="23" t="str">
        <f>IF(D1133="","",("1:00:00"*distance)/D1133)</f>
        <v/>
      </c>
    </row>
    <row r="1134" spans="1:5" x14ac:dyDescent="0.25">
      <c r="A1134" s="18" t="str">
        <f>'Listing engagement_result'!B1135</f>
        <v/>
      </c>
      <c r="B1134" s="19" t="str">
        <f>IF(A1134="","",INDEX('Listing engagement_result'!$H$5:$H$1500,MATCH(Detail_Course!$A1134,'Listing engagement_result'!$B$5:$B$1500)))</f>
        <v/>
      </c>
      <c r="C1134" s="20"/>
      <c r="D1134" s="9" t="str">
        <f t="shared" si="17"/>
        <v/>
      </c>
      <c r="E1134" s="23" t="str">
        <f>IF(D1134="","",("1:00:00"*distance)/D1134)</f>
        <v/>
      </c>
    </row>
    <row r="1135" spans="1:5" x14ac:dyDescent="0.25">
      <c r="A1135" s="18" t="str">
        <f>'Listing engagement_result'!B1136</f>
        <v/>
      </c>
      <c r="B1135" s="19" t="str">
        <f>IF(A1135="","",INDEX('Listing engagement_result'!$H$5:$H$1500,MATCH(Detail_Course!$A1135,'Listing engagement_result'!$B$5:$B$1500)))</f>
        <v/>
      </c>
      <c r="C1135" s="20"/>
      <c r="D1135" s="9" t="str">
        <f t="shared" si="17"/>
        <v/>
      </c>
      <c r="E1135" s="23" t="str">
        <f>IF(D1135="","",("1:00:00"*distance)/D1135)</f>
        <v/>
      </c>
    </row>
    <row r="1136" spans="1:5" x14ac:dyDescent="0.25">
      <c r="A1136" s="18" t="str">
        <f>'Listing engagement_result'!B1137</f>
        <v/>
      </c>
      <c r="B1136" s="19" t="str">
        <f>IF(A1136="","",INDEX('Listing engagement_result'!$H$5:$H$1500,MATCH(Detail_Course!$A1136,'Listing engagement_result'!$B$5:$B$1500)))</f>
        <v/>
      </c>
      <c r="C1136" s="20"/>
      <c r="D1136" s="9" t="str">
        <f t="shared" si="17"/>
        <v/>
      </c>
      <c r="E1136" s="23" t="str">
        <f>IF(D1136="","",("1:00:00"*distance)/D1136)</f>
        <v/>
      </c>
    </row>
    <row r="1137" spans="1:5" x14ac:dyDescent="0.25">
      <c r="A1137" s="18" t="str">
        <f>'Listing engagement_result'!B1138</f>
        <v/>
      </c>
      <c r="B1137" s="19" t="str">
        <f>IF(A1137="","",INDEX('Listing engagement_result'!$H$5:$H$1500,MATCH(Detail_Course!$A1137,'Listing engagement_result'!$B$5:$B$1500)))</f>
        <v/>
      </c>
      <c r="C1137" s="20"/>
      <c r="D1137" s="9" t="str">
        <f t="shared" si="17"/>
        <v/>
      </c>
      <c r="E1137" s="23" t="str">
        <f>IF(D1137="","",("1:00:00"*distance)/D1137)</f>
        <v/>
      </c>
    </row>
    <row r="1138" spans="1:5" x14ac:dyDescent="0.25">
      <c r="A1138" s="18" t="str">
        <f>'Listing engagement_result'!B1139</f>
        <v/>
      </c>
      <c r="B1138" s="19" t="str">
        <f>IF(A1138="","",INDEX('Listing engagement_result'!$H$5:$H$1500,MATCH(Detail_Course!$A1138,'Listing engagement_result'!$B$5:$B$1500)))</f>
        <v/>
      </c>
      <c r="C1138" s="20"/>
      <c r="D1138" s="9" t="str">
        <f t="shared" si="17"/>
        <v/>
      </c>
      <c r="E1138" s="23" t="str">
        <f>IF(D1138="","",("1:00:00"*distance)/D1138)</f>
        <v/>
      </c>
    </row>
    <row r="1139" spans="1:5" x14ac:dyDescent="0.25">
      <c r="A1139" s="18" t="str">
        <f>'Listing engagement_result'!B1140</f>
        <v/>
      </c>
      <c r="B1139" s="19" t="str">
        <f>IF(A1139="","",INDEX('Listing engagement_result'!$H$5:$H$1500,MATCH(Detail_Course!$A1139,'Listing engagement_result'!$B$5:$B$1500)))</f>
        <v/>
      </c>
      <c r="C1139" s="20"/>
      <c r="D1139" s="9" t="str">
        <f t="shared" si="17"/>
        <v/>
      </c>
      <c r="E1139" s="23" t="str">
        <f>IF(D1139="","",("1:00:00"*distance)/D1139)</f>
        <v/>
      </c>
    </row>
    <row r="1140" spans="1:5" x14ac:dyDescent="0.25">
      <c r="A1140" s="18" t="str">
        <f>'Listing engagement_result'!B1141</f>
        <v/>
      </c>
      <c r="B1140" s="19" t="str">
        <f>IF(A1140="","",INDEX('Listing engagement_result'!$H$5:$H$1500,MATCH(Detail_Course!$A1140,'Listing engagement_result'!$B$5:$B$1500)))</f>
        <v/>
      </c>
      <c r="C1140" s="20"/>
      <c r="D1140" s="9" t="str">
        <f t="shared" si="17"/>
        <v/>
      </c>
      <c r="E1140" s="23" t="str">
        <f>IF(D1140="","",("1:00:00"*distance)/D1140)</f>
        <v/>
      </c>
    </row>
    <row r="1141" spans="1:5" x14ac:dyDescent="0.25">
      <c r="A1141" s="18" t="str">
        <f>'Listing engagement_result'!B1142</f>
        <v/>
      </c>
      <c r="B1141" s="19" t="str">
        <f>IF(A1141="","",INDEX('Listing engagement_result'!$H$5:$H$1500,MATCH(Detail_Course!$A1141,'Listing engagement_result'!$B$5:$B$1500)))</f>
        <v/>
      </c>
      <c r="C1141" s="20"/>
      <c r="D1141" s="9" t="str">
        <f t="shared" si="17"/>
        <v/>
      </c>
      <c r="E1141" s="23" t="str">
        <f>IF(D1141="","",("1:00:00"*distance)/D1141)</f>
        <v/>
      </c>
    </row>
    <row r="1142" spans="1:5" x14ac:dyDescent="0.25">
      <c r="A1142" s="18" t="str">
        <f>'Listing engagement_result'!B1143</f>
        <v/>
      </c>
      <c r="B1142" s="19" t="str">
        <f>IF(A1142="","",INDEX('Listing engagement_result'!$H$5:$H$1500,MATCH(Detail_Course!$A1142,'Listing engagement_result'!$B$5:$B$1500)))</f>
        <v/>
      </c>
      <c r="C1142" s="20"/>
      <c r="D1142" s="9" t="str">
        <f t="shared" si="17"/>
        <v/>
      </c>
      <c r="E1142" s="23" t="str">
        <f>IF(D1142="","",("1:00:00"*distance)/D1142)</f>
        <v/>
      </c>
    </row>
    <row r="1143" spans="1:5" x14ac:dyDescent="0.25">
      <c r="A1143" s="18" t="str">
        <f>'Listing engagement_result'!B1144</f>
        <v/>
      </c>
      <c r="B1143" s="19" t="str">
        <f>IF(A1143="","",INDEX('Listing engagement_result'!$H$5:$H$1500,MATCH(Detail_Course!$A1143,'Listing engagement_result'!$B$5:$B$1500)))</f>
        <v/>
      </c>
      <c r="C1143" s="20"/>
      <c r="D1143" s="9" t="str">
        <f t="shared" si="17"/>
        <v/>
      </c>
      <c r="E1143" s="23" t="str">
        <f>IF(D1143="","",("1:00:00"*distance)/D1143)</f>
        <v/>
      </c>
    </row>
    <row r="1144" spans="1:5" x14ac:dyDescent="0.25">
      <c r="A1144" s="18" t="str">
        <f>'Listing engagement_result'!B1145</f>
        <v/>
      </c>
      <c r="B1144" s="19" t="str">
        <f>IF(A1144="","",INDEX('Listing engagement_result'!$H$5:$H$1500,MATCH(Detail_Course!$A1144,'Listing engagement_result'!$B$5:$B$1500)))</f>
        <v/>
      </c>
      <c r="C1144" s="20"/>
      <c r="D1144" s="9" t="str">
        <f t="shared" si="17"/>
        <v/>
      </c>
      <c r="E1144" s="23" t="str">
        <f>IF(D1144="","",("1:00:00"*distance)/D1144)</f>
        <v/>
      </c>
    </row>
    <row r="1145" spans="1:5" x14ac:dyDescent="0.25">
      <c r="A1145" s="18" t="str">
        <f>'Listing engagement_result'!B1146</f>
        <v/>
      </c>
      <c r="B1145" s="19" t="str">
        <f>IF(A1145="","",INDEX('Listing engagement_result'!$H$5:$H$1500,MATCH(Detail_Course!$A1145,'Listing engagement_result'!$B$5:$B$1500)))</f>
        <v/>
      </c>
      <c r="C1145" s="20"/>
      <c r="D1145" s="9" t="str">
        <f t="shared" si="17"/>
        <v/>
      </c>
      <c r="E1145" s="23" t="str">
        <f>IF(D1145="","",("1:00:00"*distance)/D1145)</f>
        <v/>
      </c>
    </row>
    <row r="1146" spans="1:5" x14ac:dyDescent="0.25">
      <c r="A1146" s="18" t="str">
        <f>'Listing engagement_result'!B1147</f>
        <v/>
      </c>
      <c r="B1146" s="19" t="str">
        <f>IF(A1146="","",INDEX('Listing engagement_result'!$H$5:$H$1500,MATCH(Detail_Course!$A1146,'Listing engagement_result'!$B$5:$B$1500)))</f>
        <v/>
      </c>
      <c r="C1146" s="20"/>
      <c r="D1146" s="9" t="str">
        <f t="shared" si="17"/>
        <v/>
      </c>
      <c r="E1146" s="23" t="str">
        <f>IF(D1146="","",("1:00:00"*distance)/D1146)</f>
        <v/>
      </c>
    </row>
    <row r="1147" spans="1:5" x14ac:dyDescent="0.25">
      <c r="A1147" s="18" t="str">
        <f>'Listing engagement_result'!B1148</f>
        <v/>
      </c>
      <c r="B1147" s="19" t="str">
        <f>IF(A1147="","",INDEX('Listing engagement_result'!$H$5:$H$1500,MATCH(Detail_Course!$A1147,'Listing engagement_result'!$B$5:$B$1500)))</f>
        <v/>
      </c>
      <c r="C1147" s="20"/>
      <c r="D1147" s="9" t="str">
        <f t="shared" si="17"/>
        <v/>
      </c>
      <c r="E1147" s="23" t="str">
        <f>IF(D1147="","",("1:00:00"*distance)/D1147)</f>
        <v/>
      </c>
    </row>
    <row r="1148" spans="1:5" x14ac:dyDescent="0.25">
      <c r="A1148" s="18" t="str">
        <f>'Listing engagement_result'!B1149</f>
        <v/>
      </c>
      <c r="B1148" s="19" t="str">
        <f>IF(A1148="","",INDEX('Listing engagement_result'!$H$5:$H$1500,MATCH(Detail_Course!$A1148,'Listing engagement_result'!$B$5:$B$1500)))</f>
        <v/>
      </c>
      <c r="C1148" s="20"/>
      <c r="D1148" s="9" t="str">
        <f t="shared" si="17"/>
        <v/>
      </c>
      <c r="E1148" s="23" t="str">
        <f>IF(D1148="","",("1:00:00"*distance)/D1148)</f>
        <v/>
      </c>
    </row>
    <row r="1149" spans="1:5" x14ac:dyDescent="0.25">
      <c r="A1149" s="18" t="str">
        <f>'Listing engagement_result'!B1150</f>
        <v/>
      </c>
      <c r="B1149" s="19" t="str">
        <f>IF(A1149="","",INDEX('Listing engagement_result'!$H$5:$H$1500,MATCH(Detail_Course!$A1149,'Listing engagement_result'!$B$5:$B$1500)))</f>
        <v/>
      </c>
      <c r="C1149" s="20"/>
      <c r="D1149" s="9" t="str">
        <f t="shared" si="17"/>
        <v/>
      </c>
      <c r="E1149" s="23" t="str">
        <f>IF(D1149="","",("1:00:00"*distance)/D1149)</f>
        <v/>
      </c>
    </row>
    <row r="1150" spans="1:5" x14ac:dyDescent="0.25">
      <c r="A1150" s="18" t="str">
        <f>'Listing engagement_result'!B1151</f>
        <v/>
      </c>
      <c r="B1150" s="19" t="str">
        <f>IF(A1150="","",INDEX('Listing engagement_result'!$H$5:$H$1500,MATCH(Detail_Course!$A1150,'Listing engagement_result'!$B$5:$B$1500)))</f>
        <v/>
      </c>
      <c r="C1150" s="20"/>
      <c r="D1150" s="9" t="str">
        <f t="shared" si="17"/>
        <v/>
      </c>
      <c r="E1150" s="23" t="str">
        <f>IF(D1150="","",("1:00:00"*distance)/D1150)</f>
        <v/>
      </c>
    </row>
    <row r="1151" spans="1:5" x14ac:dyDescent="0.25">
      <c r="A1151" s="18" t="str">
        <f>'Listing engagement_result'!B1152</f>
        <v/>
      </c>
      <c r="B1151" s="19" t="str">
        <f>IF(A1151="","",INDEX('Listing engagement_result'!$H$5:$H$1500,MATCH(Detail_Course!$A1151,'Listing engagement_result'!$B$5:$B$1500)))</f>
        <v/>
      </c>
      <c r="C1151" s="20"/>
      <c r="D1151" s="9" t="str">
        <f t="shared" si="17"/>
        <v/>
      </c>
      <c r="E1151" s="23" t="str">
        <f>IF(D1151="","",("1:00:00"*distance)/D1151)</f>
        <v/>
      </c>
    </row>
    <row r="1152" spans="1:5" x14ac:dyDescent="0.25">
      <c r="A1152" s="18" t="str">
        <f>'Listing engagement_result'!B1153</f>
        <v/>
      </c>
      <c r="B1152" s="19" t="str">
        <f>IF(A1152="","",INDEX('Listing engagement_result'!$H$5:$H$1500,MATCH(Detail_Course!$A1152,'Listing engagement_result'!$B$5:$B$1500)))</f>
        <v/>
      </c>
      <c r="C1152" s="20"/>
      <c r="D1152" s="9" t="str">
        <f t="shared" si="17"/>
        <v/>
      </c>
      <c r="E1152" s="23" t="str">
        <f>IF(D1152="","",("1:00:00"*distance)/D1152)</f>
        <v/>
      </c>
    </row>
    <row r="1153" spans="1:5" x14ac:dyDescent="0.25">
      <c r="A1153" s="18" t="str">
        <f>'Listing engagement_result'!B1154</f>
        <v/>
      </c>
      <c r="B1153" s="19" t="str">
        <f>IF(A1153="","",INDEX('Listing engagement_result'!$H$5:$H$1500,MATCH(Detail_Course!$A1153,'Listing engagement_result'!$B$5:$B$1500)))</f>
        <v/>
      </c>
      <c r="C1153" s="20"/>
      <c r="D1153" s="9" t="str">
        <f t="shared" si="17"/>
        <v/>
      </c>
      <c r="E1153" s="23" t="str">
        <f>IF(D1153="","",("1:00:00"*distance)/D1153)</f>
        <v/>
      </c>
    </row>
    <row r="1154" spans="1:5" x14ac:dyDescent="0.25">
      <c r="A1154" s="18" t="str">
        <f>'Listing engagement_result'!B1155</f>
        <v/>
      </c>
      <c r="B1154" s="19" t="str">
        <f>IF(A1154="","",INDEX('Listing engagement_result'!$H$5:$H$1500,MATCH(Detail_Course!$A1154,'Listing engagement_result'!$B$5:$B$1500)))</f>
        <v/>
      </c>
      <c r="C1154" s="20"/>
      <c r="D1154" s="9" t="str">
        <f t="shared" si="17"/>
        <v/>
      </c>
      <c r="E1154" s="23" t="str">
        <f>IF(D1154="","",("1:00:00"*distance)/D1154)</f>
        <v/>
      </c>
    </row>
    <row r="1155" spans="1:5" x14ac:dyDescent="0.25">
      <c r="A1155" s="18" t="str">
        <f>'Listing engagement_result'!B1156</f>
        <v/>
      </c>
      <c r="B1155" s="19" t="str">
        <f>IF(A1155="","",INDEX('Listing engagement_result'!$H$5:$H$1500,MATCH(Detail_Course!$A1155,'Listing engagement_result'!$B$5:$B$1500)))</f>
        <v/>
      </c>
      <c r="C1155" s="20"/>
      <c r="D1155" s="9" t="str">
        <f t="shared" si="17"/>
        <v/>
      </c>
      <c r="E1155" s="23" t="str">
        <f>IF(D1155="","",("1:00:00"*distance)/D1155)</f>
        <v/>
      </c>
    </row>
    <row r="1156" spans="1:5" x14ac:dyDescent="0.25">
      <c r="A1156" s="18" t="str">
        <f>'Listing engagement_result'!B1157</f>
        <v/>
      </c>
      <c r="B1156" s="19" t="str">
        <f>IF(A1156="","",INDEX('Listing engagement_result'!$H$5:$H$1500,MATCH(Detail_Course!$A1156,'Listing engagement_result'!$B$5:$B$1500)))</f>
        <v/>
      </c>
      <c r="C1156" s="20"/>
      <c r="D1156" s="9" t="str">
        <f t="shared" si="17"/>
        <v/>
      </c>
      <c r="E1156" s="23" t="str">
        <f>IF(D1156="","",("1:00:00"*distance)/D1156)</f>
        <v/>
      </c>
    </row>
    <row r="1157" spans="1:5" x14ac:dyDescent="0.25">
      <c r="A1157" s="18" t="str">
        <f>'Listing engagement_result'!B1158</f>
        <v/>
      </c>
      <c r="B1157" s="19" t="str">
        <f>IF(A1157="","",INDEX('Listing engagement_result'!$H$5:$H$1500,MATCH(Detail_Course!$A1157,'Listing engagement_result'!$B$5:$B$1500)))</f>
        <v/>
      </c>
      <c r="C1157" s="20"/>
      <c r="D1157" s="9" t="str">
        <f t="shared" ref="D1157:D1220" si="18">IF(C1157="","",C1157-B1157)</f>
        <v/>
      </c>
      <c r="E1157" s="23" t="str">
        <f>IF(D1157="","",("1:00:00"*distance)/D1157)</f>
        <v/>
      </c>
    </row>
    <row r="1158" spans="1:5" x14ac:dyDescent="0.25">
      <c r="A1158" s="18" t="str">
        <f>'Listing engagement_result'!B1159</f>
        <v/>
      </c>
      <c r="B1158" s="19" t="str">
        <f>IF(A1158="","",INDEX('Listing engagement_result'!$H$5:$H$1500,MATCH(Detail_Course!$A1158,'Listing engagement_result'!$B$5:$B$1500)))</f>
        <v/>
      </c>
      <c r="C1158" s="20"/>
      <c r="D1158" s="9" t="str">
        <f t="shared" si="18"/>
        <v/>
      </c>
      <c r="E1158" s="23" t="str">
        <f>IF(D1158="","",("1:00:00"*distance)/D1158)</f>
        <v/>
      </c>
    </row>
    <row r="1159" spans="1:5" x14ac:dyDescent="0.25">
      <c r="A1159" s="18" t="str">
        <f>'Listing engagement_result'!B1160</f>
        <v/>
      </c>
      <c r="B1159" s="19" t="str">
        <f>IF(A1159="","",INDEX('Listing engagement_result'!$H$5:$H$1500,MATCH(Detail_Course!$A1159,'Listing engagement_result'!$B$5:$B$1500)))</f>
        <v/>
      </c>
      <c r="C1159" s="20"/>
      <c r="D1159" s="9" t="str">
        <f t="shared" si="18"/>
        <v/>
      </c>
      <c r="E1159" s="23" t="str">
        <f>IF(D1159="","",("1:00:00"*distance)/D1159)</f>
        <v/>
      </c>
    </row>
    <row r="1160" spans="1:5" x14ac:dyDescent="0.25">
      <c r="A1160" s="18" t="str">
        <f>'Listing engagement_result'!B1161</f>
        <v/>
      </c>
      <c r="B1160" s="19" t="str">
        <f>IF(A1160="","",INDEX('Listing engagement_result'!$H$5:$H$1500,MATCH(Detail_Course!$A1160,'Listing engagement_result'!$B$5:$B$1500)))</f>
        <v/>
      </c>
      <c r="C1160" s="20"/>
      <c r="D1160" s="9" t="str">
        <f t="shared" si="18"/>
        <v/>
      </c>
      <c r="E1160" s="23" t="str">
        <f>IF(D1160="","",("1:00:00"*distance)/D1160)</f>
        <v/>
      </c>
    </row>
    <row r="1161" spans="1:5" x14ac:dyDescent="0.25">
      <c r="A1161" s="18" t="str">
        <f>'Listing engagement_result'!B1162</f>
        <v/>
      </c>
      <c r="B1161" s="19" t="str">
        <f>IF(A1161="","",INDEX('Listing engagement_result'!$H$5:$H$1500,MATCH(Detail_Course!$A1161,'Listing engagement_result'!$B$5:$B$1500)))</f>
        <v/>
      </c>
      <c r="C1161" s="20"/>
      <c r="D1161" s="9" t="str">
        <f t="shared" si="18"/>
        <v/>
      </c>
      <c r="E1161" s="23" t="str">
        <f>IF(D1161="","",("1:00:00"*distance)/D1161)</f>
        <v/>
      </c>
    </row>
    <row r="1162" spans="1:5" x14ac:dyDescent="0.25">
      <c r="A1162" s="18" t="str">
        <f>'Listing engagement_result'!B1163</f>
        <v/>
      </c>
      <c r="B1162" s="19" t="str">
        <f>IF(A1162="","",INDEX('Listing engagement_result'!$H$5:$H$1500,MATCH(Detail_Course!$A1162,'Listing engagement_result'!$B$5:$B$1500)))</f>
        <v/>
      </c>
      <c r="C1162" s="20"/>
      <c r="D1162" s="9" t="str">
        <f t="shared" si="18"/>
        <v/>
      </c>
      <c r="E1162" s="23" t="str">
        <f>IF(D1162="","",("1:00:00"*distance)/D1162)</f>
        <v/>
      </c>
    </row>
    <row r="1163" spans="1:5" x14ac:dyDescent="0.25">
      <c r="A1163" s="18" t="str">
        <f>'Listing engagement_result'!B1164</f>
        <v/>
      </c>
      <c r="B1163" s="19" t="str">
        <f>IF(A1163="","",INDEX('Listing engagement_result'!$H$5:$H$1500,MATCH(Detail_Course!$A1163,'Listing engagement_result'!$B$5:$B$1500)))</f>
        <v/>
      </c>
      <c r="C1163" s="20"/>
      <c r="D1163" s="9" t="str">
        <f t="shared" si="18"/>
        <v/>
      </c>
      <c r="E1163" s="23" t="str">
        <f>IF(D1163="","",("1:00:00"*distance)/D1163)</f>
        <v/>
      </c>
    </row>
    <row r="1164" spans="1:5" x14ac:dyDescent="0.25">
      <c r="A1164" s="18" t="str">
        <f>'Listing engagement_result'!B1165</f>
        <v/>
      </c>
      <c r="B1164" s="19" t="str">
        <f>IF(A1164="","",INDEX('Listing engagement_result'!$H$5:$H$1500,MATCH(Detail_Course!$A1164,'Listing engagement_result'!$B$5:$B$1500)))</f>
        <v/>
      </c>
      <c r="C1164" s="20"/>
      <c r="D1164" s="9" t="str">
        <f t="shared" si="18"/>
        <v/>
      </c>
      <c r="E1164" s="23" t="str">
        <f>IF(D1164="","",("1:00:00"*distance)/D1164)</f>
        <v/>
      </c>
    </row>
    <row r="1165" spans="1:5" x14ac:dyDescent="0.25">
      <c r="A1165" s="18" t="str">
        <f>'Listing engagement_result'!B1166</f>
        <v/>
      </c>
      <c r="B1165" s="19" t="str">
        <f>IF(A1165="","",INDEX('Listing engagement_result'!$H$5:$H$1500,MATCH(Detail_Course!$A1165,'Listing engagement_result'!$B$5:$B$1500)))</f>
        <v/>
      </c>
      <c r="C1165" s="20"/>
      <c r="D1165" s="9" t="str">
        <f t="shared" si="18"/>
        <v/>
      </c>
      <c r="E1165" s="23" t="str">
        <f>IF(D1165="","",("1:00:00"*distance)/D1165)</f>
        <v/>
      </c>
    </row>
    <row r="1166" spans="1:5" x14ac:dyDescent="0.25">
      <c r="A1166" s="18" t="str">
        <f>'Listing engagement_result'!B1167</f>
        <v/>
      </c>
      <c r="B1166" s="19" t="str">
        <f>IF(A1166="","",INDEX('Listing engagement_result'!$H$5:$H$1500,MATCH(Detail_Course!$A1166,'Listing engagement_result'!$B$5:$B$1500)))</f>
        <v/>
      </c>
      <c r="C1166" s="20"/>
      <c r="D1166" s="9" t="str">
        <f t="shared" si="18"/>
        <v/>
      </c>
      <c r="E1166" s="23" t="str">
        <f>IF(D1166="","",("1:00:00"*distance)/D1166)</f>
        <v/>
      </c>
    </row>
    <row r="1167" spans="1:5" x14ac:dyDescent="0.25">
      <c r="A1167" s="18" t="str">
        <f>'Listing engagement_result'!B1168</f>
        <v/>
      </c>
      <c r="B1167" s="19" t="str">
        <f>IF(A1167="","",INDEX('Listing engagement_result'!$H$5:$H$1500,MATCH(Detail_Course!$A1167,'Listing engagement_result'!$B$5:$B$1500)))</f>
        <v/>
      </c>
      <c r="C1167" s="20"/>
      <c r="D1167" s="9" t="str">
        <f t="shared" si="18"/>
        <v/>
      </c>
      <c r="E1167" s="23" t="str">
        <f>IF(D1167="","",("1:00:00"*distance)/D1167)</f>
        <v/>
      </c>
    </row>
    <row r="1168" spans="1:5" x14ac:dyDescent="0.25">
      <c r="A1168" s="18" t="str">
        <f>'Listing engagement_result'!B1169</f>
        <v/>
      </c>
      <c r="B1168" s="19" t="str">
        <f>IF(A1168="","",INDEX('Listing engagement_result'!$H$5:$H$1500,MATCH(Detail_Course!$A1168,'Listing engagement_result'!$B$5:$B$1500)))</f>
        <v/>
      </c>
      <c r="C1168" s="20"/>
      <c r="D1168" s="9" t="str">
        <f t="shared" si="18"/>
        <v/>
      </c>
      <c r="E1168" s="23" t="str">
        <f>IF(D1168="","",("1:00:00"*distance)/D1168)</f>
        <v/>
      </c>
    </row>
    <row r="1169" spans="1:5" x14ac:dyDescent="0.25">
      <c r="A1169" s="18" t="str">
        <f>'Listing engagement_result'!B1170</f>
        <v/>
      </c>
      <c r="B1169" s="19" t="str">
        <f>IF(A1169="","",INDEX('Listing engagement_result'!$H$5:$H$1500,MATCH(Detail_Course!$A1169,'Listing engagement_result'!$B$5:$B$1500)))</f>
        <v/>
      </c>
      <c r="C1169" s="20"/>
      <c r="D1169" s="9" t="str">
        <f t="shared" si="18"/>
        <v/>
      </c>
      <c r="E1169" s="23" t="str">
        <f>IF(D1169="","",("1:00:00"*distance)/D1169)</f>
        <v/>
      </c>
    </row>
    <row r="1170" spans="1:5" x14ac:dyDescent="0.25">
      <c r="A1170" s="18" t="str">
        <f>'Listing engagement_result'!B1171</f>
        <v/>
      </c>
      <c r="B1170" s="19" t="str">
        <f>IF(A1170="","",INDEX('Listing engagement_result'!$H$5:$H$1500,MATCH(Detail_Course!$A1170,'Listing engagement_result'!$B$5:$B$1500)))</f>
        <v/>
      </c>
      <c r="C1170" s="20"/>
      <c r="D1170" s="9" t="str">
        <f t="shared" si="18"/>
        <v/>
      </c>
      <c r="E1170" s="23" t="str">
        <f>IF(D1170="","",("1:00:00"*distance)/D1170)</f>
        <v/>
      </c>
    </row>
    <row r="1171" spans="1:5" x14ac:dyDescent="0.25">
      <c r="A1171" s="18" t="str">
        <f>'Listing engagement_result'!B1172</f>
        <v/>
      </c>
      <c r="B1171" s="19" t="str">
        <f>IF(A1171="","",INDEX('Listing engagement_result'!$H$5:$H$1500,MATCH(Detail_Course!$A1171,'Listing engagement_result'!$B$5:$B$1500)))</f>
        <v/>
      </c>
      <c r="C1171" s="20"/>
      <c r="D1171" s="9" t="str">
        <f t="shared" si="18"/>
        <v/>
      </c>
      <c r="E1171" s="23" t="str">
        <f>IF(D1171="","",("1:00:00"*distance)/D1171)</f>
        <v/>
      </c>
    </row>
    <row r="1172" spans="1:5" x14ac:dyDescent="0.25">
      <c r="A1172" s="18" t="str">
        <f>'Listing engagement_result'!B1173</f>
        <v/>
      </c>
      <c r="B1172" s="19" t="str">
        <f>IF(A1172="","",INDEX('Listing engagement_result'!$H$5:$H$1500,MATCH(Detail_Course!$A1172,'Listing engagement_result'!$B$5:$B$1500)))</f>
        <v/>
      </c>
      <c r="C1172" s="20"/>
      <c r="D1172" s="9" t="str">
        <f t="shared" si="18"/>
        <v/>
      </c>
      <c r="E1172" s="23" t="str">
        <f>IF(D1172="","",("1:00:00"*distance)/D1172)</f>
        <v/>
      </c>
    </row>
    <row r="1173" spans="1:5" x14ac:dyDescent="0.25">
      <c r="A1173" s="18" t="str">
        <f>'Listing engagement_result'!B1174</f>
        <v/>
      </c>
      <c r="B1173" s="19" t="str">
        <f>IF(A1173="","",INDEX('Listing engagement_result'!$H$5:$H$1500,MATCH(Detail_Course!$A1173,'Listing engagement_result'!$B$5:$B$1500)))</f>
        <v/>
      </c>
      <c r="C1173" s="20"/>
      <c r="D1173" s="9" t="str">
        <f t="shared" si="18"/>
        <v/>
      </c>
      <c r="E1173" s="23" t="str">
        <f>IF(D1173="","",("1:00:00"*distance)/D1173)</f>
        <v/>
      </c>
    </row>
    <row r="1174" spans="1:5" x14ac:dyDescent="0.25">
      <c r="A1174" s="18" t="str">
        <f>'Listing engagement_result'!B1175</f>
        <v/>
      </c>
      <c r="B1174" s="19" t="str">
        <f>IF(A1174="","",INDEX('Listing engagement_result'!$H$5:$H$1500,MATCH(Detail_Course!$A1174,'Listing engagement_result'!$B$5:$B$1500)))</f>
        <v/>
      </c>
      <c r="C1174" s="20"/>
      <c r="D1174" s="9" t="str">
        <f t="shared" si="18"/>
        <v/>
      </c>
      <c r="E1174" s="23" t="str">
        <f>IF(D1174="","",("1:00:00"*distance)/D1174)</f>
        <v/>
      </c>
    </row>
    <row r="1175" spans="1:5" x14ac:dyDescent="0.25">
      <c r="A1175" s="18" t="str">
        <f>'Listing engagement_result'!B1176</f>
        <v/>
      </c>
      <c r="B1175" s="19" t="str">
        <f>IF(A1175="","",INDEX('Listing engagement_result'!$H$5:$H$1500,MATCH(Detail_Course!$A1175,'Listing engagement_result'!$B$5:$B$1500)))</f>
        <v/>
      </c>
      <c r="C1175" s="20"/>
      <c r="D1175" s="9" t="str">
        <f t="shared" si="18"/>
        <v/>
      </c>
      <c r="E1175" s="23" t="str">
        <f>IF(D1175="","",("1:00:00"*distance)/D1175)</f>
        <v/>
      </c>
    </row>
    <row r="1176" spans="1:5" x14ac:dyDescent="0.25">
      <c r="A1176" s="18" t="str">
        <f>'Listing engagement_result'!B1177</f>
        <v/>
      </c>
      <c r="B1176" s="19" t="str">
        <f>IF(A1176="","",INDEX('Listing engagement_result'!$H$5:$H$1500,MATCH(Detail_Course!$A1176,'Listing engagement_result'!$B$5:$B$1500)))</f>
        <v/>
      </c>
      <c r="C1176" s="20"/>
      <c r="D1176" s="9" t="str">
        <f t="shared" si="18"/>
        <v/>
      </c>
      <c r="E1176" s="23" t="str">
        <f>IF(D1176="","",("1:00:00"*distance)/D1176)</f>
        <v/>
      </c>
    </row>
    <row r="1177" spans="1:5" x14ac:dyDescent="0.25">
      <c r="A1177" s="18" t="str">
        <f>'Listing engagement_result'!B1178</f>
        <v/>
      </c>
      <c r="B1177" s="19" t="str">
        <f>IF(A1177="","",INDEX('Listing engagement_result'!$H$5:$H$1500,MATCH(Detail_Course!$A1177,'Listing engagement_result'!$B$5:$B$1500)))</f>
        <v/>
      </c>
      <c r="C1177" s="20"/>
      <c r="D1177" s="9" t="str">
        <f t="shared" si="18"/>
        <v/>
      </c>
      <c r="E1177" s="23" t="str">
        <f>IF(D1177="","",("1:00:00"*distance)/D1177)</f>
        <v/>
      </c>
    </row>
    <row r="1178" spans="1:5" x14ac:dyDescent="0.25">
      <c r="A1178" s="18" t="str">
        <f>'Listing engagement_result'!B1179</f>
        <v/>
      </c>
      <c r="B1178" s="19" t="str">
        <f>IF(A1178="","",INDEX('Listing engagement_result'!$H$5:$H$1500,MATCH(Detail_Course!$A1178,'Listing engagement_result'!$B$5:$B$1500)))</f>
        <v/>
      </c>
      <c r="C1178" s="20"/>
      <c r="D1178" s="9" t="str">
        <f t="shared" si="18"/>
        <v/>
      </c>
      <c r="E1178" s="23" t="str">
        <f>IF(D1178="","",("1:00:00"*distance)/D1178)</f>
        <v/>
      </c>
    </row>
    <row r="1179" spans="1:5" x14ac:dyDescent="0.25">
      <c r="A1179" s="18" t="str">
        <f>'Listing engagement_result'!B1180</f>
        <v/>
      </c>
      <c r="B1179" s="19" t="str">
        <f>IF(A1179="","",INDEX('Listing engagement_result'!$H$5:$H$1500,MATCH(Detail_Course!$A1179,'Listing engagement_result'!$B$5:$B$1500)))</f>
        <v/>
      </c>
      <c r="C1179" s="20"/>
      <c r="D1179" s="9" t="str">
        <f t="shared" si="18"/>
        <v/>
      </c>
      <c r="E1179" s="23" t="str">
        <f>IF(D1179="","",("1:00:00"*distance)/D1179)</f>
        <v/>
      </c>
    </row>
    <row r="1180" spans="1:5" x14ac:dyDescent="0.25">
      <c r="A1180" s="18" t="str">
        <f>'Listing engagement_result'!B1181</f>
        <v/>
      </c>
      <c r="B1180" s="19" t="str">
        <f>IF(A1180="","",INDEX('Listing engagement_result'!$H$5:$H$1500,MATCH(Detail_Course!$A1180,'Listing engagement_result'!$B$5:$B$1500)))</f>
        <v/>
      </c>
      <c r="C1180" s="20"/>
      <c r="D1180" s="9" t="str">
        <f t="shared" si="18"/>
        <v/>
      </c>
      <c r="E1180" s="23" t="str">
        <f>IF(D1180="","",("1:00:00"*distance)/D1180)</f>
        <v/>
      </c>
    </row>
    <row r="1181" spans="1:5" x14ac:dyDescent="0.25">
      <c r="A1181" s="18" t="str">
        <f>'Listing engagement_result'!B1182</f>
        <v/>
      </c>
      <c r="B1181" s="19" t="str">
        <f>IF(A1181="","",INDEX('Listing engagement_result'!$H$5:$H$1500,MATCH(Detail_Course!$A1181,'Listing engagement_result'!$B$5:$B$1500)))</f>
        <v/>
      </c>
      <c r="C1181" s="20"/>
      <c r="D1181" s="9" t="str">
        <f t="shared" si="18"/>
        <v/>
      </c>
      <c r="E1181" s="23" t="str">
        <f>IF(D1181="","",("1:00:00"*distance)/D1181)</f>
        <v/>
      </c>
    </row>
    <row r="1182" spans="1:5" x14ac:dyDescent="0.25">
      <c r="A1182" s="18" t="str">
        <f>'Listing engagement_result'!B1183</f>
        <v/>
      </c>
      <c r="B1182" s="19" t="str">
        <f>IF(A1182="","",INDEX('Listing engagement_result'!$H$5:$H$1500,MATCH(Detail_Course!$A1182,'Listing engagement_result'!$B$5:$B$1500)))</f>
        <v/>
      </c>
      <c r="C1182" s="20"/>
      <c r="D1182" s="9" t="str">
        <f t="shared" si="18"/>
        <v/>
      </c>
      <c r="E1182" s="23" t="str">
        <f>IF(D1182="","",("1:00:00"*distance)/D1182)</f>
        <v/>
      </c>
    </row>
    <row r="1183" spans="1:5" x14ac:dyDescent="0.25">
      <c r="A1183" s="18" t="str">
        <f>'Listing engagement_result'!B1184</f>
        <v/>
      </c>
      <c r="B1183" s="19" t="str">
        <f>IF(A1183="","",INDEX('Listing engagement_result'!$H$5:$H$1500,MATCH(Detail_Course!$A1183,'Listing engagement_result'!$B$5:$B$1500)))</f>
        <v/>
      </c>
      <c r="C1183" s="20"/>
      <c r="D1183" s="9" t="str">
        <f t="shared" si="18"/>
        <v/>
      </c>
      <c r="E1183" s="23" t="str">
        <f>IF(D1183="","",("1:00:00"*distance)/D1183)</f>
        <v/>
      </c>
    </row>
    <row r="1184" spans="1:5" x14ac:dyDescent="0.25">
      <c r="A1184" s="18" t="str">
        <f>'Listing engagement_result'!B1185</f>
        <v/>
      </c>
      <c r="B1184" s="19" t="str">
        <f>IF(A1184="","",INDEX('Listing engagement_result'!$H$5:$H$1500,MATCH(Detail_Course!$A1184,'Listing engagement_result'!$B$5:$B$1500)))</f>
        <v/>
      </c>
      <c r="C1184" s="20"/>
      <c r="D1184" s="9" t="str">
        <f t="shared" si="18"/>
        <v/>
      </c>
      <c r="E1184" s="23" t="str">
        <f>IF(D1184="","",("1:00:00"*distance)/D1184)</f>
        <v/>
      </c>
    </row>
    <row r="1185" spans="1:5" x14ac:dyDescent="0.25">
      <c r="A1185" s="18" t="str">
        <f>'Listing engagement_result'!B1186</f>
        <v/>
      </c>
      <c r="B1185" s="19" t="str">
        <f>IF(A1185="","",INDEX('Listing engagement_result'!$H$5:$H$1500,MATCH(Detail_Course!$A1185,'Listing engagement_result'!$B$5:$B$1500)))</f>
        <v/>
      </c>
      <c r="C1185" s="20"/>
      <c r="D1185" s="9" t="str">
        <f t="shared" si="18"/>
        <v/>
      </c>
      <c r="E1185" s="23" t="str">
        <f>IF(D1185="","",("1:00:00"*distance)/D1185)</f>
        <v/>
      </c>
    </row>
    <row r="1186" spans="1:5" x14ac:dyDescent="0.25">
      <c r="A1186" s="18" t="str">
        <f>'Listing engagement_result'!B1187</f>
        <v/>
      </c>
      <c r="B1186" s="19" t="str">
        <f>IF(A1186="","",INDEX('Listing engagement_result'!$H$5:$H$1500,MATCH(Detail_Course!$A1186,'Listing engagement_result'!$B$5:$B$1500)))</f>
        <v/>
      </c>
      <c r="C1186" s="20"/>
      <c r="D1186" s="9" t="str">
        <f t="shared" si="18"/>
        <v/>
      </c>
      <c r="E1186" s="23" t="str">
        <f>IF(D1186="","",("1:00:00"*distance)/D1186)</f>
        <v/>
      </c>
    </row>
    <row r="1187" spans="1:5" x14ac:dyDescent="0.25">
      <c r="A1187" s="18" t="str">
        <f>'Listing engagement_result'!B1188</f>
        <v/>
      </c>
      <c r="B1187" s="19" t="str">
        <f>IF(A1187="","",INDEX('Listing engagement_result'!$H$5:$H$1500,MATCH(Detail_Course!$A1187,'Listing engagement_result'!$B$5:$B$1500)))</f>
        <v/>
      </c>
      <c r="C1187" s="20"/>
      <c r="D1187" s="9" t="str">
        <f t="shared" si="18"/>
        <v/>
      </c>
      <c r="E1187" s="23" t="str">
        <f>IF(D1187="","",("1:00:00"*distance)/D1187)</f>
        <v/>
      </c>
    </row>
    <row r="1188" spans="1:5" x14ac:dyDescent="0.25">
      <c r="A1188" s="18" t="str">
        <f>'Listing engagement_result'!B1189</f>
        <v/>
      </c>
      <c r="B1188" s="19" t="str">
        <f>IF(A1188="","",INDEX('Listing engagement_result'!$H$5:$H$1500,MATCH(Detail_Course!$A1188,'Listing engagement_result'!$B$5:$B$1500)))</f>
        <v/>
      </c>
      <c r="C1188" s="20"/>
      <c r="D1188" s="9" t="str">
        <f t="shared" si="18"/>
        <v/>
      </c>
      <c r="E1188" s="23" t="str">
        <f>IF(D1188="","",("1:00:00"*distance)/D1188)</f>
        <v/>
      </c>
    </row>
    <row r="1189" spans="1:5" x14ac:dyDescent="0.25">
      <c r="A1189" s="18" t="str">
        <f>'Listing engagement_result'!B1190</f>
        <v/>
      </c>
      <c r="B1189" s="19" t="str">
        <f>IF(A1189="","",INDEX('Listing engagement_result'!$H$5:$H$1500,MATCH(Detail_Course!$A1189,'Listing engagement_result'!$B$5:$B$1500)))</f>
        <v/>
      </c>
      <c r="C1189" s="20"/>
      <c r="D1189" s="9" t="str">
        <f t="shared" si="18"/>
        <v/>
      </c>
      <c r="E1189" s="23" t="str">
        <f>IF(D1189="","",("1:00:00"*distance)/D1189)</f>
        <v/>
      </c>
    </row>
    <row r="1190" spans="1:5" x14ac:dyDescent="0.25">
      <c r="A1190" s="18" t="str">
        <f>'Listing engagement_result'!B1191</f>
        <v/>
      </c>
      <c r="B1190" s="19" t="str">
        <f>IF(A1190="","",INDEX('Listing engagement_result'!$H$5:$H$1500,MATCH(Detail_Course!$A1190,'Listing engagement_result'!$B$5:$B$1500)))</f>
        <v/>
      </c>
      <c r="C1190" s="20"/>
      <c r="D1190" s="9" t="str">
        <f t="shared" si="18"/>
        <v/>
      </c>
      <c r="E1190" s="23" t="str">
        <f>IF(D1190="","",("1:00:00"*distance)/D1190)</f>
        <v/>
      </c>
    </row>
    <row r="1191" spans="1:5" x14ac:dyDescent="0.25">
      <c r="A1191" s="18" t="str">
        <f>'Listing engagement_result'!B1192</f>
        <v/>
      </c>
      <c r="B1191" s="19" t="str">
        <f>IF(A1191="","",INDEX('Listing engagement_result'!$H$5:$H$1500,MATCH(Detail_Course!$A1191,'Listing engagement_result'!$B$5:$B$1500)))</f>
        <v/>
      </c>
      <c r="C1191" s="20"/>
      <c r="D1191" s="9" t="str">
        <f t="shared" si="18"/>
        <v/>
      </c>
      <c r="E1191" s="23" t="str">
        <f>IF(D1191="","",("1:00:00"*distance)/D1191)</f>
        <v/>
      </c>
    </row>
    <row r="1192" spans="1:5" x14ac:dyDescent="0.25">
      <c r="A1192" s="18" t="str">
        <f>'Listing engagement_result'!B1193</f>
        <v/>
      </c>
      <c r="B1192" s="19" t="str">
        <f>IF(A1192="","",INDEX('Listing engagement_result'!$H$5:$H$1500,MATCH(Detail_Course!$A1192,'Listing engagement_result'!$B$5:$B$1500)))</f>
        <v/>
      </c>
      <c r="C1192" s="20"/>
      <c r="D1192" s="9" t="str">
        <f t="shared" si="18"/>
        <v/>
      </c>
      <c r="E1192" s="23" t="str">
        <f>IF(D1192="","",("1:00:00"*distance)/D1192)</f>
        <v/>
      </c>
    </row>
    <row r="1193" spans="1:5" x14ac:dyDescent="0.25">
      <c r="A1193" s="18" t="str">
        <f>'Listing engagement_result'!B1194</f>
        <v/>
      </c>
      <c r="B1193" s="19" t="str">
        <f>IF(A1193="","",INDEX('Listing engagement_result'!$H$5:$H$1500,MATCH(Detail_Course!$A1193,'Listing engagement_result'!$B$5:$B$1500)))</f>
        <v/>
      </c>
      <c r="C1193" s="20"/>
      <c r="D1193" s="9" t="str">
        <f t="shared" si="18"/>
        <v/>
      </c>
      <c r="E1193" s="23" t="str">
        <f>IF(D1193="","",("1:00:00"*distance)/D1193)</f>
        <v/>
      </c>
    </row>
    <row r="1194" spans="1:5" x14ac:dyDescent="0.25">
      <c r="A1194" s="18" t="str">
        <f>'Listing engagement_result'!B1195</f>
        <v/>
      </c>
      <c r="B1194" s="19" t="str">
        <f>IF(A1194="","",INDEX('Listing engagement_result'!$H$5:$H$1500,MATCH(Detail_Course!$A1194,'Listing engagement_result'!$B$5:$B$1500)))</f>
        <v/>
      </c>
      <c r="C1194" s="20"/>
      <c r="D1194" s="9" t="str">
        <f t="shared" si="18"/>
        <v/>
      </c>
      <c r="E1194" s="23" t="str">
        <f>IF(D1194="","",("1:00:00"*distance)/D1194)</f>
        <v/>
      </c>
    </row>
    <row r="1195" spans="1:5" x14ac:dyDescent="0.25">
      <c r="A1195" s="18" t="str">
        <f>'Listing engagement_result'!B1196</f>
        <v/>
      </c>
      <c r="B1195" s="19" t="str">
        <f>IF(A1195="","",INDEX('Listing engagement_result'!$H$5:$H$1500,MATCH(Detail_Course!$A1195,'Listing engagement_result'!$B$5:$B$1500)))</f>
        <v/>
      </c>
      <c r="C1195" s="20"/>
      <c r="D1195" s="9" t="str">
        <f t="shared" si="18"/>
        <v/>
      </c>
      <c r="E1195" s="23" t="str">
        <f>IF(D1195="","",("1:00:00"*distance)/D1195)</f>
        <v/>
      </c>
    </row>
    <row r="1196" spans="1:5" x14ac:dyDescent="0.25">
      <c r="A1196" s="18" t="str">
        <f>'Listing engagement_result'!B1197</f>
        <v/>
      </c>
      <c r="B1196" s="19" t="str">
        <f>IF(A1196="","",INDEX('Listing engagement_result'!$H$5:$H$1500,MATCH(Detail_Course!$A1196,'Listing engagement_result'!$B$5:$B$1500)))</f>
        <v/>
      </c>
      <c r="C1196" s="20"/>
      <c r="D1196" s="9" t="str">
        <f t="shared" si="18"/>
        <v/>
      </c>
      <c r="E1196" s="23" t="str">
        <f>IF(D1196="","",("1:00:00"*distance)/D1196)</f>
        <v/>
      </c>
    </row>
    <row r="1197" spans="1:5" x14ac:dyDescent="0.25">
      <c r="A1197" s="18" t="str">
        <f>'Listing engagement_result'!B1198</f>
        <v/>
      </c>
      <c r="B1197" s="19" t="str">
        <f>IF(A1197="","",INDEX('Listing engagement_result'!$H$5:$H$1500,MATCH(Detail_Course!$A1197,'Listing engagement_result'!$B$5:$B$1500)))</f>
        <v/>
      </c>
      <c r="C1197" s="20"/>
      <c r="D1197" s="9" t="str">
        <f t="shared" si="18"/>
        <v/>
      </c>
      <c r="E1197" s="23" t="str">
        <f>IF(D1197="","",("1:00:00"*distance)/D1197)</f>
        <v/>
      </c>
    </row>
    <row r="1198" spans="1:5" x14ac:dyDescent="0.25">
      <c r="A1198" s="18" t="str">
        <f>'Listing engagement_result'!B1199</f>
        <v/>
      </c>
      <c r="B1198" s="19" t="str">
        <f>IF(A1198="","",INDEX('Listing engagement_result'!$H$5:$H$1500,MATCH(Detail_Course!$A1198,'Listing engagement_result'!$B$5:$B$1500)))</f>
        <v/>
      </c>
      <c r="C1198" s="20"/>
      <c r="D1198" s="9" t="str">
        <f t="shared" si="18"/>
        <v/>
      </c>
      <c r="E1198" s="23" t="str">
        <f>IF(D1198="","",("1:00:00"*distance)/D1198)</f>
        <v/>
      </c>
    </row>
    <row r="1199" spans="1:5" x14ac:dyDescent="0.25">
      <c r="A1199" s="18" t="str">
        <f>'Listing engagement_result'!B1200</f>
        <v/>
      </c>
      <c r="B1199" s="19" t="str">
        <f>IF(A1199="","",INDEX('Listing engagement_result'!$H$5:$H$1500,MATCH(Detail_Course!$A1199,'Listing engagement_result'!$B$5:$B$1500)))</f>
        <v/>
      </c>
      <c r="C1199" s="20"/>
      <c r="D1199" s="9" t="str">
        <f t="shared" si="18"/>
        <v/>
      </c>
      <c r="E1199" s="23" t="str">
        <f>IF(D1199="","",("1:00:00"*distance)/D1199)</f>
        <v/>
      </c>
    </row>
    <row r="1200" spans="1:5" x14ac:dyDescent="0.25">
      <c r="A1200" s="18" t="str">
        <f>'Listing engagement_result'!B1201</f>
        <v/>
      </c>
      <c r="B1200" s="19" t="str">
        <f>IF(A1200="","",INDEX('Listing engagement_result'!$H$5:$H$1500,MATCH(Detail_Course!$A1200,'Listing engagement_result'!$B$5:$B$1500)))</f>
        <v/>
      </c>
      <c r="C1200" s="20"/>
      <c r="D1200" s="9" t="str">
        <f t="shared" si="18"/>
        <v/>
      </c>
      <c r="E1200" s="23" t="str">
        <f>IF(D1200="","",("1:00:00"*distance)/D1200)</f>
        <v/>
      </c>
    </row>
    <row r="1201" spans="1:5" x14ac:dyDescent="0.25">
      <c r="A1201" s="18" t="str">
        <f>'Listing engagement_result'!B1202</f>
        <v/>
      </c>
      <c r="B1201" s="19" t="str">
        <f>IF(A1201="","",INDEX('Listing engagement_result'!$H$5:$H$1500,MATCH(Detail_Course!$A1201,'Listing engagement_result'!$B$5:$B$1500)))</f>
        <v/>
      </c>
      <c r="C1201" s="20"/>
      <c r="D1201" s="9" t="str">
        <f t="shared" si="18"/>
        <v/>
      </c>
      <c r="E1201" s="23" t="str">
        <f>IF(D1201="","",("1:00:00"*distance)/D1201)</f>
        <v/>
      </c>
    </row>
    <row r="1202" spans="1:5" x14ac:dyDescent="0.25">
      <c r="A1202" s="18" t="str">
        <f>'Listing engagement_result'!B1203</f>
        <v/>
      </c>
      <c r="B1202" s="19" t="str">
        <f>IF(A1202="","",INDEX('Listing engagement_result'!$H$5:$H$1500,MATCH(Detail_Course!$A1202,'Listing engagement_result'!$B$5:$B$1500)))</f>
        <v/>
      </c>
      <c r="C1202" s="20"/>
      <c r="D1202" s="9" t="str">
        <f t="shared" si="18"/>
        <v/>
      </c>
      <c r="E1202" s="23" t="str">
        <f>IF(D1202="","",("1:00:00"*distance)/D1202)</f>
        <v/>
      </c>
    </row>
    <row r="1203" spans="1:5" x14ac:dyDescent="0.25">
      <c r="A1203" s="18" t="str">
        <f>'Listing engagement_result'!B1204</f>
        <v/>
      </c>
      <c r="B1203" s="19" t="str">
        <f>IF(A1203="","",INDEX('Listing engagement_result'!$H$5:$H$1500,MATCH(Detail_Course!$A1203,'Listing engagement_result'!$B$5:$B$1500)))</f>
        <v/>
      </c>
      <c r="C1203" s="20"/>
      <c r="D1203" s="9" t="str">
        <f t="shared" si="18"/>
        <v/>
      </c>
      <c r="E1203" s="23" t="str">
        <f>IF(D1203="","",("1:00:00"*distance)/D1203)</f>
        <v/>
      </c>
    </row>
    <row r="1204" spans="1:5" x14ac:dyDescent="0.25">
      <c r="A1204" s="18" t="str">
        <f>'Listing engagement_result'!B1205</f>
        <v/>
      </c>
      <c r="B1204" s="19" t="str">
        <f>IF(A1204="","",INDEX('Listing engagement_result'!$H$5:$H$1500,MATCH(Detail_Course!$A1204,'Listing engagement_result'!$B$5:$B$1500)))</f>
        <v/>
      </c>
      <c r="C1204" s="20"/>
      <c r="D1204" s="9" t="str">
        <f t="shared" si="18"/>
        <v/>
      </c>
      <c r="E1204" s="23" t="str">
        <f>IF(D1204="","",("1:00:00"*distance)/D1204)</f>
        <v/>
      </c>
    </row>
    <row r="1205" spans="1:5" x14ac:dyDescent="0.25">
      <c r="A1205" s="18" t="str">
        <f>'Listing engagement_result'!B1206</f>
        <v/>
      </c>
      <c r="B1205" s="19" t="str">
        <f>IF(A1205="","",INDEX('Listing engagement_result'!$H$5:$H$1500,MATCH(Detail_Course!$A1205,'Listing engagement_result'!$B$5:$B$1500)))</f>
        <v/>
      </c>
      <c r="C1205" s="20"/>
      <c r="D1205" s="9" t="str">
        <f t="shared" si="18"/>
        <v/>
      </c>
      <c r="E1205" s="23" t="str">
        <f>IF(D1205="","",("1:00:00"*distance)/D1205)</f>
        <v/>
      </c>
    </row>
    <row r="1206" spans="1:5" x14ac:dyDescent="0.25">
      <c r="A1206" s="18" t="str">
        <f>'Listing engagement_result'!B1207</f>
        <v/>
      </c>
      <c r="B1206" s="19" t="str">
        <f>IF(A1206="","",INDEX('Listing engagement_result'!$H$5:$H$1500,MATCH(Detail_Course!$A1206,'Listing engagement_result'!$B$5:$B$1500)))</f>
        <v/>
      </c>
      <c r="C1206" s="20"/>
      <c r="D1206" s="9" t="str">
        <f t="shared" si="18"/>
        <v/>
      </c>
      <c r="E1206" s="23" t="str">
        <f>IF(D1206="","",("1:00:00"*distance)/D1206)</f>
        <v/>
      </c>
    </row>
    <row r="1207" spans="1:5" x14ac:dyDescent="0.25">
      <c r="A1207" s="18" t="str">
        <f>'Listing engagement_result'!B1208</f>
        <v/>
      </c>
      <c r="B1207" s="19" t="str">
        <f>IF(A1207="","",INDEX('Listing engagement_result'!$H$5:$H$1500,MATCH(Detail_Course!$A1207,'Listing engagement_result'!$B$5:$B$1500)))</f>
        <v/>
      </c>
      <c r="C1207" s="20"/>
      <c r="D1207" s="9" t="str">
        <f t="shared" si="18"/>
        <v/>
      </c>
      <c r="E1207" s="23" t="str">
        <f>IF(D1207="","",("1:00:00"*distance)/D1207)</f>
        <v/>
      </c>
    </row>
    <row r="1208" spans="1:5" x14ac:dyDescent="0.25">
      <c r="A1208" s="18" t="str">
        <f>'Listing engagement_result'!B1209</f>
        <v/>
      </c>
      <c r="B1208" s="19" t="str">
        <f>IF(A1208="","",INDEX('Listing engagement_result'!$H$5:$H$1500,MATCH(Detail_Course!$A1208,'Listing engagement_result'!$B$5:$B$1500)))</f>
        <v/>
      </c>
      <c r="C1208" s="20"/>
      <c r="D1208" s="9" t="str">
        <f t="shared" si="18"/>
        <v/>
      </c>
      <c r="E1208" s="23" t="str">
        <f>IF(D1208="","",("1:00:00"*distance)/D1208)</f>
        <v/>
      </c>
    </row>
    <row r="1209" spans="1:5" x14ac:dyDescent="0.25">
      <c r="A1209" s="18" t="str">
        <f>'Listing engagement_result'!B1210</f>
        <v/>
      </c>
      <c r="B1209" s="19" t="str">
        <f>IF(A1209="","",INDEX('Listing engagement_result'!$H$5:$H$1500,MATCH(Detail_Course!$A1209,'Listing engagement_result'!$B$5:$B$1500)))</f>
        <v/>
      </c>
      <c r="C1209" s="20"/>
      <c r="D1209" s="9" t="str">
        <f t="shared" si="18"/>
        <v/>
      </c>
      <c r="E1209" s="23" t="str">
        <f>IF(D1209="","",("1:00:00"*distance)/D1209)</f>
        <v/>
      </c>
    </row>
    <row r="1210" spans="1:5" x14ac:dyDescent="0.25">
      <c r="A1210" s="18" t="str">
        <f>'Listing engagement_result'!B1211</f>
        <v/>
      </c>
      <c r="B1210" s="19" t="str">
        <f>IF(A1210="","",INDEX('Listing engagement_result'!$H$5:$H$1500,MATCH(Detail_Course!$A1210,'Listing engagement_result'!$B$5:$B$1500)))</f>
        <v/>
      </c>
      <c r="C1210" s="20"/>
      <c r="D1210" s="9" t="str">
        <f t="shared" si="18"/>
        <v/>
      </c>
      <c r="E1210" s="23" t="str">
        <f>IF(D1210="","",("1:00:00"*distance)/D1210)</f>
        <v/>
      </c>
    </row>
    <row r="1211" spans="1:5" x14ac:dyDescent="0.25">
      <c r="A1211" s="18" t="str">
        <f>'Listing engagement_result'!B1212</f>
        <v/>
      </c>
      <c r="B1211" s="19" t="str">
        <f>IF(A1211="","",INDEX('Listing engagement_result'!$H$5:$H$1500,MATCH(Detail_Course!$A1211,'Listing engagement_result'!$B$5:$B$1500)))</f>
        <v/>
      </c>
      <c r="C1211" s="20"/>
      <c r="D1211" s="9" t="str">
        <f t="shared" si="18"/>
        <v/>
      </c>
      <c r="E1211" s="23" t="str">
        <f>IF(D1211="","",("1:00:00"*distance)/D1211)</f>
        <v/>
      </c>
    </row>
    <row r="1212" spans="1:5" x14ac:dyDescent="0.25">
      <c r="A1212" s="18" t="str">
        <f>'Listing engagement_result'!B1213</f>
        <v/>
      </c>
      <c r="B1212" s="19" t="str">
        <f>IF(A1212="","",INDEX('Listing engagement_result'!$H$5:$H$1500,MATCH(Detail_Course!$A1212,'Listing engagement_result'!$B$5:$B$1500)))</f>
        <v/>
      </c>
      <c r="C1212" s="20"/>
      <c r="D1212" s="9" t="str">
        <f t="shared" si="18"/>
        <v/>
      </c>
      <c r="E1212" s="23" t="str">
        <f>IF(D1212="","",("1:00:00"*distance)/D1212)</f>
        <v/>
      </c>
    </row>
    <row r="1213" spans="1:5" x14ac:dyDescent="0.25">
      <c r="A1213" s="18" t="str">
        <f>'Listing engagement_result'!B1214</f>
        <v/>
      </c>
      <c r="B1213" s="19" t="str">
        <f>IF(A1213="","",INDEX('Listing engagement_result'!$H$5:$H$1500,MATCH(Detail_Course!$A1213,'Listing engagement_result'!$B$5:$B$1500)))</f>
        <v/>
      </c>
      <c r="C1213" s="20"/>
      <c r="D1213" s="9" t="str">
        <f t="shared" si="18"/>
        <v/>
      </c>
      <c r="E1213" s="23" t="str">
        <f>IF(D1213="","",("1:00:00"*distance)/D1213)</f>
        <v/>
      </c>
    </row>
    <row r="1214" spans="1:5" x14ac:dyDescent="0.25">
      <c r="A1214" s="18" t="str">
        <f>'Listing engagement_result'!B1215</f>
        <v/>
      </c>
      <c r="B1214" s="19" t="str">
        <f>IF(A1214="","",INDEX('Listing engagement_result'!$H$5:$H$1500,MATCH(Detail_Course!$A1214,'Listing engagement_result'!$B$5:$B$1500)))</f>
        <v/>
      </c>
      <c r="C1214" s="20"/>
      <c r="D1214" s="9" t="str">
        <f t="shared" si="18"/>
        <v/>
      </c>
      <c r="E1214" s="23" t="str">
        <f>IF(D1214="","",("1:00:00"*distance)/D1214)</f>
        <v/>
      </c>
    </row>
    <row r="1215" spans="1:5" x14ac:dyDescent="0.25">
      <c r="A1215" s="18" t="str">
        <f>'Listing engagement_result'!B1216</f>
        <v/>
      </c>
      <c r="B1215" s="19" t="str">
        <f>IF(A1215="","",INDEX('Listing engagement_result'!$H$5:$H$1500,MATCH(Detail_Course!$A1215,'Listing engagement_result'!$B$5:$B$1500)))</f>
        <v/>
      </c>
      <c r="C1215" s="20"/>
      <c r="D1215" s="9" t="str">
        <f t="shared" si="18"/>
        <v/>
      </c>
      <c r="E1215" s="23" t="str">
        <f>IF(D1215="","",("1:00:00"*distance)/D1215)</f>
        <v/>
      </c>
    </row>
    <row r="1216" spans="1:5" x14ac:dyDescent="0.25">
      <c r="A1216" s="18" t="str">
        <f>'Listing engagement_result'!B1217</f>
        <v/>
      </c>
      <c r="B1216" s="19" t="str">
        <f>IF(A1216="","",INDEX('Listing engagement_result'!$H$5:$H$1500,MATCH(Detail_Course!$A1216,'Listing engagement_result'!$B$5:$B$1500)))</f>
        <v/>
      </c>
      <c r="C1216" s="20"/>
      <c r="D1216" s="9" t="str">
        <f t="shared" si="18"/>
        <v/>
      </c>
      <c r="E1216" s="23" t="str">
        <f>IF(D1216="","",("1:00:00"*distance)/D1216)</f>
        <v/>
      </c>
    </row>
    <row r="1217" spans="1:5" x14ac:dyDescent="0.25">
      <c r="A1217" s="18" t="str">
        <f>'Listing engagement_result'!B1218</f>
        <v/>
      </c>
      <c r="B1217" s="19" t="str">
        <f>IF(A1217="","",INDEX('Listing engagement_result'!$H$5:$H$1500,MATCH(Detail_Course!$A1217,'Listing engagement_result'!$B$5:$B$1500)))</f>
        <v/>
      </c>
      <c r="C1217" s="20"/>
      <c r="D1217" s="9" t="str">
        <f t="shared" si="18"/>
        <v/>
      </c>
      <c r="E1217" s="23" t="str">
        <f>IF(D1217="","",("1:00:00"*distance)/D1217)</f>
        <v/>
      </c>
    </row>
    <row r="1218" spans="1:5" x14ac:dyDescent="0.25">
      <c r="A1218" s="18" t="str">
        <f>'Listing engagement_result'!B1219</f>
        <v/>
      </c>
      <c r="B1218" s="19" t="str">
        <f>IF(A1218="","",INDEX('Listing engagement_result'!$H$5:$H$1500,MATCH(Detail_Course!$A1218,'Listing engagement_result'!$B$5:$B$1500)))</f>
        <v/>
      </c>
      <c r="C1218" s="20"/>
      <c r="D1218" s="9" t="str">
        <f t="shared" si="18"/>
        <v/>
      </c>
      <c r="E1218" s="23" t="str">
        <f>IF(D1218="","",("1:00:00"*distance)/D1218)</f>
        <v/>
      </c>
    </row>
    <row r="1219" spans="1:5" x14ac:dyDescent="0.25">
      <c r="A1219" s="18" t="str">
        <f>'Listing engagement_result'!B1220</f>
        <v/>
      </c>
      <c r="B1219" s="19" t="str">
        <f>IF(A1219="","",INDEX('Listing engagement_result'!$H$5:$H$1500,MATCH(Detail_Course!$A1219,'Listing engagement_result'!$B$5:$B$1500)))</f>
        <v/>
      </c>
      <c r="C1219" s="20"/>
      <c r="D1219" s="9" t="str">
        <f t="shared" si="18"/>
        <v/>
      </c>
      <c r="E1219" s="23" t="str">
        <f>IF(D1219="","",("1:00:00"*distance)/D1219)</f>
        <v/>
      </c>
    </row>
    <row r="1220" spans="1:5" x14ac:dyDescent="0.25">
      <c r="A1220" s="18" t="str">
        <f>'Listing engagement_result'!B1221</f>
        <v/>
      </c>
      <c r="B1220" s="19" t="str">
        <f>IF(A1220="","",INDEX('Listing engagement_result'!$H$5:$H$1500,MATCH(Detail_Course!$A1220,'Listing engagement_result'!$B$5:$B$1500)))</f>
        <v/>
      </c>
      <c r="C1220" s="20"/>
      <c r="D1220" s="9" t="str">
        <f t="shared" si="18"/>
        <v/>
      </c>
      <c r="E1220" s="23" t="str">
        <f>IF(D1220="","",("1:00:00"*distance)/D1220)</f>
        <v/>
      </c>
    </row>
    <row r="1221" spans="1:5" x14ac:dyDescent="0.25">
      <c r="A1221" s="18" t="str">
        <f>'Listing engagement_result'!B1222</f>
        <v/>
      </c>
      <c r="B1221" s="19" t="str">
        <f>IF(A1221="","",INDEX('Listing engagement_result'!$H$5:$H$1500,MATCH(Detail_Course!$A1221,'Listing engagement_result'!$B$5:$B$1500)))</f>
        <v/>
      </c>
      <c r="C1221" s="20"/>
      <c r="D1221" s="9" t="str">
        <f t="shared" ref="D1221:D1284" si="19">IF(C1221="","",C1221-B1221)</f>
        <v/>
      </c>
      <c r="E1221" s="23" t="str">
        <f>IF(D1221="","",("1:00:00"*distance)/D1221)</f>
        <v/>
      </c>
    </row>
    <row r="1222" spans="1:5" x14ac:dyDescent="0.25">
      <c r="A1222" s="18" t="str">
        <f>'Listing engagement_result'!B1223</f>
        <v/>
      </c>
      <c r="B1222" s="19" t="str">
        <f>IF(A1222="","",INDEX('Listing engagement_result'!$H$5:$H$1500,MATCH(Detail_Course!$A1222,'Listing engagement_result'!$B$5:$B$1500)))</f>
        <v/>
      </c>
      <c r="C1222" s="20"/>
      <c r="D1222" s="9" t="str">
        <f t="shared" si="19"/>
        <v/>
      </c>
      <c r="E1222" s="23" t="str">
        <f>IF(D1222="","",("1:00:00"*distance)/D1222)</f>
        <v/>
      </c>
    </row>
    <row r="1223" spans="1:5" x14ac:dyDescent="0.25">
      <c r="A1223" s="18" t="str">
        <f>'Listing engagement_result'!B1224</f>
        <v/>
      </c>
      <c r="B1223" s="19" t="str">
        <f>IF(A1223="","",INDEX('Listing engagement_result'!$H$5:$H$1500,MATCH(Detail_Course!$A1223,'Listing engagement_result'!$B$5:$B$1500)))</f>
        <v/>
      </c>
      <c r="C1223" s="20"/>
      <c r="D1223" s="9" t="str">
        <f t="shared" si="19"/>
        <v/>
      </c>
      <c r="E1223" s="23" t="str">
        <f>IF(D1223="","",("1:00:00"*distance)/D1223)</f>
        <v/>
      </c>
    </row>
    <row r="1224" spans="1:5" x14ac:dyDescent="0.25">
      <c r="A1224" s="18" t="str">
        <f>'Listing engagement_result'!B1225</f>
        <v/>
      </c>
      <c r="B1224" s="19" t="str">
        <f>IF(A1224="","",INDEX('Listing engagement_result'!$H$5:$H$1500,MATCH(Detail_Course!$A1224,'Listing engagement_result'!$B$5:$B$1500)))</f>
        <v/>
      </c>
      <c r="C1224" s="20"/>
      <c r="D1224" s="9" t="str">
        <f t="shared" si="19"/>
        <v/>
      </c>
      <c r="E1224" s="23" t="str">
        <f>IF(D1224="","",("1:00:00"*distance)/D1224)</f>
        <v/>
      </c>
    </row>
    <row r="1225" spans="1:5" x14ac:dyDescent="0.25">
      <c r="A1225" s="18" t="str">
        <f>'Listing engagement_result'!B1226</f>
        <v/>
      </c>
      <c r="B1225" s="19" t="str">
        <f>IF(A1225="","",INDEX('Listing engagement_result'!$H$5:$H$1500,MATCH(Detail_Course!$A1225,'Listing engagement_result'!$B$5:$B$1500)))</f>
        <v/>
      </c>
      <c r="C1225" s="20"/>
      <c r="D1225" s="9" t="str">
        <f t="shared" si="19"/>
        <v/>
      </c>
      <c r="E1225" s="23" t="str">
        <f>IF(D1225="","",("1:00:00"*distance)/D1225)</f>
        <v/>
      </c>
    </row>
    <row r="1226" spans="1:5" x14ac:dyDescent="0.25">
      <c r="A1226" s="18" t="str">
        <f>'Listing engagement_result'!B1227</f>
        <v/>
      </c>
      <c r="B1226" s="19" t="str">
        <f>IF(A1226="","",INDEX('Listing engagement_result'!$H$5:$H$1500,MATCH(Detail_Course!$A1226,'Listing engagement_result'!$B$5:$B$1500)))</f>
        <v/>
      </c>
      <c r="C1226" s="20"/>
      <c r="D1226" s="9" t="str">
        <f t="shared" si="19"/>
        <v/>
      </c>
      <c r="E1226" s="23" t="str">
        <f>IF(D1226="","",("1:00:00"*distance)/D1226)</f>
        <v/>
      </c>
    </row>
    <row r="1227" spans="1:5" x14ac:dyDescent="0.25">
      <c r="A1227" s="18" t="str">
        <f>'Listing engagement_result'!B1228</f>
        <v/>
      </c>
      <c r="B1227" s="19" t="str">
        <f>IF(A1227="","",INDEX('Listing engagement_result'!$H$5:$H$1500,MATCH(Detail_Course!$A1227,'Listing engagement_result'!$B$5:$B$1500)))</f>
        <v/>
      </c>
      <c r="C1227" s="20"/>
      <c r="D1227" s="9" t="str">
        <f t="shared" si="19"/>
        <v/>
      </c>
      <c r="E1227" s="23" t="str">
        <f>IF(D1227="","",("1:00:00"*distance)/D1227)</f>
        <v/>
      </c>
    </row>
    <row r="1228" spans="1:5" x14ac:dyDescent="0.25">
      <c r="A1228" s="18" t="str">
        <f>'Listing engagement_result'!B1229</f>
        <v/>
      </c>
      <c r="B1228" s="19" t="str">
        <f>IF(A1228="","",INDEX('Listing engagement_result'!$H$5:$H$1500,MATCH(Detail_Course!$A1228,'Listing engagement_result'!$B$5:$B$1500)))</f>
        <v/>
      </c>
      <c r="C1228" s="20"/>
      <c r="D1228" s="9" t="str">
        <f t="shared" si="19"/>
        <v/>
      </c>
      <c r="E1228" s="23" t="str">
        <f>IF(D1228="","",("1:00:00"*distance)/D1228)</f>
        <v/>
      </c>
    </row>
    <row r="1229" spans="1:5" x14ac:dyDescent="0.25">
      <c r="A1229" s="18" t="str">
        <f>'Listing engagement_result'!B1230</f>
        <v/>
      </c>
      <c r="B1229" s="19" t="str">
        <f>IF(A1229="","",INDEX('Listing engagement_result'!$H$5:$H$1500,MATCH(Detail_Course!$A1229,'Listing engagement_result'!$B$5:$B$1500)))</f>
        <v/>
      </c>
      <c r="C1229" s="20"/>
      <c r="D1229" s="9" t="str">
        <f t="shared" si="19"/>
        <v/>
      </c>
      <c r="E1229" s="23" t="str">
        <f>IF(D1229="","",("1:00:00"*distance)/D1229)</f>
        <v/>
      </c>
    </row>
    <row r="1230" spans="1:5" x14ac:dyDescent="0.25">
      <c r="A1230" s="18" t="str">
        <f>'Listing engagement_result'!B1231</f>
        <v/>
      </c>
      <c r="B1230" s="19" t="str">
        <f>IF(A1230="","",INDEX('Listing engagement_result'!$H$5:$H$1500,MATCH(Detail_Course!$A1230,'Listing engagement_result'!$B$5:$B$1500)))</f>
        <v/>
      </c>
      <c r="C1230" s="20"/>
      <c r="D1230" s="9" t="str">
        <f t="shared" si="19"/>
        <v/>
      </c>
      <c r="E1230" s="23" t="str">
        <f>IF(D1230="","",("1:00:00"*distance)/D1230)</f>
        <v/>
      </c>
    </row>
    <row r="1231" spans="1:5" x14ac:dyDescent="0.25">
      <c r="A1231" s="18" t="str">
        <f>'Listing engagement_result'!B1232</f>
        <v/>
      </c>
      <c r="B1231" s="19" t="str">
        <f>IF(A1231="","",INDEX('Listing engagement_result'!$H$5:$H$1500,MATCH(Detail_Course!$A1231,'Listing engagement_result'!$B$5:$B$1500)))</f>
        <v/>
      </c>
      <c r="C1231" s="20"/>
      <c r="D1231" s="9" t="str">
        <f t="shared" si="19"/>
        <v/>
      </c>
      <c r="E1231" s="23" t="str">
        <f>IF(D1231="","",("1:00:00"*distance)/D1231)</f>
        <v/>
      </c>
    </row>
    <row r="1232" spans="1:5" x14ac:dyDescent="0.25">
      <c r="A1232" s="18" t="str">
        <f>'Listing engagement_result'!B1233</f>
        <v/>
      </c>
      <c r="B1232" s="19" t="str">
        <f>IF(A1232="","",INDEX('Listing engagement_result'!$H$5:$H$1500,MATCH(Detail_Course!$A1232,'Listing engagement_result'!$B$5:$B$1500)))</f>
        <v/>
      </c>
      <c r="C1232" s="20"/>
      <c r="D1232" s="9" t="str">
        <f t="shared" si="19"/>
        <v/>
      </c>
      <c r="E1232" s="23" t="str">
        <f>IF(D1232="","",("1:00:00"*distance)/D1232)</f>
        <v/>
      </c>
    </row>
    <row r="1233" spans="1:5" x14ac:dyDescent="0.25">
      <c r="A1233" s="18" t="str">
        <f>'Listing engagement_result'!B1234</f>
        <v/>
      </c>
      <c r="B1233" s="19" t="str">
        <f>IF(A1233="","",INDEX('Listing engagement_result'!$H$5:$H$1500,MATCH(Detail_Course!$A1233,'Listing engagement_result'!$B$5:$B$1500)))</f>
        <v/>
      </c>
      <c r="C1233" s="20"/>
      <c r="D1233" s="9" t="str">
        <f t="shared" si="19"/>
        <v/>
      </c>
      <c r="E1233" s="23" t="str">
        <f>IF(D1233="","",("1:00:00"*distance)/D1233)</f>
        <v/>
      </c>
    </row>
    <row r="1234" spans="1:5" x14ac:dyDescent="0.25">
      <c r="A1234" s="18" t="str">
        <f>'Listing engagement_result'!B1235</f>
        <v/>
      </c>
      <c r="B1234" s="19" t="str">
        <f>IF(A1234="","",INDEX('Listing engagement_result'!$H$5:$H$1500,MATCH(Detail_Course!$A1234,'Listing engagement_result'!$B$5:$B$1500)))</f>
        <v/>
      </c>
      <c r="C1234" s="20"/>
      <c r="D1234" s="9" t="str">
        <f t="shared" si="19"/>
        <v/>
      </c>
      <c r="E1234" s="23" t="str">
        <f>IF(D1234="","",("1:00:00"*distance)/D1234)</f>
        <v/>
      </c>
    </row>
    <row r="1235" spans="1:5" x14ac:dyDescent="0.25">
      <c r="A1235" s="18" t="str">
        <f>'Listing engagement_result'!B1236</f>
        <v/>
      </c>
      <c r="B1235" s="19" t="str">
        <f>IF(A1235="","",INDEX('Listing engagement_result'!$H$5:$H$1500,MATCH(Detail_Course!$A1235,'Listing engagement_result'!$B$5:$B$1500)))</f>
        <v/>
      </c>
      <c r="C1235" s="20"/>
      <c r="D1235" s="9" t="str">
        <f t="shared" si="19"/>
        <v/>
      </c>
      <c r="E1235" s="23" t="str">
        <f>IF(D1235="","",("1:00:00"*distance)/D1235)</f>
        <v/>
      </c>
    </row>
    <row r="1236" spans="1:5" x14ac:dyDescent="0.25">
      <c r="A1236" s="18" t="str">
        <f>'Listing engagement_result'!B1237</f>
        <v/>
      </c>
      <c r="B1236" s="19" t="str">
        <f>IF(A1236="","",INDEX('Listing engagement_result'!$H$5:$H$1500,MATCH(Detail_Course!$A1236,'Listing engagement_result'!$B$5:$B$1500)))</f>
        <v/>
      </c>
      <c r="C1236" s="20"/>
      <c r="D1236" s="9" t="str">
        <f t="shared" si="19"/>
        <v/>
      </c>
      <c r="E1236" s="23" t="str">
        <f>IF(D1236="","",("1:00:00"*distance)/D1236)</f>
        <v/>
      </c>
    </row>
    <row r="1237" spans="1:5" x14ac:dyDescent="0.25">
      <c r="A1237" s="18" t="str">
        <f>'Listing engagement_result'!B1238</f>
        <v/>
      </c>
      <c r="B1237" s="19" t="str">
        <f>IF(A1237="","",INDEX('Listing engagement_result'!$H$5:$H$1500,MATCH(Detail_Course!$A1237,'Listing engagement_result'!$B$5:$B$1500)))</f>
        <v/>
      </c>
      <c r="C1237" s="20"/>
      <c r="D1237" s="9" t="str">
        <f t="shared" si="19"/>
        <v/>
      </c>
      <c r="E1237" s="23" t="str">
        <f>IF(D1237="","",("1:00:00"*distance)/D1237)</f>
        <v/>
      </c>
    </row>
    <row r="1238" spans="1:5" x14ac:dyDescent="0.25">
      <c r="A1238" s="18" t="str">
        <f>'Listing engagement_result'!B1239</f>
        <v/>
      </c>
      <c r="B1238" s="19" t="str">
        <f>IF(A1238="","",INDEX('Listing engagement_result'!$H$5:$H$1500,MATCH(Detail_Course!$A1238,'Listing engagement_result'!$B$5:$B$1500)))</f>
        <v/>
      </c>
      <c r="C1238" s="20"/>
      <c r="D1238" s="9" t="str">
        <f t="shared" si="19"/>
        <v/>
      </c>
      <c r="E1238" s="23" t="str">
        <f>IF(D1238="","",("1:00:00"*distance)/D1238)</f>
        <v/>
      </c>
    </row>
    <row r="1239" spans="1:5" x14ac:dyDescent="0.25">
      <c r="A1239" s="18" t="str">
        <f>'Listing engagement_result'!B1240</f>
        <v/>
      </c>
      <c r="B1239" s="19" t="str">
        <f>IF(A1239="","",INDEX('Listing engagement_result'!$H$5:$H$1500,MATCH(Detail_Course!$A1239,'Listing engagement_result'!$B$5:$B$1500)))</f>
        <v/>
      </c>
      <c r="C1239" s="20"/>
      <c r="D1239" s="9" t="str">
        <f t="shared" si="19"/>
        <v/>
      </c>
      <c r="E1239" s="23" t="str">
        <f>IF(D1239="","",("1:00:00"*distance)/D1239)</f>
        <v/>
      </c>
    </row>
    <row r="1240" spans="1:5" x14ac:dyDescent="0.25">
      <c r="A1240" s="18" t="str">
        <f>'Listing engagement_result'!B1241</f>
        <v/>
      </c>
      <c r="B1240" s="19" t="str">
        <f>IF(A1240="","",INDEX('Listing engagement_result'!$H$5:$H$1500,MATCH(Detail_Course!$A1240,'Listing engagement_result'!$B$5:$B$1500)))</f>
        <v/>
      </c>
      <c r="C1240" s="20"/>
      <c r="D1240" s="9" t="str">
        <f t="shared" si="19"/>
        <v/>
      </c>
      <c r="E1240" s="23" t="str">
        <f>IF(D1240="","",("1:00:00"*distance)/D1240)</f>
        <v/>
      </c>
    </row>
    <row r="1241" spans="1:5" x14ac:dyDescent="0.25">
      <c r="A1241" s="18" t="str">
        <f>'Listing engagement_result'!B1242</f>
        <v/>
      </c>
      <c r="B1241" s="19" t="str">
        <f>IF(A1241="","",INDEX('Listing engagement_result'!$H$5:$H$1500,MATCH(Detail_Course!$A1241,'Listing engagement_result'!$B$5:$B$1500)))</f>
        <v/>
      </c>
      <c r="C1241" s="20"/>
      <c r="D1241" s="9" t="str">
        <f t="shared" si="19"/>
        <v/>
      </c>
      <c r="E1241" s="23" t="str">
        <f>IF(D1241="","",("1:00:00"*distance)/D1241)</f>
        <v/>
      </c>
    </row>
    <row r="1242" spans="1:5" x14ac:dyDescent="0.25">
      <c r="A1242" s="18" t="str">
        <f>'Listing engagement_result'!B1243</f>
        <v/>
      </c>
      <c r="B1242" s="19" t="str">
        <f>IF(A1242="","",INDEX('Listing engagement_result'!$H$5:$H$1500,MATCH(Detail_Course!$A1242,'Listing engagement_result'!$B$5:$B$1500)))</f>
        <v/>
      </c>
      <c r="C1242" s="20"/>
      <c r="D1242" s="9" t="str">
        <f t="shared" si="19"/>
        <v/>
      </c>
      <c r="E1242" s="23" t="str">
        <f>IF(D1242="","",("1:00:00"*distance)/D1242)</f>
        <v/>
      </c>
    </row>
    <row r="1243" spans="1:5" x14ac:dyDescent="0.25">
      <c r="A1243" s="18" t="str">
        <f>'Listing engagement_result'!B1244</f>
        <v/>
      </c>
      <c r="B1243" s="19" t="str">
        <f>IF(A1243="","",INDEX('Listing engagement_result'!$H$5:$H$1500,MATCH(Detail_Course!$A1243,'Listing engagement_result'!$B$5:$B$1500)))</f>
        <v/>
      </c>
      <c r="C1243" s="20"/>
      <c r="D1243" s="9" t="str">
        <f t="shared" si="19"/>
        <v/>
      </c>
      <c r="E1243" s="23" t="str">
        <f>IF(D1243="","",("1:00:00"*distance)/D1243)</f>
        <v/>
      </c>
    </row>
    <row r="1244" spans="1:5" x14ac:dyDescent="0.25">
      <c r="A1244" s="18" t="str">
        <f>'Listing engagement_result'!B1245</f>
        <v/>
      </c>
      <c r="B1244" s="19" t="str">
        <f>IF(A1244="","",INDEX('Listing engagement_result'!$H$5:$H$1500,MATCH(Detail_Course!$A1244,'Listing engagement_result'!$B$5:$B$1500)))</f>
        <v/>
      </c>
      <c r="C1244" s="20"/>
      <c r="D1244" s="9" t="str">
        <f t="shared" si="19"/>
        <v/>
      </c>
      <c r="E1244" s="23" t="str">
        <f>IF(D1244="","",("1:00:00"*distance)/D1244)</f>
        <v/>
      </c>
    </row>
    <row r="1245" spans="1:5" x14ac:dyDescent="0.25">
      <c r="A1245" s="18" t="str">
        <f>'Listing engagement_result'!B1246</f>
        <v/>
      </c>
      <c r="B1245" s="19" t="str">
        <f>IF(A1245="","",INDEX('Listing engagement_result'!$H$5:$H$1500,MATCH(Detail_Course!$A1245,'Listing engagement_result'!$B$5:$B$1500)))</f>
        <v/>
      </c>
      <c r="C1245" s="20"/>
      <c r="D1245" s="9" t="str">
        <f t="shared" si="19"/>
        <v/>
      </c>
      <c r="E1245" s="23" t="str">
        <f>IF(D1245="","",("1:00:00"*distance)/D1245)</f>
        <v/>
      </c>
    </row>
    <row r="1246" spans="1:5" x14ac:dyDescent="0.25">
      <c r="A1246" s="18" t="str">
        <f>'Listing engagement_result'!B1247</f>
        <v/>
      </c>
      <c r="B1246" s="19" t="str">
        <f>IF(A1246="","",INDEX('Listing engagement_result'!$H$5:$H$1500,MATCH(Detail_Course!$A1246,'Listing engagement_result'!$B$5:$B$1500)))</f>
        <v/>
      </c>
      <c r="C1246" s="20"/>
      <c r="D1246" s="9" t="str">
        <f t="shared" si="19"/>
        <v/>
      </c>
      <c r="E1246" s="23" t="str">
        <f>IF(D1246="","",("1:00:00"*distance)/D1246)</f>
        <v/>
      </c>
    </row>
    <row r="1247" spans="1:5" x14ac:dyDescent="0.25">
      <c r="A1247" s="18" t="str">
        <f>'Listing engagement_result'!B1248</f>
        <v/>
      </c>
      <c r="B1247" s="19" t="str">
        <f>IF(A1247="","",INDEX('Listing engagement_result'!$H$5:$H$1500,MATCH(Detail_Course!$A1247,'Listing engagement_result'!$B$5:$B$1500)))</f>
        <v/>
      </c>
      <c r="C1247" s="20"/>
      <c r="D1247" s="9" t="str">
        <f t="shared" si="19"/>
        <v/>
      </c>
      <c r="E1247" s="23" t="str">
        <f>IF(D1247="","",("1:00:00"*distance)/D1247)</f>
        <v/>
      </c>
    </row>
    <row r="1248" spans="1:5" x14ac:dyDescent="0.25">
      <c r="A1248" s="18" t="str">
        <f>'Listing engagement_result'!B1249</f>
        <v/>
      </c>
      <c r="B1248" s="19" t="str">
        <f>IF(A1248="","",INDEX('Listing engagement_result'!$H$5:$H$1500,MATCH(Detail_Course!$A1248,'Listing engagement_result'!$B$5:$B$1500)))</f>
        <v/>
      </c>
      <c r="C1248" s="20"/>
      <c r="D1248" s="9" t="str">
        <f t="shared" si="19"/>
        <v/>
      </c>
      <c r="E1248" s="23" t="str">
        <f>IF(D1248="","",("1:00:00"*distance)/D1248)</f>
        <v/>
      </c>
    </row>
    <row r="1249" spans="1:5" x14ac:dyDescent="0.25">
      <c r="A1249" s="18" t="str">
        <f>'Listing engagement_result'!B1250</f>
        <v/>
      </c>
      <c r="B1249" s="19" t="str">
        <f>IF(A1249="","",INDEX('Listing engagement_result'!$H$5:$H$1500,MATCH(Detail_Course!$A1249,'Listing engagement_result'!$B$5:$B$1500)))</f>
        <v/>
      </c>
      <c r="C1249" s="20"/>
      <c r="D1249" s="9" t="str">
        <f t="shared" si="19"/>
        <v/>
      </c>
      <c r="E1249" s="23" t="str">
        <f>IF(D1249="","",("1:00:00"*distance)/D1249)</f>
        <v/>
      </c>
    </row>
    <row r="1250" spans="1:5" x14ac:dyDescent="0.25">
      <c r="A1250" s="18" t="str">
        <f>'Listing engagement_result'!B1251</f>
        <v/>
      </c>
      <c r="B1250" s="19" t="str">
        <f>IF(A1250="","",INDEX('Listing engagement_result'!$H$5:$H$1500,MATCH(Detail_Course!$A1250,'Listing engagement_result'!$B$5:$B$1500)))</f>
        <v/>
      </c>
      <c r="C1250" s="20"/>
      <c r="D1250" s="9" t="str">
        <f t="shared" si="19"/>
        <v/>
      </c>
      <c r="E1250" s="23" t="str">
        <f>IF(D1250="","",("1:00:00"*distance)/D1250)</f>
        <v/>
      </c>
    </row>
    <row r="1251" spans="1:5" x14ac:dyDescent="0.25">
      <c r="A1251" s="18" t="str">
        <f>'Listing engagement_result'!B1252</f>
        <v/>
      </c>
      <c r="B1251" s="19" t="str">
        <f>IF(A1251="","",INDEX('Listing engagement_result'!$H$5:$H$1500,MATCH(Detail_Course!$A1251,'Listing engagement_result'!$B$5:$B$1500)))</f>
        <v/>
      </c>
      <c r="C1251" s="20"/>
      <c r="D1251" s="9" t="str">
        <f t="shared" si="19"/>
        <v/>
      </c>
      <c r="E1251" s="23" t="str">
        <f>IF(D1251="","",("1:00:00"*distance)/D1251)</f>
        <v/>
      </c>
    </row>
    <row r="1252" spans="1:5" x14ac:dyDescent="0.25">
      <c r="A1252" s="18" t="str">
        <f>'Listing engagement_result'!B1253</f>
        <v/>
      </c>
      <c r="B1252" s="19" t="str">
        <f>IF(A1252="","",INDEX('Listing engagement_result'!$H$5:$H$1500,MATCH(Detail_Course!$A1252,'Listing engagement_result'!$B$5:$B$1500)))</f>
        <v/>
      </c>
      <c r="C1252" s="20"/>
      <c r="D1252" s="9" t="str">
        <f t="shared" si="19"/>
        <v/>
      </c>
      <c r="E1252" s="23" t="str">
        <f>IF(D1252="","",("1:00:00"*distance)/D1252)</f>
        <v/>
      </c>
    </row>
    <row r="1253" spans="1:5" x14ac:dyDescent="0.25">
      <c r="A1253" s="18" t="str">
        <f>'Listing engagement_result'!B1254</f>
        <v/>
      </c>
      <c r="B1253" s="19" t="str">
        <f>IF(A1253="","",INDEX('Listing engagement_result'!$H$5:$H$1500,MATCH(Detail_Course!$A1253,'Listing engagement_result'!$B$5:$B$1500)))</f>
        <v/>
      </c>
      <c r="C1253" s="20"/>
      <c r="D1253" s="9" t="str">
        <f t="shared" si="19"/>
        <v/>
      </c>
      <c r="E1253" s="23" t="str">
        <f>IF(D1253="","",("1:00:00"*distance)/D1253)</f>
        <v/>
      </c>
    </row>
    <row r="1254" spans="1:5" x14ac:dyDescent="0.25">
      <c r="A1254" s="18" t="str">
        <f>'Listing engagement_result'!B1255</f>
        <v/>
      </c>
      <c r="B1254" s="19" t="str">
        <f>IF(A1254="","",INDEX('Listing engagement_result'!$H$5:$H$1500,MATCH(Detail_Course!$A1254,'Listing engagement_result'!$B$5:$B$1500)))</f>
        <v/>
      </c>
      <c r="C1254" s="20"/>
      <c r="D1254" s="9" t="str">
        <f t="shared" si="19"/>
        <v/>
      </c>
      <c r="E1254" s="23" t="str">
        <f>IF(D1254="","",("1:00:00"*distance)/D1254)</f>
        <v/>
      </c>
    </row>
    <row r="1255" spans="1:5" x14ac:dyDescent="0.25">
      <c r="A1255" s="18" t="str">
        <f>'Listing engagement_result'!B1256</f>
        <v/>
      </c>
      <c r="B1255" s="19" t="str">
        <f>IF(A1255="","",INDEX('Listing engagement_result'!$H$5:$H$1500,MATCH(Detail_Course!$A1255,'Listing engagement_result'!$B$5:$B$1500)))</f>
        <v/>
      </c>
      <c r="C1255" s="20"/>
      <c r="D1255" s="9" t="str">
        <f t="shared" si="19"/>
        <v/>
      </c>
      <c r="E1255" s="23" t="str">
        <f>IF(D1255="","",("1:00:00"*distance)/D1255)</f>
        <v/>
      </c>
    </row>
    <row r="1256" spans="1:5" x14ac:dyDescent="0.25">
      <c r="A1256" s="18" t="str">
        <f>'Listing engagement_result'!B1257</f>
        <v/>
      </c>
      <c r="B1256" s="19" t="str">
        <f>IF(A1256="","",INDEX('Listing engagement_result'!$H$5:$H$1500,MATCH(Detail_Course!$A1256,'Listing engagement_result'!$B$5:$B$1500)))</f>
        <v/>
      </c>
      <c r="C1256" s="20"/>
      <c r="D1256" s="9" t="str">
        <f t="shared" si="19"/>
        <v/>
      </c>
      <c r="E1256" s="23" t="str">
        <f>IF(D1256="","",("1:00:00"*distance)/D1256)</f>
        <v/>
      </c>
    </row>
    <row r="1257" spans="1:5" x14ac:dyDescent="0.25">
      <c r="A1257" s="18" t="str">
        <f>'Listing engagement_result'!B1258</f>
        <v/>
      </c>
      <c r="B1257" s="19" t="str">
        <f>IF(A1257="","",INDEX('Listing engagement_result'!$H$5:$H$1500,MATCH(Detail_Course!$A1257,'Listing engagement_result'!$B$5:$B$1500)))</f>
        <v/>
      </c>
      <c r="C1257" s="20"/>
      <c r="D1257" s="9" t="str">
        <f t="shared" si="19"/>
        <v/>
      </c>
      <c r="E1257" s="23" t="str">
        <f>IF(D1257="","",("1:00:00"*distance)/D1257)</f>
        <v/>
      </c>
    </row>
    <row r="1258" spans="1:5" x14ac:dyDescent="0.25">
      <c r="A1258" s="18" t="str">
        <f>'Listing engagement_result'!B1259</f>
        <v/>
      </c>
      <c r="B1258" s="19" t="str">
        <f>IF(A1258="","",INDEX('Listing engagement_result'!$H$5:$H$1500,MATCH(Detail_Course!$A1258,'Listing engagement_result'!$B$5:$B$1500)))</f>
        <v/>
      </c>
      <c r="C1258" s="20"/>
      <c r="D1258" s="9" t="str">
        <f t="shared" si="19"/>
        <v/>
      </c>
      <c r="E1258" s="23" t="str">
        <f>IF(D1258="","",("1:00:00"*distance)/D1258)</f>
        <v/>
      </c>
    </row>
    <row r="1259" spans="1:5" x14ac:dyDescent="0.25">
      <c r="A1259" s="18" t="str">
        <f>'Listing engagement_result'!B1260</f>
        <v/>
      </c>
      <c r="B1259" s="19" t="str">
        <f>IF(A1259="","",INDEX('Listing engagement_result'!$H$5:$H$1500,MATCH(Detail_Course!$A1259,'Listing engagement_result'!$B$5:$B$1500)))</f>
        <v/>
      </c>
      <c r="C1259" s="20"/>
      <c r="D1259" s="9" t="str">
        <f t="shared" si="19"/>
        <v/>
      </c>
      <c r="E1259" s="23" t="str">
        <f>IF(D1259="","",("1:00:00"*distance)/D1259)</f>
        <v/>
      </c>
    </row>
    <row r="1260" spans="1:5" x14ac:dyDescent="0.25">
      <c r="A1260" s="18" t="str">
        <f>'Listing engagement_result'!B1261</f>
        <v/>
      </c>
      <c r="B1260" s="19" t="str">
        <f>IF(A1260="","",INDEX('Listing engagement_result'!$H$5:$H$1500,MATCH(Detail_Course!$A1260,'Listing engagement_result'!$B$5:$B$1500)))</f>
        <v/>
      </c>
      <c r="C1260" s="20"/>
      <c r="D1260" s="9" t="str">
        <f t="shared" si="19"/>
        <v/>
      </c>
      <c r="E1260" s="23" t="str">
        <f>IF(D1260="","",("1:00:00"*distance)/D1260)</f>
        <v/>
      </c>
    </row>
    <row r="1261" spans="1:5" x14ac:dyDescent="0.25">
      <c r="A1261" s="18" t="str">
        <f>'Listing engagement_result'!B1262</f>
        <v/>
      </c>
      <c r="B1261" s="19" t="str">
        <f>IF(A1261="","",INDEX('Listing engagement_result'!$H$5:$H$1500,MATCH(Detail_Course!$A1261,'Listing engagement_result'!$B$5:$B$1500)))</f>
        <v/>
      </c>
      <c r="C1261" s="20"/>
      <c r="D1261" s="9" t="str">
        <f t="shared" si="19"/>
        <v/>
      </c>
      <c r="E1261" s="23" t="str">
        <f>IF(D1261="","",("1:00:00"*distance)/D1261)</f>
        <v/>
      </c>
    </row>
    <row r="1262" spans="1:5" x14ac:dyDescent="0.25">
      <c r="A1262" s="18" t="str">
        <f>'Listing engagement_result'!B1263</f>
        <v/>
      </c>
      <c r="B1262" s="19" t="str">
        <f>IF(A1262="","",INDEX('Listing engagement_result'!$H$5:$H$1500,MATCH(Detail_Course!$A1262,'Listing engagement_result'!$B$5:$B$1500)))</f>
        <v/>
      </c>
      <c r="C1262" s="20"/>
      <c r="D1262" s="9" t="str">
        <f t="shared" si="19"/>
        <v/>
      </c>
      <c r="E1262" s="23" t="str">
        <f>IF(D1262="","",("1:00:00"*distance)/D1262)</f>
        <v/>
      </c>
    </row>
    <row r="1263" spans="1:5" x14ac:dyDescent="0.25">
      <c r="A1263" s="18" t="str">
        <f>'Listing engagement_result'!B1264</f>
        <v/>
      </c>
      <c r="B1263" s="19" t="str">
        <f>IF(A1263="","",INDEX('Listing engagement_result'!$H$5:$H$1500,MATCH(Detail_Course!$A1263,'Listing engagement_result'!$B$5:$B$1500)))</f>
        <v/>
      </c>
      <c r="C1263" s="20"/>
      <c r="D1263" s="9" t="str">
        <f t="shared" si="19"/>
        <v/>
      </c>
      <c r="E1263" s="23" t="str">
        <f>IF(D1263="","",("1:00:00"*distance)/D1263)</f>
        <v/>
      </c>
    </row>
    <row r="1264" spans="1:5" x14ac:dyDescent="0.25">
      <c r="A1264" s="18" t="str">
        <f>'Listing engagement_result'!B1265</f>
        <v/>
      </c>
      <c r="B1264" s="19" t="str">
        <f>IF(A1264="","",INDEX('Listing engagement_result'!$H$5:$H$1500,MATCH(Detail_Course!$A1264,'Listing engagement_result'!$B$5:$B$1500)))</f>
        <v/>
      </c>
      <c r="C1264" s="20"/>
      <c r="D1264" s="9" t="str">
        <f t="shared" si="19"/>
        <v/>
      </c>
      <c r="E1264" s="23" t="str">
        <f>IF(D1264="","",("1:00:00"*distance)/D1264)</f>
        <v/>
      </c>
    </row>
    <row r="1265" spans="1:5" x14ac:dyDescent="0.25">
      <c r="A1265" s="18" t="str">
        <f>'Listing engagement_result'!B1266</f>
        <v/>
      </c>
      <c r="B1265" s="19" t="str">
        <f>IF(A1265="","",INDEX('Listing engagement_result'!$H$5:$H$1500,MATCH(Detail_Course!$A1265,'Listing engagement_result'!$B$5:$B$1500)))</f>
        <v/>
      </c>
      <c r="C1265" s="20"/>
      <c r="D1265" s="9" t="str">
        <f t="shared" si="19"/>
        <v/>
      </c>
      <c r="E1265" s="23" t="str">
        <f>IF(D1265="","",("1:00:00"*distance)/D1265)</f>
        <v/>
      </c>
    </row>
    <row r="1266" spans="1:5" x14ac:dyDescent="0.25">
      <c r="A1266" s="18" t="str">
        <f>'Listing engagement_result'!B1267</f>
        <v/>
      </c>
      <c r="B1266" s="19" t="str">
        <f>IF(A1266="","",INDEX('Listing engagement_result'!$H$5:$H$1500,MATCH(Detail_Course!$A1266,'Listing engagement_result'!$B$5:$B$1500)))</f>
        <v/>
      </c>
      <c r="C1266" s="20"/>
      <c r="D1266" s="9" t="str">
        <f t="shared" si="19"/>
        <v/>
      </c>
      <c r="E1266" s="23" t="str">
        <f>IF(D1266="","",("1:00:00"*distance)/D1266)</f>
        <v/>
      </c>
    </row>
    <row r="1267" spans="1:5" x14ac:dyDescent="0.25">
      <c r="A1267" s="18" t="str">
        <f>'Listing engagement_result'!B1268</f>
        <v/>
      </c>
      <c r="B1267" s="19" t="str">
        <f>IF(A1267="","",INDEX('Listing engagement_result'!$H$5:$H$1500,MATCH(Detail_Course!$A1267,'Listing engagement_result'!$B$5:$B$1500)))</f>
        <v/>
      </c>
      <c r="C1267" s="20"/>
      <c r="D1267" s="9" t="str">
        <f t="shared" si="19"/>
        <v/>
      </c>
      <c r="E1267" s="23" t="str">
        <f>IF(D1267="","",("1:00:00"*distance)/D1267)</f>
        <v/>
      </c>
    </row>
    <row r="1268" spans="1:5" x14ac:dyDescent="0.25">
      <c r="A1268" s="18" t="str">
        <f>'Listing engagement_result'!B1269</f>
        <v/>
      </c>
      <c r="B1268" s="19" t="str">
        <f>IF(A1268="","",INDEX('Listing engagement_result'!$H$5:$H$1500,MATCH(Detail_Course!$A1268,'Listing engagement_result'!$B$5:$B$1500)))</f>
        <v/>
      </c>
      <c r="C1268" s="20"/>
      <c r="D1268" s="9" t="str">
        <f t="shared" si="19"/>
        <v/>
      </c>
      <c r="E1268" s="23" t="str">
        <f>IF(D1268="","",("1:00:00"*distance)/D1268)</f>
        <v/>
      </c>
    </row>
    <row r="1269" spans="1:5" x14ac:dyDescent="0.25">
      <c r="A1269" s="18" t="str">
        <f>'Listing engagement_result'!B1270</f>
        <v/>
      </c>
      <c r="B1269" s="19" t="str">
        <f>IF(A1269="","",INDEX('Listing engagement_result'!$H$5:$H$1500,MATCH(Detail_Course!$A1269,'Listing engagement_result'!$B$5:$B$1500)))</f>
        <v/>
      </c>
      <c r="C1269" s="20"/>
      <c r="D1269" s="9" t="str">
        <f t="shared" si="19"/>
        <v/>
      </c>
      <c r="E1269" s="23" t="str">
        <f>IF(D1269="","",("1:00:00"*distance)/D1269)</f>
        <v/>
      </c>
    </row>
    <row r="1270" spans="1:5" x14ac:dyDescent="0.25">
      <c r="A1270" s="18" t="str">
        <f>'Listing engagement_result'!B1271</f>
        <v/>
      </c>
      <c r="B1270" s="19" t="str">
        <f>IF(A1270="","",INDEX('Listing engagement_result'!$H$5:$H$1500,MATCH(Detail_Course!$A1270,'Listing engagement_result'!$B$5:$B$1500)))</f>
        <v/>
      </c>
      <c r="C1270" s="20"/>
      <c r="D1270" s="9" t="str">
        <f t="shared" si="19"/>
        <v/>
      </c>
      <c r="E1270" s="23" t="str">
        <f>IF(D1270="","",("1:00:00"*distance)/D1270)</f>
        <v/>
      </c>
    </row>
    <row r="1271" spans="1:5" x14ac:dyDescent="0.25">
      <c r="A1271" s="18" t="str">
        <f>'Listing engagement_result'!B1272</f>
        <v/>
      </c>
      <c r="B1271" s="19" t="str">
        <f>IF(A1271="","",INDEX('Listing engagement_result'!$H$5:$H$1500,MATCH(Detail_Course!$A1271,'Listing engagement_result'!$B$5:$B$1500)))</f>
        <v/>
      </c>
      <c r="C1271" s="20"/>
      <c r="D1271" s="9" t="str">
        <f t="shared" si="19"/>
        <v/>
      </c>
      <c r="E1271" s="23" t="str">
        <f>IF(D1271="","",("1:00:00"*distance)/D1271)</f>
        <v/>
      </c>
    </row>
    <row r="1272" spans="1:5" x14ac:dyDescent="0.25">
      <c r="A1272" s="18" t="str">
        <f>'Listing engagement_result'!B1273</f>
        <v/>
      </c>
      <c r="B1272" s="19" t="str">
        <f>IF(A1272="","",INDEX('Listing engagement_result'!$H$5:$H$1500,MATCH(Detail_Course!$A1272,'Listing engagement_result'!$B$5:$B$1500)))</f>
        <v/>
      </c>
      <c r="C1272" s="20"/>
      <c r="D1272" s="9" t="str">
        <f t="shared" si="19"/>
        <v/>
      </c>
      <c r="E1272" s="23" t="str">
        <f>IF(D1272="","",("1:00:00"*distance)/D1272)</f>
        <v/>
      </c>
    </row>
    <row r="1273" spans="1:5" x14ac:dyDescent="0.25">
      <c r="A1273" s="18" t="str">
        <f>'Listing engagement_result'!B1274</f>
        <v/>
      </c>
      <c r="B1273" s="19" t="str">
        <f>IF(A1273="","",INDEX('Listing engagement_result'!$H$5:$H$1500,MATCH(Detail_Course!$A1273,'Listing engagement_result'!$B$5:$B$1500)))</f>
        <v/>
      </c>
      <c r="C1273" s="20"/>
      <c r="D1273" s="9" t="str">
        <f t="shared" si="19"/>
        <v/>
      </c>
      <c r="E1273" s="23" t="str">
        <f>IF(D1273="","",("1:00:00"*distance)/D1273)</f>
        <v/>
      </c>
    </row>
    <row r="1274" spans="1:5" x14ac:dyDescent="0.25">
      <c r="A1274" s="18" t="str">
        <f>'Listing engagement_result'!B1275</f>
        <v/>
      </c>
      <c r="B1274" s="19" t="str">
        <f>IF(A1274="","",INDEX('Listing engagement_result'!$H$5:$H$1500,MATCH(Detail_Course!$A1274,'Listing engagement_result'!$B$5:$B$1500)))</f>
        <v/>
      </c>
      <c r="C1274" s="20"/>
      <c r="D1274" s="9" t="str">
        <f t="shared" si="19"/>
        <v/>
      </c>
      <c r="E1274" s="23" t="str">
        <f>IF(D1274="","",("1:00:00"*distance)/D1274)</f>
        <v/>
      </c>
    </row>
    <row r="1275" spans="1:5" x14ac:dyDescent="0.25">
      <c r="A1275" s="18" t="str">
        <f>'Listing engagement_result'!B1276</f>
        <v/>
      </c>
      <c r="B1275" s="19" t="str">
        <f>IF(A1275="","",INDEX('Listing engagement_result'!$H$5:$H$1500,MATCH(Detail_Course!$A1275,'Listing engagement_result'!$B$5:$B$1500)))</f>
        <v/>
      </c>
      <c r="C1275" s="20"/>
      <c r="D1275" s="9" t="str">
        <f t="shared" si="19"/>
        <v/>
      </c>
      <c r="E1275" s="23" t="str">
        <f>IF(D1275="","",("1:00:00"*distance)/D1275)</f>
        <v/>
      </c>
    </row>
    <row r="1276" spans="1:5" x14ac:dyDescent="0.25">
      <c r="A1276" s="18" t="str">
        <f>'Listing engagement_result'!B1277</f>
        <v/>
      </c>
      <c r="B1276" s="19" t="str">
        <f>IF(A1276="","",INDEX('Listing engagement_result'!$H$5:$H$1500,MATCH(Detail_Course!$A1276,'Listing engagement_result'!$B$5:$B$1500)))</f>
        <v/>
      </c>
      <c r="C1276" s="20"/>
      <c r="D1276" s="9" t="str">
        <f t="shared" si="19"/>
        <v/>
      </c>
      <c r="E1276" s="23" t="str">
        <f>IF(D1276="","",("1:00:00"*distance)/D1276)</f>
        <v/>
      </c>
    </row>
    <row r="1277" spans="1:5" x14ac:dyDescent="0.25">
      <c r="A1277" s="18" t="str">
        <f>'Listing engagement_result'!B1278</f>
        <v/>
      </c>
      <c r="B1277" s="19" t="str">
        <f>IF(A1277="","",INDEX('Listing engagement_result'!$H$5:$H$1500,MATCH(Detail_Course!$A1277,'Listing engagement_result'!$B$5:$B$1500)))</f>
        <v/>
      </c>
      <c r="C1277" s="20"/>
      <c r="D1277" s="9" t="str">
        <f t="shared" si="19"/>
        <v/>
      </c>
      <c r="E1277" s="23" t="str">
        <f>IF(D1277="","",("1:00:00"*distance)/D1277)</f>
        <v/>
      </c>
    </row>
    <row r="1278" spans="1:5" x14ac:dyDescent="0.25">
      <c r="A1278" s="18" t="str">
        <f>'Listing engagement_result'!B1279</f>
        <v/>
      </c>
      <c r="B1278" s="19" t="str">
        <f>IF(A1278="","",INDEX('Listing engagement_result'!$H$5:$H$1500,MATCH(Detail_Course!$A1278,'Listing engagement_result'!$B$5:$B$1500)))</f>
        <v/>
      </c>
      <c r="C1278" s="20"/>
      <c r="D1278" s="9" t="str">
        <f t="shared" si="19"/>
        <v/>
      </c>
      <c r="E1278" s="23" t="str">
        <f>IF(D1278="","",("1:00:00"*distance)/D1278)</f>
        <v/>
      </c>
    </row>
    <row r="1279" spans="1:5" x14ac:dyDescent="0.25">
      <c r="A1279" s="18" t="str">
        <f>'Listing engagement_result'!B1280</f>
        <v/>
      </c>
      <c r="B1279" s="19" t="str">
        <f>IF(A1279="","",INDEX('Listing engagement_result'!$H$5:$H$1500,MATCH(Detail_Course!$A1279,'Listing engagement_result'!$B$5:$B$1500)))</f>
        <v/>
      </c>
      <c r="C1279" s="20"/>
      <c r="D1279" s="9" t="str">
        <f t="shared" si="19"/>
        <v/>
      </c>
      <c r="E1279" s="23" t="str">
        <f>IF(D1279="","",("1:00:00"*distance)/D1279)</f>
        <v/>
      </c>
    </row>
    <row r="1280" spans="1:5" x14ac:dyDescent="0.25">
      <c r="A1280" s="18" t="str">
        <f>'Listing engagement_result'!B1281</f>
        <v/>
      </c>
      <c r="B1280" s="19" t="str">
        <f>IF(A1280="","",INDEX('Listing engagement_result'!$H$5:$H$1500,MATCH(Detail_Course!$A1280,'Listing engagement_result'!$B$5:$B$1500)))</f>
        <v/>
      </c>
      <c r="C1280" s="20"/>
      <c r="D1280" s="9" t="str">
        <f t="shared" si="19"/>
        <v/>
      </c>
      <c r="E1280" s="23" t="str">
        <f>IF(D1280="","",("1:00:00"*distance)/D1280)</f>
        <v/>
      </c>
    </row>
    <row r="1281" spans="1:5" x14ac:dyDescent="0.25">
      <c r="A1281" s="18" t="str">
        <f>'Listing engagement_result'!B1282</f>
        <v/>
      </c>
      <c r="B1281" s="19" t="str">
        <f>IF(A1281="","",INDEX('Listing engagement_result'!$H$5:$H$1500,MATCH(Detail_Course!$A1281,'Listing engagement_result'!$B$5:$B$1500)))</f>
        <v/>
      </c>
      <c r="C1281" s="20"/>
      <c r="D1281" s="9" t="str">
        <f t="shared" si="19"/>
        <v/>
      </c>
      <c r="E1281" s="23" t="str">
        <f>IF(D1281="","",("1:00:00"*distance)/D1281)</f>
        <v/>
      </c>
    </row>
    <row r="1282" spans="1:5" x14ac:dyDescent="0.25">
      <c r="A1282" s="18" t="str">
        <f>'Listing engagement_result'!B1283</f>
        <v/>
      </c>
      <c r="B1282" s="19" t="str">
        <f>IF(A1282="","",INDEX('Listing engagement_result'!$H$5:$H$1500,MATCH(Detail_Course!$A1282,'Listing engagement_result'!$B$5:$B$1500)))</f>
        <v/>
      </c>
      <c r="C1282" s="20"/>
      <c r="D1282" s="9" t="str">
        <f t="shared" si="19"/>
        <v/>
      </c>
      <c r="E1282" s="23" t="str">
        <f>IF(D1282="","",("1:00:00"*distance)/D1282)</f>
        <v/>
      </c>
    </row>
    <row r="1283" spans="1:5" x14ac:dyDescent="0.25">
      <c r="A1283" s="18" t="str">
        <f>'Listing engagement_result'!B1284</f>
        <v/>
      </c>
      <c r="B1283" s="19" t="str">
        <f>IF(A1283="","",INDEX('Listing engagement_result'!$H$5:$H$1500,MATCH(Detail_Course!$A1283,'Listing engagement_result'!$B$5:$B$1500)))</f>
        <v/>
      </c>
      <c r="C1283" s="20"/>
      <c r="D1283" s="9" t="str">
        <f t="shared" si="19"/>
        <v/>
      </c>
      <c r="E1283" s="23" t="str">
        <f>IF(D1283="","",("1:00:00"*distance)/D1283)</f>
        <v/>
      </c>
    </row>
    <row r="1284" spans="1:5" x14ac:dyDescent="0.25">
      <c r="A1284" s="18" t="str">
        <f>'Listing engagement_result'!B1285</f>
        <v/>
      </c>
      <c r="B1284" s="19" t="str">
        <f>IF(A1284="","",INDEX('Listing engagement_result'!$H$5:$H$1500,MATCH(Detail_Course!$A1284,'Listing engagement_result'!$B$5:$B$1500)))</f>
        <v/>
      </c>
      <c r="C1284" s="20"/>
      <c r="D1284" s="9" t="str">
        <f t="shared" si="19"/>
        <v/>
      </c>
      <c r="E1284" s="23" t="str">
        <f>IF(D1284="","",("1:00:00"*distance)/D1284)</f>
        <v/>
      </c>
    </row>
    <row r="1285" spans="1:5" x14ac:dyDescent="0.25">
      <c r="A1285" s="18" t="str">
        <f>'Listing engagement_result'!B1286</f>
        <v/>
      </c>
      <c r="B1285" s="19" t="str">
        <f>IF(A1285="","",INDEX('Listing engagement_result'!$H$5:$H$1500,MATCH(Detail_Course!$A1285,'Listing engagement_result'!$B$5:$B$1500)))</f>
        <v/>
      </c>
      <c r="C1285" s="20"/>
      <c r="D1285" s="9" t="str">
        <f t="shared" ref="D1285:D1348" si="20">IF(C1285="","",C1285-B1285)</f>
        <v/>
      </c>
      <c r="E1285" s="23" t="str">
        <f>IF(D1285="","",("1:00:00"*distance)/D1285)</f>
        <v/>
      </c>
    </row>
    <row r="1286" spans="1:5" x14ac:dyDescent="0.25">
      <c r="A1286" s="18" t="str">
        <f>'Listing engagement_result'!B1287</f>
        <v/>
      </c>
      <c r="B1286" s="19" t="str">
        <f>IF(A1286="","",INDEX('Listing engagement_result'!$H$5:$H$1500,MATCH(Detail_Course!$A1286,'Listing engagement_result'!$B$5:$B$1500)))</f>
        <v/>
      </c>
      <c r="C1286" s="20"/>
      <c r="D1286" s="9" t="str">
        <f t="shared" si="20"/>
        <v/>
      </c>
      <c r="E1286" s="23" t="str">
        <f>IF(D1286="","",("1:00:00"*distance)/D1286)</f>
        <v/>
      </c>
    </row>
    <row r="1287" spans="1:5" x14ac:dyDescent="0.25">
      <c r="A1287" s="18" t="str">
        <f>'Listing engagement_result'!B1288</f>
        <v/>
      </c>
      <c r="B1287" s="19" t="str">
        <f>IF(A1287="","",INDEX('Listing engagement_result'!$H$5:$H$1500,MATCH(Detail_Course!$A1287,'Listing engagement_result'!$B$5:$B$1500)))</f>
        <v/>
      </c>
      <c r="C1287" s="20"/>
      <c r="D1287" s="9" t="str">
        <f t="shared" si="20"/>
        <v/>
      </c>
      <c r="E1287" s="23" t="str">
        <f>IF(D1287="","",("1:00:00"*distance)/D1287)</f>
        <v/>
      </c>
    </row>
    <row r="1288" spans="1:5" x14ac:dyDescent="0.25">
      <c r="A1288" s="18" t="str">
        <f>'Listing engagement_result'!B1289</f>
        <v/>
      </c>
      <c r="B1288" s="19" t="str">
        <f>IF(A1288="","",INDEX('Listing engagement_result'!$H$5:$H$1500,MATCH(Detail_Course!$A1288,'Listing engagement_result'!$B$5:$B$1500)))</f>
        <v/>
      </c>
      <c r="C1288" s="20"/>
      <c r="D1288" s="9" t="str">
        <f t="shared" si="20"/>
        <v/>
      </c>
      <c r="E1288" s="23" t="str">
        <f>IF(D1288="","",("1:00:00"*distance)/D1288)</f>
        <v/>
      </c>
    </row>
    <row r="1289" spans="1:5" x14ac:dyDescent="0.25">
      <c r="A1289" s="18" t="str">
        <f>'Listing engagement_result'!B1290</f>
        <v/>
      </c>
      <c r="B1289" s="19" t="str">
        <f>IF(A1289="","",INDEX('Listing engagement_result'!$H$5:$H$1500,MATCH(Detail_Course!$A1289,'Listing engagement_result'!$B$5:$B$1500)))</f>
        <v/>
      </c>
      <c r="C1289" s="20"/>
      <c r="D1289" s="9" t="str">
        <f t="shared" si="20"/>
        <v/>
      </c>
      <c r="E1289" s="23" t="str">
        <f>IF(D1289="","",("1:00:00"*distance)/D1289)</f>
        <v/>
      </c>
    </row>
    <row r="1290" spans="1:5" x14ac:dyDescent="0.25">
      <c r="A1290" s="18" t="str">
        <f>'Listing engagement_result'!B1291</f>
        <v/>
      </c>
      <c r="B1290" s="19" t="str">
        <f>IF(A1290="","",INDEX('Listing engagement_result'!$H$5:$H$1500,MATCH(Detail_Course!$A1290,'Listing engagement_result'!$B$5:$B$1500)))</f>
        <v/>
      </c>
      <c r="C1290" s="20"/>
      <c r="D1290" s="9" t="str">
        <f t="shared" si="20"/>
        <v/>
      </c>
      <c r="E1290" s="23" t="str">
        <f>IF(D1290="","",("1:00:00"*distance)/D1290)</f>
        <v/>
      </c>
    </row>
    <row r="1291" spans="1:5" x14ac:dyDescent="0.25">
      <c r="A1291" s="18" t="str">
        <f>'Listing engagement_result'!B1292</f>
        <v/>
      </c>
      <c r="B1291" s="19" t="str">
        <f>IF(A1291="","",INDEX('Listing engagement_result'!$H$5:$H$1500,MATCH(Detail_Course!$A1291,'Listing engagement_result'!$B$5:$B$1500)))</f>
        <v/>
      </c>
      <c r="C1291" s="20"/>
      <c r="D1291" s="9" t="str">
        <f t="shared" si="20"/>
        <v/>
      </c>
      <c r="E1291" s="23" t="str">
        <f>IF(D1291="","",("1:00:00"*distance)/D1291)</f>
        <v/>
      </c>
    </row>
    <row r="1292" spans="1:5" x14ac:dyDescent="0.25">
      <c r="A1292" s="18" t="str">
        <f>'Listing engagement_result'!B1293</f>
        <v/>
      </c>
      <c r="B1292" s="19" t="str">
        <f>IF(A1292="","",INDEX('Listing engagement_result'!$H$5:$H$1500,MATCH(Detail_Course!$A1292,'Listing engagement_result'!$B$5:$B$1500)))</f>
        <v/>
      </c>
      <c r="C1292" s="20"/>
      <c r="D1292" s="9" t="str">
        <f t="shared" si="20"/>
        <v/>
      </c>
      <c r="E1292" s="23" t="str">
        <f>IF(D1292="","",("1:00:00"*distance)/D1292)</f>
        <v/>
      </c>
    </row>
    <row r="1293" spans="1:5" x14ac:dyDescent="0.25">
      <c r="A1293" s="18" t="str">
        <f>'Listing engagement_result'!B1294</f>
        <v/>
      </c>
      <c r="B1293" s="19" t="str">
        <f>IF(A1293="","",INDEX('Listing engagement_result'!$H$5:$H$1500,MATCH(Detail_Course!$A1293,'Listing engagement_result'!$B$5:$B$1500)))</f>
        <v/>
      </c>
      <c r="C1293" s="20"/>
      <c r="D1293" s="9" t="str">
        <f t="shared" si="20"/>
        <v/>
      </c>
      <c r="E1293" s="23" t="str">
        <f>IF(D1293="","",("1:00:00"*distance)/D1293)</f>
        <v/>
      </c>
    </row>
    <row r="1294" spans="1:5" x14ac:dyDescent="0.25">
      <c r="A1294" s="18" t="str">
        <f>'Listing engagement_result'!B1295</f>
        <v/>
      </c>
      <c r="B1294" s="19" t="str">
        <f>IF(A1294="","",INDEX('Listing engagement_result'!$H$5:$H$1500,MATCH(Detail_Course!$A1294,'Listing engagement_result'!$B$5:$B$1500)))</f>
        <v/>
      </c>
      <c r="C1294" s="20"/>
      <c r="D1294" s="9" t="str">
        <f t="shared" si="20"/>
        <v/>
      </c>
      <c r="E1294" s="23" t="str">
        <f>IF(D1294="","",("1:00:00"*distance)/D1294)</f>
        <v/>
      </c>
    </row>
    <row r="1295" spans="1:5" x14ac:dyDescent="0.25">
      <c r="A1295" s="18" t="str">
        <f>'Listing engagement_result'!B1296</f>
        <v/>
      </c>
      <c r="B1295" s="19" t="str">
        <f>IF(A1295="","",INDEX('Listing engagement_result'!$H$5:$H$1500,MATCH(Detail_Course!$A1295,'Listing engagement_result'!$B$5:$B$1500)))</f>
        <v/>
      </c>
      <c r="C1295" s="20"/>
      <c r="D1295" s="9" t="str">
        <f t="shared" si="20"/>
        <v/>
      </c>
      <c r="E1295" s="23" t="str">
        <f>IF(D1295="","",("1:00:00"*distance)/D1295)</f>
        <v/>
      </c>
    </row>
    <row r="1296" spans="1:5" x14ac:dyDescent="0.25">
      <c r="A1296" s="18" t="str">
        <f>'Listing engagement_result'!B1297</f>
        <v/>
      </c>
      <c r="B1296" s="19" t="str">
        <f>IF(A1296="","",INDEX('Listing engagement_result'!$H$5:$H$1500,MATCH(Detail_Course!$A1296,'Listing engagement_result'!$B$5:$B$1500)))</f>
        <v/>
      </c>
      <c r="C1296" s="20"/>
      <c r="D1296" s="9" t="str">
        <f t="shared" si="20"/>
        <v/>
      </c>
      <c r="E1296" s="23" t="str">
        <f>IF(D1296="","",("1:00:00"*distance)/D1296)</f>
        <v/>
      </c>
    </row>
    <row r="1297" spans="1:5" x14ac:dyDescent="0.25">
      <c r="A1297" s="18" t="str">
        <f>'Listing engagement_result'!B1298</f>
        <v/>
      </c>
      <c r="B1297" s="19" t="str">
        <f>IF(A1297="","",INDEX('Listing engagement_result'!$H$5:$H$1500,MATCH(Detail_Course!$A1297,'Listing engagement_result'!$B$5:$B$1500)))</f>
        <v/>
      </c>
      <c r="C1297" s="20"/>
      <c r="D1297" s="9" t="str">
        <f t="shared" si="20"/>
        <v/>
      </c>
      <c r="E1297" s="23" t="str">
        <f>IF(D1297="","",("1:00:00"*distance)/D1297)</f>
        <v/>
      </c>
    </row>
    <row r="1298" spans="1:5" x14ac:dyDescent="0.25">
      <c r="A1298" s="18" t="str">
        <f>'Listing engagement_result'!B1299</f>
        <v/>
      </c>
      <c r="B1298" s="19" t="str">
        <f>IF(A1298="","",INDEX('Listing engagement_result'!$H$5:$H$1500,MATCH(Detail_Course!$A1298,'Listing engagement_result'!$B$5:$B$1500)))</f>
        <v/>
      </c>
      <c r="C1298" s="20"/>
      <c r="D1298" s="9" t="str">
        <f t="shared" si="20"/>
        <v/>
      </c>
      <c r="E1298" s="23" t="str">
        <f>IF(D1298="","",("1:00:00"*distance)/D1298)</f>
        <v/>
      </c>
    </row>
    <row r="1299" spans="1:5" x14ac:dyDescent="0.25">
      <c r="A1299" s="18" t="str">
        <f>'Listing engagement_result'!B1300</f>
        <v/>
      </c>
      <c r="B1299" s="19" t="str">
        <f>IF(A1299="","",INDEX('Listing engagement_result'!$H$5:$H$1500,MATCH(Detail_Course!$A1299,'Listing engagement_result'!$B$5:$B$1500)))</f>
        <v/>
      </c>
      <c r="C1299" s="20"/>
      <c r="D1299" s="9" t="str">
        <f t="shared" si="20"/>
        <v/>
      </c>
      <c r="E1299" s="23" t="str">
        <f>IF(D1299="","",("1:00:00"*distance)/D1299)</f>
        <v/>
      </c>
    </row>
    <row r="1300" spans="1:5" x14ac:dyDescent="0.25">
      <c r="A1300" s="18" t="str">
        <f>'Listing engagement_result'!B1301</f>
        <v/>
      </c>
      <c r="B1300" s="19" t="str">
        <f>IF(A1300="","",INDEX('Listing engagement_result'!$H$5:$H$1500,MATCH(Detail_Course!$A1300,'Listing engagement_result'!$B$5:$B$1500)))</f>
        <v/>
      </c>
      <c r="C1300" s="20"/>
      <c r="D1300" s="9" t="str">
        <f t="shared" si="20"/>
        <v/>
      </c>
      <c r="E1300" s="23" t="str">
        <f>IF(D1300="","",("1:00:00"*distance)/D1300)</f>
        <v/>
      </c>
    </row>
    <row r="1301" spans="1:5" x14ac:dyDescent="0.25">
      <c r="A1301" s="18" t="str">
        <f>'Listing engagement_result'!B1302</f>
        <v/>
      </c>
      <c r="B1301" s="19" t="str">
        <f>IF(A1301="","",INDEX('Listing engagement_result'!$H$5:$H$1500,MATCH(Detail_Course!$A1301,'Listing engagement_result'!$B$5:$B$1500)))</f>
        <v/>
      </c>
      <c r="C1301" s="20"/>
      <c r="D1301" s="9" t="str">
        <f t="shared" si="20"/>
        <v/>
      </c>
      <c r="E1301" s="23" t="str">
        <f>IF(D1301="","",("1:00:00"*distance)/D1301)</f>
        <v/>
      </c>
    </row>
    <row r="1302" spans="1:5" x14ac:dyDescent="0.25">
      <c r="A1302" s="18" t="str">
        <f>'Listing engagement_result'!B1303</f>
        <v/>
      </c>
      <c r="B1302" s="19" t="str">
        <f>IF(A1302="","",INDEX('Listing engagement_result'!$H$5:$H$1500,MATCH(Detail_Course!$A1302,'Listing engagement_result'!$B$5:$B$1500)))</f>
        <v/>
      </c>
      <c r="C1302" s="20"/>
      <c r="D1302" s="9" t="str">
        <f t="shared" si="20"/>
        <v/>
      </c>
      <c r="E1302" s="23" t="str">
        <f>IF(D1302="","",("1:00:00"*distance)/D1302)</f>
        <v/>
      </c>
    </row>
    <row r="1303" spans="1:5" x14ac:dyDescent="0.25">
      <c r="A1303" s="18" t="str">
        <f>'Listing engagement_result'!B1304</f>
        <v/>
      </c>
      <c r="B1303" s="19" t="str">
        <f>IF(A1303="","",INDEX('Listing engagement_result'!$H$5:$H$1500,MATCH(Detail_Course!$A1303,'Listing engagement_result'!$B$5:$B$1500)))</f>
        <v/>
      </c>
      <c r="C1303" s="20"/>
      <c r="D1303" s="9" t="str">
        <f t="shared" si="20"/>
        <v/>
      </c>
      <c r="E1303" s="23" t="str">
        <f>IF(D1303="","",("1:00:00"*distance)/D1303)</f>
        <v/>
      </c>
    </row>
    <row r="1304" spans="1:5" x14ac:dyDescent="0.25">
      <c r="A1304" s="18" t="str">
        <f>'Listing engagement_result'!B1305</f>
        <v/>
      </c>
      <c r="B1304" s="19" t="str">
        <f>IF(A1304="","",INDEX('Listing engagement_result'!$H$5:$H$1500,MATCH(Detail_Course!$A1304,'Listing engagement_result'!$B$5:$B$1500)))</f>
        <v/>
      </c>
      <c r="C1304" s="20"/>
      <c r="D1304" s="9" t="str">
        <f t="shared" si="20"/>
        <v/>
      </c>
      <c r="E1304" s="23" t="str">
        <f>IF(D1304="","",("1:00:00"*distance)/D1304)</f>
        <v/>
      </c>
    </row>
    <row r="1305" spans="1:5" x14ac:dyDescent="0.25">
      <c r="A1305" s="18" t="str">
        <f>'Listing engagement_result'!B1306</f>
        <v/>
      </c>
      <c r="B1305" s="19" t="str">
        <f>IF(A1305="","",INDEX('Listing engagement_result'!$H$5:$H$1500,MATCH(Detail_Course!$A1305,'Listing engagement_result'!$B$5:$B$1500)))</f>
        <v/>
      </c>
      <c r="C1305" s="20"/>
      <c r="D1305" s="9" t="str">
        <f t="shared" si="20"/>
        <v/>
      </c>
      <c r="E1305" s="23" t="str">
        <f>IF(D1305="","",("1:00:00"*distance)/D1305)</f>
        <v/>
      </c>
    </row>
    <row r="1306" spans="1:5" x14ac:dyDescent="0.25">
      <c r="A1306" s="18" t="str">
        <f>'Listing engagement_result'!B1307</f>
        <v/>
      </c>
      <c r="B1306" s="19" t="str">
        <f>IF(A1306="","",INDEX('Listing engagement_result'!$H$5:$H$1500,MATCH(Detail_Course!$A1306,'Listing engagement_result'!$B$5:$B$1500)))</f>
        <v/>
      </c>
      <c r="C1306" s="20"/>
      <c r="D1306" s="9" t="str">
        <f t="shared" si="20"/>
        <v/>
      </c>
      <c r="E1306" s="23" t="str">
        <f>IF(D1306="","",("1:00:00"*distance)/D1306)</f>
        <v/>
      </c>
    </row>
    <row r="1307" spans="1:5" x14ac:dyDescent="0.25">
      <c r="A1307" s="18" t="str">
        <f>'Listing engagement_result'!B1308</f>
        <v/>
      </c>
      <c r="B1307" s="19" t="str">
        <f>IF(A1307="","",INDEX('Listing engagement_result'!$H$5:$H$1500,MATCH(Detail_Course!$A1307,'Listing engagement_result'!$B$5:$B$1500)))</f>
        <v/>
      </c>
      <c r="C1307" s="20"/>
      <c r="D1307" s="9" t="str">
        <f t="shared" si="20"/>
        <v/>
      </c>
      <c r="E1307" s="23" t="str">
        <f>IF(D1307="","",("1:00:00"*distance)/D1307)</f>
        <v/>
      </c>
    </row>
    <row r="1308" spans="1:5" x14ac:dyDescent="0.25">
      <c r="A1308" s="18" t="str">
        <f>'Listing engagement_result'!B1309</f>
        <v/>
      </c>
      <c r="B1308" s="19" t="str">
        <f>IF(A1308="","",INDEX('Listing engagement_result'!$H$5:$H$1500,MATCH(Detail_Course!$A1308,'Listing engagement_result'!$B$5:$B$1500)))</f>
        <v/>
      </c>
      <c r="C1308" s="20"/>
      <c r="D1308" s="9" t="str">
        <f t="shared" si="20"/>
        <v/>
      </c>
      <c r="E1308" s="23" t="str">
        <f>IF(D1308="","",("1:00:00"*distance)/D1308)</f>
        <v/>
      </c>
    </row>
    <row r="1309" spans="1:5" x14ac:dyDescent="0.25">
      <c r="A1309" s="18" t="str">
        <f>'Listing engagement_result'!B1310</f>
        <v/>
      </c>
      <c r="B1309" s="19" t="str">
        <f>IF(A1309="","",INDEX('Listing engagement_result'!$H$5:$H$1500,MATCH(Detail_Course!$A1309,'Listing engagement_result'!$B$5:$B$1500)))</f>
        <v/>
      </c>
      <c r="C1309" s="20"/>
      <c r="D1309" s="9" t="str">
        <f t="shared" si="20"/>
        <v/>
      </c>
      <c r="E1309" s="23" t="str">
        <f>IF(D1309="","",("1:00:00"*distance)/D1309)</f>
        <v/>
      </c>
    </row>
    <row r="1310" spans="1:5" x14ac:dyDescent="0.25">
      <c r="A1310" s="18" t="str">
        <f>'Listing engagement_result'!B1311</f>
        <v/>
      </c>
      <c r="B1310" s="19" t="str">
        <f>IF(A1310="","",INDEX('Listing engagement_result'!$H$5:$H$1500,MATCH(Detail_Course!$A1310,'Listing engagement_result'!$B$5:$B$1500)))</f>
        <v/>
      </c>
      <c r="C1310" s="20"/>
      <c r="D1310" s="9" t="str">
        <f t="shared" si="20"/>
        <v/>
      </c>
      <c r="E1310" s="23" t="str">
        <f>IF(D1310="","",("1:00:00"*distance)/D1310)</f>
        <v/>
      </c>
    </row>
    <row r="1311" spans="1:5" x14ac:dyDescent="0.25">
      <c r="A1311" s="18" t="str">
        <f>'Listing engagement_result'!B1312</f>
        <v/>
      </c>
      <c r="B1311" s="19" t="str">
        <f>IF(A1311="","",INDEX('Listing engagement_result'!$H$5:$H$1500,MATCH(Detail_Course!$A1311,'Listing engagement_result'!$B$5:$B$1500)))</f>
        <v/>
      </c>
      <c r="C1311" s="20"/>
      <c r="D1311" s="9" t="str">
        <f t="shared" si="20"/>
        <v/>
      </c>
      <c r="E1311" s="23" t="str">
        <f>IF(D1311="","",("1:00:00"*distance)/D1311)</f>
        <v/>
      </c>
    </row>
    <row r="1312" spans="1:5" x14ac:dyDescent="0.25">
      <c r="A1312" s="18" t="str">
        <f>'Listing engagement_result'!B1313</f>
        <v/>
      </c>
      <c r="B1312" s="19" t="str">
        <f>IF(A1312="","",INDEX('Listing engagement_result'!$H$5:$H$1500,MATCH(Detail_Course!$A1312,'Listing engagement_result'!$B$5:$B$1500)))</f>
        <v/>
      </c>
      <c r="C1312" s="20"/>
      <c r="D1312" s="9" t="str">
        <f t="shared" si="20"/>
        <v/>
      </c>
      <c r="E1312" s="23" t="str">
        <f>IF(D1312="","",("1:00:00"*distance)/D1312)</f>
        <v/>
      </c>
    </row>
    <row r="1313" spans="1:5" x14ac:dyDescent="0.25">
      <c r="A1313" s="18" t="str">
        <f>'Listing engagement_result'!B1314</f>
        <v/>
      </c>
      <c r="B1313" s="19" t="str">
        <f>IF(A1313="","",INDEX('Listing engagement_result'!$H$5:$H$1500,MATCH(Detail_Course!$A1313,'Listing engagement_result'!$B$5:$B$1500)))</f>
        <v/>
      </c>
      <c r="C1313" s="20"/>
      <c r="D1313" s="9" t="str">
        <f t="shared" si="20"/>
        <v/>
      </c>
      <c r="E1313" s="23" t="str">
        <f>IF(D1313="","",("1:00:00"*distance)/D1313)</f>
        <v/>
      </c>
    </row>
    <row r="1314" spans="1:5" x14ac:dyDescent="0.25">
      <c r="A1314" s="18" t="str">
        <f>'Listing engagement_result'!B1315</f>
        <v/>
      </c>
      <c r="B1314" s="19" t="str">
        <f>IF(A1314="","",INDEX('Listing engagement_result'!$H$5:$H$1500,MATCH(Detail_Course!$A1314,'Listing engagement_result'!$B$5:$B$1500)))</f>
        <v/>
      </c>
      <c r="C1314" s="20"/>
      <c r="D1314" s="9" t="str">
        <f t="shared" si="20"/>
        <v/>
      </c>
      <c r="E1314" s="23" t="str">
        <f>IF(D1314="","",("1:00:00"*distance)/D1314)</f>
        <v/>
      </c>
    </row>
    <row r="1315" spans="1:5" x14ac:dyDescent="0.25">
      <c r="A1315" s="18" t="str">
        <f>'Listing engagement_result'!B1316</f>
        <v/>
      </c>
      <c r="B1315" s="19" t="str">
        <f>IF(A1315="","",INDEX('Listing engagement_result'!$H$5:$H$1500,MATCH(Detail_Course!$A1315,'Listing engagement_result'!$B$5:$B$1500)))</f>
        <v/>
      </c>
      <c r="C1315" s="20"/>
      <c r="D1315" s="9" t="str">
        <f t="shared" si="20"/>
        <v/>
      </c>
      <c r="E1315" s="23" t="str">
        <f>IF(D1315="","",("1:00:00"*distance)/D1315)</f>
        <v/>
      </c>
    </row>
    <row r="1316" spans="1:5" x14ac:dyDescent="0.25">
      <c r="A1316" s="18" t="str">
        <f>'Listing engagement_result'!B1317</f>
        <v/>
      </c>
      <c r="B1316" s="19" t="str">
        <f>IF(A1316="","",INDEX('Listing engagement_result'!$H$5:$H$1500,MATCH(Detail_Course!$A1316,'Listing engagement_result'!$B$5:$B$1500)))</f>
        <v/>
      </c>
      <c r="C1316" s="20"/>
      <c r="D1316" s="9" t="str">
        <f t="shared" si="20"/>
        <v/>
      </c>
      <c r="E1316" s="23" t="str">
        <f>IF(D1316="","",("1:00:00"*distance)/D1316)</f>
        <v/>
      </c>
    </row>
    <row r="1317" spans="1:5" x14ac:dyDescent="0.25">
      <c r="A1317" s="18" t="str">
        <f>'Listing engagement_result'!B1318</f>
        <v/>
      </c>
      <c r="B1317" s="19" t="str">
        <f>IF(A1317="","",INDEX('Listing engagement_result'!$H$5:$H$1500,MATCH(Detail_Course!$A1317,'Listing engagement_result'!$B$5:$B$1500)))</f>
        <v/>
      </c>
      <c r="C1317" s="20"/>
      <c r="D1317" s="9" t="str">
        <f t="shared" si="20"/>
        <v/>
      </c>
      <c r="E1317" s="23" t="str">
        <f>IF(D1317="","",("1:00:00"*distance)/D1317)</f>
        <v/>
      </c>
    </row>
    <row r="1318" spans="1:5" x14ac:dyDescent="0.25">
      <c r="A1318" s="18" t="str">
        <f>'Listing engagement_result'!B1319</f>
        <v/>
      </c>
      <c r="B1318" s="19" t="str">
        <f>IF(A1318="","",INDEX('Listing engagement_result'!$H$5:$H$1500,MATCH(Detail_Course!$A1318,'Listing engagement_result'!$B$5:$B$1500)))</f>
        <v/>
      </c>
      <c r="C1318" s="20"/>
      <c r="D1318" s="9" t="str">
        <f t="shared" si="20"/>
        <v/>
      </c>
      <c r="E1318" s="23" t="str">
        <f>IF(D1318="","",("1:00:00"*distance)/D1318)</f>
        <v/>
      </c>
    </row>
    <row r="1319" spans="1:5" x14ac:dyDescent="0.25">
      <c r="A1319" s="18" t="str">
        <f>'Listing engagement_result'!B1320</f>
        <v/>
      </c>
      <c r="B1319" s="19" t="str">
        <f>IF(A1319="","",INDEX('Listing engagement_result'!$H$5:$H$1500,MATCH(Detail_Course!$A1319,'Listing engagement_result'!$B$5:$B$1500)))</f>
        <v/>
      </c>
      <c r="C1319" s="20"/>
      <c r="D1319" s="9" t="str">
        <f t="shared" si="20"/>
        <v/>
      </c>
      <c r="E1319" s="23" t="str">
        <f>IF(D1319="","",("1:00:00"*distance)/D1319)</f>
        <v/>
      </c>
    </row>
    <row r="1320" spans="1:5" x14ac:dyDescent="0.25">
      <c r="A1320" s="18" t="str">
        <f>'Listing engagement_result'!B1321</f>
        <v/>
      </c>
      <c r="B1320" s="19" t="str">
        <f>IF(A1320="","",INDEX('Listing engagement_result'!$H$5:$H$1500,MATCH(Detail_Course!$A1320,'Listing engagement_result'!$B$5:$B$1500)))</f>
        <v/>
      </c>
      <c r="C1320" s="20"/>
      <c r="D1320" s="9" t="str">
        <f t="shared" si="20"/>
        <v/>
      </c>
      <c r="E1320" s="23" t="str">
        <f>IF(D1320="","",("1:00:00"*distance)/D1320)</f>
        <v/>
      </c>
    </row>
    <row r="1321" spans="1:5" x14ac:dyDescent="0.25">
      <c r="A1321" s="18" t="str">
        <f>'Listing engagement_result'!B1322</f>
        <v/>
      </c>
      <c r="B1321" s="19" t="str">
        <f>IF(A1321="","",INDEX('Listing engagement_result'!$H$5:$H$1500,MATCH(Detail_Course!$A1321,'Listing engagement_result'!$B$5:$B$1500)))</f>
        <v/>
      </c>
      <c r="C1321" s="20"/>
      <c r="D1321" s="9" t="str">
        <f t="shared" si="20"/>
        <v/>
      </c>
      <c r="E1321" s="23" t="str">
        <f>IF(D1321="","",("1:00:00"*distance)/D1321)</f>
        <v/>
      </c>
    </row>
    <row r="1322" spans="1:5" x14ac:dyDescent="0.25">
      <c r="A1322" s="18" t="str">
        <f>'Listing engagement_result'!B1323</f>
        <v/>
      </c>
      <c r="B1322" s="19" t="str">
        <f>IF(A1322="","",INDEX('Listing engagement_result'!$H$5:$H$1500,MATCH(Detail_Course!$A1322,'Listing engagement_result'!$B$5:$B$1500)))</f>
        <v/>
      </c>
      <c r="C1322" s="20"/>
      <c r="D1322" s="9" t="str">
        <f t="shared" si="20"/>
        <v/>
      </c>
      <c r="E1322" s="23" t="str">
        <f>IF(D1322="","",("1:00:00"*distance)/D1322)</f>
        <v/>
      </c>
    </row>
    <row r="1323" spans="1:5" x14ac:dyDescent="0.25">
      <c r="A1323" s="18" t="str">
        <f>'Listing engagement_result'!B1324</f>
        <v/>
      </c>
      <c r="B1323" s="19" t="str">
        <f>IF(A1323="","",INDEX('Listing engagement_result'!$H$5:$H$1500,MATCH(Detail_Course!$A1323,'Listing engagement_result'!$B$5:$B$1500)))</f>
        <v/>
      </c>
      <c r="C1323" s="20"/>
      <c r="D1323" s="9" t="str">
        <f t="shared" si="20"/>
        <v/>
      </c>
      <c r="E1323" s="23" t="str">
        <f>IF(D1323="","",("1:00:00"*distance)/D1323)</f>
        <v/>
      </c>
    </row>
    <row r="1324" spans="1:5" x14ac:dyDescent="0.25">
      <c r="A1324" s="18" t="str">
        <f>'Listing engagement_result'!B1325</f>
        <v/>
      </c>
      <c r="B1324" s="19" t="str">
        <f>IF(A1324="","",INDEX('Listing engagement_result'!$H$5:$H$1500,MATCH(Detail_Course!$A1324,'Listing engagement_result'!$B$5:$B$1500)))</f>
        <v/>
      </c>
      <c r="C1324" s="20"/>
      <c r="D1324" s="9" t="str">
        <f t="shared" si="20"/>
        <v/>
      </c>
      <c r="E1324" s="23" t="str">
        <f>IF(D1324="","",("1:00:00"*distance)/D1324)</f>
        <v/>
      </c>
    </row>
    <row r="1325" spans="1:5" x14ac:dyDescent="0.25">
      <c r="A1325" s="18" t="str">
        <f>'Listing engagement_result'!B1326</f>
        <v/>
      </c>
      <c r="B1325" s="19" t="str">
        <f>IF(A1325="","",INDEX('Listing engagement_result'!$H$5:$H$1500,MATCH(Detail_Course!$A1325,'Listing engagement_result'!$B$5:$B$1500)))</f>
        <v/>
      </c>
      <c r="C1325" s="20"/>
      <c r="D1325" s="9" t="str">
        <f t="shared" si="20"/>
        <v/>
      </c>
      <c r="E1325" s="23" t="str">
        <f>IF(D1325="","",("1:00:00"*distance)/D1325)</f>
        <v/>
      </c>
    </row>
    <row r="1326" spans="1:5" x14ac:dyDescent="0.25">
      <c r="A1326" s="18" t="str">
        <f>'Listing engagement_result'!B1327</f>
        <v/>
      </c>
      <c r="B1326" s="19" t="str">
        <f>IF(A1326="","",INDEX('Listing engagement_result'!$H$5:$H$1500,MATCH(Detail_Course!$A1326,'Listing engagement_result'!$B$5:$B$1500)))</f>
        <v/>
      </c>
      <c r="C1326" s="20"/>
      <c r="D1326" s="9" t="str">
        <f t="shared" si="20"/>
        <v/>
      </c>
      <c r="E1326" s="23" t="str">
        <f>IF(D1326="","",("1:00:00"*distance)/D1326)</f>
        <v/>
      </c>
    </row>
    <row r="1327" spans="1:5" x14ac:dyDescent="0.25">
      <c r="A1327" s="18" t="str">
        <f>'Listing engagement_result'!B1328</f>
        <v/>
      </c>
      <c r="B1327" s="19" t="str">
        <f>IF(A1327="","",INDEX('Listing engagement_result'!$H$5:$H$1500,MATCH(Detail_Course!$A1327,'Listing engagement_result'!$B$5:$B$1500)))</f>
        <v/>
      </c>
      <c r="C1327" s="20"/>
      <c r="D1327" s="9" t="str">
        <f t="shared" si="20"/>
        <v/>
      </c>
      <c r="E1327" s="23" t="str">
        <f>IF(D1327="","",("1:00:00"*distance)/D1327)</f>
        <v/>
      </c>
    </row>
    <row r="1328" spans="1:5" x14ac:dyDescent="0.25">
      <c r="A1328" s="18" t="str">
        <f>'Listing engagement_result'!B1329</f>
        <v/>
      </c>
      <c r="B1328" s="19" t="str">
        <f>IF(A1328="","",INDEX('Listing engagement_result'!$H$5:$H$1500,MATCH(Detail_Course!$A1328,'Listing engagement_result'!$B$5:$B$1500)))</f>
        <v/>
      </c>
      <c r="C1328" s="20"/>
      <c r="D1328" s="9" t="str">
        <f t="shared" si="20"/>
        <v/>
      </c>
      <c r="E1328" s="23" t="str">
        <f>IF(D1328="","",("1:00:00"*distance)/D1328)</f>
        <v/>
      </c>
    </row>
    <row r="1329" spans="1:5" x14ac:dyDescent="0.25">
      <c r="A1329" s="18" t="str">
        <f>'Listing engagement_result'!B1330</f>
        <v/>
      </c>
      <c r="B1329" s="19" t="str">
        <f>IF(A1329="","",INDEX('Listing engagement_result'!$H$5:$H$1500,MATCH(Detail_Course!$A1329,'Listing engagement_result'!$B$5:$B$1500)))</f>
        <v/>
      </c>
      <c r="C1329" s="20"/>
      <c r="D1329" s="9" t="str">
        <f t="shared" si="20"/>
        <v/>
      </c>
      <c r="E1329" s="23" t="str">
        <f>IF(D1329="","",("1:00:00"*distance)/D1329)</f>
        <v/>
      </c>
    </row>
    <row r="1330" spans="1:5" x14ac:dyDescent="0.25">
      <c r="A1330" s="18" t="str">
        <f>'Listing engagement_result'!B1331</f>
        <v/>
      </c>
      <c r="B1330" s="19" t="str">
        <f>IF(A1330="","",INDEX('Listing engagement_result'!$H$5:$H$1500,MATCH(Detail_Course!$A1330,'Listing engagement_result'!$B$5:$B$1500)))</f>
        <v/>
      </c>
      <c r="C1330" s="20"/>
      <c r="D1330" s="9" t="str">
        <f t="shared" si="20"/>
        <v/>
      </c>
      <c r="E1330" s="23" t="str">
        <f>IF(D1330="","",("1:00:00"*distance)/D1330)</f>
        <v/>
      </c>
    </row>
    <row r="1331" spans="1:5" x14ac:dyDescent="0.25">
      <c r="A1331" s="18" t="str">
        <f>'Listing engagement_result'!B1332</f>
        <v/>
      </c>
      <c r="B1331" s="19" t="str">
        <f>IF(A1331="","",INDEX('Listing engagement_result'!$H$5:$H$1500,MATCH(Detail_Course!$A1331,'Listing engagement_result'!$B$5:$B$1500)))</f>
        <v/>
      </c>
      <c r="C1331" s="20"/>
      <c r="D1331" s="9" t="str">
        <f t="shared" si="20"/>
        <v/>
      </c>
      <c r="E1331" s="23" t="str">
        <f>IF(D1331="","",("1:00:00"*distance)/D1331)</f>
        <v/>
      </c>
    </row>
    <row r="1332" spans="1:5" x14ac:dyDescent="0.25">
      <c r="A1332" s="18" t="str">
        <f>'Listing engagement_result'!B1333</f>
        <v/>
      </c>
      <c r="B1332" s="19" t="str">
        <f>IF(A1332="","",INDEX('Listing engagement_result'!$H$5:$H$1500,MATCH(Detail_Course!$A1332,'Listing engagement_result'!$B$5:$B$1500)))</f>
        <v/>
      </c>
      <c r="C1332" s="20"/>
      <c r="D1332" s="9" t="str">
        <f t="shared" si="20"/>
        <v/>
      </c>
      <c r="E1332" s="23" t="str">
        <f>IF(D1332="","",("1:00:00"*distance)/D1332)</f>
        <v/>
      </c>
    </row>
    <row r="1333" spans="1:5" x14ac:dyDescent="0.25">
      <c r="A1333" s="18" t="str">
        <f>'Listing engagement_result'!B1334</f>
        <v/>
      </c>
      <c r="B1333" s="19" t="str">
        <f>IF(A1333="","",INDEX('Listing engagement_result'!$H$5:$H$1500,MATCH(Detail_Course!$A1333,'Listing engagement_result'!$B$5:$B$1500)))</f>
        <v/>
      </c>
      <c r="C1333" s="20"/>
      <c r="D1333" s="9" t="str">
        <f t="shared" si="20"/>
        <v/>
      </c>
      <c r="E1333" s="23" t="str">
        <f>IF(D1333="","",("1:00:00"*distance)/D1333)</f>
        <v/>
      </c>
    </row>
    <row r="1334" spans="1:5" x14ac:dyDescent="0.25">
      <c r="A1334" s="18" t="str">
        <f>'Listing engagement_result'!B1335</f>
        <v/>
      </c>
      <c r="B1334" s="19" t="str">
        <f>IF(A1334="","",INDEX('Listing engagement_result'!$H$5:$H$1500,MATCH(Detail_Course!$A1334,'Listing engagement_result'!$B$5:$B$1500)))</f>
        <v/>
      </c>
      <c r="C1334" s="20"/>
      <c r="D1334" s="9" t="str">
        <f t="shared" si="20"/>
        <v/>
      </c>
      <c r="E1334" s="23" t="str">
        <f>IF(D1334="","",("1:00:00"*distance)/D1334)</f>
        <v/>
      </c>
    </row>
    <row r="1335" spans="1:5" x14ac:dyDescent="0.25">
      <c r="A1335" s="18" t="str">
        <f>'Listing engagement_result'!B1336</f>
        <v/>
      </c>
      <c r="B1335" s="19" t="str">
        <f>IF(A1335="","",INDEX('Listing engagement_result'!$H$5:$H$1500,MATCH(Detail_Course!$A1335,'Listing engagement_result'!$B$5:$B$1500)))</f>
        <v/>
      </c>
      <c r="C1335" s="20"/>
      <c r="D1335" s="9" t="str">
        <f t="shared" si="20"/>
        <v/>
      </c>
      <c r="E1335" s="23" t="str">
        <f>IF(D1335="","",("1:00:00"*distance)/D1335)</f>
        <v/>
      </c>
    </row>
    <row r="1336" spans="1:5" x14ac:dyDescent="0.25">
      <c r="A1336" s="18" t="str">
        <f>'Listing engagement_result'!B1337</f>
        <v/>
      </c>
      <c r="B1336" s="19" t="str">
        <f>IF(A1336="","",INDEX('Listing engagement_result'!$H$5:$H$1500,MATCH(Detail_Course!$A1336,'Listing engagement_result'!$B$5:$B$1500)))</f>
        <v/>
      </c>
      <c r="C1336" s="20"/>
      <c r="D1336" s="9" t="str">
        <f t="shared" si="20"/>
        <v/>
      </c>
      <c r="E1336" s="23" t="str">
        <f>IF(D1336="","",("1:00:00"*distance)/D1336)</f>
        <v/>
      </c>
    </row>
    <row r="1337" spans="1:5" x14ac:dyDescent="0.25">
      <c r="A1337" s="18" t="str">
        <f>'Listing engagement_result'!B1338</f>
        <v/>
      </c>
      <c r="B1337" s="19" t="str">
        <f>IF(A1337="","",INDEX('Listing engagement_result'!$H$5:$H$1500,MATCH(Detail_Course!$A1337,'Listing engagement_result'!$B$5:$B$1500)))</f>
        <v/>
      </c>
      <c r="C1337" s="20"/>
      <c r="D1337" s="9" t="str">
        <f t="shared" si="20"/>
        <v/>
      </c>
      <c r="E1337" s="23" t="str">
        <f>IF(D1337="","",("1:00:00"*distance)/D1337)</f>
        <v/>
      </c>
    </row>
    <row r="1338" spans="1:5" x14ac:dyDescent="0.25">
      <c r="A1338" s="18" t="str">
        <f>'Listing engagement_result'!B1339</f>
        <v/>
      </c>
      <c r="B1338" s="19" t="str">
        <f>IF(A1338="","",INDEX('Listing engagement_result'!$H$5:$H$1500,MATCH(Detail_Course!$A1338,'Listing engagement_result'!$B$5:$B$1500)))</f>
        <v/>
      </c>
      <c r="C1338" s="20"/>
      <c r="D1338" s="9" t="str">
        <f t="shared" si="20"/>
        <v/>
      </c>
      <c r="E1338" s="23" t="str">
        <f>IF(D1338="","",("1:00:00"*distance)/D1338)</f>
        <v/>
      </c>
    </row>
    <row r="1339" spans="1:5" x14ac:dyDescent="0.25">
      <c r="A1339" s="18" t="str">
        <f>'Listing engagement_result'!B1340</f>
        <v/>
      </c>
      <c r="B1339" s="19" t="str">
        <f>IF(A1339="","",INDEX('Listing engagement_result'!$H$5:$H$1500,MATCH(Detail_Course!$A1339,'Listing engagement_result'!$B$5:$B$1500)))</f>
        <v/>
      </c>
      <c r="C1339" s="20"/>
      <c r="D1339" s="9" t="str">
        <f t="shared" si="20"/>
        <v/>
      </c>
      <c r="E1339" s="23" t="str">
        <f>IF(D1339="","",("1:00:00"*distance)/D1339)</f>
        <v/>
      </c>
    </row>
    <row r="1340" spans="1:5" x14ac:dyDescent="0.25">
      <c r="A1340" s="18" t="str">
        <f>'Listing engagement_result'!B1341</f>
        <v/>
      </c>
      <c r="B1340" s="19" t="str">
        <f>IF(A1340="","",INDEX('Listing engagement_result'!$H$5:$H$1500,MATCH(Detail_Course!$A1340,'Listing engagement_result'!$B$5:$B$1500)))</f>
        <v/>
      </c>
      <c r="C1340" s="20"/>
      <c r="D1340" s="9" t="str">
        <f t="shared" si="20"/>
        <v/>
      </c>
      <c r="E1340" s="23" t="str">
        <f>IF(D1340="","",("1:00:00"*distance)/D1340)</f>
        <v/>
      </c>
    </row>
    <row r="1341" spans="1:5" x14ac:dyDescent="0.25">
      <c r="A1341" s="18" t="str">
        <f>'Listing engagement_result'!B1342</f>
        <v/>
      </c>
      <c r="B1341" s="19" t="str">
        <f>IF(A1341="","",INDEX('Listing engagement_result'!$H$5:$H$1500,MATCH(Detail_Course!$A1341,'Listing engagement_result'!$B$5:$B$1500)))</f>
        <v/>
      </c>
      <c r="C1341" s="20"/>
      <c r="D1341" s="9" t="str">
        <f t="shared" si="20"/>
        <v/>
      </c>
      <c r="E1341" s="23" t="str">
        <f>IF(D1341="","",("1:00:00"*distance)/D1341)</f>
        <v/>
      </c>
    </row>
    <row r="1342" spans="1:5" x14ac:dyDescent="0.25">
      <c r="A1342" s="18" t="str">
        <f>'Listing engagement_result'!B1343</f>
        <v/>
      </c>
      <c r="B1342" s="19" t="str">
        <f>IF(A1342="","",INDEX('Listing engagement_result'!$H$5:$H$1500,MATCH(Detail_Course!$A1342,'Listing engagement_result'!$B$5:$B$1500)))</f>
        <v/>
      </c>
      <c r="C1342" s="20"/>
      <c r="D1342" s="9" t="str">
        <f t="shared" si="20"/>
        <v/>
      </c>
      <c r="E1342" s="23" t="str">
        <f>IF(D1342="","",("1:00:00"*distance)/D1342)</f>
        <v/>
      </c>
    </row>
    <row r="1343" spans="1:5" x14ac:dyDescent="0.25">
      <c r="A1343" s="18" t="str">
        <f>'Listing engagement_result'!B1344</f>
        <v/>
      </c>
      <c r="B1343" s="19" t="str">
        <f>IF(A1343="","",INDEX('Listing engagement_result'!$H$5:$H$1500,MATCH(Detail_Course!$A1343,'Listing engagement_result'!$B$5:$B$1500)))</f>
        <v/>
      </c>
      <c r="C1343" s="20"/>
      <c r="D1343" s="9" t="str">
        <f t="shared" si="20"/>
        <v/>
      </c>
      <c r="E1343" s="23" t="str">
        <f>IF(D1343="","",("1:00:00"*distance)/D1343)</f>
        <v/>
      </c>
    </row>
    <row r="1344" spans="1:5" x14ac:dyDescent="0.25">
      <c r="A1344" s="18" t="str">
        <f>'Listing engagement_result'!B1345</f>
        <v/>
      </c>
      <c r="B1344" s="19" t="str">
        <f>IF(A1344="","",INDEX('Listing engagement_result'!$H$5:$H$1500,MATCH(Detail_Course!$A1344,'Listing engagement_result'!$B$5:$B$1500)))</f>
        <v/>
      </c>
      <c r="C1344" s="20"/>
      <c r="D1344" s="9" t="str">
        <f t="shared" si="20"/>
        <v/>
      </c>
      <c r="E1344" s="23" t="str">
        <f>IF(D1344="","",("1:00:00"*distance)/D1344)</f>
        <v/>
      </c>
    </row>
    <row r="1345" spans="1:5" x14ac:dyDescent="0.25">
      <c r="A1345" s="18" t="str">
        <f>'Listing engagement_result'!B1346</f>
        <v/>
      </c>
      <c r="B1345" s="19" t="str">
        <f>IF(A1345="","",INDEX('Listing engagement_result'!$H$5:$H$1500,MATCH(Detail_Course!$A1345,'Listing engagement_result'!$B$5:$B$1500)))</f>
        <v/>
      </c>
      <c r="C1345" s="20"/>
      <c r="D1345" s="9" t="str">
        <f t="shared" si="20"/>
        <v/>
      </c>
      <c r="E1345" s="23" t="str">
        <f>IF(D1345="","",("1:00:00"*distance)/D1345)</f>
        <v/>
      </c>
    </row>
    <row r="1346" spans="1:5" x14ac:dyDescent="0.25">
      <c r="A1346" s="18" t="str">
        <f>'Listing engagement_result'!B1347</f>
        <v/>
      </c>
      <c r="B1346" s="19" t="str">
        <f>IF(A1346="","",INDEX('Listing engagement_result'!$H$5:$H$1500,MATCH(Detail_Course!$A1346,'Listing engagement_result'!$B$5:$B$1500)))</f>
        <v/>
      </c>
      <c r="C1346" s="20"/>
      <c r="D1346" s="9" t="str">
        <f t="shared" si="20"/>
        <v/>
      </c>
      <c r="E1346" s="23" t="str">
        <f>IF(D1346="","",("1:00:00"*distance)/D1346)</f>
        <v/>
      </c>
    </row>
    <row r="1347" spans="1:5" x14ac:dyDescent="0.25">
      <c r="A1347" s="18" t="str">
        <f>'Listing engagement_result'!B1348</f>
        <v/>
      </c>
      <c r="B1347" s="19" t="str">
        <f>IF(A1347="","",INDEX('Listing engagement_result'!$H$5:$H$1500,MATCH(Detail_Course!$A1347,'Listing engagement_result'!$B$5:$B$1500)))</f>
        <v/>
      </c>
      <c r="C1347" s="20"/>
      <c r="D1347" s="9" t="str">
        <f t="shared" si="20"/>
        <v/>
      </c>
      <c r="E1347" s="23" t="str">
        <f>IF(D1347="","",("1:00:00"*distance)/D1347)</f>
        <v/>
      </c>
    </row>
    <row r="1348" spans="1:5" x14ac:dyDescent="0.25">
      <c r="A1348" s="18" t="str">
        <f>'Listing engagement_result'!B1349</f>
        <v/>
      </c>
      <c r="B1348" s="19" t="str">
        <f>IF(A1348="","",INDEX('Listing engagement_result'!$H$5:$H$1500,MATCH(Detail_Course!$A1348,'Listing engagement_result'!$B$5:$B$1500)))</f>
        <v/>
      </c>
      <c r="C1348" s="20"/>
      <c r="D1348" s="9" t="str">
        <f t="shared" si="20"/>
        <v/>
      </c>
      <c r="E1348" s="23" t="str">
        <f>IF(D1348="","",("1:00:00"*distance)/D1348)</f>
        <v/>
      </c>
    </row>
    <row r="1349" spans="1:5" x14ac:dyDescent="0.25">
      <c r="A1349" s="18" t="str">
        <f>'Listing engagement_result'!B1350</f>
        <v/>
      </c>
      <c r="B1349" s="19" t="str">
        <f>IF(A1349="","",INDEX('Listing engagement_result'!$H$5:$H$1500,MATCH(Detail_Course!$A1349,'Listing engagement_result'!$B$5:$B$1500)))</f>
        <v/>
      </c>
      <c r="C1349" s="20"/>
      <c r="D1349" s="9" t="str">
        <f t="shared" ref="D1349:D1412" si="21">IF(C1349="","",C1349-B1349)</f>
        <v/>
      </c>
      <c r="E1349" s="23" t="str">
        <f>IF(D1349="","",("1:00:00"*distance)/D1349)</f>
        <v/>
      </c>
    </row>
    <row r="1350" spans="1:5" x14ac:dyDescent="0.25">
      <c r="A1350" s="18" t="str">
        <f>'Listing engagement_result'!B1351</f>
        <v/>
      </c>
      <c r="B1350" s="19" t="str">
        <f>IF(A1350="","",INDEX('Listing engagement_result'!$H$5:$H$1500,MATCH(Detail_Course!$A1350,'Listing engagement_result'!$B$5:$B$1500)))</f>
        <v/>
      </c>
      <c r="C1350" s="20"/>
      <c r="D1350" s="9" t="str">
        <f t="shared" si="21"/>
        <v/>
      </c>
      <c r="E1350" s="23" t="str">
        <f>IF(D1350="","",("1:00:00"*distance)/D1350)</f>
        <v/>
      </c>
    </row>
    <row r="1351" spans="1:5" x14ac:dyDescent="0.25">
      <c r="A1351" s="18" t="str">
        <f>'Listing engagement_result'!B1352</f>
        <v/>
      </c>
      <c r="B1351" s="19" t="str">
        <f>IF(A1351="","",INDEX('Listing engagement_result'!$H$5:$H$1500,MATCH(Detail_Course!$A1351,'Listing engagement_result'!$B$5:$B$1500)))</f>
        <v/>
      </c>
      <c r="C1351" s="20"/>
      <c r="D1351" s="9" t="str">
        <f t="shared" si="21"/>
        <v/>
      </c>
      <c r="E1351" s="23" t="str">
        <f>IF(D1351="","",("1:00:00"*distance)/D1351)</f>
        <v/>
      </c>
    </row>
    <row r="1352" spans="1:5" x14ac:dyDescent="0.25">
      <c r="A1352" s="18" t="str">
        <f>'Listing engagement_result'!B1353</f>
        <v/>
      </c>
      <c r="B1352" s="19" t="str">
        <f>IF(A1352="","",INDEX('Listing engagement_result'!$H$5:$H$1500,MATCH(Detail_Course!$A1352,'Listing engagement_result'!$B$5:$B$1500)))</f>
        <v/>
      </c>
      <c r="C1352" s="20"/>
      <c r="D1352" s="9" t="str">
        <f t="shared" si="21"/>
        <v/>
      </c>
      <c r="E1352" s="23" t="str">
        <f>IF(D1352="","",("1:00:00"*distance)/D1352)</f>
        <v/>
      </c>
    </row>
    <row r="1353" spans="1:5" x14ac:dyDescent="0.25">
      <c r="A1353" s="18" t="str">
        <f>'Listing engagement_result'!B1354</f>
        <v/>
      </c>
      <c r="B1353" s="19" t="str">
        <f>IF(A1353="","",INDEX('Listing engagement_result'!$H$5:$H$1500,MATCH(Detail_Course!$A1353,'Listing engagement_result'!$B$5:$B$1500)))</f>
        <v/>
      </c>
      <c r="C1353" s="20"/>
      <c r="D1353" s="9" t="str">
        <f t="shared" si="21"/>
        <v/>
      </c>
      <c r="E1353" s="23" t="str">
        <f>IF(D1353="","",("1:00:00"*distance)/D1353)</f>
        <v/>
      </c>
    </row>
    <row r="1354" spans="1:5" x14ac:dyDescent="0.25">
      <c r="A1354" s="18" t="str">
        <f>'Listing engagement_result'!B1355</f>
        <v/>
      </c>
      <c r="B1354" s="19" t="str">
        <f>IF(A1354="","",INDEX('Listing engagement_result'!$H$5:$H$1500,MATCH(Detail_Course!$A1354,'Listing engagement_result'!$B$5:$B$1500)))</f>
        <v/>
      </c>
      <c r="C1354" s="20"/>
      <c r="D1354" s="9" t="str">
        <f t="shared" si="21"/>
        <v/>
      </c>
      <c r="E1354" s="23" t="str">
        <f>IF(D1354="","",("1:00:00"*distance)/D1354)</f>
        <v/>
      </c>
    </row>
    <row r="1355" spans="1:5" x14ac:dyDescent="0.25">
      <c r="A1355" s="18" t="str">
        <f>'Listing engagement_result'!B1356</f>
        <v/>
      </c>
      <c r="B1355" s="19" t="str">
        <f>IF(A1355="","",INDEX('Listing engagement_result'!$H$5:$H$1500,MATCH(Detail_Course!$A1355,'Listing engagement_result'!$B$5:$B$1500)))</f>
        <v/>
      </c>
      <c r="C1355" s="20"/>
      <c r="D1355" s="9" t="str">
        <f t="shared" si="21"/>
        <v/>
      </c>
      <c r="E1355" s="23" t="str">
        <f>IF(D1355="","",("1:00:00"*distance)/D1355)</f>
        <v/>
      </c>
    </row>
    <row r="1356" spans="1:5" x14ac:dyDescent="0.25">
      <c r="A1356" s="18" t="str">
        <f>'Listing engagement_result'!B1357</f>
        <v/>
      </c>
      <c r="B1356" s="19" t="str">
        <f>IF(A1356="","",INDEX('Listing engagement_result'!$H$5:$H$1500,MATCH(Detail_Course!$A1356,'Listing engagement_result'!$B$5:$B$1500)))</f>
        <v/>
      </c>
      <c r="C1356" s="20"/>
      <c r="D1356" s="9" t="str">
        <f t="shared" si="21"/>
        <v/>
      </c>
      <c r="E1356" s="23" t="str">
        <f>IF(D1356="","",("1:00:00"*distance)/D1356)</f>
        <v/>
      </c>
    </row>
    <row r="1357" spans="1:5" x14ac:dyDescent="0.25">
      <c r="A1357" s="18" t="str">
        <f>'Listing engagement_result'!B1358</f>
        <v/>
      </c>
      <c r="B1357" s="19" t="str">
        <f>IF(A1357="","",INDEX('Listing engagement_result'!$H$5:$H$1500,MATCH(Detail_Course!$A1357,'Listing engagement_result'!$B$5:$B$1500)))</f>
        <v/>
      </c>
      <c r="C1357" s="20"/>
      <c r="D1357" s="9" t="str">
        <f t="shared" si="21"/>
        <v/>
      </c>
      <c r="E1357" s="23" t="str">
        <f>IF(D1357="","",("1:00:00"*distance)/D1357)</f>
        <v/>
      </c>
    </row>
    <row r="1358" spans="1:5" x14ac:dyDescent="0.25">
      <c r="A1358" s="18" t="str">
        <f>'Listing engagement_result'!B1359</f>
        <v/>
      </c>
      <c r="B1358" s="19" t="str">
        <f>IF(A1358="","",INDEX('Listing engagement_result'!$H$5:$H$1500,MATCH(Detail_Course!$A1358,'Listing engagement_result'!$B$5:$B$1500)))</f>
        <v/>
      </c>
      <c r="C1358" s="20"/>
      <c r="D1358" s="9" t="str">
        <f t="shared" si="21"/>
        <v/>
      </c>
      <c r="E1358" s="23" t="str">
        <f>IF(D1358="","",("1:00:00"*distance)/D1358)</f>
        <v/>
      </c>
    </row>
    <row r="1359" spans="1:5" x14ac:dyDescent="0.25">
      <c r="A1359" s="18" t="str">
        <f>'Listing engagement_result'!B1360</f>
        <v/>
      </c>
      <c r="B1359" s="19" t="str">
        <f>IF(A1359="","",INDEX('Listing engagement_result'!$H$5:$H$1500,MATCH(Detail_Course!$A1359,'Listing engagement_result'!$B$5:$B$1500)))</f>
        <v/>
      </c>
      <c r="C1359" s="20"/>
      <c r="D1359" s="9" t="str">
        <f t="shared" si="21"/>
        <v/>
      </c>
      <c r="E1359" s="23" t="str">
        <f>IF(D1359="","",("1:00:00"*distance)/D1359)</f>
        <v/>
      </c>
    </row>
    <row r="1360" spans="1:5" x14ac:dyDescent="0.25">
      <c r="A1360" s="18" t="str">
        <f>'Listing engagement_result'!B1361</f>
        <v/>
      </c>
      <c r="B1360" s="19" t="str">
        <f>IF(A1360="","",INDEX('Listing engagement_result'!$H$5:$H$1500,MATCH(Detail_Course!$A1360,'Listing engagement_result'!$B$5:$B$1500)))</f>
        <v/>
      </c>
      <c r="C1360" s="20"/>
      <c r="D1360" s="9" t="str">
        <f t="shared" si="21"/>
        <v/>
      </c>
      <c r="E1360" s="23" t="str">
        <f>IF(D1360="","",("1:00:00"*distance)/D1360)</f>
        <v/>
      </c>
    </row>
    <row r="1361" spans="1:5" x14ac:dyDescent="0.25">
      <c r="A1361" s="18" t="str">
        <f>'Listing engagement_result'!B1362</f>
        <v/>
      </c>
      <c r="B1361" s="19" t="str">
        <f>IF(A1361="","",INDEX('Listing engagement_result'!$H$5:$H$1500,MATCH(Detail_Course!$A1361,'Listing engagement_result'!$B$5:$B$1500)))</f>
        <v/>
      </c>
      <c r="C1361" s="20"/>
      <c r="D1361" s="9" t="str">
        <f t="shared" si="21"/>
        <v/>
      </c>
      <c r="E1361" s="23" t="str">
        <f>IF(D1361="","",("1:00:00"*distance)/D1361)</f>
        <v/>
      </c>
    </row>
    <row r="1362" spans="1:5" x14ac:dyDescent="0.25">
      <c r="A1362" s="18" t="str">
        <f>'Listing engagement_result'!B1363</f>
        <v/>
      </c>
      <c r="B1362" s="19" t="str">
        <f>IF(A1362="","",INDEX('Listing engagement_result'!$H$5:$H$1500,MATCH(Detail_Course!$A1362,'Listing engagement_result'!$B$5:$B$1500)))</f>
        <v/>
      </c>
      <c r="C1362" s="20"/>
      <c r="D1362" s="9" t="str">
        <f t="shared" si="21"/>
        <v/>
      </c>
      <c r="E1362" s="23" t="str">
        <f>IF(D1362="","",("1:00:00"*distance)/D1362)</f>
        <v/>
      </c>
    </row>
    <row r="1363" spans="1:5" x14ac:dyDescent="0.25">
      <c r="A1363" s="18" t="str">
        <f>'Listing engagement_result'!B1364</f>
        <v/>
      </c>
      <c r="B1363" s="19" t="str">
        <f>IF(A1363="","",INDEX('Listing engagement_result'!$H$5:$H$1500,MATCH(Detail_Course!$A1363,'Listing engagement_result'!$B$5:$B$1500)))</f>
        <v/>
      </c>
      <c r="C1363" s="20"/>
      <c r="D1363" s="9" t="str">
        <f t="shared" si="21"/>
        <v/>
      </c>
      <c r="E1363" s="23" t="str">
        <f>IF(D1363="","",("1:00:00"*distance)/D1363)</f>
        <v/>
      </c>
    </row>
    <row r="1364" spans="1:5" x14ac:dyDescent="0.25">
      <c r="A1364" s="18" t="str">
        <f>'Listing engagement_result'!B1365</f>
        <v/>
      </c>
      <c r="B1364" s="19" t="str">
        <f>IF(A1364="","",INDEX('Listing engagement_result'!$H$5:$H$1500,MATCH(Detail_Course!$A1364,'Listing engagement_result'!$B$5:$B$1500)))</f>
        <v/>
      </c>
      <c r="C1364" s="20"/>
      <c r="D1364" s="9" t="str">
        <f t="shared" si="21"/>
        <v/>
      </c>
      <c r="E1364" s="23" t="str">
        <f>IF(D1364="","",("1:00:00"*distance)/D1364)</f>
        <v/>
      </c>
    </row>
    <row r="1365" spans="1:5" x14ac:dyDescent="0.25">
      <c r="A1365" s="18" t="str">
        <f>'Listing engagement_result'!B1366</f>
        <v/>
      </c>
      <c r="B1365" s="19" t="str">
        <f>IF(A1365="","",INDEX('Listing engagement_result'!$H$5:$H$1500,MATCH(Detail_Course!$A1365,'Listing engagement_result'!$B$5:$B$1500)))</f>
        <v/>
      </c>
      <c r="C1365" s="20"/>
      <c r="D1365" s="9" t="str">
        <f t="shared" si="21"/>
        <v/>
      </c>
      <c r="E1365" s="23" t="str">
        <f>IF(D1365="","",("1:00:00"*distance)/D1365)</f>
        <v/>
      </c>
    </row>
    <row r="1366" spans="1:5" x14ac:dyDescent="0.25">
      <c r="A1366" s="18" t="str">
        <f>'Listing engagement_result'!B1367</f>
        <v/>
      </c>
      <c r="B1366" s="19" t="str">
        <f>IF(A1366="","",INDEX('Listing engagement_result'!$H$5:$H$1500,MATCH(Detail_Course!$A1366,'Listing engagement_result'!$B$5:$B$1500)))</f>
        <v/>
      </c>
      <c r="C1366" s="20"/>
      <c r="D1366" s="9" t="str">
        <f t="shared" si="21"/>
        <v/>
      </c>
      <c r="E1366" s="23" t="str">
        <f>IF(D1366="","",("1:00:00"*distance)/D1366)</f>
        <v/>
      </c>
    </row>
    <row r="1367" spans="1:5" x14ac:dyDescent="0.25">
      <c r="A1367" s="18" t="str">
        <f>'Listing engagement_result'!B1368</f>
        <v/>
      </c>
      <c r="B1367" s="19" t="str">
        <f>IF(A1367="","",INDEX('Listing engagement_result'!$H$5:$H$1500,MATCH(Detail_Course!$A1367,'Listing engagement_result'!$B$5:$B$1500)))</f>
        <v/>
      </c>
      <c r="C1367" s="20"/>
      <c r="D1367" s="9" t="str">
        <f t="shared" si="21"/>
        <v/>
      </c>
      <c r="E1367" s="23" t="str">
        <f>IF(D1367="","",("1:00:00"*distance)/D1367)</f>
        <v/>
      </c>
    </row>
    <row r="1368" spans="1:5" x14ac:dyDescent="0.25">
      <c r="A1368" s="18" t="str">
        <f>'Listing engagement_result'!B1369</f>
        <v/>
      </c>
      <c r="B1368" s="19" t="str">
        <f>IF(A1368="","",INDEX('Listing engagement_result'!$H$5:$H$1500,MATCH(Detail_Course!$A1368,'Listing engagement_result'!$B$5:$B$1500)))</f>
        <v/>
      </c>
      <c r="C1368" s="20"/>
      <c r="D1368" s="9" t="str">
        <f t="shared" si="21"/>
        <v/>
      </c>
      <c r="E1368" s="23" t="str">
        <f>IF(D1368="","",("1:00:00"*distance)/D1368)</f>
        <v/>
      </c>
    </row>
    <row r="1369" spans="1:5" x14ac:dyDescent="0.25">
      <c r="A1369" s="18" t="str">
        <f>'Listing engagement_result'!B1370</f>
        <v/>
      </c>
      <c r="B1369" s="19" t="str">
        <f>IF(A1369="","",INDEX('Listing engagement_result'!$H$5:$H$1500,MATCH(Detail_Course!$A1369,'Listing engagement_result'!$B$5:$B$1500)))</f>
        <v/>
      </c>
      <c r="C1369" s="20"/>
      <c r="D1369" s="9" t="str">
        <f t="shared" si="21"/>
        <v/>
      </c>
      <c r="E1369" s="23" t="str">
        <f>IF(D1369="","",("1:00:00"*distance)/D1369)</f>
        <v/>
      </c>
    </row>
    <row r="1370" spans="1:5" x14ac:dyDescent="0.25">
      <c r="A1370" s="18" t="str">
        <f>'Listing engagement_result'!B1371</f>
        <v/>
      </c>
      <c r="B1370" s="19" t="str">
        <f>IF(A1370="","",INDEX('Listing engagement_result'!$H$5:$H$1500,MATCH(Detail_Course!$A1370,'Listing engagement_result'!$B$5:$B$1500)))</f>
        <v/>
      </c>
      <c r="C1370" s="20"/>
      <c r="D1370" s="9" t="str">
        <f t="shared" si="21"/>
        <v/>
      </c>
      <c r="E1370" s="23" t="str">
        <f>IF(D1370="","",("1:00:00"*distance)/D1370)</f>
        <v/>
      </c>
    </row>
    <row r="1371" spans="1:5" x14ac:dyDescent="0.25">
      <c r="A1371" s="18" t="str">
        <f>'Listing engagement_result'!B1372</f>
        <v/>
      </c>
      <c r="B1371" s="19" t="str">
        <f>IF(A1371="","",INDEX('Listing engagement_result'!$H$5:$H$1500,MATCH(Detail_Course!$A1371,'Listing engagement_result'!$B$5:$B$1500)))</f>
        <v/>
      </c>
      <c r="C1371" s="20"/>
      <c r="D1371" s="9" t="str">
        <f t="shared" si="21"/>
        <v/>
      </c>
      <c r="E1371" s="23" t="str">
        <f>IF(D1371="","",("1:00:00"*distance)/D1371)</f>
        <v/>
      </c>
    </row>
    <row r="1372" spans="1:5" x14ac:dyDescent="0.25">
      <c r="A1372" s="18" t="str">
        <f>'Listing engagement_result'!B1373</f>
        <v/>
      </c>
      <c r="B1372" s="19" t="str">
        <f>IF(A1372="","",INDEX('Listing engagement_result'!$H$5:$H$1500,MATCH(Detail_Course!$A1372,'Listing engagement_result'!$B$5:$B$1500)))</f>
        <v/>
      </c>
      <c r="C1372" s="20"/>
      <c r="D1372" s="9" t="str">
        <f t="shared" si="21"/>
        <v/>
      </c>
      <c r="E1372" s="23" t="str">
        <f>IF(D1372="","",("1:00:00"*distance)/D1372)</f>
        <v/>
      </c>
    </row>
    <row r="1373" spans="1:5" x14ac:dyDescent="0.25">
      <c r="A1373" s="18" t="str">
        <f>'Listing engagement_result'!B1374</f>
        <v/>
      </c>
      <c r="B1373" s="19" t="str">
        <f>IF(A1373="","",INDEX('Listing engagement_result'!$H$5:$H$1500,MATCH(Detail_Course!$A1373,'Listing engagement_result'!$B$5:$B$1500)))</f>
        <v/>
      </c>
      <c r="C1373" s="20"/>
      <c r="D1373" s="9" t="str">
        <f t="shared" si="21"/>
        <v/>
      </c>
      <c r="E1373" s="23" t="str">
        <f>IF(D1373="","",("1:00:00"*distance)/D1373)</f>
        <v/>
      </c>
    </row>
    <row r="1374" spans="1:5" x14ac:dyDescent="0.25">
      <c r="A1374" s="18" t="str">
        <f>'Listing engagement_result'!B1375</f>
        <v/>
      </c>
      <c r="B1374" s="19" t="str">
        <f>IF(A1374="","",INDEX('Listing engagement_result'!$H$5:$H$1500,MATCH(Detail_Course!$A1374,'Listing engagement_result'!$B$5:$B$1500)))</f>
        <v/>
      </c>
      <c r="C1374" s="20"/>
      <c r="D1374" s="9" t="str">
        <f t="shared" si="21"/>
        <v/>
      </c>
      <c r="E1374" s="23" t="str">
        <f>IF(D1374="","",("1:00:00"*distance)/D1374)</f>
        <v/>
      </c>
    </row>
    <row r="1375" spans="1:5" x14ac:dyDescent="0.25">
      <c r="A1375" s="18" t="str">
        <f>'Listing engagement_result'!B1376</f>
        <v/>
      </c>
      <c r="B1375" s="19" t="str">
        <f>IF(A1375="","",INDEX('Listing engagement_result'!$H$5:$H$1500,MATCH(Detail_Course!$A1375,'Listing engagement_result'!$B$5:$B$1500)))</f>
        <v/>
      </c>
      <c r="C1375" s="20"/>
      <c r="D1375" s="9" t="str">
        <f t="shared" si="21"/>
        <v/>
      </c>
      <c r="E1375" s="23" t="str">
        <f>IF(D1375="","",("1:00:00"*distance)/D1375)</f>
        <v/>
      </c>
    </row>
    <row r="1376" spans="1:5" x14ac:dyDescent="0.25">
      <c r="A1376" s="18" t="str">
        <f>'Listing engagement_result'!B1377</f>
        <v/>
      </c>
      <c r="B1376" s="19" t="str">
        <f>IF(A1376="","",INDEX('Listing engagement_result'!$H$5:$H$1500,MATCH(Detail_Course!$A1376,'Listing engagement_result'!$B$5:$B$1500)))</f>
        <v/>
      </c>
      <c r="C1376" s="20"/>
      <c r="D1376" s="9" t="str">
        <f t="shared" si="21"/>
        <v/>
      </c>
      <c r="E1376" s="23" t="str">
        <f>IF(D1376="","",("1:00:00"*distance)/D1376)</f>
        <v/>
      </c>
    </row>
    <row r="1377" spans="1:5" x14ac:dyDescent="0.25">
      <c r="A1377" s="18" t="str">
        <f>'Listing engagement_result'!B1378</f>
        <v/>
      </c>
      <c r="B1377" s="19" t="str">
        <f>IF(A1377="","",INDEX('Listing engagement_result'!$H$5:$H$1500,MATCH(Detail_Course!$A1377,'Listing engagement_result'!$B$5:$B$1500)))</f>
        <v/>
      </c>
      <c r="C1377" s="20"/>
      <c r="D1377" s="9" t="str">
        <f t="shared" si="21"/>
        <v/>
      </c>
      <c r="E1377" s="23" t="str">
        <f>IF(D1377="","",("1:00:00"*distance)/D1377)</f>
        <v/>
      </c>
    </row>
    <row r="1378" spans="1:5" x14ac:dyDescent="0.25">
      <c r="A1378" s="18" t="str">
        <f>'Listing engagement_result'!B1379</f>
        <v/>
      </c>
      <c r="B1378" s="19" t="str">
        <f>IF(A1378="","",INDEX('Listing engagement_result'!$H$5:$H$1500,MATCH(Detail_Course!$A1378,'Listing engagement_result'!$B$5:$B$1500)))</f>
        <v/>
      </c>
      <c r="C1378" s="20"/>
      <c r="D1378" s="9" t="str">
        <f t="shared" si="21"/>
        <v/>
      </c>
      <c r="E1378" s="23" t="str">
        <f>IF(D1378="","",("1:00:00"*distance)/D1378)</f>
        <v/>
      </c>
    </row>
    <row r="1379" spans="1:5" x14ac:dyDescent="0.25">
      <c r="A1379" s="18" t="str">
        <f>'Listing engagement_result'!B1380</f>
        <v/>
      </c>
      <c r="B1379" s="19" t="str">
        <f>IF(A1379="","",INDEX('Listing engagement_result'!$H$5:$H$1500,MATCH(Detail_Course!$A1379,'Listing engagement_result'!$B$5:$B$1500)))</f>
        <v/>
      </c>
      <c r="C1379" s="20"/>
      <c r="D1379" s="9" t="str">
        <f t="shared" si="21"/>
        <v/>
      </c>
      <c r="E1379" s="23" t="str">
        <f>IF(D1379="","",("1:00:00"*distance)/D1379)</f>
        <v/>
      </c>
    </row>
    <row r="1380" spans="1:5" x14ac:dyDescent="0.25">
      <c r="A1380" s="18" t="str">
        <f>'Listing engagement_result'!B1381</f>
        <v/>
      </c>
      <c r="B1380" s="19" t="str">
        <f>IF(A1380="","",INDEX('Listing engagement_result'!$H$5:$H$1500,MATCH(Detail_Course!$A1380,'Listing engagement_result'!$B$5:$B$1500)))</f>
        <v/>
      </c>
      <c r="C1380" s="20"/>
      <c r="D1380" s="9" t="str">
        <f t="shared" si="21"/>
        <v/>
      </c>
      <c r="E1380" s="23" t="str">
        <f>IF(D1380="","",("1:00:00"*distance)/D1380)</f>
        <v/>
      </c>
    </row>
    <row r="1381" spans="1:5" x14ac:dyDescent="0.25">
      <c r="A1381" s="18" t="str">
        <f>'Listing engagement_result'!B1382</f>
        <v/>
      </c>
      <c r="B1381" s="19" t="str">
        <f>IF(A1381="","",INDEX('Listing engagement_result'!$H$5:$H$1500,MATCH(Detail_Course!$A1381,'Listing engagement_result'!$B$5:$B$1500)))</f>
        <v/>
      </c>
      <c r="C1381" s="20"/>
      <c r="D1381" s="9" t="str">
        <f t="shared" si="21"/>
        <v/>
      </c>
      <c r="E1381" s="23" t="str">
        <f>IF(D1381="","",("1:00:00"*distance)/D1381)</f>
        <v/>
      </c>
    </row>
    <row r="1382" spans="1:5" x14ac:dyDescent="0.25">
      <c r="A1382" s="18" t="str">
        <f>'Listing engagement_result'!B1383</f>
        <v/>
      </c>
      <c r="B1382" s="19" t="str">
        <f>IF(A1382="","",INDEX('Listing engagement_result'!$H$5:$H$1500,MATCH(Detail_Course!$A1382,'Listing engagement_result'!$B$5:$B$1500)))</f>
        <v/>
      </c>
      <c r="C1382" s="20"/>
      <c r="D1382" s="9" t="str">
        <f t="shared" si="21"/>
        <v/>
      </c>
      <c r="E1382" s="23" t="str">
        <f>IF(D1382="","",("1:00:00"*distance)/D1382)</f>
        <v/>
      </c>
    </row>
    <row r="1383" spans="1:5" x14ac:dyDescent="0.25">
      <c r="A1383" s="18" t="str">
        <f>'Listing engagement_result'!B1384</f>
        <v/>
      </c>
      <c r="B1383" s="19" t="str">
        <f>IF(A1383="","",INDEX('Listing engagement_result'!$H$5:$H$1500,MATCH(Detail_Course!$A1383,'Listing engagement_result'!$B$5:$B$1500)))</f>
        <v/>
      </c>
      <c r="C1383" s="20"/>
      <c r="D1383" s="9" t="str">
        <f t="shared" si="21"/>
        <v/>
      </c>
      <c r="E1383" s="23" t="str">
        <f>IF(D1383="","",("1:00:00"*distance)/D1383)</f>
        <v/>
      </c>
    </row>
    <row r="1384" spans="1:5" x14ac:dyDescent="0.25">
      <c r="A1384" s="18" t="str">
        <f>'Listing engagement_result'!B1385</f>
        <v/>
      </c>
      <c r="B1384" s="19" t="str">
        <f>IF(A1384="","",INDEX('Listing engagement_result'!$H$5:$H$1500,MATCH(Detail_Course!$A1384,'Listing engagement_result'!$B$5:$B$1500)))</f>
        <v/>
      </c>
      <c r="C1384" s="20"/>
      <c r="D1384" s="9" t="str">
        <f t="shared" si="21"/>
        <v/>
      </c>
      <c r="E1384" s="23" t="str">
        <f>IF(D1384="","",("1:00:00"*distance)/D1384)</f>
        <v/>
      </c>
    </row>
    <row r="1385" spans="1:5" x14ac:dyDescent="0.25">
      <c r="A1385" s="18" t="str">
        <f>'Listing engagement_result'!B1386</f>
        <v/>
      </c>
      <c r="B1385" s="19" t="str">
        <f>IF(A1385="","",INDEX('Listing engagement_result'!$H$5:$H$1500,MATCH(Detail_Course!$A1385,'Listing engagement_result'!$B$5:$B$1500)))</f>
        <v/>
      </c>
      <c r="C1385" s="20"/>
      <c r="D1385" s="9" t="str">
        <f t="shared" si="21"/>
        <v/>
      </c>
      <c r="E1385" s="23" t="str">
        <f>IF(D1385="","",("1:00:00"*distance)/D1385)</f>
        <v/>
      </c>
    </row>
    <row r="1386" spans="1:5" x14ac:dyDescent="0.25">
      <c r="A1386" s="18" t="str">
        <f>'Listing engagement_result'!B1387</f>
        <v/>
      </c>
      <c r="B1386" s="19" t="str">
        <f>IF(A1386="","",INDEX('Listing engagement_result'!$H$5:$H$1500,MATCH(Detail_Course!$A1386,'Listing engagement_result'!$B$5:$B$1500)))</f>
        <v/>
      </c>
      <c r="C1386" s="20"/>
      <c r="D1386" s="9" t="str">
        <f t="shared" si="21"/>
        <v/>
      </c>
      <c r="E1386" s="23" t="str">
        <f>IF(D1386="","",("1:00:00"*distance)/D1386)</f>
        <v/>
      </c>
    </row>
    <row r="1387" spans="1:5" x14ac:dyDescent="0.25">
      <c r="A1387" s="18" t="str">
        <f>'Listing engagement_result'!B1388</f>
        <v/>
      </c>
      <c r="B1387" s="19" t="str">
        <f>IF(A1387="","",INDEX('Listing engagement_result'!$H$5:$H$1500,MATCH(Detail_Course!$A1387,'Listing engagement_result'!$B$5:$B$1500)))</f>
        <v/>
      </c>
      <c r="C1387" s="20"/>
      <c r="D1387" s="9" t="str">
        <f t="shared" si="21"/>
        <v/>
      </c>
      <c r="E1387" s="23" t="str">
        <f>IF(D1387="","",("1:00:00"*distance)/D1387)</f>
        <v/>
      </c>
    </row>
    <row r="1388" spans="1:5" x14ac:dyDescent="0.25">
      <c r="A1388" s="18" t="str">
        <f>'Listing engagement_result'!B1389</f>
        <v/>
      </c>
      <c r="B1388" s="19" t="str">
        <f>IF(A1388="","",INDEX('Listing engagement_result'!$H$5:$H$1500,MATCH(Detail_Course!$A1388,'Listing engagement_result'!$B$5:$B$1500)))</f>
        <v/>
      </c>
      <c r="C1388" s="20"/>
      <c r="D1388" s="9" t="str">
        <f t="shared" si="21"/>
        <v/>
      </c>
      <c r="E1388" s="23" t="str">
        <f>IF(D1388="","",("1:00:00"*distance)/D1388)</f>
        <v/>
      </c>
    </row>
    <row r="1389" spans="1:5" x14ac:dyDescent="0.25">
      <c r="A1389" s="18" t="str">
        <f>'Listing engagement_result'!B1390</f>
        <v/>
      </c>
      <c r="B1389" s="19" t="str">
        <f>IF(A1389="","",INDEX('Listing engagement_result'!$H$5:$H$1500,MATCH(Detail_Course!$A1389,'Listing engagement_result'!$B$5:$B$1500)))</f>
        <v/>
      </c>
      <c r="C1389" s="20"/>
      <c r="D1389" s="9" t="str">
        <f t="shared" si="21"/>
        <v/>
      </c>
      <c r="E1389" s="23" t="str">
        <f>IF(D1389="","",("1:00:00"*distance)/D1389)</f>
        <v/>
      </c>
    </row>
    <row r="1390" spans="1:5" x14ac:dyDescent="0.25">
      <c r="A1390" s="18" t="str">
        <f>'Listing engagement_result'!B1391</f>
        <v/>
      </c>
      <c r="B1390" s="19" t="str">
        <f>IF(A1390="","",INDEX('Listing engagement_result'!$H$5:$H$1500,MATCH(Detail_Course!$A1390,'Listing engagement_result'!$B$5:$B$1500)))</f>
        <v/>
      </c>
      <c r="C1390" s="20"/>
      <c r="D1390" s="9" t="str">
        <f t="shared" si="21"/>
        <v/>
      </c>
      <c r="E1390" s="23" t="str">
        <f>IF(D1390="","",("1:00:00"*distance)/D1390)</f>
        <v/>
      </c>
    </row>
    <row r="1391" spans="1:5" x14ac:dyDescent="0.25">
      <c r="A1391" s="18" t="str">
        <f>'Listing engagement_result'!B1392</f>
        <v/>
      </c>
      <c r="B1391" s="19" t="str">
        <f>IF(A1391="","",INDEX('Listing engagement_result'!$H$5:$H$1500,MATCH(Detail_Course!$A1391,'Listing engagement_result'!$B$5:$B$1500)))</f>
        <v/>
      </c>
      <c r="C1391" s="20"/>
      <c r="D1391" s="9" t="str">
        <f t="shared" si="21"/>
        <v/>
      </c>
      <c r="E1391" s="23" t="str">
        <f>IF(D1391="","",("1:00:00"*distance)/D1391)</f>
        <v/>
      </c>
    </row>
    <row r="1392" spans="1:5" x14ac:dyDescent="0.25">
      <c r="A1392" s="18" t="str">
        <f>'Listing engagement_result'!B1393</f>
        <v/>
      </c>
      <c r="B1392" s="19" t="str">
        <f>IF(A1392="","",INDEX('Listing engagement_result'!$H$5:$H$1500,MATCH(Detail_Course!$A1392,'Listing engagement_result'!$B$5:$B$1500)))</f>
        <v/>
      </c>
      <c r="C1392" s="20"/>
      <c r="D1392" s="9" t="str">
        <f t="shared" si="21"/>
        <v/>
      </c>
      <c r="E1392" s="23" t="str">
        <f>IF(D1392="","",("1:00:00"*distance)/D1392)</f>
        <v/>
      </c>
    </row>
    <row r="1393" spans="1:5" x14ac:dyDescent="0.25">
      <c r="A1393" s="18" t="str">
        <f>'Listing engagement_result'!B1394</f>
        <v/>
      </c>
      <c r="B1393" s="19" t="str">
        <f>IF(A1393="","",INDEX('Listing engagement_result'!$H$5:$H$1500,MATCH(Detail_Course!$A1393,'Listing engagement_result'!$B$5:$B$1500)))</f>
        <v/>
      </c>
      <c r="C1393" s="20"/>
      <c r="D1393" s="9" t="str">
        <f t="shared" si="21"/>
        <v/>
      </c>
      <c r="E1393" s="23" t="str">
        <f>IF(D1393="","",("1:00:00"*distance)/D1393)</f>
        <v/>
      </c>
    </row>
    <row r="1394" spans="1:5" x14ac:dyDescent="0.25">
      <c r="A1394" s="18" t="str">
        <f>'Listing engagement_result'!B1395</f>
        <v/>
      </c>
      <c r="B1394" s="19" t="str">
        <f>IF(A1394="","",INDEX('Listing engagement_result'!$H$5:$H$1500,MATCH(Detail_Course!$A1394,'Listing engagement_result'!$B$5:$B$1500)))</f>
        <v/>
      </c>
      <c r="C1394" s="20"/>
      <c r="D1394" s="9" t="str">
        <f t="shared" si="21"/>
        <v/>
      </c>
      <c r="E1394" s="23" t="str">
        <f>IF(D1394="","",("1:00:00"*distance)/D1394)</f>
        <v/>
      </c>
    </row>
    <row r="1395" spans="1:5" x14ac:dyDescent="0.25">
      <c r="A1395" s="18" t="str">
        <f>'Listing engagement_result'!B1396</f>
        <v/>
      </c>
      <c r="B1395" s="19" t="str">
        <f>IF(A1395="","",INDEX('Listing engagement_result'!$H$5:$H$1500,MATCH(Detail_Course!$A1395,'Listing engagement_result'!$B$5:$B$1500)))</f>
        <v/>
      </c>
      <c r="C1395" s="20"/>
      <c r="D1395" s="9" t="str">
        <f t="shared" si="21"/>
        <v/>
      </c>
      <c r="E1395" s="23" t="str">
        <f>IF(D1395="","",("1:00:00"*distance)/D1395)</f>
        <v/>
      </c>
    </row>
    <row r="1396" spans="1:5" x14ac:dyDescent="0.25">
      <c r="A1396" s="18" t="str">
        <f>'Listing engagement_result'!B1397</f>
        <v/>
      </c>
      <c r="B1396" s="19" t="str">
        <f>IF(A1396="","",INDEX('Listing engagement_result'!$H$5:$H$1500,MATCH(Detail_Course!$A1396,'Listing engagement_result'!$B$5:$B$1500)))</f>
        <v/>
      </c>
      <c r="C1396" s="20"/>
      <c r="D1396" s="9" t="str">
        <f t="shared" si="21"/>
        <v/>
      </c>
      <c r="E1396" s="23" t="str">
        <f>IF(D1396="","",("1:00:00"*distance)/D1396)</f>
        <v/>
      </c>
    </row>
    <row r="1397" spans="1:5" x14ac:dyDescent="0.25">
      <c r="A1397" s="18" t="str">
        <f>'Listing engagement_result'!B1398</f>
        <v/>
      </c>
      <c r="B1397" s="19" t="str">
        <f>IF(A1397="","",INDEX('Listing engagement_result'!$H$5:$H$1500,MATCH(Detail_Course!$A1397,'Listing engagement_result'!$B$5:$B$1500)))</f>
        <v/>
      </c>
      <c r="C1397" s="20"/>
      <c r="D1397" s="9" t="str">
        <f t="shared" si="21"/>
        <v/>
      </c>
      <c r="E1397" s="23" t="str">
        <f>IF(D1397="","",("1:00:00"*distance)/D1397)</f>
        <v/>
      </c>
    </row>
    <row r="1398" spans="1:5" x14ac:dyDescent="0.25">
      <c r="A1398" s="18" t="str">
        <f>'Listing engagement_result'!B1399</f>
        <v/>
      </c>
      <c r="B1398" s="19" t="str">
        <f>IF(A1398="","",INDEX('Listing engagement_result'!$H$5:$H$1500,MATCH(Detail_Course!$A1398,'Listing engagement_result'!$B$5:$B$1500)))</f>
        <v/>
      </c>
      <c r="C1398" s="20"/>
      <c r="D1398" s="9" t="str">
        <f t="shared" si="21"/>
        <v/>
      </c>
      <c r="E1398" s="23" t="str">
        <f>IF(D1398="","",("1:00:00"*distance)/D1398)</f>
        <v/>
      </c>
    </row>
    <row r="1399" spans="1:5" x14ac:dyDescent="0.25">
      <c r="A1399" s="18" t="str">
        <f>'Listing engagement_result'!B1400</f>
        <v/>
      </c>
      <c r="B1399" s="19" t="str">
        <f>IF(A1399="","",INDEX('Listing engagement_result'!$H$5:$H$1500,MATCH(Detail_Course!$A1399,'Listing engagement_result'!$B$5:$B$1500)))</f>
        <v/>
      </c>
      <c r="C1399" s="20"/>
      <c r="D1399" s="9" t="str">
        <f t="shared" si="21"/>
        <v/>
      </c>
      <c r="E1399" s="23" t="str">
        <f>IF(D1399="","",("1:00:00"*distance)/D1399)</f>
        <v/>
      </c>
    </row>
    <row r="1400" spans="1:5" x14ac:dyDescent="0.25">
      <c r="A1400" s="18" t="str">
        <f>'Listing engagement_result'!B1401</f>
        <v/>
      </c>
      <c r="B1400" s="19" t="str">
        <f>IF(A1400="","",INDEX('Listing engagement_result'!$H$5:$H$1500,MATCH(Detail_Course!$A1400,'Listing engagement_result'!$B$5:$B$1500)))</f>
        <v/>
      </c>
      <c r="C1400" s="20"/>
      <c r="D1400" s="9" t="str">
        <f t="shared" si="21"/>
        <v/>
      </c>
      <c r="E1400" s="23" t="str">
        <f>IF(D1400="","",("1:00:00"*distance)/D1400)</f>
        <v/>
      </c>
    </row>
    <row r="1401" spans="1:5" x14ac:dyDescent="0.25">
      <c r="A1401" s="18" t="str">
        <f>'Listing engagement_result'!B1402</f>
        <v/>
      </c>
      <c r="B1401" s="19" t="str">
        <f>IF(A1401="","",INDEX('Listing engagement_result'!$H$5:$H$1500,MATCH(Detail_Course!$A1401,'Listing engagement_result'!$B$5:$B$1500)))</f>
        <v/>
      </c>
      <c r="C1401" s="20"/>
      <c r="D1401" s="9" t="str">
        <f t="shared" si="21"/>
        <v/>
      </c>
      <c r="E1401" s="23" t="str">
        <f>IF(D1401="","",("1:00:00"*distance)/D1401)</f>
        <v/>
      </c>
    </row>
    <row r="1402" spans="1:5" x14ac:dyDescent="0.25">
      <c r="A1402" s="18" t="str">
        <f>'Listing engagement_result'!B1403</f>
        <v/>
      </c>
      <c r="B1402" s="19" t="str">
        <f>IF(A1402="","",INDEX('Listing engagement_result'!$H$5:$H$1500,MATCH(Detail_Course!$A1402,'Listing engagement_result'!$B$5:$B$1500)))</f>
        <v/>
      </c>
      <c r="C1402" s="20"/>
      <c r="D1402" s="9" t="str">
        <f t="shared" si="21"/>
        <v/>
      </c>
      <c r="E1402" s="23" t="str">
        <f>IF(D1402="","",("1:00:00"*distance)/D1402)</f>
        <v/>
      </c>
    </row>
    <row r="1403" spans="1:5" x14ac:dyDescent="0.25">
      <c r="A1403" s="18" t="str">
        <f>'Listing engagement_result'!B1404</f>
        <v/>
      </c>
      <c r="B1403" s="19" t="str">
        <f>IF(A1403="","",INDEX('Listing engagement_result'!$H$5:$H$1500,MATCH(Detail_Course!$A1403,'Listing engagement_result'!$B$5:$B$1500)))</f>
        <v/>
      </c>
      <c r="C1403" s="20"/>
      <c r="D1403" s="9" t="str">
        <f t="shared" si="21"/>
        <v/>
      </c>
      <c r="E1403" s="23" t="str">
        <f>IF(D1403="","",("1:00:00"*distance)/D1403)</f>
        <v/>
      </c>
    </row>
    <row r="1404" spans="1:5" x14ac:dyDescent="0.25">
      <c r="A1404" s="18" t="str">
        <f>'Listing engagement_result'!B1405</f>
        <v/>
      </c>
      <c r="B1404" s="19" t="str">
        <f>IF(A1404="","",INDEX('Listing engagement_result'!$H$5:$H$1500,MATCH(Detail_Course!$A1404,'Listing engagement_result'!$B$5:$B$1500)))</f>
        <v/>
      </c>
      <c r="C1404" s="20"/>
      <c r="D1404" s="9" t="str">
        <f t="shared" si="21"/>
        <v/>
      </c>
      <c r="E1404" s="23" t="str">
        <f>IF(D1404="","",("1:00:00"*distance)/D1404)</f>
        <v/>
      </c>
    </row>
    <row r="1405" spans="1:5" x14ac:dyDescent="0.25">
      <c r="A1405" s="18" t="str">
        <f>'Listing engagement_result'!B1406</f>
        <v/>
      </c>
      <c r="B1405" s="19" t="str">
        <f>IF(A1405="","",INDEX('Listing engagement_result'!$H$5:$H$1500,MATCH(Detail_Course!$A1405,'Listing engagement_result'!$B$5:$B$1500)))</f>
        <v/>
      </c>
      <c r="C1405" s="20"/>
      <c r="D1405" s="9" t="str">
        <f t="shared" si="21"/>
        <v/>
      </c>
      <c r="E1405" s="23" t="str">
        <f>IF(D1405="","",("1:00:00"*distance)/D1405)</f>
        <v/>
      </c>
    </row>
    <row r="1406" spans="1:5" x14ac:dyDescent="0.25">
      <c r="A1406" s="18" t="str">
        <f>'Listing engagement_result'!B1407</f>
        <v/>
      </c>
      <c r="B1406" s="19" t="str">
        <f>IF(A1406="","",INDEX('Listing engagement_result'!$H$5:$H$1500,MATCH(Detail_Course!$A1406,'Listing engagement_result'!$B$5:$B$1500)))</f>
        <v/>
      </c>
      <c r="C1406" s="20"/>
      <c r="D1406" s="9" t="str">
        <f t="shared" si="21"/>
        <v/>
      </c>
      <c r="E1406" s="23" t="str">
        <f>IF(D1406="","",("1:00:00"*distance)/D1406)</f>
        <v/>
      </c>
    </row>
    <row r="1407" spans="1:5" x14ac:dyDescent="0.25">
      <c r="A1407" s="18" t="str">
        <f>'Listing engagement_result'!B1408</f>
        <v/>
      </c>
      <c r="B1407" s="19" t="str">
        <f>IF(A1407="","",INDEX('Listing engagement_result'!$H$5:$H$1500,MATCH(Detail_Course!$A1407,'Listing engagement_result'!$B$5:$B$1500)))</f>
        <v/>
      </c>
      <c r="C1407" s="20"/>
      <c r="D1407" s="9" t="str">
        <f t="shared" si="21"/>
        <v/>
      </c>
      <c r="E1407" s="23" t="str">
        <f>IF(D1407="","",("1:00:00"*distance)/D1407)</f>
        <v/>
      </c>
    </row>
    <row r="1408" spans="1:5" x14ac:dyDescent="0.25">
      <c r="A1408" s="18" t="str">
        <f>'Listing engagement_result'!B1409</f>
        <v/>
      </c>
      <c r="B1408" s="19" t="str">
        <f>IF(A1408="","",INDEX('Listing engagement_result'!$H$5:$H$1500,MATCH(Detail_Course!$A1408,'Listing engagement_result'!$B$5:$B$1500)))</f>
        <v/>
      </c>
      <c r="C1408" s="20"/>
      <c r="D1408" s="9" t="str">
        <f t="shared" si="21"/>
        <v/>
      </c>
      <c r="E1408" s="23" t="str">
        <f>IF(D1408="","",("1:00:00"*distance)/D1408)</f>
        <v/>
      </c>
    </row>
    <row r="1409" spans="1:5" x14ac:dyDescent="0.25">
      <c r="A1409" s="18" t="str">
        <f>'Listing engagement_result'!B1410</f>
        <v/>
      </c>
      <c r="B1409" s="19" t="str">
        <f>IF(A1409="","",INDEX('Listing engagement_result'!$H$5:$H$1500,MATCH(Detail_Course!$A1409,'Listing engagement_result'!$B$5:$B$1500)))</f>
        <v/>
      </c>
      <c r="C1409" s="20"/>
      <c r="D1409" s="9" t="str">
        <f t="shared" si="21"/>
        <v/>
      </c>
      <c r="E1409" s="23" t="str">
        <f>IF(D1409="","",("1:00:00"*distance)/D1409)</f>
        <v/>
      </c>
    </row>
    <row r="1410" spans="1:5" x14ac:dyDescent="0.25">
      <c r="A1410" s="18" t="str">
        <f>'Listing engagement_result'!B1411</f>
        <v/>
      </c>
      <c r="B1410" s="19" t="str">
        <f>IF(A1410="","",INDEX('Listing engagement_result'!$H$5:$H$1500,MATCH(Detail_Course!$A1410,'Listing engagement_result'!$B$5:$B$1500)))</f>
        <v/>
      </c>
      <c r="C1410" s="20"/>
      <c r="D1410" s="9" t="str">
        <f t="shared" si="21"/>
        <v/>
      </c>
      <c r="E1410" s="23" t="str">
        <f>IF(D1410="","",("1:00:00"*distance)/D1410)</f>
        <v/>
      </c>
    </row>
    <row r="1411" spans="1:5" x14ac:dyDescent="0.25">
      <c r="A1411" s="18" t="str">
        <f>'Listing engagement_result'!B1412</f>
        <v/>
      </c>
      <c r="B1411" s="19" t="str">
        <f>IF(A1411="","",INDEX('Listing engagement_result'!$H$5:$H$1500,MATCH(Detail_Course!$A1411,'Listing engagement_result'!$B$5:$B$1500)))</f>
        <v/>
      </c>
      <c r="C1411" s="20"/>
      <c r="D1411" s="9" t="str">
        <f t="shared" si="21"/>
        <v/>
      </c>
      <c r="E1411" s="23" t="str">
        <f>IF(D1411="","",("1:00:00"*distance)/D1411)</f>
        <v/>
      </c>
    </row>
    <row r="1412" spans="1:5" x14ac:dyDescent="0.25">
      <c r="A1412" s="18" t="str">
        <f>'Listing engagement_result'!B1413</f>
        <v/>
      </c>
      <c r="B1412" s="19" t="str">
        <f>IF(A1412="","",INDEX('Listing engagement_result'!$H$5:$H$1500,MATCH(Detail_Course!$A1412,'Listing engagement_result'!$B$5:$B$1500)))</f>
        <v/>
      </c>
      <c r="C1412" s="20"/>
      <c r="D1412" s="9" t="str">
        <f t="shared" si="21"/>
        <v/>
      </c>
      <c r="E1412" s="23" t="str">
        <f>IF(D1412="","",("1:00:00"*distance)/D1412)</f>
        <v/>
      </c>
    </row>
    <row r="1413" spans="1:5" x14ac:dyDescent="0.25">
      <c r="A1413" s="18" t="str">
        <f>'Listing engagement_result'!B1414</f>
        <v/>
      </c>
      <c r="B1413" s="19" t="str">
        <f>IF(A1413="","",INDEX('Listing engagement_result'!$H$5:$H$1500,MATCH(Detail_Course!$A1413,'Listing engagement_result'!$B$5:$B$1500)))</f>
        <v/>
      </c>
      <c r="C1413" s="20"/>
      <c r="D1413" s="9" t="str">
        <f t="shared" ref="D1413:D1476" si="22">IF(C1413="","",C1413-B1413)</f>
        <v/>
      </c>
      <c r="E1413" s="23" t="str">
        <f>IF(D1413="","",("1:00:00"*distance)/D1413)</f>
        <v/>
      </c>
    </row>
    <row r="1414" spans="1:5" x14ac:dyDescent="0.25">
      <c r="A1414" s="18" t="str">
        <f>'Listing engagement_result'!B1415</f>
        <v/>
      </c>
      <c r="B1414" s="19" t="str">
        <f>IF(A1414="","",INDEX('Listing engagement_result'!$H$5:$H$1500,MATCH(Detail_Course!$A1414,'Listing engagement_result'!$B$5:$B$1500)))</f>
        <v/>
      </c>
      <c r="C1414" s="20"/>
      <c r="D1414" s="9" t="str">
        <f t="shared" si="22"/>
        <v/>
      </c>
      <c r="E1414" s="23" t="str">
        <f>IF(D1414="","",("1:00:00"*distance)/D1414)</f>
        <v/>
      </c>
    </row>
    <row r="1415" spans="1:5" x14ac:dyDescent="0.25">
      <c r="A1415" s="18" t="str">
        <f>'Listing engagement_result'!B1416</f>
        <v/>
      </c>
      <c r="B1415" s="19" t="str">
        <f>IF(A1415="","",INDEX('Listing engagement_result'!$H$5:$H$1500,MATCH(Detail_Course!$A1415,'Listing engagement_result'!$B$5:$B$1500)))</f>
        <v/>
      </c>
      <c r="C1415" s="20"/>
      <c r="D1415" s="9" t="str">
        <f t="shared" si="22"/>
        <v/>
      </c>
      <c r="E1415" s="23" t="str">
        <f>IF(D1415="","",("1:00:00"*distance)/D1415)</f>
        <v/>
      </c>
    </row>
    <row r="1416" spans="1:5" x14ac:dyDescent="0.25">
      <c r="A1416" s="18" t="str">
        <f>'Listing engagement_result'!B1417</f>
        <v/>
      </c>
      <c r="B1416" s="19" t="str">
        <f>IF(A1416="","",INDEX('Listing engagement_result'!$H$5:$H$1500,MATCH(Detail_Course!$A1416,'Listing engagement_result'!$B$5:$B$1500)))</f>
        <v/>
      </c>
      <c r="C1416" s="20"/>
      <c r="D1416" s="9" t="str">
        <f t="shared" si="22"/>
        <v/>
      </c>
      <c r="E1416" s="23" t="str">
        <f>IF(D1416="","",("1:00:00"*distance)/D1416)</f>
        <v/>
      </c>
    </row>
    <row r="1417" spans="1:5" x14ac:dyDescent="0.25">
      <c r="A1417" s="18" t="str">
        <f>'Listing engagement_result'!B1418</f>
        <v/>
      </c>
      <c r="B1417" s="19" t="str">
        <f>IF(A1417="","",INDEX('Listing engagement_result'!$H$5:$H$1500,MATCH(Detail_Course!$A1417,'Listing engagement_result'!$B$5:$B$1500)))</f>
        <v/>
      </c>
      <c r="C1417" s="20"/>
      <c r="D1417" s="9" t="str">
        <f t="shared" si="22"/>
        <v/>
      </c>
      <c r="E1417" s="23" t="str">
        <f>IF(D1417="","",("1:00:00"*distance)/D1417)</f>
        <v/>
      </c>
    </row>
    <row r="1418" spans="1:5" x14ac:dyDescent="0.25">
      <c r="A1418" s="18" t="str">
        <f>'Listing engagement_result'!B1419</f>
        <v/>
      </c>
      <c r="B1418" s="19" t="str">
        <f>IF(A1418="","",INDEX('Listing engagement_result'!$H$5:$H$1500,MATCH(Detail_Course!$A1418,'Listing engagement_result'!$B$5:$B$1500)))</f>
        <v/>
      </c>
      <c r="C1418" s="20"/>
      <c r="D1418" s="9" t="str">
        <f t="shared" si="22"/>
        <v/>
      </c>
      <c r="E1418" s="23" t="str">
        <f>IF(D1418="","",("1:00:00"*distance)/D1418)</f>
        <v/>
      </c>
    </row>
    <row r="1419" spans="1:5" x14ac:dyDescent="0.25">
      <c r="A1419" s="18" t="str">
        <f>'Listing engagement_result'!B1420</f>
        <v/>
      </c>
      <c r="B1419" s="19" t="str">
        <f>IF(A1419="","",INDEX('Listing engagement_result'!$H$5:$H$1500,MATCH(Detail_Course!$A1419,'Listing engagement_result'!$B$5:$B$1500)))</f>
        <v/>
      </c>
      <c r="C1419" s="20"/>
      <c r="D1419" s="9" t="str">
        <f t="shared" si="22"/>
        <v/>
      </c>
      <c r="E1419" s="23" t="str">
        <f>IF(D1419="","",("1:00:00"*distance)/D1419)</f>
        <v/>
      </c>
    </row>
    <row r="1420" spans="1:5" x14ac:dyDescent="0.25">
      <c r="A1420" s="18" t="str">
        <f>'Listing engagement_result'!B1421</f>
        <v/>
      </c>
      <c r="B1420" s="19" t="str">
        <f>IF(A1420="","",INDEX('Listing engagement_result'!$H$5:$H$1500,MATCH(Detail_Course!$A1420,'Listing engagement_result'!$B$5:$B$1500)))</f>
        <v/>
      </c>
      <c r="C1420" s="20"/>
      <c r="D1420" s="9" t="str">
        <f t="shared" si="22"/>
        <v/>
      </c>
      <c r="E1420" s="23" t="str">
        <f>IF(D1420="","",("1:00:00"*distance)/D1420)</f>
        <v/>
      </c>
    </row>
    <row r="1421" spans="1:5" x14ac:dyDescent="0.25">
      <c r="A1421" s="18" t="str">
        <f>'Listing engagement_result'!B1422</f>
        <v/>
      </c>
      <c r="B1421" s="19" t="str">
        <f>IF(A1421="","",INDEX('Listing engagement_result'!$H$5:$H$1500,MATCH(Detail_Course!$A1421,'Listing engagement_result'!$B$5:$B$1500)))</f>
        <v/>
      </c>
      <c r="C1421" s="20"/>
      <c r="D1421" s="9" t="str">
        <f t="shared" si="22"/>
        <v/>
      </c>
      <c r="E1421" s="23" t="str">
        <f>IF(D1421="","",("1:00:00"*distance)/D1421)</f>
        <v/>
      </c>
    </row>
    <row r="1422" spans="1:5" x14ac:dyDescent="0.25">
      <c r="A1422" s="18" t="str">
        <f>'Listing engagement_result'!B1423</f>
        <v/>
      </c>
      <c r="B1422" s="19" t="str">
        <f>IF(A1422="","",INDEX('Listing engagement_result'!$H$5:$H$1500,MATCH(Detail_Course!$A1422,'Listing engagement_result'!$B$5:$B$1500)))</f>
        <v/>
      </c>
      <c r="C1422" s="20"/>
      <c r="D1422" s="9" t="str">
        <f t="shared" si="22"/>
        <v/>
      </c>
      <c r="E1422" s="23" t="str">
        <f>IF(D1422="","",("1:00:00"*distance)/D1422)</f>
        <v/>
      </c>
    </row>
    <row r="1423" spans="1:5" x14ac:dyDescent="0.25">
      <c r="A1423" s="18" t="str">
        <f>'Listing engagement_result'!B1424</f>
        <v/>
      </c>
      <c r="B1423" s="19" t="str">
        <f>IF(A1423="","",INDEX('Listing engagement_result'!$H$5:$H$1500,MATCH(Detail_Course!$A1423,'Listing engagement_result'!$B$5:$B$1500)))</f>
        <v/>
      </c>
      <c r="C1423" s="20"/>
      <c r="D1423" s="9" t="str">
        <f t="shared" si="22"/>
        <v/>
      </c>
      <c r="E1423" s="23" t="str">
        <f>IF(D1423="","",("1:00:00"*distance)/D1423)</f>
        <v/>
      </c>
    </row>
    <row r="1424" spans="1:5" x14ac:dyDescent="0.25">
      <c r="A1424" s="18" t="str">
        <f>'Listing engagement_result'!B1425</f>
        <v/>
      </c>
      <c r="B1424" s="19" t="str">
        <f>IF(A1424="","",INDEX('Listing engagement_result'!$H$5:$H$1500,MATCH(Detail_Course!$A1424,'Listing engagement_result'!$B$5:$B$1500)))</f>
        <v/>
      </c>
      <c r="C1424" s="20"/>
      <c r="D1424" s="9" t="str">
        <f t="shared" si="22"/>
        <v/>
      </c>
      <c r="E1424" s="23" t="str">
        <f>IF(D1424="","",("1:00:00"*distance)/D1424)</f>
        <v/>
      </c>
    </row>
    <row r="1425" spans="1:5" x14ac:dyDescent="0.25">
      <c r="A1425" s="18" t="str">
        <f>'Listing engagement_result'!B1426</f>
        <v/>
      </c>
      <c r="B1425" s="19" t="str">
        <f>IF(A1425="","",INDEX('Listing engagement_result'!$H$5:$H$1500,MATCH(Detail_Course!$A1425,'Listing engagement_result'!$B$5:$B$1500)))</f>
        <v/>
      </c>
      <c r="C1425" s="20"/>
      <c r="D1425" s="9" t="str">
        <f t="shared" si="22"/>
        <v/>
      </c>
      <c r="E1425" s="23" t="str">
        <f>IF(D1425="","",("1:00:00"*distance)/D1425)</f>
        <v/>
      </c>
    </row>
    <row r="1426" spans="1:5" x14ac:dyDescent="0.25">
      <c r="A1426" s="18" t="str">
        <f>'Listing engagement_result'!B1427</f>
        <v/>
      </c>
      <c r="B1426" s="19" t="str">
        <f>IF(A1426="","",INDEX('Listing engagement_result'!$H$5:$H$1500,MATCH(Detail_Course!$A1426,'Listing engagement_result'!$B$5:$B$1500)))</f>
        <v/>
      </c>
      <c r="C1426" s="20"/>
      <c r="D1426" s="9" t="str">
        <f t="shared" si="22"/>
        <v/>
      </c>
      <c r="E1426" s="23" t="str">
        <f>IF(D1426="","",("1:00:00"*distance)/D1426)</f>
        <v/>
      </c>
    </row>
    <row r="1427" spans="1:5" x14ac:dyDescent="0.25">
      <c r="A1427" s="18" t="str">
        <f>'Listing engagement_result'!B1428</f>
        <v/>
      </c>
      <c r="B1427" s="19" t="str">
        <f>IF(A1427="","",INDEX('Listing engagement_result'!$H$5:$H$1500,MATCH(Detail_Course!$A1427,'Listing engagement_result'!$B$5:$B$1500)))</f>
        <v/>
      </c>
      <c r="C1427" s="20"/>
      <c r="D1427" s="9" t="str">
        <f t="shared" si="22"/>
        <v/>
      </c>
      <c r="E1427" s="23" t="str">
        <f>IF(D1427="","",("1:00:00"*distance)/D1427)</f>
        <v/>
      </c>
    </row>
    <row r="1428" spans="1:5" x14ac:dyDescent="0.25">
      <c r="A1428" s="18" t="str">
        <f>'Listing engagement_result'!B1429</f>
        <v/>
      </c>
      <c r="B1428" s="19" t="str">
        <f>IF(A1428="","",INDEX('Listing engagement_result'!$H$5:$H$1500,MATCH(Detail_Course!$A1428,'Listing engagement_result'!$B$5:$B$1500)))</f>
        <v/>
      </c>
      <c r="C1428" s="20"/>
      <c r="D1428" s="9" t="str">
        <f t="shared" si="22"/>
        <v/>
      </c>
      <c r="E1428" s="23" t="str">
        <f>IF(D1428="","",("1:00:00"*distance)/D1428)</f>
        <v/>
      </c>
    </row>
    <row r="1429" spans="1:5" x14ac:dyDescent="0.25">
      <c r="A1429" s="18" t="str">
        <f>'Listing engagement_result'!B1430</f>
        <v/>
      </c>
      <c r="B1429" s="19" t="str">
        <f>IF(A1429="","",INDEX('Listing engagement_result'!$H$5:$H$1500,MATCH(Detail_Course!$A1429,'Listing engagement_result'!$B$5:$B$1500)))</f>
        <v/>
      </c>
      <c r="C1429" s="20"/>
      <c r="D1429" s="9" t="str">
        <f t="shared" si="22"/>
        <v/>
      </c>
      <c r="E1429" s="23" t="str">
        <f>IF(D1429="","",("1:00:00"*distance)/D1429)</f>
        <v/>
      </c>
    </row>
    <row r="1430" spans="1:5" x14ac:dyDescent="0.25">
      <c r="A1430" s="18" t="str">
        <f>'Listing engagement_result'!B1431</f>
        <v/>
      </c>
      <c r="B1430" s="19" t="str">
        <f>IF(A1430="","",INDEX('Listing engagement_result'!$H$5:$H$1500,MATCH(Detail_Course!$A1430,'Listing engagement_result'!$B$5:$B$1500)))</f>
        <v/>
      </c>
      <c r="C1430" s="20"/>
      <c r="D1430" s="9" t="str">
        <f t="shared" si="22"/>
        <v/>
      </c>
      <c r="E1430" s="23" t="str">
        <f>IF(D1430="","",("1:00:00"*distance)/D1430)</f>
        <v/>
      </c>
    </row>
    <row r="1431" spans="1:5" x14ac:dyDescent="0.25">
      <c r="A1431" s="18" t="str">
        <f>'Listing engagement_result'!B1432</f>
        <v/>
      </c>
      <c r="B1431" s="19" t="str">
        <f>IF(A1431="","",INDEX('Listing engagement_result'!$H$5:$H$1500,MATCH(Detail_Course!$A1431,'Listing engagement_result'!$B$5:$B$1500)))</f>
        <v/>
      </c>
      <c r="C1431" s="20"/>
      <c r="D1431" s="9" t="str">
        <f t="shared" si="22"/>
        <v/>
      </c>
      <c r="E1431" s="23" t="str">
        <f>IF(D1431="","",("1:00:00"*distance)/D1431)</f>
        <v/>
      </c>
    </row>
    <row r="1432" spans="1:5" x14ac:dyDescent="0.25">
      <c r="A1432" s="18" t="str">
        <f>'Listing engagement_result'!B1433</f>
        <v/>
      </c>
      <c r="B1432" s="19" t="str">
        <f>IF(A1432="","",INDEX('Listing engagement_result'!$H$5:$H$1500,MATCH(Detail_Course!$A1432,'Listing engagement_result'!$B$5:$B$1500)))</f>
        <v/>
      </c>
      <c r="C1432" s="20"/>
      <c r="D1432" s="9" t="str">
        <f t="shared" si="22"/>
        <v/>
      </c>
      <c r="E1432" s="23" t="str">
        <f>IF(D1432="","",("1:00:00"*distance)/D1432)</f>
        <v/>
      </c>
    </row>
    <row r="1433" spans="1:5" x14ac:dyDescent="0.25">
      <c r="A1433" s="18" t="str">
        <f>'Listing engagement_result'!B1434</f>
        <v/>
      </c>
      <c r="B1433" s="19" t="str">
        <f>IF(A1433="","",INDEX('Listing engagement_result'!$H$5:$H$1500,MATCH(Detail_Course!$A1433,'Listing engagement_result'!$B$5:$B$1500)))</f>
        <v/>
      </c>
      <c r="C1433" s="20"/>
      <c r="D1433" s="9" t="str">
        <f t="shared" si="22"/>
        <v/>
      </c>
      <c r="E1433" s="23" t="str">
        <f>IF(D1433="","",("1:00:00"*distance)/D1433)</f>
        <v/>
      </c>
    </row>
    <row r="1434" spans="1:5" x14ac:dyDescent="0.25">
      <c r="A1434" s="18" t="str">
        <f>'Listing engagement_result'!B1435</f>
        <v/>
      </c>
      <c r="B1434" s="19" t="str">
        <f>IF(A1434="","",INDEX('Listing engagement_result'!$H$5:$H$1500,MATCH(Detail_Course!$A1434,'Listing engagement_result'!$B$5:$B$1500)))</f>
        <v/>
      </c>
      <c r="C1434" s="20"/>
      <c r="D1434" s="9" t="str">
        <f t="shared" si="22"/>
        <v/>
      </c>
      <c r="E1434" s="23" t="str">
        <f>IF(D1434="","",("1:00:00"*distance)/D1434)</f>
        <v/>
      </c>
    </row>
    <row r="1435" spans="1:5" x14ac:dyDescent="0.25">
      <c r="A1435" s="18" t="str">
        <f>'Listing engagement_result'!B1436</f>
        <v/>
      </c>
      <c r="B1435" s="19" t="str">
        <f>IF(A1435="","",INDEX('Listing engagement_result'!$H$5:$H$1500,MATCH(Detail_Course!$A1435,'Listing engagement_result'!$B$5:$B$1500)))</f>
        <v/>
      </c>
      <c r="C1435" s="20"/>
      <c r="D1435" s="9" t="str">
        <f t="shared" si="22"/>
        <v/>
      </c>
      <c r="E1435" s="23" t="str">
        <f>IF(D1435="","",("1:00:00"*distance)/D1435)</f>
        <v/>
      </c>
    </row>
    <row r="1436" spans="1:5" x14ac:dyDescent="0.25">
      <c r="A1436" s="18" t="str">
        <f>'Listing engagement_result'!B1437</f>
        <v/>
      </c>
      <c r="B1436" s="19" t="str">
        <f>IF(A1436="","",INDEX('Listing engagement_result'!$H$5:$H$1500,MATCH(Detail_Course!$A1436,'Listing engagement_result'!$B$5:$B$1500)))</f>
        <v/>
      </c>
      <c r="C1436" s="20"/>
      <c r="D1436" s="9" t="str">
        <f t="shared" si="22"/>
        <v/>
      </c>
      <c r="E1436" s="23" t="str">
        <f>IF(D1436="","",("1:00:00"*distance)/D1436)</f>
        <v/>
      </c>
    </row>
    <row r="1437" spans="1:5" x14ac:dyDescent="0.25">
      <c r="A1437" s="18" t="str">
        <f>'Listing engagement_result'!B1438</f>
        <v/>
      </c>
      <c r="B1437" s="19" t="str">
        <f>IF(A1437="","",INDEX('Listing engagement_result'!$H$5:$H$1500,MATCH(Detail_Course!$A1437,'Listing engagement_result'!$B$5:$B$1500)))</f>
        <v/>
      </c>
      <c r="C1437" s="20"/>
      <c r="D1437" s="9" t="str">
        <f t="shared" si="22"/>
        <v/>
      </c>
      <c r="E1437" s="23" t="str">
        <f>IF(D1437="","",("1:00:00"*distance)/D1437)</f>
        <v/>
      </c>
    </row>
    <row r="1438" spans="1:5" x14ac:dyDescent="0.25">
      <c r="A1438" s="18" t="str">
        <f>'Listing engagement_result'!B1439</f>
        <v/>
      </c>
      <c r="B1438" s="19" t="str">
        <f>IF(A1438="","",INDEX('Listing engagement_result'!$H$5:$H$1500,MATCH(Detail_Course!$A1438,'Listing engagement_result'!$B$5:$B$1500)))</f>
        <v/>
      </c>
      <c r="C1438" s="20"/>
      <c r="D1438" s="9" t="str">
        <f t="shared" si="22"/>
        <v/>
      </c>
      <c r="E1438" s="23" t="str">
        <f>IF(D1438="","",("1:00:00"*distance)/D1438)</f>
        <v/>
      </c>
    </row>
    <row r="1439" spans="1:5" x14ac:dyDescent="0.25">
      <c r="A1439" s="18" t="str">
        <f>'Listing engagement_result'!B1440</f>
        <v/>
      </c>
      <c r="B1439" s="19" t="str">
        <f>IF(A1439="","",INDEX('Listing engagement_result'!$H$5:$H$1500,MATCH(Detail_Course!$A1439,'Listing engagement_result'!$B$5:$B$1500)))</f>
        <v/>
      </c>
      <c r="C1439" s="20"/>
      <c r="D1439" s="9" t="str">
        <f t="shared" si="22"/>
        <v/>
      </c>
      <c r="E1439" s="23" t="str">
        <f>IF(D1439="","",("1:00:00"*distance)/D1439)</f>
        <v/>
      </c>
    </row>
    <row r="1440" spans="1:5" x14ac:dyDescent="0.25">
      <c r="A1440" s="18" t="str">
        <f>'Listing engagement_result'!B1441</f>
        <v/>
      </c>
      <c r="B1440" s="19" t="str">
        <f>IF(A1440="","",INDEX('Listing engagement_result'!$H$5:$H$1500,MATCH(Detail_Course!$A1440,'Listing engagement_result'!$B$5:$B$1500)))</f>
        <v/>
      </c>
      <c r="C1440" s="20"/>
      <c r="D1440" s="9" t="str">
        <f t="shared" si="22"/>
        <v/>
      </c>
      <c r="E1440" s="23" t="str">
        <f>IF(D1440="","",("1:00:00"*distance)/D1440)</f>
        <v/>
      </c>
    </row>
    <row r="1441" spans="1:5" x14ac:dyDescent="0.25">
      <c r="A1441" s="18" t="str">
        <f>'Listing engagement_result'!B1442</f>
        <v/>
      </c>
      <c r="B1441" s="19" t="str">
        <f>IF(A1441="","",INDEX('Listing engagement_result'!$H$5:$H$1500,MATCH(Detail_Course!$A1441,'Listing engagement_result'!$B$5:$B$1500)))</f>
        <v/>
      </c>
      <c r="C1441" s="20"/>
      <c r="D1441" s="9" t="str">
        <f t="shared" si="22"/>
        <v/>
      </c>
      <c r="E1441" s="23" t="str">
        <f>IF(D1441="","",("1:00:00"*distance)/D1441)</f>
        <v/>
      </c>
    </row>
    <row r="1442" spans="1:5" x14ac:dyDescent="0.25">
      <c r="A1442" s="18" t="str">
        <f>'Listing engagement_result'!B1443</f>
        <v/>
      </c>
      <c r="B1442" s="19" t="str">
        <f>IF(A1442="","",INDEX('Listing engagement_result'!$H$5:$H$1500,MATCH(Detail_Course!$A1442,'Listing engagement_result'!$B$5:$B$1500)))</f>
        <v/>
      </c>
      <c r="C1442" s="20"/>
      <c r="D1442" s="9" t="str">
        <f t="shared" si="22"/>
        <v/>
      </c>
      <c r="E1442" s="23" t="str">
        <f>IF(D1442="","",("1:00:00"*distance)/D1442)</f>
        <v/>
      </c>
    </row>
    <row r="1443" spans="1:5" x14ac:dyDescent="0.25">
      <c r="A1443" s="18" t="str">
        <f>'Listing engagement_result'!B1444</f>
        <v/>
      </c>
      <c r="B1443" s="19" t="str">
        <f>IF(A1443="","",INDEX('Listing engagement_result'!$H$5:$H$1500,MATCH(Detail_Course!$A1443,'Listing engagement_result'!$B$5:$B$1500)))</f>
        <v/>
      </c>
      <c r="C1443" s="20"/>
      <c r="D1443" s="9" t="str">
        <f t="shared" si="22"/>
        <v/>
      </c>
      <c r="E1443" s="23" t="str">
        <f>IF(D1443="","",("1:00:00"*distance)/D1443)</f>
        <v/>
      </c>
    </row>
    <row r="1444" spans="1:5" x14ac:dyDescent="0.25">
      <c r="A1444" s="18" t="str">
        <f>'Listing engagement_result'!B1445</f>
        <v/>
      </c>
      <c r="B1444" s="19" t="str">
        <f>IF(A1444="","",INDEX('Listing engagement_result'!$H$5:$H$1500,MATCH(Detail_Course!$A1444,'Listing engagement_result'!$B$5:$B$1500)))</f>
        <v/>
      </c>
      <c r="C1444" s="20"/>
      <c r="D1444" s="9" t="str">
        <f t="shared" si="22"/>
        <v/>
      </c>
      <c r="E1444" s="23" t="str">
        <f>IF(D1444="","",("1:00:00"*distance)/D1444)</f>
        <v/>
      </c>
    </row>
    <row r="1445" spans="1:5" x14ac:dyDescent="0.25">
      <c r="A1445" s="18" t="str">
        <f>'Listing engagement_result'!B1446</f>
        <v/>
      </c>
      <c r="B1445" s="19" t="str">
        <f>IF(A1445="","",INDEX('Listing engagement_result'!$H$5:$H$1500,MATCH(Detail_Course!$A1445,'Listing engagement_result'!$B$5:$B$1500)))</f>
        <v/>
      </c>
      <c r="C1445" s="20"/>
      <c r="D1445" s="9" t="str">
        <f t="shared" si="22"/>
        <v/>
      </c>
      <c r="E1445" s="23" t="str">
        <f>IF(D1445="","",("1:00:00"*distance)/D1445)</f>
        <v/>
      </c>
    </row>
    <row r="1446" spans="1:5" x14ac:dyDescent="0.25">
      <c r="A1446" s="18" t="str">
        <f>'Listing engagement_result'!B1447</f>
        <v/>
      </c>
      <c r="B1446" s="19" t="str">
        <f>IF(A1446="","",INDEX('Listing engagement_result'!$H$5:$H$1500,MATCH(Detail_Course!$A1446,'Listing engagement_result'!$B$5:$B$1500)))</f>
        <v/>
      </c>
      <c r="C1446" s="20"/>
      <c r="D1446" s="9" t="str">
        <f t="shared" si="22"/>
        <v/>
      </c>
      <c r="E1446" s="23" t="str">
        <f>IF(D1446="","",("1:00:00"*distance)/D1446)</f>
        <v/>
      </c>
    </row>
    <row r="1447" spans="1:5" x14ac:dyDescent="0.25">
      <c r="A1447" s="18" t="str">
        <f>'Listing engagement_result'!B1448</f>
        <v/>
      </c>
      <c r="B1447" s="19" t="str">
        <f>IF(A1447="","",INDEX('Listing engagement_result'!$H$5:$H$1500,MATCH(Detail_Course!$A1447,'Listing engagement_result'!$B$5:$B$1500)))</f>
        <v/>
      </c>
      <c r="C1447" s="20"/>
      <c r="D1447" s="9" t="str">
        <f t="shared" si="22"/>
        <v/>
      </c>
      <c r="E1447" s="23" t="str">
        <f>IF(D1447="","",("1:00:00"*distance)/D1447)</f>
        <v/>
      </c>
    </row>
    <row r="1448" spans="1:5" x14ac:dyDescent="0.25">
      <c r="A1448" s="18" t="str">
        <f>'Listing engagement_result'!B1449</f>
        <v/>
      </c>
      <c r="B1448" s="19" t="str">
        <f>IF(A1448="","",INDEX('Listing engagement_result'!$H$5:$H$1500,MATCH(Detail_Course!$A1448,'Listing engagement_result'!$B$5:$B$1500)))</f>
        <v/>
      </c>
      <c r="C1448" s="20"/>
      <c r="D1448" s="9" t="str">
        <f t="shared" si="22"/>
        <v/>
      </c>
      <c r="E1448" s="23" t="str">
        <f>IF(D1448="","",("1:00:00"*distance)/D1448)</f>
        <v/>
      </c>
    </row>
    <row r="1449" spans="1:5" x14ac:dyDescent="0.25">
      <c r="A1449" s="18" t="str">
        <f>'Listing engagement_result'!B1450</f>
        <v/>
      </c>
      <c r="B1449" s="19" t="str">
        <f>IF(A1449="","",INDEX('Listing engagement_result'!$H$5:$H$1500,MATCH(Detail_Course!$A1449,'Listing engagement_result'!$B$5:$B$1500)))</f>
        <v/>
      </c>
      <c r="C1449" s="20"/>
      <c r="D1449" s="9" t="str">
        <f t="shared" si="22"/>
        <v/>
      </c>
      <c r="E1449" s="23" t="str">
        <f>IF(D1449="","",("1:00:00"*distance)/D1449)</f>
        <v/>
      </c>
    </row>
    <row r="1450" spans="1:5" x14ac:dyDescent="0.25">
      <c r="A1450" s="18" t="str">
        <f>'Listing engagement_result'!B1451</f>
        <v/>
      </c>
      <c r="B1450" s="19" t="str">
        <f>IF(A1450="","",INDEX('Listing engagement_result'!$H$5:$H$1500,MATCH(Detail_Course!$A1450,'Listing engagement_result'!$B$5:$B$1500)))</f>
        <v/>
      </c>
      <c r="C1450" s="20"/>
      <c r="D1450" s="9" t="str">
        <f t="shared" si="22"/>
        <v/>
      </c>
      <c r="E1450" s="23" t="str">
        <f>IF(D1450="","",("1:00:00"*distance)/D1450)</f>
        <v/>
      </c>
    </row>
    <row r="1451" spans="1:5" x14ac:dyDescent="0.25">
      <c r="A1451" s="18" t="str">
        <f>'Listing engagement_result'!B1452</f>
        <v/>
      </c>
      <c r="B1451" s="19" t="str">
        <f>IF(A1451="","",INDEX('Listing engagement_result'!$H$5:$H$1500,MATCH(Detail_Course!$A1451,'Listing engagement_result'!$B$5:$B$1500)))</f>
        <v/>
      </c>
      <c r="C1451" s="20"/>
      <c r="D1451" s="9" t="str">
        <f t="shared" si="22"/>
        <v/>
      </c>
      <c r="E1451" s="23" t="str">
        <f>IF(D1451="","",("1:00:00"*distance)/D1451)</f>
        <v/>
      </c>
    </row>
    <row r="1452" spans="1:5" x14ac:dyDescent="0.25">
      <c r="A1452" s="18" t="str">
        <f>'Listing engagement_result'!B1453</f>
        <v/>
      </c>
      <c r="B1452" s="19" t="str">
        <f>IF(A1452="","",INDEX('Listing engagement_result'!$H$5:$H$1500,MATCH(Detail_Course!$A1452,'Listing engagement_result'!$B$5:$B$1500)))</f>
        <v/>
      </c>
      <c r="C1452" s="20"/>
      <c r="D1452" s="9" t="str">
        <f t="shared" si="22"/>
        <v/>
      </c>
      <c r="E1452" s="23" t="str">
        <f>IF(D1452="","",("1:00:00"*distance)/D1452)</f>
        <v/>
      </c>
    </row>
    <row r="1453" spans="1:5" x14ac:dyDescent="0.25">
      <c r="A1453" s="18" t="str">
        <f>'Listing engagement_result'!B1454</f>
        <v/>
      </c>
      <c r="B1453" s="19" t="str">
        <f>IF(A1453="","",INDEX('Listing engagement_result'!$H$5:$H$1500,MATCH(Detail_Course!$A1453,'Listing engagement_result'!$B$5:$B$1500)))</f>
        <v/>
      </c>
      <c r="C1453" s="20"/>
      <c r="D1453" s="9" t="str">
        <f t="shared" si="22"/>
        <v/>
      </c>
      <c r="E1453" s="23" t="str">
        <f>IF(D1453="","",("1:00:00"*distance)/D1453)</f>
        <v/>
      </c>
    </row>
    <row r="1454" spans="1:5" x14ac:dyDescent="0.25">
      <c r="A1454" s="18" t="str">
        <f>'Listing engagement_result'!B1455</f>
        <v/>
      </c>
      <c r="B1454" s="19" t="str">
        <f>IF(A1454="","",INDEX('Listing engagement_result'!$H$5:$H$1500,MATCH(Detail_Course!$A1454,'Listing engagement_result'!$B$5:$B$1500)))</f>
        <v/>
      </c>
      <c r="C1454" s="20"/>
      <c r="D1454" s="9" t="str">
        <f t="shared" si="22"/>
        <v/>
      </c>
      <c r="E1454" s="23" t="str">
        <f>IF(D1454="","",("1:00:00"*distance)/D1454)</f>
        <v/>
      </c>
    </row>
    <row r="1455" spans="1:5" x14ac:dyDescent="0.25">
      <c r="A1455" s="18" t="str">
        <f>'Listing engagement_result'!B1456</f>
        <v/>
      </c>
      <c r="B1455" s="19" t="str">
        <f>IF(A1455="","",INDEX('Listing engagement_result'!$H$5:$H$1500,MATCH(Detail_Course!$A1455,'Listing engagement_result'!$B$5:$B$1500)))</f>
        <v/>
      </c>
      <c r="C1455" s="20"/>
      <c r="D1455" s="9" t="str">
        <f t="shared" si="22"/>
        <v/>
      </c>
      <c r="E1455" s="23" t="str">
        <f>IF(D1455="","",("1:00:00"*distance)/D1455)</f>
        <v/>
      </c>
    </row>
    <row r="1456" spans="1:5" x14ac:dyDescent="0.25">
      <c r="A1456" s="18" t="str">
        <f>'Listing engagement_result'!B1457</f>
        <v/>
      </c>
      <c r="B1456" s="19" t="str">
        <f>IF(A1456="","",INDEX('Listing engagement_result'!$H$5:$H$1500,MATCH(Detail_Course!$A1456,'Listing engagement_result'!$B$5:$B$1500)))</f>
        <v/>
      </c>
      <c r="C1456" s="20"/>
      <c r="D1456" s="9" t="str">
        <f t="shared" si="22"/>
        <v/>
      </c>
      <c r="E1456" s="23" t="str">
        <f>IF(D1456="","",("1:00:00"*distance)/D1456)</f>
        <v/>
      </c>
    </row>
    <row r="1457" spans="1:5" x14ac:dyDescent="0.25">
      <c r="A1457" s="18" t="str">
        <f>'Listing engagement_result'!B1458</f>
        <v/>
      </c>
      <c r="B1457" s="19" t="str">
        <f>IF(A1457="","",INDEX('Listing engagement_result'!$H$5:$H$1500,MATCH(Detail_Course!$A1457,'Listing engagement_result'!$B$5:$B$1500)))</f>
        <v/>
      </c>
      <c r="C1457" s="20"/>
      <c r="D1457" s="9" t="str">
        <f t="shared" si="22"/>
        <v/>
      </c>
      <c r="E1457" s="23" t="str">
        <f>IF(D1457="","",("1:00:00"*distance)/D1457)</f>
        <v/>
      </c>
    </row>
    <row r="1458" spans="1:5" x14ac:dyDescent="0.25">
      <c r="A1458" s="18" t="str">
        <f>'Listing engagement_result'!B1459</f>
        <v/>
      </c>
      <c r="B1458" s="19" t="str">
        <f>IF(A1458="","",INDEX('Listing engagement_result'!$H$5:$H$1500,MATCH(Detail_Course!$A1458,'Listing engagement_result'!$B$5:$B$1500)))</f>
        <v/>
      </c>
      <c r="C1458" s="20"/>
      <c r="D1458" s="9" t="str">
        <f t="shared" si="22"/>
        <v/>
      </c>
      <c r="E1458" s="23" t="str">
        <f>IF(D1458="","",("1:00:00"*distance)/D1458)</f>
        <v/>
      </c>
    </row>
    <row r="1459" spans="1:5" x14ac:dyDescent="0.25">
      <c r="A1459" s="18" t="str">
        <f>'Listing engagement_result'!B1460</f>
        <v/>
      </c>
      <c r="B1459" s="19" t="str">
        <f>IF(A1459="","",INDEX('Listing engagement_result'!$H$5:$H$1500,MATCH(Detail_Course!$A1459,'Listing engagement_result'!$B$5:$B$1500)))</f>
        <v/>
      </c>
      <c r="C1459" s="20"/>
      <c r="D1459" s="9" t="str">
        <f t="shared" si="22"/>
        <v/>
      </c>
      <c r="E1459" s="23" t="str">
        <f>IF(D1459="","",("1:00:00"*distance)/D1459)</f>
        <v/>
      </c>
    </row>
    <row r="1460" spans="1:5" x14ac:dyDescent="0.25">
      <c r="A1460" s="18" t="str">
        <f>'Listing engagement_result'!B1461</f>
        <v/>
      </c>
      <c r="B1460" s="19" t="str">
        <f>IF(A1460="","",INDEX('Listing engagement_result'!$H$5:$H$1500,MATCH(Detail_Course!$A1460,'Listing engagement_result'!$B$5:$B$1500)))</f>
        <v/>
      </c>
      <c r="C1460" s="20"/>
      <c r="D1460" s="9" t="str">
        <f t="shared" si="22"/>
        <v/>
      </c>
      <c r="E1460" s="23" t="str">
        <f>IF(D1460="","",("1:00:00"*distance)/D1460)</f>
        <v/>
      </c>
    </row>
    <row r="1461" spans="1:5" x14ac:dyDescent="0.25">
      <c r="A1461" s="18" t="str">
        <f>'Listing engagement_result'!B1462</f>
        <v/>
      </c>
      <c r="B1461" s="19" t="str">
        <f>IF(A1461="","",INDEX('Listing engagement_result'!$H$5:$H$1500,MATCH(Detail_Course!$A1461,'Listing engagement_result'!$B$5:$B$1500)))</f>
        <v/>
      </c>
      <c r="C1461" s="20"/>
      <c r="D1461" s="9" t="str">
        <f t="shared" si="22"/>
        <v/>
      </c>
      <c r="E1461" s="23" t="str">
        <f>IF(D1461="","",("1:00:00"*distance)/D1461)</f>
        <v/>
      </c>
    </row>
    <row r="1462" spans="1:5" x14ac:dyDescent="0.25">
      <c r="A1462" s="18" t="str">
        <f>'Listing engagement_result'!B1463</f>
        <v/>
      </c>
      <c r="B1462" s="19" t="str">
        <f>IF(A1462="","",INDEX('Listing engagement_result'!$H$5:$H$1500,MATCH(Detail_Course!$A1462,'Listing engagement_result'!$B$5:$B$1500)))</f>
        <v/>
      </c>
      <c r="C1462" s="20"/>
      <c r="D1462" s="9" t="str">
        <f t="shared" si="22"/>
        <v/>
      </c>
      <c r="E1462" s="23" t="str">
        <f>IF(D1462="","",("1:00:00"*distance)/D1462)</f>
        <v/>
      </c>
    </row>
    <row r="1463" spans="1:5" x14ac:dyDescent="0.25">
      <c r="A1463" s="18" t="str">
        <f>'Listing engagement_result'!B1464</f>
        <v/>
      </c>
      <c r="B1463" s="19" t="str">
        <f>IF(A1463="","",INDEX('Listing engagement_result'!$H$5:$H$1500,MATCH(Detail_Course!$A1463,'Listing engagement_result'!$B$5:$B$1500)))</f>
        <v/>
      </c>
      <c r="C1463" s="20"/>
      <c r="D1463" s="9" t="str">
        <f t="shared" si="22"/>
        <v/>
      </c>
      <c r="E1463" s="23" t="str">
        <f>IF(D1463="","",("1:00:00"*distance)/D1463)</f>
        <v/>
      </c>
    </row>
    <row r="1464" spans="1:5" x14ac:dyDescent="0.25">
      <c r="A1464" s="18" t="str">
        <f>'Listing engagement_result'!B1465</f>
        <v/>
      </c>
      <c r="B1464" s="19" t="str">
        <f>IF(A1464="","",INDEX('Listing engagement_result'!$H$5:$H$1500,MATCH(Detail_Course!$A1464,'Listing engagement_result'!$B$5:$B$1500)))</f>
        <v/>
      </c>
      <c r="C1464" s="20"/>
      <c r="D1464" s="9" t="str">
        <f t="shared" si="22"/>
        <v/>
      </c>
      <c r="E1464" s="23" t="str">
        <f>IF(D1464="","",("1:00:00"*distance)/D1464)</f>
        <v/>
      </c>
    </row>
    <row r="1465" spans="1:5" x14ac:dyDescent="0.25">
      <c r="A1465" s="18" t="str">
        <f>'Listing engagement_result'!B1466</f>
        <v/>
      </c>
      <c r="B1465" s="19" t="str">
        <f>IF(A1465="","",INDEX('Listing engagement_result'!$H$5:$H$1500,MATCH(Detail_Course!$A1465,'Listing engagement_result'!$B$5:$B$1500)))</f>
        <v/>
      </c>
      <c r="C1465" s="20"/>
      <c r="D1465" s="9" t="str">
        <f t="shared" si="22"/>
        <v/>
      </c>
      <c r="E1465" s="23" t="str">
        <f>IF(D1465="","",("1:00:00"*distance)/D1465)</f>
        <v/>
      </c>
    </row>
    <row r="1466" spans="1:5" x14ac:dyDescent="0.25">
      <c r="A1466" s="18" t="str">
        <f>'Listing engagement_result'!B1467</f>
        <v/>
      </c>
      <c r="B1466" s="19" t="str">
        <f>IF(A1466="","",INDEX('Listing engagement_result'!$H$5:$H$1500,MATCH(Detail_Course!$A1466,'Listing engagement_result'!$B$5:$B$1500)))</f>
        <v/>
      </c>
      <c r="C1466" s="20"/>
      <c r="D1466" s="9" t="str">
        <f t="shared" si="22"/>
        <v/>
      </c>
      <c r="E1466" s="23" t="str">
        <f>IF(D1466="","",("1:00:00"*distance)/D1466)</f>
        <v/>
      </c>
    </row>
    <row r="1467" spans="1:5" x14ac:dyDescent="0.25">
      <c r="A1467" s="18" t="str">
        <f>'Listing engagement_result'!B1468</f>
        <v/>
      </c>
      <c r="B1467" s="19" t="str">
        <f>IF(A1467="","",INDEX('Listing engagement_result'!$H$5:$H$1500,MATCH(Detail_Course!$A1467,'Listing engagement_result'!$B$5:$B$1500)))</f>
        <v/>
      </c>
      <c r="C1467" s="20"/>
      <c r="D1467" s="9" t="str">
        <f t="shared" si="22"/>
        <v/>
      </c>
      <c r="E1467" s="23" t="str">
        <f>IF(D1467="","",("1:00:00"*distance)/D1467)</f>
        <v/>
      </c>
    </row>
    <row r="1468" spans="1:5" x14ac:dyDescent="0.25">
      <c r="A1468" s="18" t="str">
        <f>'Listing engagement_result'!B1469</f>
        <v/>
      </c>
      <c r="B1468" s="19" t="str">
        <f>IF(A1468="","",INDEX('Listing engagement_result'!$H$5:$H$1500,MATCH(Detail_Course!$A1468,'Listing engagement_result'!$B$5:$B$1500)))</f>
        <v/>
      </c>
      <c r="C1468" s="20"/>
      <c r="D1468" s="9" t="str">
        <f t="shared" si="22"/>
        <v/>
      </c>
      <c r="E1468" s="23" t="str">
        <f>IF(D1468="","",("1:00:00"*distance)/D1468)</f>
        <v/>
      </c>
    </row>
    <row r="1469" spans="1:5" x14ac:dyDescent="0.25">
      <c r="A1469" s="18" t="str">
        <f>'Listing engagement_result'!B1470</f>
        <v/>
      </c>
      <c r="B1469" s="19" t="str">
        <f>IF(A1469="","",INDEX('Listing engagement_result'!$H$5:$H$1500,MATCH(Detail_Course!$A1469,'Listing engagement_result'!$B$5:$B$1500)))</f>
        <v/>
      </c>
      <c r="C1469" s="20"/>
      <c r="D1469" s="9" t="str">
        <f t="shared" si="22"/>
        <v/>
      </c>
      <c r="E1469" s="23" t="str">
        <f>IF(D1469="","",("1:00:00"*distance)/D1469)</f>
        <v/>
      </c>
    </row>
    <row r="1470" spans="1:5" x14ac:dyDescent="0.25">
      <c r="A1470" s="18" t="str">
        <f>'Listing engagement_result'!B1471</f>
        <v/>
      </c>
      <c r="B1470" s="19" t="str">
        <f>IF(A1470="","",INDEX('Listing engagement_result'!$H$5:$H$1500,MATCH(Detail_Course!$A1470,'Listing engagement_result'!$B$5:$B$1500)))</f>
        <v/>
      </c>
      <c r="C1470" s="20"/>
      <c r="D1470" s="9" t="str">
        <f t="shared" si="22"/>
        <v/>
      </c>
      <c r="E1470" s="23" t="str">
        <f>IF(D1470="","",("1:00:00"*distance)/D1470)</f>
        <v/>
      </c>
    </row>
    <row r="1471" spans="1:5" x14ac:dyDescent="0.25">
      <c r="A1471" s="18" t="str">
        <f>'Listing engagement_result'!B1472</f>
        <v/>
      </c>
      <c r="B1471" s="19" t="str">
        <f>IF(A1471="","",INDEX('Listing engagement_result'!$H$5:$H$1500,MATCH(Detail_Course!$A1471,'Listing engagement_result'!$B$5:$B$1500)))</f>
        <v/>
      </c>
      <c r="C1471" s="20"/>
      <c r="D1471" s="9" t="str">
        <f t="shared" si="22"/>
        <v/>
      </c>
      <c r="E1471" s="23" t="str">
        <f>IF(D1471="","",("1:00:00"*distance)/D1471)</f>
        <v/>
      </c>
    </row>
    <row r="1472" spans="1:5" x14ac:dyDescent="0.25">
      <c r="A1472" s="18" t="str">
        <f>'Listing engagement_result'!B1473</f>
        <v/>
      </c>
      <c r="B1472" s="19" t="str">
        <f>IF(A1472="","",INDEX('Listing engagement_result'!$H$5:$H$1500,MATCH(Detail_Course!$A1472,'Listing engagement_result'!$B$5:$B$1500)))</f>
        <v/>
      </c>
      <c r="C1472" s="20"/>
      <c r="D1472" s="9" t="str">
        <f t="shared" si="22"/>
        <v/>
      </c>
      <c r="E1472" s="23" t="str">
        <f>IF(D1472="","",("1:00:00"*distance)/D1472)</f>
        <v/>
      </c>
    </row>
    <row r="1473" spans="1:5" x14ac:dyDescent="0.25">
      <c r="A1473" s="18" t="str">
        <f>'Listing engagement_result'!B1474</f>
        <v/>
      </c>
      <c r="B1473" s="19" t="str">
        <f>IF(A1473="","",INDEX('Listing engagement_result'!$H$5:$H$1500,MATCH(Detail_Course!$A1473,'Listing engagement_result'!$B$5:$B$1500)))</f>
        <v/>
      </c>
      <c r="C1473" s="20"/>
      <c r="D1473" s="9" t="str">
        <f t="shared" si="22"/>
        <v/>
      </c>
      <c r="E1473" s="23" t="str">
        <f>IF(D1473="","",("1:00:00"*distance)/D1473)</f>
        <v/>
      </c>
    </row>
    <row r="1474" spans="1:5" x14ac:dyDescent="0.25">
      <c r="A1474" s="18" t="str">
        <f>'Listing engagement_result'!B1475</f>
        <v/>
      </c>
      <c r="B1474" s="19" t="str">
        <f>IF(A1474="","",INDEX('Listing engagement_result'!$H$5:$H$1500,MATCH(Detail_Course!$A1474,'Listing engagement_result'!$B$5:$B$1500)))</f>
        <v/>
      </c>
      <c r="C1474" s="20"/>
      <c r="D1474" s="9" t="str">
        <f t="shared" si="22"/>
        <v/>
      </c>
      <c r="E1474" s="23" t="str">
        <f>IF(D1474="","",("1:00:00"*distance)/D1474)</f>
        <v/>
      </c>
    </row>
    <row r="1475" spans="1:5" x14ac:dyDescent="0.25">
      <c r="A1475" s="18" t="str">
        <f>'Listing engagement_result'!B1476</f>
        <v/>
      </c>
      <c r="B1475" s="19" t="str">
        <f>IF(A1475="","",INDEX('Listing engagement_result'!$H$5:$H$1500,MATCH(Detail_Course!$A1475,'Listing engagement_result'!$B$5:$B$1500)))</f>
        <v/>
      </c>
      <c r="C1475" s="20"/>
      <c r="D1475" s="9" t="str">
        <f t="shared" si="22"/>
        <v/>
      </c>
      <c r="E1475" s="23" t="str">
        <f>IF(D1475="","",("1:00:00"*distance)/D1475)</f>
        <v/>
      </c>
    </row>
    <row r="1476" spans="1:5" x14ac:dyDescent="0.25">
      <c r="A1476" s="18" t="str">
        <f>'Listing engagement_result'!B1477</f>
        <v/>
      </c>
      <c r="B1476" s="19" t="str">
        <f>IF(A1476="","",INDEX('Listing engagement_result'!$H$5:$H$1500,MATCH(Detail_Course!$A1476,'Listing engagement_result'!$B$5:$B$1500)))</f>
        <v/>
      </c>
      <c r="C1476" s="20"/>
      <c r="D1476" s="9" t="str">
        <f t="shared" si="22"/>
        <v/>
      </c>
      <c r="E1476" s="23" t="str">
        <f>IF(D1476="","",("1:00:00"*distance)/D1476)</f>
        <v/>
      </c>
    </row>
    <row r="1477" spans="1:5" x14ac:dyDescent="0.25">
      <c r="A1477" s="18" t="str">
        <f>'Listing engagement_result'!B1478</f>
        <v/>
      </c>
      <c r="B1477" s="19" t="str">
        <f>IF(A1477="","",INDEX('Listing engagement_result'!$H$5:$H$1500,MATCH(Detail_Course!$A1477,'Listing engagement_result'!$B$5:$B$1500)))</f>
        <v/>
      </c>
      <c r="C1477" s="20"/>
      <c r="D1477" s="9" t="str">
        <f t="shared" ref="D1477:D1499" si="23">IF(C1477="","",C1477-B1477)</f>
        <v/>
      </c>
      <c r="E1477" s="23" t="str">
        <f>IF(D1477="","",("1:00:00"*distance)/D1477)</f>
        <v/>
      </c>
    </row>
    <row r="1478" spans="1:5" x14ac:dyDescent="0.25">
      <c r="A1478" s="18" t="str">
        <f>'Listing engagement_result'!B1479</f>
        <v/>
      </c>
      <c r="B1478" s="19" t="str">
        <f>IF(A1478="","",INDEX('Listing engagement_result'!$H$5:$H$1500,MATCH(Detail_Course!$A1478,'Listing engagement_result'!$B$5:$B$1500)))</f>
        <v/>
      </c>
      <c r="C1478" s="20"/>
      <c r="D1478" s="9" t="str">
        <f t="shared" si="23"/>
        <v/>
      </c>
      <c r="E1478" s="23" t="str">
        <f>IF(D1478="","",("1:00:00"*distance)/D1478)</f>
        <v/>
      </c>
    </row>
    <row r="1479" spans="1:5" x14ac:dyDescent="0.25">
      <c r="A1479" s="18" t="str">
        <f>'Listing engagement_result'!B1480</f>
        <v/>
      </c>
      <c r="B1479" s="19" t="str">
        <f>IF(A1479="","",INDEX('Listing engagement_result'!$H$5:$H$1500,MATCH(Detail_Course!$A1479,'Listing engagement_result'!$B$5:$B$1500)))</f>
        <v/>
      </c>
      <c r="C1479" s="20"/>
      <c r="D1479" s="9" t="str">
        <f t="shared" si="23"/>
        <v/>
      </c>
      <c r="E1479" s="23" t="str">
        <f>IF(D1479="","",("1:00:00"*distance)/D1479)</f>
        <v/>
      </c>
    </row>
    <row r="1480" spans="1:5" x14ac:dyDescent="0.25">
      <c r="A1480" s="18" t="str">
        <f>'Listing engagement_result'!B1481</f>
        <v/>
      </c>
      <c r="B1480" s="19" t="str">
        <f>IF(A1480="","",INDEX('Listing engagement_result'!$H$5:$H$1500,MATCH(Detail_Course!$A1480,'Listing engagement_result'!$B$5:$B$1500)))</f>
        <v/>
      </c>
      <c r="C1480" s="20"/>
      <c r="D1480" s="9" t="str">
        <f t="shared" si="23"/>
        <v/>
      </c>
      <c r="E1480" s="23" t="str">
        <f>IF(D1480="","",("1:00:00"*distance)/D1480)</f>
        <v/>
      </c>
    </row>
    <row r="1481" spans="1:5" x14ac:dyDescent="0.25">
      <c r="A1481" s="18" t="str">
        <f>'Listing engagement_result'!B1482</f>
        <v/>
      </c>
      <c r="B1481" s="19" t="str">
        <f>IF(A1481="","",INDEX('Listing engagement_result'!$H$5:$H$1500,MATCH(Detail_Course!$A1481,'Listing engagement_result'!$B$5:$B$1500)))</f>
        <v/>
      </c>
      <c r="C1481" s="20"/>
      <c r="D1481" s="9" t="str">
        <f t="shared" si="23"/>
        <v/>
      </c>
      <c r="E1481" s="23" t="str">
        <f>IF(D1481="","",("1:00:00"*distance)/D1481)</f>
        <v/>
      </c>
    </row>
    <row r="1482" spans="1:5" x14ac:dyDescent="0.25">
      <c r="A1482" s="18" t="str">
        <f>'Listing engagement_result'!B1483</f>
        <v/>
      </c>
      <c r="B1482" s="19" t="str">
        <f>IF(A1482="","",INDEX('Listing engagement_result'!$H$5:$H$1500,MATCH(Detail_Course!$A1482,'Listing engagement_result'!$B$5:$B$1500)))</f>
        <v/>
      </c>
      <c r="C1482" s="20"/>
      <c r="D1482" s="9" t="str">
        <f t="shared" si="23"/>
        <v/>
      </c>
      <c r="E1482" s="23" t="str">
        <f>IF(D1482="","",("1:00:00"*distance)/D1482)</f>
        <v/>
      </c>
    </row>
    <row r="1483" spans="1:5" x14ac:dyDescent="0.25">
      <c r="A1483" s="18" t="str">
        <f>'Listing engagement_result'!B1484</f>
        <v/>
      </c>
      <c r="B1483" s="19" t="str">
        <f>IF(A1483="","",INDEX('Listing engagement_result'!$H$5:$H$1500,MATCH(Detail_Course!$A1483,'Listing engagement_result'!$B$5:$B$1500)))</f>
        <v/>
      </c>
      <c r="C1483" s="20"/>
      <c r="D1483" s="9" t="str">
        <f t="shared" si="23"/>
        <v/>
      </c>
      <c r="E1483" s="23" t="str">
        <f>IF(D1483="","",("1:00:00"*distance)/D1483)</f>
        <v/>
      </c>
    </row>
    <row r="1484" spans="1:5" x14ac:dyDescent="0.25">
      <c r="A1484" s="18" t="str">
        <f>'Listing engagement_result'!B1485</f>
        <v/>
      </c>
      <c r="B1484" s="19" t="str">
        <f>IF(A1484="","",INDEX('Listing engagement_result'!$H$5:$H$1500,MATCH(Detail_Course!$A1484,'Listing engagement_result'!$B$5:$B$1500)))</f>
        <v/>
      </c>
      <c r="C1484" s="20"/>
      <c r="D1484" s="9" t="str">
        <f t="shared" si="23"/>
        <v/>
      </c>
      <c r="E1484" s="23" t="str">
        <f>IF(D1484="","",("1:00:00"*distance)/D1484)</f>
        <v/>
      </c>
    </row>
    <row r="1485" spans="1:5" x14ac:dyDescent="0.25">
      <c r="A1485" s="18" t="str">
        <f>'Listing engagement_result'!B1486</f>
        <v/>
      </c>
      <c r="B1485" s="19" t="str">
        <f>IF(A1485="","",INDEX('Listing engagement_result'!$H$5:$H$1500,MATCH(Detail_Course!$A1485,'Listing engagement_result'!$B$5:$B$1500)))</f>
        <v/>
      </c>
      <c r="C1485" s="20"/>
      <c r="D1485" s="9" t="str">
        <f t="shared" si="23"/>
        <v/>
      </c>
      <c r="E1485" s="23" t="str">
        <f>IF(D1485="","",("1:00:00"*distance)/D1485)</f>
        <v/>
      </c>
    </row>
    <row r="1486" spans="1:5" x14ac:dyDescent="0.25">
      <c r="A1486" s="18" t="str">
        <f>'Listing engagement_result'!B1487</f>
        <v/>
      </c>
      <c r="B1486" s="19" t="str">
        <f>IF(A1486="","",INDEX('Listing engagement_result'!$H$5:$H$1500,MATCH(Detail_Course!$A1486,'Listing engagement_result'!$B$5:$B$1500)))</f>
        <v/>
      </c>
      <c r="C1486" s="20"/>
      <c r="D1486" s="9" t="str">
        <f t="shared" si="23"/>
        <v/>
      </c>
      <c r="E1486" s="23" t="str">
        <f>IF(D1486="","",("1:00:00"*distance)/D1486)</f>
        <v/>
      </c>
    </row>
    <row r="1487" spans="1:5" x14ac:dyDescent="0.25">
      <c r="A1487" s="18" t="str">
        <f>'Listing engagement_result'!B1488</f>
        <v/>
      </c>
      <c r="B1487" s="19" t="str">
        <f>IF(A1487="","",INDEX('Listing engagement_result'!$H$5:$H$1500,MATCH(Detail_Course!$A1487,'Listing engagement_result'!$B$5:$B$1500)))</f>
        <v/>
      </c>
      <c r="C1487" s="20"/>
      <c r="D1487" s="9" t="str">
        <f t="shared" si="23"/>
        <v/>
      </c>
      <c r="E1487" s="23" t="str">
        <f>IF(D1487="","",("1:00:00"*distance)/D1487)</f>
        <v/>
      </c>
    </row>
    <row r="1488" spans="1:5" x14ac:dyDescent="0.25">
      <c r="A1488" s="18" t="str">
        <f>'Listing engagement_result'!B1489</f>
        <v/>
      </c>
      <c r="B1488" s="19" t="str">
        <f>IF(A1488="","",INDEX('Listing engagement_result'!$H$5:$H$1500,MATCH(Detail_Course!$A1488,'Listing engagement_result'!$B$5:$B$1500)))</f>
        <v/>
      </c>
      <c r="C1488" s="20"/>
      <c r="D1488" s="9" t="str">
        <f t="shared" si="23"/>
        <v/>
      </c>
      <c r="E1488" s="23" t="str">
        <f>IF(D1488="","",("1:00:00"*distance)/D1488)</f>
        <v/>
      </c>
    </row>
    <row r="1489" spans="1:5" x14ac:dyDescent="0.25">
      <c r="A1489" s="18" t="str">
        <f>'Listing engagement_result'!B1490</f>
        <v/>
      </c>
      <c r="B1489" s="19" t="str">
        <f>IF(A1489="","",INDEX('Listing engagement_result'!$H$5:$H$1500,MATCH(Detail_Course!$A1489,'Listing engagement_result'!$B$5:$B$1500)))</f>
        <v/>
      </c>
      <c r="C1489" s="20"/>
      <c r="D1489" s="9" t="str">
        <f t="shared" si="23"/>
        <v/>
      </c>
      <c r="E1489" s="23" t="str">
        <f>IF(D1489="","",("1:00:00"*distance)/D1489)</f>
        <v/>
      </c>
    </row>
    <row r="1490" spans="1:5" x14ac:dyDescent="0.25">
      <c r="A1490" s="18" t="str">
        <f>'Listing engagement_result'!B1491</f>
        <v/>
      </c>
      <c r="B1490" s="19" t="str">
        <f>IF(A1490="","",INDEX('Listing engagement_result'!$H$5:$H$1500,MATCH(Detail_Course!$A1490,'Listing engagement_result'!$B$5:$B$1500)))</f>
        <v/>
      </c>
      <c r="C1490" s="20"/>
      <c r="D1490" s="9" t="str">
        <f t="shared" si="23"/>
        <v/>
      </c>
      <c r="E1490" s="23" t="str">
        <f>IF(D1490="","",("1:00:00"*distance)/D1490)</f>
        <v/>
      </c>
    </row>
    <row r="1491" spans="1:5" x14ac:dyDescent="0.25">
      <c r="A1491" s="18" t="str">
        <f>'Listing engagement_result'!B1492</f>
        <v/>
      </c>
      <c r="B1491" s="19" t="str">
        <f>IF(A1491="","",INDEX('Listing engagement_result'!$H$5:$H$1500,MATCH(Detail_Course!$A1491,'Listing engagement_result'!$B$5:$B$1500)))</f>
        <v/>
      </c>
      <c r="C1491" s="20"/>
      <c r="D1491" s="9" t="str">
        <f t="shared" si="23"/>
        <v/>
      </c>
      <c r="E1491" s="23" t="str">
        <f>IF(D1491="","",("1:00:00"*distance)/D1491)</f>
        <v/>
      </c>
    </row>
    <row r="1492" spans="1:5" x14ac:dyDescent="0.25">
      <c r="A1492" s="18" t="str">
        <f>'Listing engagement_result'!B1493</f>
        <v/>
      </c>
      <c r="B1492" s="19" t="str">
        <f>IF(A1492="","",INDEX('Listing engagement_result'!$H$5:$H$1500,MATCH(Detail_Course!$A1492,'Listing engagement_result'!$B$5:$B$1500)))</f>
        <v/>
      </c>
      <c r="C1492" s="20"/>
      <c r="D1492" s="9" t="str">
        <f t="shared" si="23"/>
        <v/>
      </c>
      <c r="E1492" s="23" t="str">
        <f>IF(D1492="","",("1:00:00"*distance)/D1492)</f>
        <v/>
      </c>
    </row>
    <row r="1493" spans="1:5" x14ac:dyDescent="0.25">
      <c r="A1493" s="18" t="str">
        <f>'Listing engagement_result'!B1494</f>
        <v/>
      </c>
      <c r="B1493" s="19" t="str">
        <f>IF(A1493="","",INDEX('Listing engagement_result'!$H$5:$H$1500,MATCH(Detail_Course!$A1493,'Listing engagement_result'!$B$5:$B$1500)))</f>
        <v/>
      </c>
      <c r="C1493" s="20"/>
      <c r="D1493" s="9" t="str">
        <f t="shared" si="23"/>
        <v/>
      </c>
      <c r="E1493" s="23" t="str">
        <f>IF(D1493="","",("1:00:00"*distance)/D1493)</f>
        <v/>
      </c>
    </row>
    <row r="1494" spans="1:5" x14ac:dyDescent="0.25">
      <c r="A1494" s="18" t="str">
        <f>'Listing engagement_result'!B1495</f>
        <v/>
      </c>
      <c r="B1494" s="19" t="str">
        <f>IF(A1494="","",INDEX('Listing engagement_result'!$H$5:$H$1500,MATCH(Detail_Course!$A1494,'Listing engagement_result'!$B$5:$B$1500)))</f>
        <v/>
      </c>
      <c r="C1494" s="20"/>
      <c r="D1494" s="9" t="str">
        <f t="shared" si="23"/>
        <v/>
      </c>
      <c r="E1494" s="23" t="str">
        <f>IF(D1494="","",("1:00:00"*distance)/D1494)</f>
        <v/>
      </c>
    </row>
    <row r="1495" spans="1:5" x14ac:dyDescent="0.25">
      <c r="A1495" s="18" t="str">
        <f>'Listing engagement_result'!B1496</f>
        <v/>
      </c>
      <c r="B1495" s="19" t="str">
        <f>IF(A1495="","",INDEX('Listing engagement_result'!$H$5:$H$1500,MATCH(Detail_Course!$A1495,'Listing engagement_result'!$B$5:$B$1500)))</f>
        <v/>
      </c>
      <c r="C1495" s="20"/>
      <c r="D1495" s="9" t="str">
        <f t="shared" si="23"/>
        <v/>
      </c>
      <c r="E1495" s="23" t="str">
        <f>IF(D1495="","",("1:00:00"*distance)/D1495)</f>
        <v/>
      </c>
    </row>
    <row r="1496" spans="1:5" x14ac:dyDescent="0.25">
      <c r="A1496" s="18" t="str">
        <f>'Listing engagement_result'!B1497</f>
        <v/>
      </c>
      <c r="B1496" s="19" t="str">
        <f>IF(A1496="","",INDEX('Listing engagement_result'!$H$5:$H$1500,MATCH(Detail_Course!$A1496,'Listing engagement_result'!$B$5:$B$1500)))</f>
        <v/>
      </c>
      <c r="C1496" s="20"/>
      <c r="D1496" s="9" t="str">
        <f t="shared" si="23"/>
        <v/>
      </c>
      <c r="E1496" s="23" t="str">
        <f>IF(D1496="","",("1:00:00"*distance)/D1496)</f>
        <v/>
      </c>
    </row>
    <row r="1497" spans="1:5" x14ac:dyDescent="0.25">
      <c r="A1497" s="18" t="str">
        <f>'Listing engagement_result'!B1498</f>
        <v/>
      </c>
      <c r="B1497" s="19" t="str">
        <f>IF(A1497="","",INDEX('Listing engagement_result'!$H$5:$H$1500,MATCH(Detail_Course!$A1497,'Listing engagement_result'!$B$5:$B$1500)))</f>
        <v/>
      </c>
      <c r="C1497" s="20"/>
      <c r="D1497" s="9" t="str">
        <f t="shared" si="23"/>
        <v/>
      </c>
      <c r="E1497" s="23" t="str">
        <f>IF(D1497="","",("1:00:00"*distance)/D1497)</f>
        <v/>
      </c>
    </row>
    <row r="1498" spans="1:5" x14ac:dyDescent="0.25">
      <c r="A1498" s="18" t="str">
        <f>'Listing engagement_result'!B1499</f>
        <v/>
      </c>
      <c r="B1498" s="19" t="str">
        <f>IF(A1498="","",INDEX('Listing engagement_result'!$H$5:$H$1500,MATCH(Detail_Course!$A1498,'Listing engagement_result'!$B$5:$B$1500)))</f>
        <v/>
      </c>
      <c r="C1498" s="20"/>
      <c r="D1498" s="9" t="str">
        <f t="shared" si="23"/>
        <v/>
      </c>
      <c r="E1498" s="23" t="str">
        <f>IF(D1498="","",("1:00:00"*distance)/D1498)</f>
        <v/>
      </c>
    </row>
    <row r="1499" spans="1:5" x14ac:dyDescent="0.25">
      <c r="A1499" s="18" t="str">
        <f>'Listing engagement_result'!B1500</f>
        <v/>
      </c>
      <c r="B1499" s="19" t="str">
        <f>IF(A1499="","",INDEX('Listing engagement_result'!$H$5:$H$1500,MATCH(Detail_Course!$A1499,'Listing engagement_result'!$B$5:$B$1500)))</f>
        <v/>
      </c>
      <c r="C1499" s="20"/>
      <c r="D1499" s="9" t="str">
        <f t="shared" si="23"/>
        <v/>
      </c>
      <c r="E1499" s="23" t="str">
        <f>IF(D1499="","",("1:00:00"*distance)/D1499)</f>
        <v/>
      </c>
    </row>
    <row r="1500" spans="1:5" ht="31.5" x14ac:dyDescent="0.25">
      <c r="A1500" s="21"/>
      <c r="B1500" s="22"/>
      <c r="C1500" s="22"/>
    </row>
    <row r="1501" spans="1:5" x14ac:dyDescent="0.25">
      <c r="A1501" s="22"/>
      <c r="B1501" s="22"/>
      <c r="C1501" s="22"/>
    </row>
    <row r="1502" spans="1:5" x14ac:dyDescent="0.25">
      <c r="A1502" s="22"/>
      <c r="B1502" s="22"/>
      <c r="C1502" s="22"/>
    </row>
    <row r="1503" spans="1:5" x14ac:dyDescent="0.25">
      <c r="A1503" s="22"/>
      <c r="B1503" s="22"/>
      <c r="C1503" s="22"/>
    </row>
    <row r="1504" spans="1:5" x14ac:dyDescent="0.25">
      <c r="A1504" s="22"/>
      <c r="B1504" s="22"/>
      <c r="C1504" s="22"/>
    </row>
    <row r="1505" spans="1:3" x14ac:dyDescent="0.25">
      <c r="A1505" s="22"/>
      <c r="B1505" s="22"/>
      <c r="C1505" s="22"/>
    </row>
    <row r="1506" spans="1:3" x14ac:dyDescent="0.25">
      <c r="A1506" s="22"/>
      <c r="B1506" s="22"/>
      <c r="C1506" s="22"/>
    </row>
    <row r="1507" spans="1:3" x14ac:dyDescent="0.25">
      <c r="A1507" s="22"/>
      <c r="B1507" s="22"/>
      <c r="C1507" s="22"/>
    </row>
    <row r="1508" spans="1:3" x14ac:dyDescent="0.25">
      <c r="A1508" s="22"/>
      <c r="B1508" s="22"/>
      <c r="C1508" s="22"/>
    </row>
    <row r="1509" spans="1:3" x14ac:dyDescent="0.25">
      <c r="A1509" s="22"/>
      <c r="B1509" s="22"/>
      <c r="C1509" s="22"/>
    </row>
    <row r="1510" spans="1:3" x14ac:dyDescent="0.25">
      <c r="A1510" s="22"/>
      <c r="B1510" s="22"/>
      <c r="C1510" s="22"/>
    </row>
    <row r="1511" spans="1:3" x14ac:dyDescent="0.25">
      <c r="A1511" s="22"/>
      <c r="B1511" s="22"/>
      <c r="C1511" s="22"/>
    </row>
    <row r="1512" spans="1:3" x14ac:dyDescent="0.25">
      <c r="A1512" s="22"/>
      <c r="B1512" s="22"/>
      <c r="C1512" s="22"/>
    </row>
    <row r="1513" spans="1:3" x14ac:dyDescent="0.25">
      <c r="A1513" s="22"/>
      <c r="B1513" s="22"/>
      <c r="C1513" s="22"/>
    </row>
    <row r="1514" spans="1:3" x14ac:dyDescent="0.25">
      <c r="A1514" s="22"/>
      <c r="B1514" s="22"/>
      <c r="C1514" s="22"/>
    </row>
    <row r="1515" spans="1:3" x14ac:dyDescent="0.25">
      <c r="A1515" s="22"/>
      <c r="B1515" s="22"/>
      <c r="C1515" s="22"/>
    </row>
    <row r="1516" spans="1:3" x14ac:dyDescent="0.25">
      <c r="A1516" s="22"/>
      <c r="B1516" s="22"/>
      <c r="C1516" s="22"/>
    </row>
    <row r="1517" spans="1:3" x14ac:dyDescent="0.25">
      <c r="A1517" s="22"/>
      <c r="B1517" s="22"/>
      <c r="C1517" s="22"/>
    </row>
    <row r="1518" spans="1:3" x14ac:dyDescent="0.25">
      <c r="A1518" s="22"/>
      <c r="B1518" s="22"/>
      <c r="C1518" s="22"/>
    </row>
    <row r="1519" spans="1:3" x14ac:dyDescent="0.25">
      <c r="A1519" s="22"/>
      <c r="B1519" s="22"/>
      <c r="C1519" s="22"/>
    </row>
    <row r="1520" spans="1:3" x14ac:dyDescent="0.25">
      <c r="A1520" s="22"/>
      <c r="B1520" s="22"/>
      <c r="C1520" s="22"/>
    </row>
    <row r="1521" spans="1:3" x14ac:dyDescent="0.25">
      <c r="A1521" s="22"/>
      <c r="B1521" s="22"/>
      <c r="C1521" s="22"/>
    </row>
    <row r="1522" spans="1:3" x14ac:dyDescent="0.25">
      <c r="A1522" s="22"/>
      <c r="B1522" s="22"/>
      <c r="C1522" s="22"/>
    </row>
    <row r="1523" spans="1:3" x14ac:dyDescent="0.25">
      <c r="A1523" s="22"/>
      <c r="B1523" s="22"/>
      <c r="C1523" s="22"/>
    </row>
    <row r="1524" spans="1:3" x14ac:dyDescent="0.25">
      <c r="A1524" s="22"/>
      <c r="B1524" s="22"/>
      <c r="C1524" s="22"/>
    </row>
    <row r="1525" spans="1:3" x14ac:dyDescent="0.25">
      <c r="A1525" s="22"/>
      <c r="B1525" s="22"/>
      <c r="C1525" s="22"/>
    </row>
    <row r="1526" spans="1:3" x14ac:dyDescent="0.25">
      <c r="A1526" s="22"/>
      <c r="B1526" s="22"/>
      <c r="C1526" s="22"/>
    </row>
    <row r="1527" spans="1:3" x14ac:dyDescent="0.25">
      <c r="A1527" s="22"/>
      <c r="B1527" s="22"/>
      <c r="C1527" s="22"/>
    </row>
    <row r="1528" spans="1:3" x14ac:dyDescent="0.25">
      <c r="A1528" s="22"/>
      <c r="B1528" s="22"/>
      <c r="C1528" s="22"/>
    </row>
    <row r="1529" spans="1:3" x14ac:dyDescent="0.25">
      <c r="A1529" s="22"/>
      <c r="B1529" s="22"/>
      <c r="C1529" s="22"/>
    </row>
    <row r="1530" spans="1:3" x14ac:dyDescent="0.25">
      <c r="A1530" s="22"/>
      <c r="B1530" s="22"/>
      <c r="C1530" s="22"/>
    </row>
    <row r="1531" spans="1:3" x14ac:dyDescent="0.25">
      <c r="A1531" s="22"/>
      <c r="B1531" s="22"/>
      <c r="C1531" s="22"/>
    </row>
    <row r="1532" spans="1:3" x14ac:dyDescent="0.25">
      <c r="A1532" s="22"/>
      <c r="B1532" s="22"/>
      <c r="C1532" s="22"/>
    </row>
    <row r="1533" spans="1:3" x14ac:dyDescent="0.25">
      <c r="A1533" s="22"/>
      <c r="B1533" s="22"/>
      <c r="C1533" s="22"/>
    </row>
    <row r="1534" spans="1:3" x14ac:dyDescent="0.25">
      <c r="A1534" s="22"/>
      <c r="B1534" s="22"/>
      <c r="C1534" s="22"/>
    </row>
    <row r="1535" spans="1:3" x14ac:dyDescent="0.25">
      <c r="A1535" s="22"/>
      <c r="B1535" s="22"/>
      <c r="C1535" s="22"/>
    </row>
    <row r="1536" spans="1:3" x14ac:dyDescent="0.25">
      <c r="A1536" s="22"/>
      <c r="B1536" s="22"/>
      <c r="C1536" s="22"/>
    </row>
    <row r="1537" spans="1:3" x14ac:dyDescent="0.25">
      <c r="A1537" s="22"/>
      <c r="B1537" s="22"/>
      <c r="C1537" s="22"/>
    </row>
    <row r="1538" spans="1:3" x14ac:dyDescent="0.25">
      <c r="A1538" s="22"/>
      <c r="B1538" s="22"/>
      <c r="C1538" s="22"/>
    </row>
    <row r="1539" spans="1:3" x14ac:dyDescent="0.25">
      <c r="A1539" s="22"/>
      <c r="B1539" s="22"/>
      <c r="C1539" s="22"/>
    </row>
    <row r="1540" spans="1:3" x14ac:dyDescent="0.25">
      <c r="A1540" s="22"/>
      <c r="B1540" s="22"/>
      <c r="C1540" s="22"/>
    </row>
    <row r="1541" spans="1:3" x14ac:dyDescent="0.25">
      <c r="A1541" s="22"/>
      <c r="B1541" s="22"/>
      <c r="C1541" s="22"/>
    </row>
    <row r="1542" spans="1:3" x14ac:dyDescent="0.25">
      <c r="A1542" s="22"/>
      <c r="B1542" s="22"/>
      <c r="C1542" s="22"/>
    </row>
    <row r="1543" spans="1:3" x14ac:dyDescent="0.25">
      <c r="A1543" s="22"/>
      <c r="B1543" s="22"/>
      <c r="C1543" s="22"/>
    </row>
    <row r="1544" spans="1:3" x14ac:dyDescent="0.25">
      <c r="A1544" s="22"/>
      <c r="B1544" s="22"/>
      <c r="C1544" s="22"/>
    </row>
    <row r="1545" spans="1:3" x14ac:dyDescent="0.25">
      <c r="A1545" s="22"/>
      <c r="B1545" s="22"/>
      <c r="C1545" s="22"/>
    </row>
    <row r="1546" spans="1:3" x14ac:dyDescent="0.25">
      <c r="A1546" s="22"/>
      <c r="B1546" s="22"/>
      <c r="C1546" s="22"/>
    </row>
    <row r="1547" spans="1:3" x14ac:dyDescent="0.25">
      <c r="A1547" s="22"/>
      <c r="B1547" s="22"/>
      <c r="C1547" s="22"/>
    </row>
    <row r="1548" spans="1:3" x14ac:dyDescent="0.25">
      <c r="A1548" s="22"/>
      <c r="B1548" s="22"/>
      <c r="C1548" s="22"/>
    </row>
    <row r="1549" spans="1:3" x14ac:dyDescent="0.25">
      <c r="A1549" s="22"/>
      <c r="B1549" s="22"/>
      <c r="C1549" s="22"/>
    </row>
    <row r="1550" spans="1:3" x14ac:dyDescent="0.25">
      <c r="A1550" s="22"/>
      <c r="B1550" s="22"/>
      <c r="C1550" s="22"/>
    </row>
    <row r="1551" spans="1:3" x14ac:dyDescent="0.25">
      <c r="A1551" s="22"/>
      <c r="B1551" s="22"/>
      <c r="C1551" s="22"/>
    </row>
    <row r="1552" spans="1:3" x14ac:dyDescent="0.25">
      <c r="A1552" s="22"/>
      <c r="B1552" s="22"/>
      <c r="C1552" s="22"/>
    </row>
    <row r="1553" spans="1:3" x14ac:dyDescent="0.25">
      <c r="A1553" s="22"/>
      <c r="B1553" s="22"/>
      <c r="C1553" s="22"/>
    </row>
    <row r="1554" spans="1:3" x14ac:dyDescent="0.25">
      <c r="A1554" s="22"/>
      <c r="B1554" s="22"/>
      <c r="C1554" s="22"/>
    </row>
    <row r="1555" spans="1:3" x14ac:dyDescent="0.25">
      <c r="A1555" s="22"/>
      <c r="B1555" s="22"/>
      <c r="C1555" s="22"/>
    </row>
    <row r="1556" spans="1:3" x14ac:dyDescent="0.25">
      <c r="A1556" s="22"/>
      <c r="B1556" s="22"/>
      <c r="C1556" s="22"/>
    </row>
    <row r="1557" spans="1:3" x14ac:dyDescent="0.25">
      <c r="A1557" s="22"/>
      <c r="B1557" s="22"/>
      <c r="C1557" s="22"/>
    </row>
    <row r="1558" spans="1:3" x14ac:dyDescent="0.25">
      <c r="A1558" s="22"/>
      <c r="B1558" s="22"/>
      <c r="C1558" s="22"/>
    </row>
    <row r="1559" spans="1:3" x14ac:dyDescent="0.25">
      <c r="A1559" s="22"/>
      <c r="B1559" s="22"/>
      <c r="C1559" s="22"/>
    </row>
    <row r="1560" spans="1:3" x14ac:dyDescent="0.25">
      <c r="A1560" s="22"/>
      <c r="B1560" s="22"/>
      <c r="C1560" s="22"/>
    </row>
    <row r="1561" spans="1:3" x14ac:dyDescent="0.25">
      <c r="A1561" s="22"/>
      <c r="B1561" s="22"/>
      <c r="C1561" s="22"/>
    </row>
    <row r="1562" spans="1:3" x14ac:dyDescent="0.25">
      <c r="A1562" s="22"/>
      <c r="B1562" s="22"/>
      <c r="C1562" s="22"/>
    </row>
    <row r="1563" spans="1:3" x14ac:dyDescent="0.25">
      <c r="A1563" s="22"/>
      <c r="B1563" s="22"/>
      <c r="C1563" s="22"/>
    </row>
    <row r="1564" spans="1:3" x14ac:dyDescent="0.25">
      <c r="A1564" s="22"/>
      <c r="B1564" s="22"/>
      <c r="C1564" s="22"/>
    </row>
    <row r="1565" spans="1:3" x14ac:dyDescent="0.25">
      <c r="A1565" s="22"/>
      <c r="B1565" s="22"/>
      <c r="C1565" s="22"/>
    </row>
    <row r="1566" spans="1:3" x14ac:dyDescent="0.25">
      <c r="A1566" s="22"/>
      <c r="B1566" s="22"/>
      <c r="C1566" s="22"/>
    </row>
    <row r="1567" spans="1:3" x14ac:dyDescent="0.25">
      <c r="A1567" s="22"/>
      <c r="B1567" s="22"/>
      <c r="C1567" s="22"/>
    </row>
    <row r="1568" spans="1:3" x14ac:dyDescent="0.25">
      <c r="A1568" s="22"/>
      <c r="B1568" s="22"/>
      <c r="C1568" s="22"/>
    </row>
    <row r="1569" spans="1:3" x14ac:dyDescent="0.25">
      <c r="A1569" s="22"/>
      <c r="B1569" s="22"/>
      <c r="C1569" s="22"/>
    </row>
    <row r="1570" spans="1:3" x14ac:dyDescent="0.25">
      <c r="A1570" s="22"/>
      <c r="B1570" s="22"/>
      <c r="C1570" s="22"/>
    </row>
    <row r="1571" spans="1:3" x14ac:dyDescent="0.25">
      <c r="A1571" s="22"/>
      <c r="B1571" s="22"/>
      <c r="C1571" s="22"/>
    </row>
    <row r="1572" spans="1:3" x14ac:dyDescent="0.25">
      <c r="A1572" s="22"/>
      <c r="B1572" s="22"/>
      <c r="C1572" s="22"/>
    </row>
    <row r="1573" spans="1:3" x14ac:dyDescent="0.25">
      <c r="A1573" s="22"/>
      <c r="B1573" s="22"/>
      <c r="C1573" s="22"/>
    </row>
    <row r="1574" spans="1:3" x14ac:dyDescent="0.25">
      <c r="A1574" s="22"/>
      <c r="B1574" s="22"/>
      <c r="C1574" s="22"/>
    </row>
    <row r="1575" spans="1:3" x14ac:dyDescent="0.25">
      <c r="A1575" s="22"/>
      <c r="B1575" s="22"/>
      <c r="C1575" s="22"/>
    </row>
    <row r="1576" spans="1:3" x14ac:dyDescent="0.25">
      <c r="A1576" s="22"/>
      <c r="B1576" s="22"/>
      <c r="C1576" s="22"/>
    </row>
    <row r="1577" spans="1:3" x14ac:dyDescent="0.25">
      <c r="A1577" s="22"/>
      <c r="B1577" s="22"/>
      <c r="C1577" s="22"/>
    </row>
    <row r="1578" spans="1:3" x14ac:dyDescent="0.25">
      <c r="A1578" s="22"/>
      <c r="B1578" s="22"/>
      <c r="C1578" s="22"/>
    </row>
    <row r="1579" spans="1:3" x14ac:dyDescent="0.25">
      <c r="A1579" s="22"/>
      <c r="B1579" s="22"/>
      <c r="C1579" s="22"/>
    </row>
    <row r="1580" spans="1:3" x14ac:dyDescent="0.25">
      <c r="A1580" s="22"/>
      <c r="B1580" s="22"/>
      <c r="C1580" s="22"/>
    </row>
    <row r="1581" spans="1:3" x14ac:dyDescent="0.25">
      <c r="A1581" s="22"/>
      <c r="B1581" s="22"/>
      <c r="C1581" s="22"/>
    </row>
    <row r="1582" spans="1:3" x14ac:dyDescent="0.25">
      <c r="A1582" s="22"/>
      <c r="B1582" s="22"/>
      <c r="C1582" s="22"/>
    </row>
    <row r="1583" spans="1:3" x14ac:dyDescent="0.25">
      <c r="A1583" s="22"/>
      <c r="B1583" s="22"/>
      <c r="C1583" s="22"/>
    </row>
    <row r="1584" spans="1:3" x14ac:dyDescent="0.25">
      <c r="A1584" s="22"/>
      <c r="B1584" s="22"/>
      <c r="C1584" s="22"/>
    </row>
    <row r="1585" spans="1:3" x14ac:dyDescent="0.25">
      <c r="A1585" s="22"/>
      <c r="B1585" s="22"/>
      <c r="C1585" s="22"/>
    </row>
    <row r="1586" spans="1:3" x14ac:dyDescent="0.25">
      <c r="A1586" s="22"/>
      <c r="B1586" s="22"/>
      <c r="C1586" s="22"/>
    </row>
    <row r="1587" spans="1:3" x14ac:dyDescent="0.25">
      <c r="A1587" s="22"/>
      <c r="B1587" s="22"/>
      <c r="C1587" s="22"/>
    </row>
    <row r="1588" spans="1:3" x14ac:dyDescent="0.25">
      <c r="A1588" s="22"/>
      <c r="B1588" s="22"/>
      <c r="C1588" s="22"/>
    </row>
    <row r="1589" spans="1:3" x14ac:dyDescent="0.25">
      <c r="A1589" s="22"/>
      <c r="B1589" s="22"/>
      <c r="C1589" s="22"/>
    </row>
    <row r="1590" spans="1:3" x14ac:dyDescent="0.25">
      <c r="A1590" s="22"/>
      <c r="B1590" s="22"/>
      <c r="C1590" s="22"/>
    </row>
    <row r="1591" spans="1:3" x14ac:dyDescent="0.25">
      <c r="A1591" s="22"/>
      <c r="B1591" s="22"/>
      <c r="C1591" s="22"/>
    </row>
    <row r="1592" spans="1:3" x14ac:dyDescent="0.25">
      <c r="A1592" s="22"/>
      <c r="B1592" s="22"/>
      <c r="C1592" s="22"/>
    </row>
    <row r="1593" spans="1:3" x14ac:dyDescent="0.25">
      <c r="A1593" s="22"/>
      <c r="B1593" s="22"/>
      <c r="C1593" s="22"/>
    </row>
    <row r="1594" spans="1:3" x14ac:dyDescent="0.25">
      <c r="A1594" s="22"/>
      <c r="B1594" s="22"/>
      <c r="C1594" s="22"/>
    </row>
    <row r="1595" spans="1:3" x14ac:dyDescent="0.25">
      <c r="A1595" s="22"/>
      <c r="B1595" s="22"/>
      <c r="C1595" s="22"/>
    </row>
    <row r="1596" spans="1:3" x14ac:dyDescent="0.25">
      <c r="A1596" s="22"/>
      <c r="B1596" s="22"/>
      <c r="C1596" s="22"/>
    </row>
    <row r="1597" spans="1:3" x14ac:dyDescent="0.25">
      <c r="A1597" s="22"/>
      <c r="B1597" s="22"/>
      <c r="C1597" s="22"/>
    </row>
    <row r="1598" spans="1:3" x14ac:dyDescent="0.25">
      <c r="A1598" s="22"/>
      <c r="B1598" s="22"/>
      <c r="C1598" s="22"/>
    </row>
    <row r="1599" spans="1:3" x14ac:dyDescent="0.25">
      <c r="A1599" s="22"/>
      <c r="B1599" s="22"/>
      <c r="C1599" s="22"/>
    </row>
    <row r="1600" spans="1:3" x14ac:dyDescent="0.25">
      <c r="A1600" s="22"/>
      <c r="B1600" s="22"/>
      <c r="C1600" s="22"/>
    </row>
    <row r="1601" spans="1:3" x14ac:dyDescent="0.25">
      <c r="A1601" s="22"/>
      <c r="B1601" s="22"/>
      <c r="C1601" s="22"/>
    </row>
    <row r="1602" spans="1:3" x14ac:dyDescent="0.25">
      <c r="A1602" s="22"/>
      <c r="B1602" s="22"/>
      <c r="C1602" s="22"/>
    </row>
    <row r="1603" spans="1:3" x14ac:dyDescent="0.25">
      <c r="A1603" s="22"/>
      <c r="B1603" s="22"/>
      <c r="C1603" s="22"/>
    </row>
    <row r="1604" spans="1:3" x14ac:dyDescent="0.25">
      <c r="A1604" s="22"/>
      <c r="B1604" s="22"/>
      <c r="C1604" s="22"/>
    </row>
    <row r="1605" spans="1:3" x14ac:dyDescent="0.25">
      <c r="A1605" s="22"/>
      <c r="B1605" s="22"/>
      <c r="C1605" s="22"/>
    </row>
    <row r="1606" spans="1:3" x14ac:dyDescent="0.25">
      <c r="A1606" s="22"/>
      <c r="B1606" s="22"/>
      <c r="C1606" s="22"/>
    </row>
    <row r="1607" spans="1:3" x14ac:dyDescent="0.25">
      <c r="A1607" s="22"/>
      <c r="B1607" s="22"/>
      <c r="C1607" s="22"/>
    </row>
    <row r="1608" spans="1:3" x14ac:dyDescent="0.25">
      <c r="A1608" s="22"/>
      <c r="B1608" s="22"/>
      <c r="C1608" s="22"/>
    </row>
    <row r="1609" spans="1:3" x14ac:dyDescent="0.25">
      <c r="A1609" s="22"/>
      <c r="B1609" s="22"/>
      <c r="C1609" s="22"/>
    </row>
    <row r="1610" spans="1:3" x14ac:dyDescent="0.25">
      <c r="A1610" s="22"/>
      <c r="B1610" s="22"/>
      <c r="C1610" s="22"/>
    </row>
    <row r="1611" spans="1:3" x14ac:dyDescent="0.25">
      <c r="A1611" s="22"/>
      <c r="B1611" s="22"/>
      <c r="C1611" s="22"/>
    </row>
    <row r="1612" spans="1:3" x14ac:dyDescent="0.25">
      <c r="A1612" s="22"/>
      <c r="B1612" s="22"/>
      <c r="C1612" s="22"/>
    </row>
    <row r="1613" spans="1:3" x14ac:dyDescent="0.25">
      <c r="A1613" s="22"/>
      <c r="B1613" s="22"/>
      <c r="C1613" s="22"/>
    </row>
    <row r="1614" spans="1:3" x14ac:dyDescent="0.25">
      <c r="A1614" s="22"/>
      <c r="B1614" s="22"/>
      <c r="C1614" s="22"/>
    </row>
    <row r="1615" spans="1:3" x14ac:dyDescent="0.25">
      <c r="A1615" s="22"/>
      <c r="B1615" s="22"/>
      <c r="C1615" s="22"/>
    </row>
    <row r="1616" spans="1:3" x14ac:dyDescent="0.25">
      <c r="A1616" s="22"/>
      <c r="B1616" s="22"/>
      <c r="C1616" s="22"/>
    </row>
    <row r="1617" spans="1:3" x14ac:dyDescent="0.25">
      <c r="A1617" s="22"/>
      <c r="B1617" s="22"/>
      <c r="C1617" s="22"/>
    </row>
    <row r="1618" spans="1:3" x14ac:dyDescent="0.25">
      <c r="A1618" s="22"/>
      <c r="B1618" s="22"/>
      <c r="C1618" s="22"/>
    </row>
    <row r="1619" spans="1:3" x14ac:dyDescent="0.25">
      <c r="A1619" s="22"/>
      <c r="B1619" s="22"/>
      <c r="C1619" s="22"/>
    </row>
    <row r="1620" spans="1:3" x14ac:dyDescent="0.25">
      <c r="A1620" s="22"/>
      <c r="B1620" s="22"/>
      <c r="C1620" s="22"/>
    </row>
    <row r="1621" spans="1:3" x14ac:dyDescent="0.25">
      <c r="A1621" s="22"/>
      <c r="B1621" s="22"/>
      <c r="C1621" s="22"/>
    </row>
    <row r="1622" spans="1:3" x14ac:dyDescent="0.25">
      <c r="A1622" s="22"/>
      <c r="B1622" s="22"/>
      <c r="C1622" s="22"/>
    </row>
    <row r="1623" spans="1:3" x14ac:dyDescent="0.25">
      <c r="A1623" s="22"/>
      <c r="B1623" s="22"/>
      <c r="C1623" s="22"/>
    </row>
    <row r="1624" spans="1:3" x14ac:dyDescent="0.25">
      <c r="A1624" s="22"/>
      <c r="B1624" s="22"/>
      <c r="C1624" s="22"/>
    </row>
    <row r="1625" spans="1:3" x14ac:dyDescent="0.25">
      <c r="A1625" s="22"/>
      <c r="B1625" s="22"/>
      <c r="C1625" s="22"/>
    </row>
    <row r="1626" spans="1:3" x14ac:dyDescent="0.25">
      <c r="A1626" s="22"/>
      <c r="B1626" s="22"/>
      <c r="C1626" s="22"/>
    </row>
    <row r="1627" spans="1:3" x14ac:dyDescent="0.25">
      <c r="A1627" s="22"/>
      <c r="B1627" s="22"/>
      <c r="C1627" s="22"/>
    </row>
    <row r="1628" spans="1:3" x14ac:dyDescent="0.25">
      <c r="A1628" s="22"/>
      <c r="B1628" s="22"/>
      <c r="C1628" s="22"/>
    </row>
    <row r="1629" spans="1:3" x14ac:dyDescent="0.25">
      <c r="A1629" s="22"/>
      <c r="B1629" s="22"/>
      <c r="C1629" s="22"/>
    </row>
    <row r="1630" spans="1:3" x14ac:dyDescent="0.25">
      <c r="A1630" s="22"/>
      <c r="B1630" s="22"/>
      <c r="C1630" s="22"/>
    </row>
    <row r="1631" spans="1:3" x14ac:dyDescent="0.25">
      <c r="A1631" s="22"/>
      <c r="B1631" s="22"/>
      <c r="C1631" s="22"/>
    </row>
    <row r="1632" spans="1:3" x14ac:dyDescent="0.25">
      <c r="A1632" s="22"/>
      <c r="B1632" s="22"/>
      <c r="C1632" s="22"/>
    </row>
    <row r="1633" spans="1:3" x14ac:dyDescent="0.25">
      <c r="A1633" s="22"/>
      <c r="B1633" s="22"/>
      <c r="C1633" s="22"/>
    </row>
    <row r="1634" spans="1:3" x14ac:dyDescent="0.25">
      <c r="A1634" s="22"/>
      <c r="B1634" s="22"/>
      <c r="C1634" s="22"/>
    </row>
    <row r="1635" spans="1:3" x14ac:dyDescent="0.25">
      <c r="A1635" s="22"/>
      <c r="B1635" s="22"/>
      <c r="C1635" s="22"/>
    </row>
    <row r="1636" spans="1:3" x14ac:dyDescent="0.25">
      <c r="A1636" s="22"/>
      <c r="B1636" s="22"/>
      <c r="C1636" s="22"/>
    </row>
    <row r="1637" spans="1:3" x14ac:dyDescent="0.25">
      <c r="A1637" s="22"/>
      <c r="B1637" s="22"/>
      <c r="C1637" s="22"/>
    </row>
    <row r="1638" spans="1:3" x14ac:dyDescent="0.25">
      <c r="A1638" s="22"/>
      <c r="B1638" s="22"/>
      <c r="C1638" s="22"/>
    </row>
    <row r="1639" spans="1:3" x14ac:dyDescent="0.25">
      <c r="A1639" s="22"/>
      <c r="B1639" s="22"/>
      <c r="C1639" s="22"/>
    </row>
    <row r="1640" spans="1:3" x14ac:dyDescent="0.25">
      <c r="A1640" s="22"/>
      <c r="B1640" s="22"/>
      <c r="C1640" s="22"/>
    </row>
    <row r="1641" spans="1:3" x14ac:dyDescent="0.25">
      <c r="A1641" s="22"/>
      <c r="B1641" s="22"/>
      <c r="C1641" s="22"/>
    </row>
    <row r="1642" spans="1:3" x14ac:dyDescent="0.25">
      <c r="A1642" s="22"/>
      <c r="B1642" s="22"/>
      <c r="C1642" s="22"/>
    </row>
    <row r="1643" spans="1:3" x14ac:dyDescent="0.25">
      <c r="A1643" s="22"/>
      <c r="B1643" s="22"/>
      <c r="C1643" s="22"/>
    </row>
    <row r="1644" spans="1:3" x14ac:dyDescent="0.25">
      <c r="A1644" s="22"/>
      <c r="B1644" s="22"/>
      <c r="C1644" s="22"/>
    </row>
    <row r="1645" spans="1:3" x14ac:dyDescent="0.25">
      <c r="A1645" s="22"/>
      <c r="B1645" s="22"/>
      <c r="C1645" s="22"/>
    </row>
    <row r="1646" spans="1:3" x14ac:dyDescent="0.25">
      <c r="A1646" s="22"/>
      <c r="B1646" s="22"/>
      <c r="C1646" s="22"/>
    </row>
    <row r="1647" spans="1:3" x14ac:dyDescent="0.25">
      <c r="A1647" s="22"/>
      <c r="B1647" s="22"/>
      <c r="C1647" s="22"/>
    </row>
    <row r="1648" spans="1:3" x14ac:dyDescent="0.25">
      <c r="A1648" s="22"/>
      <c r="B1648" s="22"/>
      <c r="C1648" s="22"/>
    </row>
    <row r="1649" spans="1:3" x14ac:dyDescent="0.25">
      <c r="A1649" s="22"/>
      <c r="B1649" s="22"/>
      <c r="C1649" s="22"/>
    </row>
    <row r="1650" spans="1:3" x14ac:dyDescent="0.25">
      <c r="A1650" s="22"/>
      <c r="B1650" s="22"/>
      <c r="C1650" s="22"/>
    </row>
    <row r="1651" spans="1:3" x14ac:dyDescent="0.25">
      <c r="A1651" s="22"/>
      <c r="B1651" s="22"/>
      <c r="C1651" s="22"/>
    </row>
    <row r="1652" spans="1:3" x14ac:dyDescent="0.25">
      <c r="A1652" s="22"/>
      <c r="B1652" s="22"/>
      <c r="C1652" s="22"/>
    </row>
    <row r="1653" spans="1:3" x14ac:dyDescent="0.25">
      <c r="A1653" s="22"/>
      <c r="B1653" s="22"/>
      <c r="C1653" s="22"/>
    </row>
    <row r="1654" spans="1:3" x14ac:dyDescent="0.25">
      <c r="A1654" s="22"/>
      <c r="B1654" s="22"/>
      <c r="C1654" s="22"/>
    </row>
    <row r="1655" spans="1:3" x14ac:dyDescent="0.25">
      <c r="A1655" s="22"/>
      <c r="B1655" s="22"/>
      <c r="C1655" s="22"/>
    </row>
    <row r="1656" spans="1:3" x14ac:dyDescent="0.25">
      <c r="A1656" s="22"/>
      <c r="B1656" s="22"/>
      <c r="C1656" s="22"/>
    </row>
    <row r="1657" spans="1:3" x14ac:dyDescent="0.25">
      <c r="A1657" s="22"/>
      <c r="B1657" s="22"/>
      <c r="C1657" s="22"/>
    </row>
    <row r="1658" spans="1:3" x14ac:dyDescent="0.25">
      <c r="A1658" s="22"/>
      <c r="B1658" s="22"/>
      <c r="C1658" s="22"/>
    </row>
    <row r="1659" spans="1:3" x14ac:dyDescent="0.25">
      <c r="A1659" s="22"/>
      <c r="B1659" s="22"/>
      <c r="C1659" s="22"/>
    </row>
    <row r="1660" spans="1:3" x14ac:dyDescent="0.25">
      <c r="A1660" s="22"/>
      <c r="B1660" s="22"/>
      <c r="C1660" s="22"/>
    </row>
    <row r="1661" spans="1:3" x14ac:dyDescent="0.25">
      <c r="A1661" s="22"/>
      <c r="B1661" s="22"/>
      <c r="C1661" s="22"/>
    </row>
    <row r="1662" spans="1:3" x14ac:dyDescent="0.25">
      <c r="A1662" s="22"/>
      <c r="B1662" s="22"/>
      <c r="C1662" s="22"/>
    </row>
    <row r="1663" spans="1:3" x14ac:dyDescent="0.25">
      <c r="A1663" s="22"/>
      <c r="B1663" s="22"/>
      <c r="C1663" s="22"/>
    </row>
    <row r="1664" spans="1:3" x14ac:dyDescent="0.25">
      <c r="A1664" s="22"/>
      <c r="B1664" s="22"/>
      <c r="C1664" s="22"/>
    </row>
    <row r="1665" spans="1:3" x14ac:dyDescent="0.25">
      <c r="A1665" s="22"/>
      <c r="B1665" s="22"/>
      <c r="C1665" s="22"/>
    </row>
    <row r="1666" spans="1:3" x14ac:dyDescent="0.25">
      <c r="A1666" s="22"/>
      <c r="B1666" s="22"/>
      <c r="C1666" s="22"/>
    </row>
    <row r="1667" spans="1:3" x14ac:dyDescent="0.25">
      <c r="A1667" s="22"/>
      <c r="B1667" s="22"/>
      <c r="C1667" s="22"/>
    </row>
    <row r="1668" spans="1:3" x14ac:dyDescent="0.25">
      <c r="A1668" s="22"/>
      <c r="B1668" s="22"/>
      <c r="C1668" s="22"/>
    </row>
    <row r="1669" spans="1:3" x14ac:dyDescent="0.25">
      <c r="A1669" s="22"/>
      <c r="B1669" s="22"/>
      <c r="C1669" s="22"/>
    </row>
    <row r="1670" spans="1:3" x14ac:dyDescent="0.25">
      <c r="A1670" s="22"/>
      <c r="B1670" s="22"/>
      <c r="C1670" s="22"/>
    </row>
    <row r="1671" spans="1:3" x14ac:dyDescent="0.25">
      <c r="A1671" s="22"/>
      <c r="B1671" s="22"/>
      <c r="C1671" s="22"/>
    </row>
    <row r="1672" spans="1:3" x14ac:dyDescent="0.25">
      <c r="A1672" s="22"/>
      <c r="B1672" s="22"/>
      <c r="C1672" s="22"/>
    </row>
    <row r="1673" spans="1:3" x14ac:dyDescent="0.25">
      <c r="A1673" s="22"/>
      <c r="B1673" s="22"/>
      <c r="C1673" s="22"/>
    </row>
    <row r="1674" spans="1:3" x14ac:dyDescent="0.25">
      <c r="A1674" s="22"/>
      <c r="B1674" s="22"/>
      <c r="C1674" s="22"/>
    </row>
    <row r="1675" spans="1:3" x14ac:dyDescent="0.25">
      <c r="A1675" s="22"/>
      <c r="B1675" s="22"/>
      <c r="C1675" s="22"/>
    </row>
    <row r="1676" spans="1:3" x14ac:dyDescent="0.25">
      <c r="A1676" s="22"/>
      <c r="B1676" s="22"/>
      <c r="C1676" s="22"/>
    </row>
    <row r="1677" spans="1:3" x14ac:dyDescent="0.25">
      <c r="A1677" s="22"/>
      <c r="B1677" s="22"/>
      <c r="C1677" s="22"/>
    </row>
    <row r="1678" spans="1:3" x14ac:dyDescent="0.25">
      <c r="A1678" s="22"/>
      <c r="B1678" s="22"/>
      <c r="C1678" s="22"/>
    </row>
    <row r="1679" spans="1:3" x14ac:dyDescent="0.25">
      <c r="A1679" s="22"/>
      <c r="B1679" s="22"/>
      <c r="C1679" s="22"/>
    </row>
    <row r="1680" spans="1:3" x14ac:dyDescent="0.25">
      <c r="A1680" s="22"/>
      <c r="B1680" s="22"/>
      <c r="C1680" s="22"/>
    </row>
    <row r="1681" spans="1:3" x14ac:dyDescent="0.25">
      <c r="A1681" s="22"/>
      <c r="B1681" s="22"/>
      <c r="C1681" s="22"/>
    </row>
    <row r="1682" spans="1:3" x14ac:dyDescent="0.25">
      <c r="A1682" s="22"/>
      <c r="B1682" s="22"/>
      <c r="C1682" s="22"/>
    </row>
    <row r="1683" spans="1:3" x14ac:dyDescent="0.25">
      <c r="A1683" s="22"/>
      <c r="B1683" s="22"/>
      <c r="C1683" s="22"/>
    </row>
    <row r="1684" spans="1:3" x14ac:dyDescent="0.25">
      <c r="A1684" s="22"/>
      <c r="B1684" s="22"/>
      <c r="C1684" s="22"/>
    </row>
    <row r="1685" spans="1:3" x14ac:dyDescent="0.25">
      <c r="A1685" s="22"/>
      <c r="B1685" s="22"/>
      <c r="C1685" s="22"/>
    </row>
    <row r="1686" spans="1:3" x14ac:dyDescent="0.25">
      <c r="A1686" s="22"/>
      <c r="B1686" s="22"/>
      <c r="C1686" s="22"/>
    </row>
    <row r="1687" spans="1:3" x14ac:dyDescent="0.25">
      <c r="A1687" s="22"/>
      <c r="B1687" s="22"/>
      <c r="C1687" s="22"/>
    </row>
    <row r="1688" spans="1:3" x14ac:dyDescent="0.25">
      <c r="A1688" s="22"/>
      <c r="B1688" s="22"/>
      <c r="C1688" s="22"/>
    </row>
    <row r="1689" spans="1:3" x14ac:dyDescent="0.25">
      <c r="A1689" s="22"/>
      <c r="B1689" s="22"/>
      <c r="C1689" s="22"/>
    </row>
    <row r="1690" spans="1:3" x14ac:dyDescent="0.25">
      <c r="A1690" s="22"/>
      <c r="B1690" s="22"/>
      <c r="C1690" s="22"/>
    </row>
    <row r="1691" spans="1:3" x14ac:dyDescent="0.25">
      <c r="A1691" s="22"/>
      <c r="B1691" s="22"/>
      <c r="C1691" s="22"/>
    </row>
    <row r="1692" spans="1:3" x14ac:dyDescent="0.25">
      <c r="A1692" s="22"/>
      <c r="B1692" s="22"/>
      <c r="C1692" s="22"/>
    </row>
    <row r="1693" spans="1:3" x14ac:dyDescent="0.25">
      <c r="A1693" s="22"/>
      <c r="B1693" s="22"/>
      <c r="C1693" s="22"/>
    </row>
    <row r="1694" spans="1:3" x14ac:dyDescent="0.25">
      <c r="A1694" s="22"/>
      <c r="B1694" s="22"/>
      <c r="C1694" s="22"/>
    </row>
    <row r="1695" spans="1:3" x14ac:dyDescent="0.25">
      <c r="A1695" s="22"/>
      <c r="B1695" s="22"/>
      <c r="C1695" s="22"/>
    </row>
    <row r="1696" spans="1:3" x14ac:dyDescent="0.25">
      <c r="A1696" s="22"/>
      <c r="B1696" s="22"/>
      <c r="C1696" s="22"/>
    </row>
    <row r="1697" spans="1:3" x14ac:dyDescent="0.25">
      <c r="A1697" s="22"/>
      <c r="B1697" s="22"/>
      <c r="C1697" s="22"/>
    </row>
    <row r="1698" spans="1:3" x14ac:dyDescent="0.25">
      <c r="A1698" s="22"/>
      <c r="B1698" s="22"/>
      <c r="C1698" s="22"/>
    </row>
    <row r="1699" spans="1:3" x14ac:dyDescent="0.25">
      <c r="A1699" s="22"/>
      <c r="B1699" s="22"/>
      <c r="C1699" s="22"/>
    </row>
    <row r="1700" spans="1:3" x14ac:dyDescent="0.25">
      <c r="A1700" s="22"/>
      <c r="B1700" s="22"/>
      <c r="C1700" s="22"/>
    </row>
    <row r="1701" spans="1:3" x14ac:dyDescent="0.25">
      <c r="A1701" s="22"/>
      <c r="B1701" s="22"/>
      <c r="C1701" s="22"/>
    </row>
    <row r="1702" spans="1:3" x14ac:dyDescent="0.25">
      <c r="A1702" s="22"/>
      <c r="B1702" s="22"/>
      <c r="C1702" s="22"/>
    </row>
    <row r="1703" spans="1:3" x14ac:dyDescent="0.25">
      <c r="A1703" s="22"/>
      <c r="B1703" s="22"/>
      <c r="C1703" s="22"/>
    </row>
    <row r="1704" spans="1:3" x14ac:dyDescent="0.25">
      <c r="A1704" s="22"/>
      <c r="B1704" s="22"/>
      <c r="C1704" s="22"/>
    </row>
    <row r="1705" spans="1:3" x14ac:dyDescent="0.25">
      <c r="A1705" s="22"/>
      <c r="B1705" s="22"/>
      <c r="C1705" s="22"/>
    </row>
    <row r="1706" spans="1:3" x14ac:dyDescent="0.25">
      <c r="A1706" s="22"/>
      <c r="B1706" s="22"/>
      <c r="C1706" s="22"/>
    </row>
    <row r="1707" spans="1:3" x14ac:dyDescent="0.25">
      <c r="A1707" s="22"/>
      <c r="B1707" s="22"/>
      <c r="C1707" s="22"/>
    </row>
    <row r="1708" spans="1:3" x14ac:dyDescent="0.25">
      <c r="A1708" s="22"/>
      <c r="B1708" s="22"/>
      <c r="C1708" s="22"/>
    </row>
    <row r="1709" spans="1:3" x14ac:dyDescent="0.25">
      <c r="A1709" s="22"/>
      <c r="B1709" s="22"/>
      <c r="C1709" s="22"/>
    </row>
    <row r="1710" spans="1:3" x14ac:dyDescent="0.25">
      <c r="A1710" s="22"/>
      <c r="B1710" s="22"/>
      <c r="C1710" s="22"/>
    </row>
    <row r="1711" spans="1:3" x14ac:dyDescent="0.25">
      <c r="A1711" s="22"/>
      <c r="B1711" s="22"/>
      <c r="C1711" s="22"/>
    </row>
    <row r="1712" spans="1:3" x14ac:dyDescent="0.25">
      <c r="A1712" s="22"/>
      <c r="B1712" s="22"/>
      <c r="C1712" s="22"/>
    </row>
    <row r="1713" spans="1:3" x14ac:dyDescent="0.25">
      <c r="A1713" s="22"/>
      <c r="B1713" s="22"/>
      <c r="C1713" s="22"/>
    </row>
    <row r="1714" spans="1:3" x14ac:dyDescent="0.25">
      <c r="A1714" s="22"/>
      <c r="B1714" s="22"/>
      <c r="C1714" s="22"/>
    </row>
    <row r="1715" spans="1:3" x14ac:dyDescent="0.25">
      <c r="A1715" s="22"/>
      <c r="B1715" s="22"/>
      <c r="C1715" s="22"/>
    </row>
    <row r="1716" spans="1:3" x14ac:dyDescent="0.25">
      <c r="A1716" s="22"/>
      <c r="B1716" s="22"/>
      <c r="C1716" s="22"/>
    </row>
    <row r="1717" spans="1:3" x14ac:dyDescent="0.25">
      <c r="A1717" s="22"/>
      <c r="B1717" s="22"/>
      <c r="C1717" s="22"/>
    </row>
    <row r="1718" spans="1:3" x14ac:dyDescent="0.25">
      <c r="A1718" s="22"/>
      <c r="B1718" s="22"/>
      <c r="C1718" s="22"/>
    </row>
    <row r="1719" spans="1:3" x14ac:dyDescent="0.25">
      <c r="A1719" s="22"/>
      <c r="B1719" s="22"/>
      <c r="C1719" s="22"/>
    </row>
    <row r="1720" spans="1:3" x14ac:dyDescent="0.25">
      <c r="A1720" s="22"/>
      <c r="B1720" s="22"/>
      <c r="C1720" s="22"/>
    </row>
    <row r="1721" spans="1:3" x14ac:dyDescent="0.25">
      <c r="A1721" s="22"/>
      <c r="B1721" s="22"/>
      <c r="C1721" s="22"/>
    </row>
    <row r="1722" spans="1:3" x14ac:dyDescent="0.25">
      <c r="A1722" s="22"/>
      <c r="B1722" s="22"/>
      <c r="C1722" s="22"/>
    </row>
    <row r="1723" spans="1:3" x14ac:dyDescent="0.25">
      <c r="A1723" s="22"/>
      <c r="B1723" s="22"/>
      <c r="C1723" s="22"/>
    </row>
    <row r="1724" spans="1:3" x14ac:dyDescent="0.25">
      <c r="A1724" s="22"/>
      <c r="B1724" s="22"/>
      <c r="C1724" s="22"/>
    </row>
    <row r="1725" spans="1:3" x14ac:dyDescent="0.25">
      <c r="A1725" s="22"/>
      <c r="B1725" s="22"/>
      <c r="C1725" s="22"/>
    </row>
    <row r="1726" spans="1:3" x14ac:dyDescent="0.25">
      <c r="A1726" s="22"/>
      <c r="B1726" s="22"/>
      <c r="C1726" s="22"/>
    </row>
    <row r="1727" spans="1:3" x14ac:dyDescent="0.25">
      <c r="A1727" s="22"/>
      <c r="B1727" s="22"/>
      <c r="C1727" s="22"/>
    </row>
    <row r="1728" spans="1:3" x14ac:dyDescent="0.25">
      <c r="A1728" s="22"/>
      <c r="B1728" s="22"/>
      <c r="C1728" s="22"/>
    </row>
    <row r="1729" spans="1:3" x14ac:dyDescent="0.25">
      <c r="A1729" s="22"/>
      <c r="B1729" s="22"/>
      <c r="C1729" s="22"/>
    </row>
    <row r="1730" spans="1:3" x14ac:dyDescent="0.25">
      <c r="A1730" s="22"/>
      <c r="B1730" s="22"/>
      <c r="C1730" s="22"/>
    </row>
    <row r="1731" spans="1:3" x14ac:dyDescent="0.25">
      <c r="A1731" s="22"/>
      <c r="B1731" s="22"/>
      <c r="C1731" s="22"/>
    </row>
    <row r="1732" spans="1:3" x14ac:dyDescent="0.25">
      <c r="A1732" s="22"/>
      <c r="B1732" s="22"/>
      <c r="C1732" s="22"/>
    </row>
    <row r="1733" spans="1:3" x14ac:dyDescent="0.25">
      <c r="A1733" s="22"/>
      <c r="B1733" s="22"/>
      <c r="C1733" s="22"/>
    </row>
    <row r="1734" spans="1:3" x14ac:dyDescent="0.25">
      <c r="A1734" s="22"/>
      <c r="B1734" s="22"/>
      <c r="C1734" s="22"/>
    </row>
    <row r="1735" spans="1:3" x14ac:dyDescent="0.25">
      <c r="A1735" s="22"/>
      <c r="B1735" s="22"/>
      <c r="C1735" s="22"/>
    </row>
    <row r="1736" spans="1:3" x14ac:dyDescent="0.25">
      <c r="A1736" s="22"/>
      <c r="B1736" s="22"/>
      <c r="C1736" s="22"/>
    </row>
    <row r="1737" spans="1:3" x14ac:dyDescent="0.25">
      <c r="A1737" s="22"/>
      <c r="B1737" s="22"/>
      <c r="C1737" s="22"/>
    </row>
    <row r="1738" spans="1:3" x14ac:dyDescent="0.25">
      <c r="A1738" s="22"/>
      <c r="B1738" s="22"/>
      <c r="C1738" s="22"/>
    </row>
    <row r="1739" spans="1:3" x14ac:dyDescent="0.25">
      <c r="A1739" s="22"/>
      <c r="B1739" s="22"/>
      <c r="C1739" s="22"/>
    </row>
    <row r="1740" spans="1:3" x14ac:dyDescent="0.25">
      <c r="A1740" s="22"/>
      <c r="B1740" s="22"/>
      <c r="C1740" s="22"/>
    </row>
    <row r="1741" spans="1:3" x14ac:dyDescent="0.25">
      <c r="A1741" s="22"/>
      <c r="B1741" s="22"/>
      <c r="C1741" s="22"/>
    </row>
    <row r="1742" spans="1:3" x14ac:dyDescent="0.25">
      <c r="A1742" s="22"/>
      <c r="B1742" s="22"/>
      <c r="C1742" s="22"/>
    </row>
    <row r="1743" spans="1:3" x14ac:dyDescent="0.25">
      <c r="A1743" s="22"/>
      <c r="B1743" s="22"/>
      <c r="C1743" s="22"/>
    </row>
    <row r="1744" spans="1:3" x14ac:dyDescent="0.25">
      <c r="A1744" s="22"/>
      <c r="B1744" s="22"/>
      <c r="C1744" s="22"/>
    </row>
    <row r="1745" spans="1:3" x14ac:dyDescent="0.25">
      <c r="A1745" s="22"/>
      <c r="B1745" s="22"/>
      <c r="C1745" s="22"/>
    </row>
    <row r="1746" spans="1:3" x14ac:dyDescent="0.25">
      <c r="A1746" s="22"/>
      <c r="B1746" s="22"/>
      <c r="C1746" s="22"/>
    </row>
    <row r="1747" spans="1:3" x14ac:dyDescent="0.25">
      <c r="A1747" s="22"/>
      <c r="B1747" s="22"/>
      <c r="C1747" s="22"/>
    </row>
    <row r="1748" spans="1:3" x14ac:dyDescent="0.25">
      <c r="A1748" s="22"/>
      <c r="B1748" s="22"/>
      <c r="C1748" s="22"/>
    </row>
    <row r="1749" spans="1:3" x14ac:dyDescent="0.25">
      <c r="A1749" s="22"/>
      <c r="B1749" s="22"/>
      <c r="C1749" s="22"/>
    </row>
    <row r="1750" spans="1:3" x14ac:dyDescent="0.25">
      <c r="A1750" s="22"/>
      <c r="B1750" s="22"/>
      <c r="C1750" s="22"/>
    </row>
    <row r="1751" spans="1:3" x14ac:dyDescent="0.25">
      <c r="A1751" s="22"/>
      <c r="B1751" s="22"/>
      <c r="C1751" s="22"/>
    </row>
    <row r="1752" spans="1:3" x14ac:dyDescent="0.25">
      <c r="A1752" s="22"/>
      <c r="B1752" s="22"/>
      <c r="C1752" s="22"/>
    </row>
    <row r="1753" spans="1:3" x14ac:dyDescent="0.25">
      <c r="A1753" s="22"/>
      <c r="B1753" s="22"/>
      <c r="C1753" s="22"/>
    </row>
    <row r="1754" spans="1:3" x14ac:dyDescent="0.25">
      <c r="A1754" s="22"/>
      <c r="B1754" s="22"/>
      <c r="C1754" s="22"/>
    </row>
    <row r="1755" spans="1:3" x14ac:dyDescent="0.25">
      <c r="A1755" s="22"/>
      <c r="B1755" s="22"/>
      <c r="C1755" s="22"/>
    </row>
    <row r="1756" spans="1:3" x14ac:dyDescent="0.25">
      <c r="A1756" s="22"/>
      <c r="B1756" s="22"/>
      <c r="C1756" s="22"/>
    </row>
    <row r="1757" spans="1:3" x14ac:dyDescent="0.25">
      <c r="A1757" s="22"/>
      <c r="B1757" s="22"/>
      <c r="C1757" s="22"/>
    </row>
    <row r="1758" spans="1:3" x14ac:dyDescent="0.25">
      <c r="A1758" s="22"/>
      <c r="B1758" s="22"/>
      <c r="C1758" s="22"/>
    </row>
    <row r="1759" spans="1:3" x14ac:dyDescent="0.25">
      <c r="A1759" s="22"/>
      <c r="B1759" s="22"/>
      <c r="C1759" s="22"/>
    </row>
    <row r="1760" spans="1:3" x14ac:dyDescent="0.25">
      <c r="A1760" s="22"/>
      <c r="B1760" s="22"/>
      <c r="C1760" s="22"/>
    </row>
    <row r="1761" spans="1:3" x14ac:dyDescent="0.25">
      <c r="A1761" s="22"/>
      <c r="B1761" s="22"/>
      <c r="C1761" s="22"/>
    </row>
    <row r="1762" spans="1:3" x14ac:dyDescent="0.25">
      <c r="A1762" s="22"/>
      <c r="B1762" s="22"/>
      <c r="C1762" s="22"/>
    </row>
    <row r="1763" spans="1:3" x14ac:dyDescent="0.25">
      <c r="A1763" s="22"/>
      <c r="B1763" s="22"/>
      <c r="C1763" s="22"/>
    </row>
    <row r="1764" spans="1:3" x14ac:dyDescent="0.25">
      <c r="A1764" s="22"/>
      <c r="B1764" s="22"/>
      <c r="C1764" s="22"/>
    </row>
    <row r="1765" spans="1:3" x14ac:dyDescent="0.25">
      <c r="A1765" s="22"/>
      <c r="B1765" s="22"/>
      <c r="C1765" s="22"/>
    </row>
    <row r="1766" spans="1:3" x14ac:dyDescent="0.25">
      <c r="A1766" s="22"/>
      <c r="B1766" s="22"/>
      <c r="C1766" s="22"/>
    </row>
    <row r="1767" spans="1:3" x14ac:dyDescent="0.25">
      <c r="A1767" s="22"/>
      <c r="B1767" s="22"/>
      <c r="C1767" s="22"/>
    </row>
    <row r="1768" spans="1:3" x14ac:dyDescent="0.25">
      <c r="A1768" s="22"/>
      <c r="B1768" s="22"/>
      <c r="C1768" s="22"/>
    </row>
    <row r="1769" spans="1:3" x14ac:dyDescent="0.25">
      <c r="A1769" s="22"/>
      <c r="B1769" s="22"/>
      <c r="C1769" s="22"/>
    </row>
    <row r="1770" spans="1:3" x14ac:dyDescent="0.25">
      <c r="A1770" s="22"/>
      <c r="B1770" s="22"/>
      <c r="C1770" s="22"/>
    </row>
    <row r="1771" spans="1:3" x14ac:dyDescent="0.25">
      <c r="A1771" s="22"/>
      <c r="B1771" s="22"/>
      <c r="C1771" s="22"/>
    </row>
    <row r="1772" spans="1:3" x14ac:dyDescent="0.25">
      <c r="A1772" s="22"/>
      <c r="B1772" s="22"/>
      <c r="C1772" s="22"/>
    </row>
    <row r="1773" spans="1:3" x14ac:dyDescent="0.25">
      <c r="A1773" s="22"/>
      <c r="B1773" s="22"/>
      <c r="C1773" s="22"/>
    </row>
    <row r="1774" spans="1:3" x14ac:dyDescent="0.25">
      <c r="A1774" s="22"/>
      <c r="B1774" s="22"/>
      <c r="C1774" s="22"/>
    </row>
    <row r="1775" spans="1:3" x14ac:dyDescent="0.25">
      <c r="A1775" s="22"/>
      <c r="B1775" s="22"/>
      <c r="C1775" s="22"/>
    </row>
    <row r="1776" spans="1:3" x14ac:dyDescent="0.25">
      <c r="A1776" s="22"/>
      <c r="B1776" s="22"/>
      <c r="C1776" s="22"/>
    </row>
    <row r="1777" spans="1:3" x14ac:dyDescent="0.25">
      <c r="A1777" s="22"/>
      <c r="B1777" s="22"/>
      <c r="C1777" s="22"/>
    </row>
    <row r="1778" spans="1:3" x14ac:dyDescent="0.25">
      <c r="A1778" s="22"/>
      <c r="B1778" s="22"/>
      <c r="C1778" s="22"/>
    </row>
    <row r="1779" spans="1:3" x14ac:dyDescent="0.25">
      <c r="A1779" s="22"/>
      <c r="B1779" s="22"/>
      <c r="C1779" s="22"/>
    </row>
    <row r="1780" spans="1:3" x14ac:dyDescent="0.25">
      <c r="A1780" s="22"/>
      <c r="B1780" s="22"/>
      <c r="C1780" s="22"/>
    </row>
    <row r="1781" spans="1:3" x14ac:dyDescent="0.25">
      <c r="A1781" s="22"/>
      <c r="B1781" s="22"/>
      <c r="C1781" s="22"/>
    </row>
    <row r="1782" spans="1:3" x14ac:dyDescent="0.25">
      <c r="A1782" s="22"/>
      <c r="B1782" s="22"/>
      <c r="C1782" s="22"/>
    </row>
    <row r="1783" spans="1:3" x14ac:dyDescent="0.25">
      <c r="A1783" s="22"/>
      <c r="B1783" s="22"/>
      <c r="C1783" s="22"/>
    </row>
    <row r="1784" spans="1:3" x14ac:dyDescent="0.25">
      <c r="A1784" s="22"/>
      <c r="B1784" s="22"/>
      <c r="C1784" s="22"/>
    </row>
    <row r="1785" spans="1:3" x14ac:dyDescent="0.25">
      <c r="A1785" s="22"/>
      <c r="B1785" s="22"/>
      <c r="C1785" s="22"/>
    </row>
    <row r="1786" spans="1:3" x14ac:dyDescent="0.25">
      <c r="A1786" s="22"/>
      <c r="B1786" s="22"/>
      <c r="C1786" s="22"/>
    </row>
    <row r="1787" spans="1:3" x14ac:dyDescent="0.25">
      <c r="A1787" s="22"/>
      <c r="B1787" s="22"/>
      <c r="C1787" s="22"/>
    </row>
    <row r="1788" spans="1:3" x14ac:dyDescent="0.25">
      <c r="A1788" s="22"/>
      <c r="B1788" s="22"/>
      <c r="C1788" s="22"/>
    </row>
    <row r="1789" spans="1:3" x14ac:dyDescent="0.25">
      <c r="A1789" s="22"/>
      <c r="B1789" s="22"/>
      <c r="C1789" s="22"/>
    </row>
    <row r="1790" spans="1:3" x14ac:dyDescent="0.25">
      <c r="A1790" s="22"/>
      <c r="B1790" s="22"/>
      <c r="C1790" s="22"/>
    </row>
    <row r="1791" spans="1:3" x14ac:dyDescent="0.25">
      <c r="A1791" s="22"/>
      <c r="B1791" s="22"/>
      <c r="C1791" s="22"/>
    </row>
    <row r="1792" spans="1:3" x14ac:dyDescent="0.25">
      <c r="A1792" s="22"/>
      <c r="B1792" s="22"/>
      <c r="C1792" s="22"/>
    </row>
    <row r="1793" spans="1:3" x14ac:dyDescent="0.25">
      <c r="A1793" s="22"/>
      <c r="B1793" s="22"/>
      <c r="C1793" s="22"/>
    </row>
    <row r="1794" spans="1:3" x14ac:dyDescent="0.25">
      <c r="A1794" s="22"/>
      <c r="B1794" s="22"/>
      <c r="C1794" s="22"/>
    </row>
    <row r="1795" spans="1:3" x14ac:dyDescent="0.25">
      <c r="A1795" s="22"/>
      <c r="B1795" s="22"/>
      <c r="C1795" s="22"/>
    </row>
    <row r="1796" spans="1:3" x14ac:dyDescent="0.25">
      <c r="A1796" s="22"/>
      <c r="B1796" s="22"/>
      <c r="C1796" s="22"/>
    </row>
    <row r="1797" spans="1:3" x14ac:dyDescent="0.25">
      <c r="A1797" s="22"/>
      <c r="B1797" s="22"/>
      <c r="C1797" s="22"/>
    </row>
    <row r="1798" spans="1:3" x14ac:dyDescent="0.25">
      <c r="A1798" s="22"/>
      <c r="B1798" s="22"/>
      <c r="C1798" s="22"/>
    </row>
    <row r="1799" spans="1:3" x14ac:dyDescent="0.25">
      <c r="A1799" s="22"/>
      <c r="B1799" s="22"/>
      <c r="C1799" s="22"/>
    </row>
    <row r="1800" spans="1:3" x14ac:dyDescent="0.25">
      <c r="A1800" s="22"/>
      <c r="B1800" s="22"/>
      <c r="C1800" s="22"/>
    </row>
    <row r="1801" spans="1:3" x14ac:dyDescent="0.25">
      <c r="A1801" s="22"/>
      <c r="B1801" s="22"/>
      <c r="C1801" s="22"/>
    </row>
    <row r="1802" spans="1:3" x14ac:dyDescent="0.25">
      <c r="A1802" s="22"/>
      <c r="B1802" s="22"/>
      <c r="C1802" s="22"/>
    </row>
    <row r="1803" spans="1:3" x14ac:dyDescent="0.25">
      <c r="A1803" s="22"/>
      <c r="B1803" s="22"/>
      <c r="C1803" s="22"/>
    </row>
    <row r="1804" spans="1:3" x14ac:dyDescent="0.25">
      <c r="A1804" s="22"/>
      <c r="B1804" s="22"/>
      <c r="C1804" s="22"/>
    </row>
    <row r="1805" spans="1:3" x14ac:dyDescent="0.25">
      <c r="A1805" s="22"/>
      <c r="B1805" s="22"/>
      <c r="C1805" s="22"/>
    </row>
    <row r="1806" spans="1:3" x14ac:dyDescent="0.25">
      <c r="A1806" s="22"/>
      <c r="B1806" s="22"/>
      <c r="C1806" s="22"/>
    </row>
    <row r="1807" spans="1:3" x14ac:dyDescent="0.25">
      <c r="A1807" s="22"/>
      <c r="B1807" s="22"/>
      <c r="C1807" s="22"/>
    </row>
    <row r="1808" spans="1:3" x14ac:dyDescent="0.25">
      <c r="A1808" s="22"/>
      <c r="B1808" s="22"/>
      <c r="C1808" s="22"/>
    </row>
    <row r="1809" spans="1:3" x14ac:dyDescent="0.25">
      <c r="A1809" s="22"/>
      <c r="B1809" s="22"/>
      <c r="C1809" s="22"/>
    </row>
    <row r="1810" spans="1:3" x14ac:dyDescent="0.25">
      <c r="A1810" s="22"/>
      <c r="B1810" s="22"/>
      <c r="C1810" s="22"/>
    </row>
    <row r="1811" spans="1:3" x14ac:dyDescent="0.25">
      <c r="A1811" s="22"/>
      <c r="B1811" s="22"/>
      <c r="C1811" s="22"/>
    </row>
    <row r="1812" spans="1:3" x14ac:dyDescent="0.25">
      <c r="A1812" s="22"/>
      <c r="B1812" s="22"/>
      <c r="C1812" s="22"/>
    </row>
    <row r="1813" spans="1:3" x14ac:dyDescent="0.25">
      <c r="A1813" s="22"/>
      <c r="B1813" s="22"/>
      <c r="C1813" s="22"/>
    </row>
    <row r="1814" spans="1:3" x14ac:dyDescent="0.25">
      <c r="A1814" s="22"/>
      <c r="B1814" s="22"/>
      <c r="C1814" s="22"/>
    </row>
    <row r="1815" spans="1:3" x14ac:dyDescent="0.25">
      <c r="A1815" s="22"/>
      <c r="B1815" s="22"/>
      <c r="C1815" s="22"/>
    </row>
    <row r="1816" spans="1:3" x14ac:dyDescent="0.25">
      <c r="A1816" s="22"/>
      <c r="B1816" s="22"/>
      <c r="C1816" s="22"/>
    </row>
    <row r="1817" spans="1:3" x14ac:dyDescent="0.25">
      <c r="A1817" s="22"/>
      <c r="B1817" s="22"/>
      <c r="C1817" s="22"/>
    </row>
    <row r="1818" spans="1:3" x14ac:dyDescent="0.25">
      <c r="A1818" s="22"/>
      <c r="B1818" s="22"/>
      <c r="C1818" s="22"/>
    </row>
    <row r="1819" spans="1:3" x14ac:dyDescent="0.25">
      <c r="A1819" s="22"/>
      <c r="B1819" s="22"/>
      <c r="C1819" s="22"/>
    </row>
    <row r="1820" spans="1:3" x14ac:dyDescent="0.25">
      <c r="A1820" s="22"/>
      <c r="B1820" s="22"/>
      <c r="C1820" s="22"/>
    </row>
    <row r="1821" spans="1:3" x14ac:dyDescent="0.25">
      <c r="A1821" s="22"/>
      <c r="B1821" s="22"/>
      <c r="C1821" s="22"/>
    </row>
    <row r="1822" spans="1:3" x14ac:dyDescent="0.25">
      <c r="A1822" s="22"/>
      <c r="B1822" s="22"/>
      <c r="C1822" s="22"/>
    </row>
    <row r="1823" spans="1:3" x14ac:dyDescent="0.25">
      <c r="A1823" s="22"/>
      <c r="B1823" s="22"/>
      <c r="C1823" s="22"/>
    </row>
    <row r="1824" spans="1:3" x14ac:dyDescent="0.25">
      <c r="A1824" s="22"/>
      <c r="B1824" s="22"/>
      <c r="C1824" s="22"/>
    </row>
    <row r="1825" spans="1:3" x14ac:dyDescent="0.25">
      <c r="A1825" s="22"/>
      <c r="B1825" s="22"/>
      <c r="C1825" s="22"/>
    </row>
    <row r="1826" spans="1:3" x14ac:dyDescent="0.25">
      <c r="A1826" s="22"/>
      <c r="B1826" s="22"/>
      <c r="C1826" s="22"/>
    </row>
    <row r="1827" spans="1:3" x14ac:dyDescent="0.25">
      <c r="A1827" s="22"/>
      <c r="B1827" s="22"/>
      <c r="C1827" s="22"/>
    </row>
    <row r="1828" spans="1:3" x14ac:dyDescent="0.25">
      <c r="A1828" s="22"/>
      <c r="B1828" s="22"/>
      <c r="C1828" s="22"/>
    </row>
    <row r="1829" spans="1:3" x14ac:dyDescent="0.25">
      <c r="A1829" s="22"/>
      <c r="B1829" s="22"/>
      <c r="C1829" s="22"/>
    </row>
    <row r="1830" spans="1:3" x14ac:dyDescent="0.25">
      <c r="A1830" s="22"/>
      <c r="B1830" s="22"/>
      <c r="C1830" s="22"/>
    </row>
    <row r="1831" spans="1:3" x14ac:dyDescent="0.25">
      <c r="A1831" s="22"/>
      <c r="B1831" s="22"/>
      <c r="C1831" s="22"/>
    </row>
    <row r="1832" spans="1:3" x14ac:dyDescent="0.25">
      <c r="A1832" s="22"/>
      <c r="B1832" s="22"/>
      <c r="C1832" s="22"/>
    </row>
    <row r="1833" spans="1:3" x14ac:dyDescent="0.25">
      <c r="A1833" s="22"/>
      <c r="B1833" s="22"/>
      <c r="C1833" s="22"/>
    </row>
    <row r="1834" spans="1:3" x14ac:dyDescent="0.25">
      <c r="A1834" s="22"/>
      <c r="B1834" s="22"/>
      <c r="C1834" s="22"/>
    </row>
    <row r="1835" spans="1:3" x14ac:dyDescent="0.25">
      <c r="A1835" s="22"/>
      <c r="B1835" s="22"/>
      <c r="C1835" s="22"/>
    </row>
    <row r="1836" spans="1:3" x14ac:dyDescent="0.25">
      <c r="A1836" s="22"/>
      <c r="B1836" s="22"/>
      <c r="C1836" s="22"/>
    </row>
    <row r="1837" spans="1:3" x14ac:dyDescent="0.25">
      <c r="A1837" s="22"/>
      <c r="B1837" s="22"/>
      <c r="C1837" s="22"/>
    </row>
    <row r="1838" spans="1:3" x14ac:dyDescent="0.25">
      <c r="A1838" s="22"/>
      <c r="B1838" s="22"/>
      <c r="C1838" s="22"/>
    </row>
    <row r="1839" spans="1:3" x14ac:dyDescent="0.25">
      <c r="A1839" s="22"/>
      <c r="B1839" s="22"/>
      <c r="C1839" s="22"/>
    </row>
    <row r="1840" spans="1:3" x14ac:dyDescent="0.25">
      <c r="A1840" s="22"/>
      <c r="B1840" s="22"/>
      <c r="C1840" s="22"/>
    </row>
    <row r="1841" spans="1:3" x14ac:dyDescent="0.25">
      <c r="A1841" s="22"/>
      <c r="B1841" s="22"/>
      <c r="C1841" s="22"/>
    </row>
    <row r="1842" spans="1:3" x14ac:dyDescent="0.25">
      <c r="A1842" s="22"/>
      <c r="B1842" s="22"/>
      <c r="C1842" s="22"/>
    </row>
    <row r="1843" spans="1:3" x14ac:dyDescent="0.25">
      <c r="A1843" s="22"/>
      <c r="B1843" s="22"/>
      <c r="C1843" s="22"/>
    </row>
    <row r="1844" spans="1:3" x14ac:dyDescent="0.25">
      <c r="A1844" s="22"/>
      <c r="B1844" s="22"/>
      <c r="C1844" s="22"/>
    </row>
    <row r="1845" spans="1:3" x14ac:dyDescent="0.25">
      <c r="A1845" s="22"/>
      <c r="B1845" s="22"/>
      <c r="C1845" s="22"/>
    </row>
    <row r="1846" spans="1:3" x14ac:dyDescent="0.25">
      <c r="A1846" s="22"/>
      <c r="B1846" s="22"/>
      <c r="C1846" s="22"/>
    </row>
    <row r="1847" spans="1:3" x14ac:dyDescent="0.25">
      <c r="A1847" s="22"/>
      <c r="B1847" s="22"/>
      <c r="C1847" s="22"/>
    </row>
    <row r="1848" spans="1:3" x14ac:dyDescent="0.25">
      <c r="A1848" s="22"/>
      <c r="B1848" s="22"/>
      <c r="C1848" s="22"/>
    </row>
    <row r="1849" spans="1:3" x14ac:dyDescent="0.25">
      <c r="A1849" s="22"/>
      <c r="B1849" s="22"/>
      <c r="C1849" s="22"/>
    </row>
    <row r="1850" spans="1:3" x14ac:dyDescent="0.25">
      <c r="A1850" s="22"/>
      <c r="B1850" s="22"/>
      <c r="C1850" s="22"/>
    </row>
    <row r="1851" spans="1:3" x14ac:dyDescent="0.25">
      <c r="A1851" s="22"/>
      <c r="B1851" s="22"/>
      <c r="C1851" s="22"/>
    </row>
    <row r="1852" spans="1:3" x14ac:dyDescent="0.25">
      <c r="A1852" s="22"/>
      <c r="B1852" s="22"/>
      <c r="C1852" s="22"/>
    </row>
    <row r="1853" spans="1:3" x14ac:dyDescent="0.25">
      <c r="A1853" s="22"/>
      <c r="B1853" s="22"/>
      <c r="C1853" s="22"/>
    </row>
    <row r="1854" spans="1:3" x14ac:dyDescent="0.25">
      <c r="A1854" s="22"/>
      <c r="B1854" s="22"/>
      <c r="C1854" s="22"/>
    </row>
    <row r="1855" spans="1:3" x14ac:dyDescent="0.25">
      <c r="A1855" s="22"/>
      <c r="B1855" s="22"/>
      <c r="C1855" s="22"/>
    </row>
    <row r="1856" spans="1:3" x14ac:dyDescent="0.25">
      <c r="A1856" s="22"/>
      <c r="B1856" s="22"/>
      <c r="C1856" s="22"/>
    </row>
    <row r="1857" spans="1:3" x14ac:dyDescent="0.25">
      <c r="A1857" s="22"/>
      <c r="B1857" s="22"/>
      <c r="C1857" s="22"/>
    </row>
    <row r="1858" spans="1:3" x14ac:dyDescent="0.25">
      <c r="A1858" s="22"/>
      <c r="B1858" s="22"/>
      <c r="C1858" s="22"/>
    </row>
    <row r="1859" spans="1:3" x14ac:dyDescent="0.25">
      <c r="A1859" s="22"/>
      <c r="B1859" s="22"/>
      <c r="C1859" s="22"/>
    </row>
    <row r="1860" spans="1:3" x14ac:dyDescent="0.25">
      <c r="A1860" s="22"/>
      <c r="B1860" s="22"/>
      <c r="C1860" s="22"/>
    </row>
    <row r="1861" spans="1:3" x14ac:dyDescent="0.25">
      <c r="A1861" s="22"/>
      <c r="B1861" s="22"/>
      <c r="C1861" s="22"/>
    </row>
    <row r="1862" spans="1:3" x14ac:dyDescent="0.25">
      <c r="A1862" s="22"/>
      <c r="B1862" s="22"/>
      <c r="C1862" s="22"/>
    </row>
    <row r="1863" spans="1:3" x14ac:dyDescent="0.25">
      <c r="A1863" s="22"/>
      <c r="B1863" s="22"/>
      <c r="C1863" s="22"/>
    </row>
    <row r="1864" spans="1:3" x14ac:dyDescent="0.25">
      <c r="A1864" s="22"/>
      <c r="B1864" s="22"/>
      <c r="C1864" s="22"/>
    </row>
    <row r="1865" spans="1:3" x14ac:dyDescent="0.25">
      <c r="A1865" s="22"/>
      <c r="B1865" s="22"/>
      <c r="C1865" s="22"/>
    </row>
    <row r="1866" spans="1:3" x14ac:dyDescent="0.25">
      <c r="A1866" s="22"/>
      <c r="B1866" s="22"/>
      <c r="C1866" s="22"/>
    </row>
    <row r="1867" spans="1:3" x14ac:dyDescent="0.25">
      <c r="A1867" s="22"/>
      <c r="B1867" s="22"/>
      <c r="C1867" s="22"/>
    </row>
    <row r="1868" spans="1:3" x14ac:dyDescent="0.25">
      <c r="A1868" s="22"/>
      <c r="B1868" s="22"/>
      <c r="C1868" s="22"/>
    </row>
    <row r="1869" spans="1:3" x14ac:dyDescent="0.25">
      <c r="A1869" s="22"/>
      <c r="B1869" s="22"/>
      <c r="C1869" s="22"/>
    </row>
    <row r="1870" spans="1:3" x14ac:dyDescent="0.25">
      <c r="A1870" s="22"/>
      <c r="B1870" s="22"/>
      <c r="C1870" s="22"/>
    </row>
    <row r="1871" spans="1:3" x14ac:dyDescent="0.25">
      <c r="A1871" s="22"/>
      <c r="B1871" s="22"/>
      <c r="C1871" s="22"/>
    </row>
    <row r="1872" spans="1:3" x14ac:dyDescent="0.25">
      <c r="A1872" s="22"/>
      <c r="B1872" s="22"/>
      <c r="C1872" s="22"/>
    </row>
    <row r="1873" spans="1:3" x14ac:dyDescent="0.25">
      <c r="A1873" s="22"/>
      <c r="B1873" s="22"/>
      <c r="C1873" s="22"/>
    </row>
    <row r="1874" spans="1:3" x14ac:dyDescent="0.25">
      <c r="A1874" s="22"/>
      <c r="B1874" s="22"/>
      <c r="C1874" s="22"/>
    </row>
    <row r="1875" spans="1:3" x14ac:dyDescent="0.25">
      <c r="A1875" s="22"/>
      <c r="B1875" s="22"/>
      <c r="C1875" s="22"/>
    </row>
    <row r="1876" spans="1:3" x14ac:dyDescent="0.25">
      <c r="A1876" s="22"/>
      <c r="B1876" s="22"/>
      <c r="C1876" s="22"/>
    </row>
    <row r="1877" spans="1:3" x14ac:dyDescent="0.25">
      <c r="A1877" s="22"/>
      <c r="B1877" s="22"/>
      <c r="C1877" s="22"/>
    </row>
    <row r="1878" spans="1:3" x14ac:dyDescent="0.25">
      <c r="A1878" s="22"/>
      <c r="B1878" s="22"/>
      <c r="C1878" s="22"/>
    </row>
    <row r="1879" spans="1:3" x14ac:dyDescent="0.25">
      <c r="A1879" s="22"/>
      <c r="B1879" s="22"/>
      <c r="C1879" s="22"/>
    </row>
    <row r="1880" spans="1:3" x14ac:dyDescent="0.25">
      <c r="A1880" s="22"/>
      <c r="B1880" s="22"/>
      <c r="C1880" s="22"/>
    </row>
    <row r="1881" spans="1:3" x14ac:dyDescent="0.25">
      <c r="A1881" s="22"/>
      <c r="B1881" s="22"/>
      <c r="C1881" s="22"/>
    </row>
    <row r="1882" spans="1:3" x14ac:dyDescent="0.25">
      <c r="A1882" s="22"/>
      <c r="B1882" s="22"/>
      <c r="C1882" s="22"/>
    </row>
    <row r="1883" spans="1:3" x14ac:dyDescent="0.25">
      <c r="A1883" s="22"/>
      <c r="B1883" s="22"/>
      <c r="C1883" s="22"/>
    </row>
    <row r="1884" spans="1:3" x14ac:dyDescent="0.25">
      <c r="A1884" s="22"/>
      <c r="B1884" s="22"/>
      <c r="C1884" s="22"/>
    </row>
    <row r="1885" spans="1:3" x14ac:dyDescent="0.25">
      <c r="A1885" s="22"/>
      <c r="B1885" s="22"/>
      <c r="C1885" s="22"/>
    </row>
    <row r="1886" spans="1:3" x14ac:dyDescent="0.25">
      <c r="A1886" s="22"/>
      <c r="B1886" s="22"/>
      <c r="C1886" s="22"/>
    </row>
    <row r="1887" spans="1:3" x14ac:dyDescent="0.25">
      <c r="A1887" s="22"/>
      <c r="B1887" s="22"/>
      <c r="C1887" s="22"/>
    </row>
    <row r="1888" spans="1:3" x14ac:dyDescent="0.25">
      <c r="A1888" s="22"/>
      <c r="B1888" s="22"/>
      <c r="C1888" s="22"/>
    </row>
    <row r="1889" spans="1:3" x14ac:dyDescent="0.25">
      <c r="A1889" s="22"/>
      <c r="B1889" s="22"/>
      <c r="C1889" s="22"/>
    </row>
    <row r="1890" spans="1:3" x14ac:dyDescent="0.25">
      <c r="A1890" s="22"/>
      <c r="B1890" s="22"/>
      <c r="C1890" s="22"/>
    </row>
    <row r="1891" spans="1:3" x14ac:dyDescent="0.25">
      <c r="A1891" s="22"/>
      <c r="B1891" s="22"/>
      <c r="C1891" s="22"/>
    </row>
    <row r="1892" spans="1:3" x14ac:dyDescent="0.25">
      <c r="A1892" s="22"/>
      <c r="B1892" s="22"/>
      <c r="C1892" s="22"/>
    </row>
    <row r="1893" spans="1:3" x14ac:dyDescent="0.25">
      <c r="A1893" s="22"/>
      <c r="B1893" s="22"/>
      <c r="C1893" s="22"/>
    </row>
    <row r="1894" spans="1:3" x14ac:dyDescent="0.25">
      <c r="A1894" s="22"/>
      <c r="B1894" s="22"/>
      <c r="C1894" s="22"/>
    </row>
    <row r="1895" spans="1:3" x14ac:dyDescent="0.25">
      <c r="A1895" s="22"/>
      <c r="B1895" s="22"/>
      <c r="C1895" s="22"/>
    </row>
    <row r="1896" spans="1:3" x14ac:dyDescent="0.25">
      <c r="A1896" s="22"/>
      <c r="B1896" s="22"/>
      <c r="C1896" s="22"/>
    </row>
    <row r="1897" spans="1:3" x14ac:dyDescent="0.25">
      <c r="A1897" s="22"/>
      <c r="B1897" s="22"/>
      <c r="C1897" s="22"/>
    </row>
    <row r="1898" spans="1:3" x14ac:dyDescent="0.25">
      <c r="A1898" s="22"/>
      <c r="B1898" s="22"/>
      <c r="C1898" s="22"/>
    </row>
    <row r="1899" spans="1:3" x14ac:dyDescent="0.25">
      <c r="A1899" s="22"/>
      <c r="B1899" s="22"/>
      <c r="C1899" s="22"/>
    </row>
    <row r="1900" spans="1:3" x14ac:dyDescent="0.25">
      <c r="A1900" s="22"/>
      <c r="B1900" s="22"/>
      <c r="C1900" s="22"/>
    </row>
    <row r="1901" spans="1:3" x14ac:dyDescent="0.25">
      <c r="A1901" s="22"/>
      <c r="B1901" s="22"/>
      <c r="C1901" s="22"/>
    </row>
    <row r="1902" spans="1:3" x14ac:dyDescent="0.25">
      <c r="A1902" s="22"/>
      <c r="B1902" s="22"/>
      <c r="C1902" s="22"/>
    </row>
    <row r="1903" spans="1:3" x14ac:dyDescent="0.25">
      <c r="A1903" s="22"/>
      <c r="B1903" s="22"/>
      <c r="C1903" s="22"/>
    </row>
    <row r="1904" spans="1:3" x14ac:dyDescent="0.25">
      <c r="A1904" s="22"/>
      <c r="B1904" s="22"/>
      <c r="C1904" s="22"/>
    </row>
    <row r="1905" spans="1:3" x14ac:dyDescent="0.25">
      <c r="A1905" s="22"/>
      <c r="B1905" s="22"/>
      <c r="C1905" s="22"/>
    </row>
    <row r="1906" spans="1:3" x14ac:dyDescent="0.25">
      <c r="A1906" s="22"/>
      <c r="B1906" s="22"/>
      <c r="C1906" s="22"/>
    </row>
    <row r="1907" spans="1:3" x14ac:dyDescent="0.25">
      <c r="A1907" s="22"/>
      <c r="B1907" s="22"/>
      <c r="C1907" s="22"/>
    </row>
    <row r="1908" spans="1:3" x14ac:dyDescent="0.25">
      <c r="A1908" s="22"/>
      <c r="B1908" s="22"/>
      <c r="C1908" s="22"/>
    </row>
    <row r="1909" spans="1:3" x14ac:dyDescent="0.25">
      <c r="A1909" s="22"/>
      <c r="B1909" s="22"/>
      <c r="C1909" s="22"/>
    </row>
    <row r="1910" spans="1:3" x14ac:dyDescent="0.25">
      <c r="A1910" s="22"/>
      <c r="B1910" s="22"/>
      <c r="C1910" s="22"/>
    </row>
    <row r="1911" spans="1:3" x14ac:dyDescent="0.25">
      <c r="A1911" s="22"/>
      <c r="B1911" s="22"/>
      <c r="C1911" s="22"/>
    </row>
    <row r="1912" spans="1:3" x14ac:dyDescent="0.25">
      <c r="A1912" s="22"/>
      <c r="B1912" s="22"/>
      <c r="C1912" s="22"/>
    </row>
    <row r="1913" spans="1:3" x14ac:dyDescent="0.25">
      <c r="A1913" s="22"/>
      <c r="B1913" s="22"/>
      <c r="C1913" s="22"/>
    </row>
    <row r="1914" spans="1:3" x14ac:dyDescent="0.25">
      <c r="A1914" s="22"/>
      <c r="B1914" s="22"/>
      <c r="C1914" s="22"/>
    </row>
    <row r="1915" spans="1:3" x14ac:dyDescent="0.25">
      <c r="A1915" s="22"/>
      <c r="B1915" s="22"/>
      <c r="C1915" s="22"/>
    </row>
    <row r="1916" spans="1:3" x14ac:dyDescent="0.25">
      <c r="A1916" s="22"/>
      <c r="B1916" s="22"/>
      <c r="C1916" s="22"/>
    </row>
    <row r="1917" spans="1:3" x14ac:dyDescent="0.25">
      <c r="A1917" s="22"/>
      <c r="B1917" s="22"/>
      <c r="C1917" s="22"/>
    </row>
    <row r="1918" spans="1:3" x14ac:dyDescent="0.25">
      <c r="A1918" s="22"/>
      <c r="B1918" s="22"/>
      <c r="C1918" s="22"/>
    </row>
    <row r="1919" spans="1:3" x14ac:dyDescent="0.25">
      <c r="A1919" s="22"/>
      <c r="B1919" s="22"/>
      <c r="C1919" s="22"/>
    </row>
    <row r="1920" spans="1:3" x14ac:dyDescent="0.25">
      <c r="A1920" s="22"/>
      <c r="B1920" s="22"/>
      <c r="C1920" s="22"/>
    </row>
    <row r="1921" spans="1:3" x14ac:dyDescent="0.25">
      <c r="A1921" s="22"/>
      <c r="B1921" s="22"/>
      <c r="C1921" s="22"/>
    </row>
    <row r="1922" spans="1:3" x14ac:dyDescent="0.25">
      <c r="A1922" s="22"/>
      <c r="B1922" s="22"/>
      <c r="C1922" s="22"/>
    </row>
    <row r="1923" spans="1:3" x14ac:dyDescent="0.25">
      <c r="A1923" s="22"/>
      <c r="B1923" s="22"/>
      <c r="C1923" s="22"/>
    </row>
    <row r="1924" spans="1:3" x14ac:dyDescent="0.25">
      <c r="A1924" s="22"/>
      <c r="B1924" s="22"/>
      <c r="C1924" s="22"/>
    </row>
    <row r="1925" spans="1:3" x14ac:dyDescent="0.25">
      <c r="A1925" s="22"/>
      <c r="B1925" s="22"/>
      <c r="C1925" s="22"/>
    </row>
    <row r="1926" spans="1:3" x14ac:dyDescent="0.25">
      <c r="A1926" s="22"/>
      <c r="B1926" s="22"/>
      <c r="C1926" s="22"/>
    </row>
    <row r="1927" spans="1:3" x14ac:dyDescent="0.25">
      <c r="A1927" s="22"/>
      <c r="B1927" s="22"/>
      <c r="C1927" s="22"/>
    </row>
    <row r="1928" spans="1:3" x14ac:dyDescent="0.25">
      <c r="A1928" s="22"/>
      <c r="B1928" s="22"/>
      <c r="C1928" s="22"/>
    </row>
    <row r="1929" spans="1:3" x14ac:dyDescent="0.25">
      <c r="A1929" s="22"/>
      <c r="B1929" s="22"/>
      <c r="C1929" s="22"/>
    </row>
    <row r="1930" spans="1:3" x14ac:dyDescent="0.25">
      <c r="A1930" s="22"/>
      <c r="B1930" s="22"/>
      <c r="C1930" s="22"/>
    </row>
    <row r="1931" spans="1:3" x14ac:dyDescent="0.25">
      <c r="A1931" s="22"/>
      <c r="B1931" s="22"/>
      <c r="C1931" s="22"/>
    </row>
    <row r="1932" spans="1:3" x14ac:dyDescent="0.25">
      <c r="A1932" s="22"/>
      <c r="B1932" s="22"/>
      <c r="C1932" s="22"/>
    </row>
    <row r="1933" spans="1:3" x14ac:dyDescent="0.25">
      <c r="A1933" s="22"/>
      <c r="B1933" s="22"/>
      <c r="C1933" s="22"/>
    </row>
    <row r="1934" spans="1:3" x14ac:dyDescent="0.25">
      <c r="A1934" s="22"/>
      <c r="B1934" s="22"/>
      <c r="C1934" s="22"/>
    </row>
    <row r="1935" spans="1:3" x14ac:dyDescent="0.25">
      <c r="A1935" s="22"/>
      <c r="B1935" s="22"/>
      <c r="C1935" s="22"/>
    </row>
    <row r="1936" spans="1:3" x14ac:dyDescent="0.25">
      <c r="A1936" s="22"/>
      <c r="B1936" s="22"/>
      <c r="C1936" s="22"/>
    </row>
    <row r="1937" spans="1:3" x14ac:dyDescent="0.25">
      <c r="A1937" s="22"/>
      <c r="B1937" s="22"/>
      <c r="C1937" s="22"/>
    </row>
    <row r="1938" spans="1:3" x14ac:dyDescent="0.25">
      <c r="A1938" s="22"/>
      <c r="B1938" s="22"/>
      <c r="C1938" s="22"/>
    </row>
    <row r="1939" spans="1:3" x14ac:dyDescent="0.25">
      <c r="A1939" s="22"/>
      <c r="B1939" s="22"/>
      <c r="C1939" s="22"/>
    </row>
    <row r="1940" spans="1:3" x14ac:dyDescent="0.25">
      <c r="A1940" s="22"/>
      <c r="B1940" s="22"/>
      <c r="C1940" s="22"/>
    </row>
    <row r="1941" spans="1:3" x14ac:dyDescent="0.25">
      <c r="A1941" s="22"/>
      <c r="B1941" s="22"/>
      <c r="C1941" s="22"/>
    </row>
    <row r="1942" spans="1:3" x14ac:dyDescent="0.25">
      <c r="A1942" s="22"/>
      <c r="B1942" s="22"/>
      <c r="C1942" s="22"/>
    </row>
    <row r="1943" spans="1:3" x14ac:dyDescent="0.25">
      <c r="A1943" s="22"/>
      <c r="B1943" s="22"/>
      <c r="C1943" s="22"/>
    </row>
    <row r="1944" spans="1:3" x14ac:dyDescent="0.25">
      <c r="A1944" s="22"/>
      <c r="B1944" s="22"/>
      <c r="C1944" s="22"/>
    </row>
    <row r="1945" spans="1:3" x14ac:dyDescent="0.25">
      <c r="A1945" s="22"/>
      <c r="B1945" s="22"/>
      <c r="C1945" s="22"/>
    </row>
    <row r="1946" spans="1:3" x14ac:dyDescent="0.25">
      <c r="A1946" s="22"/>
      <c r="B1946" s="22"/>
      <c r="C1946" s="22"/>
    </row>
    <row r="1947" spans="1:3" x14ac:dyDescent="0.25">
      <c r="A1947" s="22"/>
      <c r="B1947" s="22"/>
      <c r="C1947" s="22"/>
    </row>
    <row r="1948" spans="1:3" x14ac:dyDescent="0.25">
      <c r="A1948" s="22"/>
      <c r="B1948" s="22"/>
      <c r="C1948" s="22"/>
    </row>
    <row r="1949" spans="1:3" x14ac:dyDescent="0.25">
      <c r="A1949" s="22"/>
      <c r="B1949" s="22"/>
      <c r="C1949" s="22"/>
    </row>
    <row r="1950" spans="1:3" x14ac:dyDescent="0.25">
      <c r="A1950" s="22"/>
      <c r="B1950" s="22"/>
      <c r="C1950" s="22"/>
    </row>
    <row r="1951" spans="1:3" x14ac:dyDescent="0.25">
      <c r="A1951" s="22"/>
      <c r="B1951" s="22"/>
      <c r="C1951" s="22"/>
    </row>
    <row r="1952" spans="1:3" x14ac:dyDescent="0.25">
      <c r="A1952" s="22"/>
      <c r="B1952" s="22"/>
      <c r="C1952" s="22"/>
    </row>
    <row r="1953" spans="1:3" x14ac:dyDescent="0.25">
      <c r="A1953" s="22"/>
      <c r="B1953" s="22"/>
      <c r="C1953" s="22"/>
    </row>
    <row r="1954" spans="1:3" x14ac:dyDescent="0.25">
      <c r="A1954" s="22"/>
      <c r="B1954" s="22"/>
      <c r="C1954" s="22"/>
    </row>
    <row r="1955" spans="1:3" x14ac:dyDescent="0.25">
      <c r="A1955" s="22"/>
      <c r="B1955" s="22"/>
      <c r="C1955" s="22"/>
    </row>
    <row r="1956" spans="1:3" x14ac:dyDescent="0.25">
      <c r="A1956" s="22"/>
      <c r="B1956" s="22"/>
      <c r="C1956" s="22"/>
    </row>
    <row r="1957" spans="1:3" x14ac:dyDescent="0.25">
      <c r="A1957" s="22"/>
      <c r="B1957" s="22"/>
      <c r="C1957" s="22"/>
    </row>
    <row r="1958" spans="1:3" x14ac:dyDescent="0.25">
      <c r="A1958" s="22"/>
      <c r="B1958" s="22"/>
      <c r="C1958" s="22"/>
    </row>
    <row r="1959" spans="1:3" x14ac:dyDescent="0.25">
      <c r="A1959" s="22"/>
      <c r="B1959" s="22"/>
      <c r="C1959" s="22"/>
    </row>
    <row r="1960" spans="1:3" x14ac:dyDescent="0.25">
      <c r="A1960" s="22"/>
      <c r="B1960" s="22"/>
      <c r="C1960" s="22"/>
    </row>
    <row r="1961" spans="1:3" x14ac:dyDescent="0.25">
      <c r="A1961" s="22"/>
      <c r="B1961" s="22"/>
      <c r="C1961" s="22"/>
    </row>
    <row r="1962" spans="1:3" x14ac:dyDescent="0.25">
      <c r="A1962" s="22"/>
      <c r="B1962" s="22"/>
      <c r="C1962" s="22"/>
    </row>
    <row r="1963" spans="1:3" x14ac:dyDescent="0.25">
      <c r="A1963" s="22"/>
      <c r="B1963" s="22"/>
      <c r="C1963" s="22"/>
    </row>
    <row r="1964" spans="1:3" x14ac:dyDescent="0.25">
      <c r="A1964" s="22"/>
      <c r="B1964" s="22"/>
      <c r="C1964" s="22"/>
    </row>
    <row r="1965" spans="1:3" x14ac:dyDescent="0.25">
      <c r="A1965" s="22"/>
      <c r="B1965" s="22"/>
      <c r="C1965" s="22"/>
    </row>
    <row r="1966" spans="1:3" x14ac:dyDescent="0.25">
      <c r="A1966" s="22"/>
      <c r="B1966" s="22"/>
      <c r="C1966" s="22"/>
    </row>
    <row r="1967" spans="1:3" x14ac:dyDescent="0.25">
      <c r="A1967" s="22"/>
      <c r="B1967" s="22"/>
      <c r="C1967" s="22"/>
    </row>
    <row r="1968" spans="1:3" x14ac:dyDescent="0.25">
      <c r="A1968" s="22"/>
      <c r="B1968" s="22"/>
      <c r="C1968" s="22"/>
    </row>
    <row r="1969" spans="1:3" x14ac:dyDescent="0.25">
      <c r="A1969" s="22"/>
      <c r="B1969" s="22"/>
      <c r="C1969" s="22"/>
    </row>
    <row r="1970" spans="1:3" x14ac:dyDescent="0.25">
      <c r="A1970" s="22"/>
      <c r="B1970" s="22"/>
      <c r="C1970" s="22"/>
    </row>
    <row r="1971" spans="1:3" x14ac:dyDescent="0.25">
      <c r="A1971" s="22"/>
      <c r="B1971" s="22"/>
      <c r="C1971" s="22"/>
    </row>
    <row r="1972" spans="1:3" x14ac:dyDescent="0.25">
      <c r="A1972" s="22"/>
      <c r="B1972" s="22"/>
      <c r="C1972" s="22"/>
    </row>
    <row r="1973" spans="1:3" x14ac:dyDescent="0.25">
      <c r="A1973" s="22"/>
      <c r="B1973" s="22"/>
      <c r="C1973" s="22"/>
    </row>
    <row r="1974" spans="1:3" x14ac:dyDescent="0.25">
      <c r="A1974" s="22"/>
      <c r="B1974" s="22"/>
      <c r="C1974" s="22"/>
    </row>
    <row r="1975" spans="1:3" x14ac:dyDescent="0.25">
      <c r="A1975" s="22"/>
      <c r="B1975" s="22"/>
      <c r="C1975" s="22"/>
    </row>
    <row r="1976" spans="1:3" x14ac:dyDescent="0.25">
      <c r="A1976" s="22"/>
      <c r="B1976" s="22"/>
      <c r="C1976" s="22"/>
    </row>
    <row r="1977" spans="1:3" x14ac:dyDescent="0.25">
      <c r="A1977" s="22"/>
      <c r="B1977" s="22"/>
      <c r="C1977" s="22"/>
    </row>
    <row r="1978" spans="1:3" x14ac:dyDescent="0.25">
      <c r="A1978" s="22"/>
      <c r="B1978" s="22"/>
      <c r="C1978" s="22"/>
    </row>
    <row r="1979" spans="1:3" x14ac:dyDescent="0.25">
      <c r="A1979" s="22"/>
      <c r="B1979" s="22"/>
      <c r="C1979" s="22"/>
    </row>
    <row r="1980" spans="1:3" x14ac:dyDescent="0.25">
      <c r="A1980" s="22"/>
      <c r="B1980" s="22"/>
      <c r="C1980" s="22"/>
    </row>
    <row r="1981" spans="1:3" x14ac:dyDescent="0.25">
      <c r="A1981" s="22"/>
      <c r="B1981" s="22"/>
      <c r="C1981" s="22"/>
    </row>
    <row r="1982" spans="1:3" x14ac:dyDescent="0.25">
      <c r="A1982" s="22"/>
      <c r="B1982" s="22"/>
      <c r="C1982" s="22"/>
    </row>
    <row r="1983" spans="1:3" x14ac:dyDescent="0.25">
      <c r="A1983" s="22"/>
      <c r="B1983" s="22"/>
      <c r="C1983" s="22"/>
    </row>
    <row r="1984" spans="1:3" x14ac:dyDescent="0.25">
      <c r="A1984" s="22"/>
      <c r="B1984" s="22"/>
      <c r="C1984" s="22"/>
    </row>
    <row r="1985" spans="1:3" x14ac:dyDescent="0.25">
      <c r="A1985" s="22"/>
      <c r="B1985" s="22"/>
      <c r="C1985" s="22"/>
    </row>
    <row r="1986" spans="1:3" x14ac:dyDescent="0.25">
      <c r="A1986" s="22"/>
      <c r="B1986" s="22"/>
      <c r="C1986" s="22"/>
    </row>
    <row r="1987" spans="1:3" x14ac:dyDescent="0.25">
      <c r="A1987" s="22"/>
      <c r="B1987" s="22"/>
      <c r="C1987" s="22"/>
    </row>
    <row r="1988" spans="1:3" x14ac:dyDescent="0.25">
      <c r="A1988" s="22"/>
      <c r="B1988" s="22"/>
      <c r="C1988" s="22"/>
    </row>
    <row r="1989" spans="1:3" x14ac:dyDescent="0.25">
      <c r="A1989" s="22"/>
      <c r="B1989" s="22"/>
      <c r="C1989" s="22"/>
    </row>
    <row r="1990" spans="1:3" x14ac:dyDescent="0.25">
      <c r="A1990" s="22"/>
      <c r="B1990" s="22"/>
      <c r="C1990" s="22"/>
    </row>
    <row r="1991" spans="1:3" x14ac:dyDescent="0.25">
      <c r="A1991" s="22"/>
      <c r="B1991" s="22"/>
      <c r="C1991" s="22"/>
    </row>
    <row r="1992" spans="1:3" x14ac:dyDescent="0.25">
      <c r="A1992" s="22"/>
      <c r="B1992" s="22"/>
      <c r="C1992" s="22"/>
    </row>
    <row r="1993" spans="1:3" x14ac:dyDescent="0.25">
      <c r="A1993" s="22"/>
      <c r="B1993" s="22"/>
      <c r="C1993" s="22"/>
    </row>
    <row r="1994" spans="1:3" x14ac:dyDescent="0.25">
      <c r="A1994" s="22"/>
      <c r="B1994" s="22"/>
      <c r="C1994" s="22"/>
    </row>
    <row r="1995" spans="1:3" x14ac:dyDescent="0.25">
      <c r="A1995" s="22"/>
      <c r="B1995" s="22"/>
      <c r="C1995" s="22"/>
    </row>
    <row r="1996" spans="1:3" x14ac:dyDescent="0.25">
      <c r="A1996" s="22"/>
      <c r="B1996" s="22"/>
      <c r="C1996" s="22"/>
    </row>
    <row r="1997" spans="1:3" x14ac:dyDescent="0.25">
      <c r="A1997" s="22"/>
      <c r="B1997" s="22"/>
      <c r="C1997" s="22"/>
    </row>
    <row r="1998" spans="1:3" x14ac:dyDescent="0.25">
      <c r="A1998" s="22"/>
      <c r="B1998" s="22"/>
      <c r="C1998" s="22"/>
    </row>
    <row r="1999" spans="1:3" x14ac:dyDescent="0.25">
      <c r="A1999" s="22"/>
      <c r="B1999" s="22"/>
      <c r="C1999" s="22"/>
    </row>
    <row r="2000" spans="1:3" x14ac:dyDescent="0.25">
      <c r="A2000" s="22"/>
      <c r="B2000" s="22"/>
      <c r="C2000" s="22"/>
    </row>
  </sheetData>
  <mergeCells count="2">
    <mergeCell ref="I2:J2"/>
    <mergeCell ref="A2:C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info</vt:lpstr>
      <vt:lpstr>parametre</vt:lpstr>
      <vt:lpstr>Listing engagement_result</vt:lpstr>
      <vt:lpstr>Detail_Course</vt:lpstr>
      <vt:lpstr>cat</vt:lpstr>
      <vt:lpstr>chrono</vt:lpstr>
      <vt:lpstr>depart001</vt:lpstr>
      <vt:lpstr>distance</vt:lpstr>
      <vt:lpstr>dossard01</vt:lpstr>
      <vt:lpstr>intervalle</vt:lpstr>
      <vt:lpstr>sex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Didier3k</dc:creator>
  <cp:lastModifiedBy>Didier3k</cp:lastModifiedBy>
  <dcterms:created xsi:type="dcterms:W3CDTF">2020-10-11T17:40:08Z</dcterms:created>
  <dcterms:modified xsi:type="dcterms:W3CDTF">2020-10-11T21:58:23Z</dcterms:modified>
</cp:coreProperties>
</file>