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7426" codeName="{0EBEE25D-5E30-3CCF-7B8A-937B5088EA05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LesDocuments\LesExcels\"/>
    </mc:Choice>
  </mc:AlternateContent>
  <bookViews>
    <workbookView xWindow="0" yWindow="0" windowWidth="28800" windowHeight="12210"/>
  </bookViews>
  <sheets>
    <sheet name="Feuil1" sheetId="1" r:id="rId1"/>
    <sheet name="Feuil2" sheetId="2" r:id="rId2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L23" i="1" l="1"/>
  <c r="AL22" i="1"/>
  <c r="AL21" i="1"/>
  <c r="AL20" i="1"/>
  <c r="AL19" i="1"/>
  <c r="AL18" i="1"/>
  <c r="AL17" i="1"/>
  <c r="AL16" i="1"/>
  <c r="AL15" i="1"/>
  <c r="AL14" i="1"/>
  <c r="AL13" i="1"/>
  <c r="AL10" i="1"/>
  <c r="AL9" i="1"/>
  <c r="AL8" i="1"/>
  <c r="AL7" i="1"/>
  <c r="AL6" i="1"/>
  <c r="AL5" i="1"/>
  <c r="AL4" i="1"/>
  <c r="AL3" i="1"/>
  <c r="AL2" i="1"/>
  <c r="D2" i="2" l="1"/>
  <c r="D1" i="2"/>
</calcChain>
</file>

<file path=xl/sharedStrings.xml><?xml version="1.0" encoding="utf-8"?>
<sst xmlns="http://schemas.openxmlformats.org/spreadsheetml/2006/main" count="669" uniqueCount="127">
  <si>
    <t>Material_Number</t>
  </si>
  <si>
    <t>Industry Sector</t>
  </si>
  <si>
    <t>Material Type</t>
  </si>
  <si>
    <t>Plant</t>
  </si>
  <si>
    <t>Storage Location</t>
  </si>
  <si>
    <t>Short_Description</t>
  </si>
  <si>
    <t>Unit of Measure</t>
  </si>
  <si>
    <t>Old Material Number</t>
  </si>
  <si>
    <t>Material Group</t>
  </si>
  <si>
    <t>Material Group Desc.</t>
  </si>
  <si>
    <t>Class_Code1</t>
  </si>
  <si>
    <t>Class_Code2</t>
  </si>
  <si>
    <t>Purchasing Groups</t>
  </si>
  <si>
    <t>GR Processing Time</t>
  </si>
  <si>
    <t>MRP Type</t>
  </si>
  <si>
    <t>MRP Controller</t>
  </si>
  <si>
    <t>Lot Size</t>
  </si>
  <si>
    <t>Max Stock Level</t>
  </si>
  <si>
    <t>Procurement Type</t>
  </si>
  <si>
    <t xml:space="preserve">Storage Location for EP </t>
  </si>
  <si>
    <t>Planned Delivery Time</t>
  </si>
  <si>
    <t>Safety Stock</t>
  </si>
  <si>
    <t>Scheduling Margin Key</t>
  </si>
  <si>
    <t>Availability Check</t>
  </si>
  <si>
    <t>Bin Location</t>
  </si>
  <si>
    <t>Profit Center</t>
  </si>
  <si>
    <t>Valuation Category</t>
  </si>
  <si>
    <t>Valuation Class</t>
  </si>
  <si>
    <t>Price Control</t>
  </si>
  <si>
    <t>Ivara Active Status</t>
  </si>
  <si>
    <t>Ivara Reorder Policy</t>
  </si>
  <si>
    <t>Ivara Reorder Message</t>
  </si>
  <si>
    <t>Ivara Warehouse</t>
  </si>
  <si>
    <t>NBCAR</t>
  </si>
  <si>
    <t>Corrected Full_Descrition</t>
  </si>
  <si>
    <t>Free_Form_Text</t>
  </si>
  <si>
    <t>Short_Description_FR</t>
  </si>
  <si>
    <t>Full_Description_FR</t>
  </si>
  <si>
    <t>21-106636</t>
  </si>
  <si>
    <t>M Mechanical Engineering</t>
  </si>
  <si>
    <t>ERSA</t>
  </si>
  <si>
    <t>STOR</t>
  </si>
  <si>
    <t>KIT:SOFT WEAR PARTS REP,F/ JOY #2 CO2 CO</t>
  </si>
  <si>
    <t>each</t>
  </si>
  <si>
    <t>INDUSTRIAL /SAFETY SUPPLIES</t>
  </si>
  <si>
    <t>IVARA_DATA_RETENTI</t>
  </si>
  <si>
    <t>KIT_MISC</t>
  </si>
  <si>
    <t>ND</t>
  </si>
  <si>
    <t>Z73</t>
  </si>
  <si>
    <t>HB</t>
  </si>
  <si>
    <t>F</t>
  </si>
  <si>
    <t>000</t>
  </si>
  <si>
    <t>02</t>
  </si>
  <si>
    <t>MOT-7F6</t>
  </si>
  <si>
    <t>142000</t>
  </si>
  <si>
    <t>S</t>
  </si>
  <si>
    <t>3040</t>
  </si>
  <si>
    <t>V</t>
  </si>
  <si>
    <t>Active</t>
  </si>
  <si>
    <t>Manual review</t>
  </si>
  <si>
    <t>Repairable - Off Site</t>
  </si>
  <si>
    <t>Inventory</t>
  </si>
  <si>
    <t>POWERHOUSE (SEE INTERNAL DESCRIPTION)</t>
  </si>
  <si>
    <t>TROUSSE:RÉPARATION PIÈCES USURE LÉGÈRE,A</t>
  </si>
  <si>
    <t>TROUSSE:_x000D_
     TYPE: RÉPARATION PIÈCES USURE LÉGÈRE_x000D_
     APPLICATION: COMPRESSEUR JOY #2 CO2_x000D_
     CONTIENT A: (2) ENSEMBLE RACLEUR HUILE N/P 227-0137-22370-100, (1) LP ENSEMBLE GARNITURE D'ÉTANCHÉITÉ TIGE PISTON N/P 205-0137-94001-303_x000D_
     CONTIENT B: (1) ENSEMBLE GARNITURES ÉTANCHÉITÉ TIGE PISTON HP N/P 205-0137-99001-303, (2) LP PISTON ENSEMBLE ANNEAUX N/P 302-1125-0800B-302_x000D_
     CONTIENT C: (1) LP ENS, ANNEAU RIDER P/N 312-1125-1700A-302, (4) HP ANNEAU PISTON P/N 302-0600-0800B-302_x000D_
     CONTIENT D: (1) HP ANNEAU RIDER P/N 312-0600-3200A-302, (1) LP EMBALLAGE BOÎTIER JOINT P/N 594-0234-0780A-030, (1) HP EMBALLAGE BOÎTIER JOINT P/N 594-0356-0940A-030_x000D_
     CONTIENT E: (4) MEMBRANE VANNE ENTRÉE P/N 1249294, (4) RESSORT VANNE DÉCHARGE P/N 205055, (2) HP MEMBRANE ENTRÉE P/N 1601290_x000D_
     CONTIENT F: (2) RESSORT DÉCHARGEUR ENTRÉE P/N 1608695, (2) HP DÉCHARGE EMBALLAGE P/N A200770, (1) ÉLÉMENT FILTRE HUILE P/N 701601-0488</t>
  </si>
  <si>
    <t>21-104118</t>
  </si>
  <si>
    <t>KIT:SOFT WEAR PARTS REP,F/ JOY CO2 #3 CO</t>
  </si>
  <si>
    <t>PD</t>
  </si>
  <si>
    <t>Z70</t>
  </si>
  <si>
    <t>MOT-7F5</t>
  </si>
  <si>
    <t>Automatic review</t>
  </si>
  <si>
    <t>Regular</t>
  </si>
  <si>
    <t>KIT: _x000D_ TYPE:  SOFT WEAR PARTS REPAIR_x000D_ APPLICATION:  JOY CO2 #3 COMPRESSOR_x000D_ CONTAINS A:  (2 SETS) OIL SCRAPER 227-0137-22370-100, (1) HP RIDER RING 312-0475-2700A-303, (2) UNLOADER VALVE SPRING 205055_x000D_ CONTAINS B:  (1SET) LP PISTON ROD PACKING 205-0137-94001-302, (1) LP PACKING CASE GASKET 594-0234-0780A-030, (2) HP INLET DIAPHRAGM 1601310_x000D_ CONTAINS C:  (1 SET) HP PISTON ROD PACKING 205-0137-99001-303, (1) HP PACKING CASE GASKET 594-0318-0780A-030, (2) HP INLET UNLOADER SPRING 243272_x000D_ CONTAINS D:  (2) LP PISTON RING SET 302-0900-0800E-303, (1) LP HEAD GASKET 1603568, (2) HP UNLOADER PACKING A200770_x000D_ CONTAINS E:  (1) LP RIDER RING SET 312-0900-2700A-303, (1) HP HEAD GASKET A237023, (1) OIL FILTER ELEMENT 701601-0488_x000D_ CONTAINS F:  (3) HP PISTON RING 302-0475-0800G-303, (2) INLET VALVE DIAPHRAGM 1249294</t>
  </si>
  <si>
    <t>POWERHOUSE</t>
  </si>
  <si>
    <t>TROUSSE:_x000D_
     TYPE: RÉPARATION PIÈCES USURE LÉGÈRE_x000D_
     APPLICATION: COMPRESSEUR JOY #3 CO2_x000D_
     CONTIENT A: (2 SETS) GRATTOIR HUILE 227-0137-22370-100, (1) HP ANNEAU RIDER 312-0475-2700A-303, (2) RESSORT VANNE DÉCHARGEUR 205055_x000D_
     CONTIENT B: (1SET) LP EMBALLAGE TIGE DE PISTON 205-0137-94001-302, (1) LP JOINT BOÎTIER EMBALLAGE 594-0234-0780A-030, (2) HP MEMBRANE ENTRÉE 1601310_x000D_
     CONTIENT C: (1 SET) HP PISTON EMBALLAGE TIGE 205-0137-99001-303, (1) HP JOINT BOÎTIER EMBALLAGE 594-0318-0780A-030, (2) HP ENTRÉE RESSORT DÉCHARGEUR 243272_x000D_
     CONTIENT D: (2) LP PISTON ENSEMBLE ANNEAUX 302-0900-0800E-303, (1) LP JOINT TÊTE 1603568, (2) HP DÉCHARGEUR GARNITURE A200770_x000D_
     CONTIENT E: (1) ENS ANNEAU RIDER LP 312-0900-2700A-303, (1) JOINT TÊTE HP A237023, (1) ÉLÉMENT FILTRE HUILE 701601-0488_x000D_
     CONTIENT F: (3) HP PISTON ANNEAU 302-0475-0800G-303, (2) MEMBRANE VANNE INTÉRIEURE 1249294</t>
  </si>
  <si>
    <t>21-106623</t>
  </si>
  <si>
    <t>KIT:SOFT WEAR PARTS REP,F/ JOY #4 CO2 CO</t>
  </si>
  <si>
    <t>MOT-7F4</t>
  </si>
  <si>
    <t>KIT: _x000D_ TYPE:  SOFT WEAR PARTS REPAIR_x000D_ APPLICATION:  JOY #4 CO2 COMPRESSOR_x000D_ CONTAINS A:  (2) OIL SCRAPER P/N 227-0137-22370-100, (1) LP PISTON ROD PACKING P/N 205-0137-94001-302_x000D_ CONTAINS B:  (1) HP PISTON ROD PACKING P/N 205-0137-99001-302, (2) LP PISTON RING SET P/N 302-1250-0800B-302_x000D_ CONTAINS C:  (1) LP RIDER RING SET P/N 312-1250-2990A-302, (4) HP PISTON RING P/N 302-0650-0800A-302_x000D_ CONTAINS D:  (1) HP RIDER RING P/N 312-0650-3200B-302, (1) LP PACKING CASE GASKET P/N 594-0234-0780A-030_x000D_ CONTAINS E:  (1) LP HEAD GASKET P/N B0130142, (1) HP HEAD GASKET P/N B0130191_x000D_ CONTAINS F:  (6) INLET VALVE DIAPHRAGM P/N 1249294, (6) UNLOADER VALVE SPRING P/N 205055, (1) OIL FILTER ELEMENT P/N 701601-0488</t>
  </si>
  <si>
    <t>TROUSSE:_x000D_
     TYPE: RÉPARATION PIÈCES USURE LÉGÈRE_x000D_
     APPLICATION: COMPRESSEUR JOY #4 CO2_x000D_
     CONTIENT A: (2) GRATTOIR HUILE P/N 227-0137-22370-100, (1) LP TIGE PISTON ENCAISSAGE P/N 205-0137-94001-302_x000D_
     CONTIENT B: (1) HP PISTON TIGE GARNITURE D'ÉTANCHÉITÉ N/P 205-0137-99001-302, (2) LP ENSEMBLE PISTON ANNEAU N/P 302-1250-0800B-302_x000D_
     CONTIENT C: (1) LP ENS, ANNEAU RIDER P/N 312-1250-2990A-302, (4) HP ANNEAU PISTON P/N 302-0650-0800A-302_x000D_
     CONTIENT D: (1) HP ANNEAU RIDER P/N 312-0650-3200B-302, (1) LP BOÎTIER ENCAISSAGE JOINT P/N 594-0234-0780A-030_x000D_
     CONTIENT E: (1) JOINT DE CULASSE LP N/P B0130142, (1) JOINT DE CULASSE HP N/P B0130191_x000D_
     CONTIENT F: (6) MEMBRANE VANNE ENTRÉE P/N 1249294, (6) RESSORT VANNE DÉCHARGE P/N 205055, (1) HP ÉLÉMENT FILTRE P/N 1601290</t>
  </si>
  <si>
    <t>21-114452</t>
  </si>
  <si>
    <t>KIT:MAINTENANCE,F/ PRNTR T60,CONTAINS (1</t>
  </si>
  <si>
    <t>B3-4F4</t>
  </si>
  <si>
    <t>KIT: _x000D_ TYPE:  MAINTENANCE_x000D_ APPLICATION:  PRINTER T60_x000D_ CONTAINS A:  (1) ARM TENSION SPRING P/N MT30815, (1) PLATEN ROLLER, WORKS W/PRINTER MODELS:  D40, T60, L40 P/N MT13612_x000D_ CONTAINS B:  (1) FRICTION DISCS RIBBON SUPPLY P/N MT30813, (1) BELT 474 RPP3 LABEL &amp; RIBBON FEED P/N MT950423_x000D_ CONTAINS C:  (10) CUP SPRING P/N MT910422, (1) BELT 492 RPP3 BACKING PAPER RE-WINDER P/N MT16259_x000D_ CONTAINS D:  (1) FRICTION DISCS (SET OF 2 INNER &amp; OUTER) P/N MT30811, (2) PULLEY 16HTD RPP3 STEPPER MOTOR P/N MT12987_x000D_ CONTAINS E:  (1) LH TORSION SPRING; RIBBON SUPPLY P/N MT18058, (1) BRAKE BAND P/N MT30819_x000D_ CONTAINS F:  (1) PRINTER BRAKE BAND SPRING P/N MT16429, (1) RH RIBBON SUPPLY TORSION SPRING P/N MT18057</t>
  </si>
  <si>
    <t>12 SPARE PARTS PER 1 KIT_x000D_
PALLETLBE01; PALLETLBE02; PALLETLBE03</t>
  </si>
  <si>
    <t>TROUSSE:ENTRETIEN,APPLIC IMPRIMANTE T60,</t>
  </si>
  <si>
    <t>TROUSSE:_x000D_
     TYPE: ENTRETIEN_x000D_
     APPLICATION: IMPRIMANTE T60_x000D_
     CONTIENT A: (1) RESSORT BRAS TENSION P/N MT30815, (1) ROULEAU D'IMPRESSION, FONCTIONNE AVEC LES IMPRIMANTES : D40, T60, L40 P/N MT13612_x000D_
     CONTIENT B: (1) DISQUES DE FRICTION RUBAN ALIMENTATION N/P MT30813, (1) COURROIE 474 RPP3 ÉTIQUETTE ET RUBAN ALIMENTATION N/P MT950423_x000D_
     CONTIENT C: (10) RESSORT TASSE P/N MT910422, (1) CEINTURE 492 RPP3 PAPIER SUPPORT RÉ-ENROULEUR P/N MT16259_x000D_
     CONTIENT D: (1) DISQUES DE FRICTION (ENS DE 2 INT ET EXT) P/N MT30811, (2) POULIE 16HTD RPP3 MOTEUR PAS À PAS P/N MT12987_x000D_
     CONTIENT E: (1) LH RESSSORT TORSION; ALIMENTATION RUBAN P/N MT18058, (1) BANDE DE FREIN P/N MT30819_x000D_
     CONTIENT F: (1) IMPRIMANTE RESSORT BANDE FREIN P/N MT16429, (1) RH ALIMENTATION RUBAN RESSORT TORSION P/N MT18057</t>
  </si>
  <si>
    <t>21-114450</t>
  </si>
  <si>
    <t>KIT:PRNTR,F/ OEE M-SERIES PLUS T150/F150</t>
  </si>
  <si>
    <t>B3-4F1</t>
  </si>
  <si>
    <t>KIT: _x000D_ TYPE:  PRINTER_x000D_ APPLICATION:  OEE M-SERIES PLUS T150/F150_x000D_ CONTAINS A:  162MM 12 DOT PRINT HEAD P/N MT14255, SILENCER F/ VACUUMEJEKTOR VCL-20 P/N MT13247_x000D_ CONTAINS B:  SPACER RING TO PAD W/ FIRM SPRING P/N MT2350310, M4 SCREW TO VACUUM PAD P/N MT2350311_x000D_ CONTAINS C:  BRAKE BAND P/N MT30819, BRAKE BAND ASSY P/N MT950610_x000D_ CONTAINS D:  COMPRESSION SPRING, FIRM, VACUUM PAD P/N MT2350306, BELT 492 RPP3, BACKING PAPER RE-WINDER P/N MT16259_x000D_ CONTAINS E:  BELT 474 RPP3; LABEL &amp; RIBBON FEED P/N MT950423_x000D_ CONTAINS F:  D40 X T60 X L40 PLATEN ROLLER P/N MT13612</t>
  </si>
  <si>
    <t>MODEL: PALLETLBE01; PALLETLBE02; PALLETLBE03</t>
  </si>
  <si>
    <t>TROUSSE:IMPRIMANTE,APPLIC OEE M-SERIES P</t>
  </si>
  <si>
    <t>TROUSSE:_x000D_
     TYPE: IMPRIMANTE_x000D_
     APPLICATION: OEE M-SERIES PLUS T150/F150_x000D_
     CONTIENT A: 162MM 12 TÊTE IMPRIMÉE POINT P/N MT14255, SILENCIEUX F/VACUUMEJEKTOR VCL-20 P/N MT13247_x000D_
     CONTIENT B: BAGUE D'ESPACEMENT AU PAD AVEC RESSORT FERME N/P MT2350310, VIS M4 AU PAD SOUS VIDE N/P MT2350311_x000D_
     CONTIENT C: BANDE FREIN N/P MT30819, ENS, BANDE FREIN N/P MT950610_x000D_
     CONTIENT D: RESSORT COMPRESSION, FERME, ASPIRATION P/N MT2350306, CEINTURE 492 RPP3, PAPIER SUPPORT RÉ-ENROULEUR P/N MT16259_x000D_
     CONTIENT E: CEINTURE 474 RPP3; ÉTIQUETTE ET RUBAN ALIMENTATION N/P MT950423_x000D_
     CONTIENT F: D40 X T60 X L40 CYLINDRE N/P MT13612</t>
  </si>
  <si>
    <t>21-106938</t>
  </si>
  <si>
    <t>KIT:REP,F/ KVT3.140,CONTAINS (2) AIR FLT</t>
  </si>
  <si>
    <t>C8-4D11</t>
  </si>
  <si>
    <t>KIT: _x000D_ TYPE:  REPAIR_x000D_ APPLICATION:  KVT3.140_x000D_ CONTAINS A:  (2) AIR FILTERS MANN P/N C1112/2, (1) AIR FILTER MANN P/N C718_x000D_ CONTAINS B:  (1) BALL BEARING FAG P/N 3206-B-TNH, (1) BALL BEARING FAG P/N NU206E.TVP2.C3_x000D_ CONTAINS C:  (1) OILER BECKER P/N 74330300000, (1) 4MM WD X 240MM LG X 48MM HT GREY BLOCK BECKER P/N 9013340004(WN124-031)_x000D_ CONTAINS D:  (1) YELLER SPIDER INSERT KTR P/N ROTEX #5, (2) OIL SEALS_x000D_ CONTAINS E:  (10) CIRCLE SHIMS BECKER P/N 51140010400 (DVT2.140 )_x000D_ CONTAINS F:  (1) GASKET KIT BECKER P/N 54900021300 (KDT3.14-/3.100)</t>
  </si>
  <si>
    <t>BREWHOUSE FERMENTING ROOM #5 VESSEL FRESH AIR SUPPLY FAN_x000D_
REBUILDING_x000D_
KIT / REPAIR/SERVICE</t>
  </si>
  <si>
    <t>TROUSSE:RÉPARER,APPLIC KVT3,140,CONTENU</t>
  </si>
  <si>
    <t>TROUSSE:_x000D_
     TYPE: RÉPARER_x000D_
     APPLICATION: KVT3,140_x000D_
     CONTIENT A: (2) FILTRES À AIR MANN N/P C1112/2, (1) FILTRE À AIR MANN N/P C718_x000D_
     CONTIENT B: (1) ROULEMENT À BILLES/N 3206-B-TNH, (1) ROULEMENT À BILLES P/N NU206E,TVP2,C3_x000D_
     CONTIENT C: (1) GRAISSEUR BECKER P/N 74330300000, (1) 4MM WD X 240MM LG X 48MM BECKER BLOC GRIS HT P/N 9013340004(WN124-031)_x000D_
     CONTIENT D: (1) INSERT YELLER SPIDER KTR N/P ROTEX # 5, (2) JOINTS HUILE_x000D_
     CONTIENT E: (10) BECKER CERCLES CALE P/N 51140010400 (DVT2,140 )_x000D_
     CONTIENT F: (1) KIT DE JOINT BECKER N/P 54900021300 (KDT3,14-/3,100)</t>
  </si>
  <si>
    <t>21-34400</t>
  </si>
  <si>
    <t>KIT:ELECTRICIANS ARC-FLASH PPE,CONTAINS</t>
  </si>
  <si>
    <t>Z81</t>
  </si>
  <si>
    <t>BEIGECABTC</t>
  </si>
  <si>
    <t>Critical Spare</t>
  </si>
  <si>
    <t>Tools</t>
  </si>
  <si>
    <t>KIT: _x000D_ TYPE:  ELECTRICIANS ARC-FLASH PPE_x000D_ APPLICATION:   _x000D_ CONTAINS A:  (1) HEAD COVER ARC FLASH HOOD 40 CAL/CM2--PRO HOOD SALISBURY FH40GYLT_x000D_ CONTAINS B:  (1) HELMET MR 48907_x000D_ CONTAINS C:  (1) ARC FLASH FACE SHIELD SALISBURY MODEL AS1000FS_x000D_ CONTAINS D:  (1) SIZE XL ARC FLASH JACKET SALISBURY ACC2032BL-XL_x000D_ CONTAINS E:  (1) SIZE XL AC FLASH BIB OVERALLS SALISBURY ACB4030GY-XL, (1) SIZE XL ARC FLASH JACKET ACC4032GY-XL_x000D_ CONTAINS F:  (1) PAIR OF ELECTRICAL RUBBER INSULATED GLOVES, COVERALLS, 600V INSULATED GLOVES, HARD HAT &amp; VISOR</t>
  </si>
  <si>
    <t>MISCELLANEOUS / NO MODIFIER</t>
  </si>
  <si>
    <t>TROUSSE:ÉLECTRICIENS ARC-FLASH PPE,CONTE</t>
  </si>
  <si>
    <t>TROUSSE:_x000D_
     TYPE: ÉLECTRICIENS ARC-FLASH PPE_x000D_
     APPLICATION: *****_x000D_
     CONTIENT A: (1) COUVERCLE TÊTE ARC FLASH 40 CAL/CM2--PRO HOTTE SALISBURY FH40GYLT_x000D_
     CONTIENT B: (1) CASQUE MR 48907_x000D_
     CONTIENT C: (1) ARC FLASH FACE BOUCLIER SALISBURY MODÈLE AS1000FS_x000D_
     CONTIENT D: (1) VESTE ARC TAILLE XL FLASH SALISBURY ACC2032BL-XL_x000D_
     CONTIENT E: (1) TAILLE XL CA FLASH BIB EN GÉNÉRA SALISBURY ACB4030GY-XL, (1) TAILLE XL VESTE FLASH ARC ACC4032GY-XL_x000D_
     CONTIENT F: (1) PAIRE DE GANTS EN CAOUTCHOUC ÉLECTRIQUES ISOLÉS, SALOPETTES, ISOLÉS GANTS 600V, CHAPEAU DUR ET VISIÈRE</t>
  </si>
  <si>
    <t>21-106621</t>
  </si>
  <si>
    <t>KIT:SOFT WEAR PARTS REP,F/ POWERHOUSE BR</t>
  </si>
  <si>
    <t>MOT-7F2</t>
  </si>
  <si>
    <t>KIT: _x000D_ TYPE:  SOFT WEAR PARTS REPAIR_x000D_ APPLICATION:  POWERHOUSE BROOMWADE #6 COMPRESSOR_x000D_ CONTAINS A:  (2) SET OILS SCRAPER 227-0162-22280-201, (1) SET LP PISTON ROD PACKINGS 220-0162-90220-315_x000D_ CONTAINS B:  (1) SET HP PISTON ROD PACKINGS 220-0162-90330-315, (2) LP PISTON ROD RINGS 302-1425-0800A-315_x000D_ CONTAINS C:  (1) LP RIDER RINGS 311-1425-1200A-315, (2) HP PISTON RINGS 302-0850-0600D-315_x000D_ CONTAINS D:  (1) HP RIDER RING 311-0850-2000B-315_x000D_ CONTAINS E:  (1) LP HEAD GASKET C10190/59_x000D_ CONTAINS F:  (1) HP HEAD GASKET C10190/60</t>
  </si>
  <si>
    <t>(SEE INTERNAL DESCRIPTION)</t>
  </si>
  <si>
    <t>TROUSSE:_x000D_
     TYPE: RÉPARATION PIÈCES USURE LÉGÈRE_x000D_
     APPLICATION: COMPRESSEUR # 6 POWEHOUSE BROOMWADE_x000D_
     CONTIENT A: (2) ENS, GRATTOIR HUILE 227-0162-22280-201, (1) ENS, TIGE PISTON LP EMBALLAGES 220-0162-90220-315_x000D_
     CONTIENT B: (1) ENSEMBLE HP PISTON TIGE GARNITURES D'ÉCHANÉITÉ 220-0162-90441-315, (2) LP PISTON TIGE ANNEAUX 302-1425-0800A-315_x000D_
     CONTIENT C: (1) LP RIDER ANNEAUX 311-1425-1200A-315, (2) HP ANNEAUX PISTON 302-0850-0600D-315_x000D_
     CONTIENT D: (1) ANNEAU PILOTE HP 311-0850-2000B-315_x000D_
     CONTIENT E: (1) LP JOINT DE CULASSE C10190/59_x000D_
     CONTIENT F: (1) HP JOINT DE CULASSE C10190/60</t>
  </si>
  <si>
    <t>21-106622</t>
  </si>
  <si>
    <t>MOT-7F3</t>
  </si>
  <si>
    <t>KIT: _x000D_ TYPE:  SOFT WEAR PARTS REPAIR_x000D_ APPLICATION:  POWERHOUSE BROOMWADE #5 COMPRESSOR_x000D_ CONTAINS A:  (2) SET OILS SCRAPER 227-0162-22280-201, (1) SET LP PISTON ROD PACKINGS 220-0162-90220-315_x000D_ CONTAINS B:  (1) SET HP PISTON ROD PACKINGS 220-0162-90330-315, (2) LP PISTON ROD RINGS 302-1425-1400A-315_x000D_ CONTAINS C:  (1) LP RIDER RINGS 311-1425-2600A-315, (2) HP PISTON RINGS 302-0850-1000A-315_x000D_ CONTAINS D:  (1) HP RIDER RING 311-0850-2000B-315_x000D_ CONTAINS E:  (1) LP HEAD GASKET C10190/59_x000D_ CONTAINS F:  (1) HP HEAD GASKET C10190/60</t>
  </si>
  <si>
    <t>TROUSSE:_x000D_
     TYPE: RÉPARATION PIÈCES USURE LÉGÈRE_x000D_
     APPLICATION: COMPRESSEUR # 5 POWEHOUSE BROOMWADE_x000D_
     CONTIENT A: (2) ENS, GRATTOIR HUILE 227-0162-22280-201, (1) ENS, TIGE PISTON LP EMBALLAGES 220-0162-90220-315_x000D_
     CONTIENT B: (1) ENSEMBLE HP PISTON TIGE GARNITURES D'ÉCHANÉITÉ 220-0162-90441-315, (2) LP PISTON TIGE ANNEAUX 302-1425-1400A-315_x000D_
     CONTIENT C: (1) LP RIDER ANNEAUX 311-1425-1200A-315, (2) HP ANNEAUX PISTON 302-0850-0600D-315_x000D_
     CONTIENT D: (1) ANNEAU PILOTE HP 311-0850-2000B-315_x000D_
     CONTIENT E: (1) LP JOINT DE CULASSE C10190/59_x000D_
     CONTIENT F: (1) HP JOINT DE CULASSE C10190/60</t>
  </si>
  <si>
    <t>KIT:  TYPE:  SOFT WEAR PARTS REPAIR APPLICATION:  JOY #2 CO2</t>
  </si>
  <si>
    <t>CONTAINS A:  (2) OIL SCRAPER SET P/N 227-0137-22370-100, (1) LP PISTON</t>
  </si>
  <si>
    <t>PACKING SET P/N 205-0137-99001-303, (2) LP PISTON RING SET P/N 302-1125-0800B-302_x000D_ CONTAINS C:  (1) LP RIDER RING SET P/N 312-1125-1700A-302, (4) HP PISTON RING P/N 302-0600-0800B-302_x000D_ CONTAINS D:  (1) HP RIDER RING P/N 312-0600-3200A-302, (1) LP PACKING CASE GASKET P/N 594-0234-0780A-030, (1) HP PACKING CASE GASKET P/N 594-0356-0940A-030_x000D_ CONTAINS E:  (4) INLET VALVE DIAPHRAGM P/N 1249294, (4) UNLOADER VALVE SPRING P/N 205055, (2) HP INLET DIAPHRAGM P/N 1601290_x000D_ CONTAINS F:  (2) HP INLET UNLOADER SPRING P/N 1608695, (2) HP UNLOADER PACKING P/N A200770, (1) OIL FILTER ELEMENT P/N 701601-0488</t>
  </si>
  <si>
    <t xml:space="preserve">ROD PACKING SET P/N 205-0137-94001-303 CONTAINS B:  (1) HP PISTON ROD </t>
  </si>
  <si>
    <t xml:space="preserve">KIT: _x000D_ TYPE:  SOFT WEAR PARTS REPAIR_x000D_ APPLICATION:  JOY #2 CO2 COMPRESSOR_x000D_ CONTAINS A:  (2) OIL SCRAPER SET P/N 227-0137-22370-100, (1) LP PISTON ROD PACKING SET P/N 205-0137-94001-303 CONTAINS B:  (1) HP PISTON ROD </t>
  </si>
  <si>
    <t>VOICI LE RÉSULTAT QUE J'AIMERAIS AVOIR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</si>
</sst>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4"/>
      <color theme="1"/>
      <name val="Gadugi"/>
      <family val="2"/>
    </font>
    <font>
      <b/>
      <sz val="9"/>
      <color theme="1"/>
      <name val="Calibri"/>
      <family val="2"/>
      <scheme val="minor"/>
    </font>
    <font>
      <sz val="9"/>
      <color theme="1"/>
      <name val="Gadugi"/>
      <family val="2"/>
    </font>
    <font>
      <b/>
      <sz val="9"/>
      <color rgb="FFFF0000"/>
      <name val="Calibri"/>
      <family val="2"/>
      <scheme val="minor"/>
    </font>
    <font>
      <sz val="9"/>
      <color rgb="FF0000FF"/>
      <name val="Gadugi"/>
      <family val="2"/>
    </font>
    <font>
      <b/>
      <sz val="11"/>
      <color theme="0"/>
      <name val="Gadugi"/>
      <family val="2"/>
    </font>
    <font>
      <sz val="9"/>
      <color rgb="FFFF0000"/>
      <name val="Gadugi"/>
      <family val="2"/>
    </font>
    <font>
      <sz val="9"/>
      <color theme="9" tint="-0.499984740745262"/>
      <name val="Gadugi"/>
      <family val="2"/>
    </font>
    <font>
      <sz val="9"/>
      <color theme="5" tint="-0.499984740745262"/>
      <name val="Gadugi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00FF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9">
    <xf numFmtId="0" fontId="0" fillId="0" borderId="0" xfId="0"/>
    <xf numFmtId="0" fontId="2" fillId="0" borderId="0" xfId="0" applyFont="1"/>
    <xf numFmtId="0" fontId="2" fillId="0" borderId="0" xfId="0" applyFont="1" applyAlignment="1"/>
    <xf numFmtId="0" fontId="1" fillId="0" borderId="0" xfId="0" applyFont="1" applyAlignment="1">
      <alignment horizontal="left" vertical="center"/>
    </xf>
    <xf numFmtId="49" fontId="1" fillId="0" borderId="0" xfId="0" applyNumberFormat="1" applyFont="1" applyAlignment="1">
      <alignment horizontal="left" vertical="center"/>
    </xf>
    <xf numFmtId="0" fontId="2" fillId="0" borderId="0" xfId="0" applyFont="1" applyAlignment="1">
      <alignment horizontal="left" vertical="center"/>
    </xf>
    <xf numFmtId="0" fontId="2" fillId="2" borderId="0" xfId="0" applyFont="1" applyFill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49" fontId="4" fillId="0" borderId="0" xfId="0" applyNumberFormat="1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49" fontId="6" fillId="0" borderId="0" xfId="0" applyNumberFormat="1" applyFont="1" applyAlignment="1">
      <alignment horizontal="left" vertical="center"/>
    </xf>
    <xf numFmtId="0" fontId="1" fillId="2" borderId="0" xfId="0" applyFont="1" applyFill="1" applyAlignment="1">
      <alignment horizontal="left" vertical="center"/>
    </xf>
    <xf numFmtId="49" fontId="1" fillId="2" borderId="0" xfId="0" applyNumberFormat="1" applyFont="1" applyFill="1" applyAlignment="1">
      <alignment horizontal="left" vertical="center"/>
    </xf>
    <xf numFmtId="0" fontId="3" fillId="2" borderId="0" xfId="0" applyFont="1" applyFill="1" applyAlignment="1">
      <alignment horizontal="left" vertical="center"/>
    </xf>
    <xf numFmtId="0" fontId="7" fillId="2" borderId="0" xfId="0" applyFont="1" applyFill="1" applyAlignment="1">
      <alignment horizontal="left" vertical="center"/>
    </xf>
    <xf numFmtId="49" fontId="7" fillId="2" borderId="0" xfId="0" applyNumberFormat="1" applyFont="1" applyFill="1" applyAlignment="1">
      <alignment horizontal="left" vertical="center"/>
    </xf>
    <xf numFmtId="0" fontId="8" fillId="2" borderId="0" xfId="0" applyFont="1" applyFill="1" applyAlignment="1">
      <alignment horizontal="left" vertical="center"/>
    </xf>
    <xf numFmtId="0" fontId="5" fillId="3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29</xdr:col>
          <xdr:colOff>447675</xdr:colOff>
          <xdr:row>3</xdr:row>
          <xdr:rowOff>0</xdr:rowOff>
        </xdr:from>
        <xdr:to>
          <xdr:col>32</xdr:col>
          <xdr:colOff>733425</xdr:colOff>
          <xdr:row>5</xdr:row>
          <xdr:rowOff>9525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L23"/>
  <sheetViews>
    <sheetView tabSelected="1" topLeftCell="AB1" zoomScaleNormal="100" workbookViewId="0">
      <pane ySplit="1" topLeftCell="A2" activePane="bottomLeft" state="frozen"/>
      <selection pane="bottomLeft" activeCell="AC5" sqref="AC5"/>
    </sheetView>
  </sheetViews>
  <sheetFormatPr baseColWidth="10" defaultRowHeight="18" x14ac:dyDescent="0.25"/>
  <cols>
    <col min="1" max="1" width="9.5" style="5" customWidth="1"/>
    <col min="2" max="2" width="11.19921875" style="5"/>
    <col min="3" max="3" width="7.59765625" style="5" customWidth="1"/>
    <col min="4" max="4" width="3.19921875" style="5" customWidth="1"/>
    <col min="5" max="5" width="8.8984375" style="5" customWidth="1"/>
    <col min="6" max="6" width="11.19921875" style="5"/>
    <col min="7" max="7" width="8.69921875" style="5" customWidth="1"/>
    <col min="8" max="33" width="11.19921875" style="5"/>
    <col min="34" max="34" width="255.69921875" style="5" customWidth="1"/>
    <col min="35" max="36" width="11.19921875" style="5"/>
    <col min="37" max="37" width="21" style="5" customWidth="1"/>
    <col min="38" max="38" width="11.19921875" style="5"/>
  </cols>
  <sheetData>
    <row r="1" spans="1:38" x14ac:dyDescent="0.25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9</v>
      </c>
      <c r="K1" s="3" t="s">
        <v>10</v>
      </c>
      <c r="L1" s="3" t="s">
        <v>11</v>
      </c>
      <c r="M1" s="3" t="s">
        <v>12</v>
      </c>
      <c r="N1" s="3" t="s">
        <v>13</v>
      </c>
      <c r="O1" s="3" t="s">
        <v>14</v>
      </c>
      <c r="P1" s="3" t="s">
        <v>15</v>
      </c>
      <c r="Q1" s="3" t="s">
        <v>16</v>
      </c>
      <c r="R1" s="3" t="s">
        <v>17</v>
      </c>
      <c r="S1" s="3" t="s">
        <v>18</v>
      </c>
      <c r="T1" s="3" t="s">
        <v>19</v>
      </c>
      <c r="U1" s="3" t="s">
        <v>20</v>
      </c>
      <c r="V1" s="3" t="s">
        <v>21</v>
      </c>
      <c r="W1" s="4" t="s">
        <v>22</v>
      </c>
      <c r="X1" s="4" t="s">
        <v>23</v>
      </c>
      <c r="Y1" s="3" t="s">
        <v>24</v>
      </c>
      <c r="Z1" s="4" t="s">
        <v>25</v>
      </c>
      <c r="AA1" s="4" t="s">
        <v>26</v>
      </c>
      <c r="AB1" s="4" t="s">
        <v>27</v>
      </c>
      <c r="AC1" s="3" t="s">
        <v>28</v>
      </c>
      <c r="AD1" s="3" t="s">
        <v>29</v>
      </c>
      <c r="AE1" s="3" t="s">
        <v>30</v>
      </c>
      <c r="AF1" s="3" t="s">
        <v>31</v>
      </c>
      <c r="AG1" s="3" t="s">
        <v>32</v>
      </c>
      <c r="AH1" s="3" t="s">
        <v>34</v>
      </c>
      <c r="AI1" s="3" t="s">
        <v>35</v>
      </c>
      <c r="AJ1" s="3" t="s">
        <v>36</v>
      </c>
      <c r="AK1" s="3" t="s">
        <v>37</v>
      </c>
      <c r="AL1" s="7" t="s">
        <v>33</v>
      </c>
    </row>
    <row r="2" spans="1:38" s="8" customFormat="1" ht="13.5" x14ac:dyDescent="0.25">
      <c r="A2" s="8" t="s">
        <v>38</v>
      </c>
      <c r="B2" s="8" t="s">
        <v>39</v>
      </c>
      <c r="C2" s="8" t="s">
        <v>40</v>
      </c>
      <c r="D2" s="8">
        <v>3000</v>
      </c>
      <c r="E2" s="8" t="s">
        <v>41</v>
      </c>
      <c r="F2" s="8" t="s">
        <v>42</v>
      </c>
      <c r="G2" s="8" t="s">
        <v>43</v>
      </c>
      <c r="H2" s="8" t="s">
        <v>38</v>
      </c>
      <c r="I2" s="8">
        <v>10040000</v>
      </c>
      <c r="J2" s="8" t="s">
        <v>44</v>
      </c>
      <c r="K2" s="8" t="s">
        <v>45</v>
      </c>
      <c r="L2" s="8" t="s">
        <v>46</v>
      </c>
      <c r="M2" s="8">
        <v>306</v>
      </c>
      <c r="N2" s="8">
        <v>1</v>
      </c>
      <c r="O2" s="8" t="s">
        <v>47</v>
      </c>
      <c r="P2" s="8" t="s">
        <v>48</v>
      </c>
      <c r="Q2" s="8" t="s">
        <v>49</v>
      </c>
      <c r="R2" s="8">
        <v>1</v>
      </c>
      <c r="S2" s="8" t="s">
        <v>50</v>
      </c>
      <c r="T2" s="8" t="s">
        <v>41</v>
      </c>
      <c r="U2" s="8">
        <v>7</v>
      </c>
      <c r="V2" s="8">
        <v>1</v>
      </c>
      <c r="W2" s="9" t="s">
        <v>51</v>
      </c>
      <c r="X2" s="9" t="s">
        <v>52</v>
      </c>
      <c r="Y2" s="8" t="s">
        <v>53</v>
      </c>
      <c r="Z2" s="9" t="s">
        <v>54</v>
      </c>
      <c r="AA2" s="9" t="s">
        <v>55</v>
      </c>
      <c r="AB2" s="9" t="s">
        <v>56</v>
      </c>
      <c r="AC2" s="9" t="s">
        <v>57</v>
      </c>
      <c r="AD2" s="8" t="s">
        <v>58</v>
      </c>
      <c r="AE2" s="8" t="s">
        <v>59</v>
      </c>
      <c r="AF2" s="8" t="s">
        <v>60</v>
      </c>
      <c r="AG2" s="8" t="s">
        <v>61</v>
      </c>
      <c r="AH2" s="8" t="s">
        <v>125</v>
      </c>
      <c r="AI2" s="8" t="s">
        <v>62</v>
      </c>
      <c r="AJ2" s="8" t="s">
        <v>63</v>
      </c>
      <c r="AK2" s="8" t="s">
        <v>64</v>
      </c>
      <c r="AL2" s="8">
        <f t="shared" ref="AL2:AL10" si="0">LEN(AH2)</f>
        <v>216</v>
      </c>
    </row>
    <row r="3" spans="1:38" s="10" customFormat="1" ht="13.5" x14ac:dyDescent="0.25">
      <c r="A3" s="10" t="s">
        <v>65</v>
      </c>
      <c r="B3" s="10" t="s">
        <v>39</v>
      </c>
      <c r="C3" s="10" t="s">
        <v>40</v>
      </c>
      <c r="D3" s="10">
        <v>3000</v>
      </c>
      <c r="E3" s="10" t="s">
        <v>41</v>
      </c>
      <c r="F3" s="10" t="s">
        <v>66</v>
      </c>
      <c r="G3" s="10" t="s">
        <v>43</v>
      </c>
      <c r="H3" s="10" t="s">
        <v>65</v>
      </c>
      <c r="I3" s="10">
        <v>10040000</v>
      </c>
      <c r="J3" s="10" t="s">
        <v>44</v>
      </c>
      <c r="K3" s="10" t="s">
        <v>45</v>
      </c>
      <c r="L3" s="10" t="s">
        <v>46</v>
      </c>
      <c r="M3" s="10">
        <v>306</v>
      </c>
      <c r="N3" s="10">
        <v>1</v>
      </c>
      <c r="O3" s="10" t="s">
        <v>67</v>
      </c>
      <c r="P3" s="10" t="s">
        <v>68</v>
      </c>
      <c r="Q3" s="10" t="s">
        <v>49</v>
      </c>
      <c r="R3" s="10">
        <v>1</v>
      </c>
      <c r="S3" s="10" t="s">
        <v>50</v>
      </c>
      <c r="T3" s="10" t="s">
        <v>41</v>
      </c>
      <c r="U3" s="10">
        <v>7</v>
      </c>
      <c r="V3" s="10">
        <v>1</v>
      </c>
      <c r="W3" s="11" t="s">
        <v>51</v>
      </c>
      <c r="X3" s="11" t="s">
        <v>52</v>
      </c>
      <c r="Y3" s="10" t="s">
        <v>69</v>
      </c>
      <c r="Z3" s="11" t="s">
        <v>54</v>
      </c>
      <c r="AA3" s="11"/>
      <c r="AB3" s="11" t="s">
        <v>56</v>
      </c>
      <c r="AC3" s="11" t="s">
        <v>57</v>
      </c>
      <c r="AD3" s="10" t="s">
        <v>58</v>
      </c>
      <c r="AE3" s="10" t="s">
        <v>70</v>
      </c>
      <c r="AF3" s="10" t="s">
        <v>71</v>
      </c>
      <c r="AG3" s="10" t="s">
        <v>61</v>
      </c>
      <c r="AH3" s="10" t="s">
        <v>72</v>
      </c>
      <c r="AI3" s="10" t="s">
        <v>73</v>
      </c>
      <c r="AJ3" s="10" t="s">
        <v>63</v>
      </c>
      <c r="AK3" s="10" t="s">
        <v>86</v>
      </c>
      <c r="AL3" s="10">
        <f t="shared" si="0"/>
        <v>810</v>
      </c>
    </row>
    <row r="4" spans="1:38" s="8" customFormat="1" ht="13.5" x14ac:dyDescent="0.25">
      <c r="A4" s="8" t="s">
        <v>75</v>
      </c>
      <c r="B4" s="8" t="s">
        <v>39</v>
      </c>
      <c r="C4" s="8" t="s">
        <v>40</v>
      </c>
      <c r="D4" s="8">
        <v>3000</v>
      </c>
      <c r="E4" s="8" t="s">
        <v>41</v>
      </c>
      <c r="F4" s="8" t="s">
        <v>76</v>
      </c>
      <c r="G4" s="8" t="s">
        <v>43</v>
      </c>
      <c r="H4" s="8" t="s">
        <v>75</v>
      </c>
      <c r="I4" s="8">
        <v>10040000</v>
      </c>
      <c r="J4" s="8" t="s">
        <v>44</v>
      </c>
      <c r="K4" s="8" t="s">
        <v>45</v>
      </c>
      <c r="L4" s="8" t="s">
        <v>46</v>
      </c>
      <c r="M4" s="8">
        <v>306</v>
      </c>
      <c r="N4" s="8">
        <v>1</v>
      </c>
      <c r="O4" s="8" t="s">
        <v>47</v>
      </c>
      <c r="P4" s="8" t="s">
        <v>48</v>
      </c>
      <c r="Q4" s="8" t="s">
        <v>49</v>
      </c>
      <c r="R4" s="8">
        <v>1</v>
      </c>
      <c r="S4" s="8" t="s">
        <v>50</v>
      </c>
      <c r="T4" s="8" t="s">
        <v>41</v>
      </c>
      <c r="U4" s="8">
        <v>7</v>
      </c>
      <c r="V4" s="8">
        <v>1</v>
      </c>
      <c r="W4" s="8" t="s">
        <v>51</v>
      </c>
      <c r="X4" s="8" t="s">
        <v>52</v>
      </c>
      <c r="Y4" s="8" t="s">
        <v>77</v>
      </c>
      <c r="Z4" s="8" t="s">
        <v>54</v>
      </c>
      <c r="AA4" s="8" t="s">
        <v>55</v>
      </c>
      <c r="AB4" s="8" t="s">
        <v>56</v>
      </c>
      <c r="AC4" s="8" t="s">
        <v>57</v>
      </c>
      <c r="AD4" s="8" t="s">
        <v>58</v>
      </c>
      <c r="AE4" s="8" t="s">
        <v>59</v>
      </c>
      <c r="AF4" s="8" t="s">
        <v>60</v>
      </c>
      <c r="AG4" s="8" t="s">
        <v>61</v>
      </c>
      <c r="AH4" s="8" t="s">
        <v>78</v>
      </c>
      <c r="AI4" s="8" t="s">
        <v>62</v>
      </c>
      <c r="AJ4" s="8" t="s">
        <v>63</v>
      </c>
      <c r="AK4" s="8" t="s">
        <v>93</v>
      </c>
      <c r="AL4" s="8">
        <f t="shared" si="0"/>
        <v>703</v>
      </c>
    </row>
    <row r="5" spans="1:38" s="10" customFormat="1" ht="13.5" x14ac:dyDescent="0.25">
      <c r="A5" s="10" t="s">
        <v>80</v>
      </c>
      <c r="B5" s="10" t="s">
        <v>39</v>
      </c>
      <c r="C5" s="10" t="s">
        <v>40</v>
      </c>
      <c r="D5" s="10">
        <v>3000</v>
      </c>
      <c r="E5" s="10" t="s">
        <v>41</v>
      </c>
      <c r="F5" s="10" t="s">
        <v>81</v>
      </c>
      <c r="G5" s="10" t="s">
        <v>43</v>
      </c>
      <c r="H5" s="10" t="s">
        <v>80</v>
      </c>
      <c r="I5" s="10">
        <v>10040000</v>
      </c>
      <c r="J5" s="10" t="s">
        <v>44</v>
      </c>
      <c r="K5" s="10" t="s">
        <v>45</v>
      </c>
      <c r="L5" s="10" t="s">
        <v>46</v>
      </c>
      <c r="M5" s="10">
        <v>306</v>
      </c>
      <c r="N5" s="10">
        <v>1</v>
      </c>
      <c r="O5" s="10" t="s">
        <v>67</v>
      </c>
      <c r="P5" s="10" t="s">
        <v>68</v>
      </c>
      <c r="Q5" s="10" t="s">
        <v>49</v>
      </c>
      <c r="R5" s="10">
        <v>1</v>
      </c>
      <c r="S5" s="10" t="s">
        <v>50</v>
      </c>
      <c r="T5" s="10" t="s">
        <v>41</v>
      </c>
      <c r="U5" s="10">
        <v>7</v>
      </c>
      <c r="V5" s="10">
        <v>1</v>
      </c>
      <c r="W5" s="11" t="s">
        <v>51</v>
      </c>
      <c r="X5" s="11" t="s">
        <v>52</v>
      </c>
      <c r="Y5" s="10" t="s">
        <v>82</v>
      </c>
      <c r="Z5" s="11" t="s">
        <v>54</v>
      </c>
      <c r="AA5" s="11"/>
      <c r="AB5" s="11" t="s">
        <v>56</v>
      </c>
      <c r="AC5" s="11" t="s">
        <v>57</v>
      </c>
      <c r="AD5" s="10" t="s">
        <v>58</v>
      </c>
      <c r="AE5" s="10" t="s">
        <v>70</v>
      </c>
      <c r="AF5" s="10" t="s">
        <v>71</v>
      </c>
      <c r="AG5" s="10" t="s">
        <v>61</v>
      </c>
      <c r="AH5" s="10" t="s">
        <v>83</v>
      </c>
      <c r="AI5" s="10" t="s">
        <v>84</v>
      </c>
      <c r="AJ5" s="10" t="s">
        <v>85</v>
      </c>
      <c r="AK5" s="10" t="s">
        <v>86</v>
      </c>
      <c r="AL5" s="10">
        <f t="shared" si="0"/>
        <v>696</v>
      </c>
    </row>
    <row r="6" spans="1:38" s="8" customFormat="1" ht="13.5" x14ac:dyDescent="0.25">
      <c r="A6" s="8" t="s">
        <v>87</v>
      </c>
      <c r="B6" s="8" t="s">
        <v>39</v>
      </c>
      <c r="C6" s="8" t="s">
        <v>40</v>
      </c>
      <c r="D6" s="8">
        <v>3000</v>
      </c>
      <c r="E6" s="8" t="s">
        <v>41</v>
      </c>
      <c r="F6" s="8" t="s">
        <v>88</v>
      </c>
      <c r="G6" s="8" t="s">
        <v>43</v>
      </c>
      <c r="H6" s="8" t="s">
        <v>87</v>
      </c>
      <c r="I6" s="8">
        <v>10040000</v>
      </c>
      <c r="J6" s="8" t="s">
        <v>44</v>
      </c>
      <c r="K6" s="8" t="s">
        <v>45</v>
      </c>
      <c r="L6" s="8" t="s">
        <v>46</v>
      </c>
      <c r="M6" s="8">
        <v>306</v>
      </c>
      <c r="N6" s="8">
        <v>1</v>
      </c>
      <c r="O6" s="8" t="s">
        <v>67</v>
      </c>
      <c r="P6" s="8" t="s">
        <v>68</v>
      </c>
      <c r="Q6" s="8" t="s">
        <v>49</v>
      </c>
      <c r="R6" s="8">
        <v>1</v>
      </c>
      <c r="S6" s="8" t="s">
        <v>50</v>
      </c>
      <c r="T6" s="8" t="s">
        <v>41</v>
      </c>
      <c r="U6" s="8">
        <v>7</v>
      </c>
      <c r="V6" s="8">
        <v>1</v>
      </c>
      <c r="W6" s="8" t="s">
        <v>51</v>
      </c>
      <c r="X6" s="8" t="s">
        <v>52</v>
      </c>
      <c r="Y6" s="8" t="s">
        <v>89</v>
      </c>
      <c r="Z6" s="8" t="s">
        <v>54</v>
      </c>
      <c r="AB6" s="8" t="s">
        <v>56</v>
      </c>
      <c r="AC6" s="8" t="s">
        <v>57</v>
      </c>
      <c r="AD6" s="8" t="s">
        <v>58</v>
      </c>
      <c r="AE6" s="8" t="s">
        <v>70</v>
      </c>
      <c r="AF6" s="8" t="s">
        <v>71</v>
      </c>
      <c r="AG6" s="8" t="s">
        <v>61</v>
      </c>
      <c r="AH6" s="8" t="s">
        <v>90</v>
      </c>
      <c r="AI6" s="8" t="s">
        <v>91</v>
      </c>
      <c r="AJ6" s="8" t="s">
        <v>92</v>
      </c>
      <c r="AK6" s="8" t="s">
        <v>93</v>
      </c>
      <c r="AL6" s="8">
        <f t="shared" si="0"/>
        <v>562</v>
      </c>
    </row>
    <row r="7" spans="1:38" s="10" customFormat="1" ht="13.5" x14ac:dyDescent="0.25">
      <c r="A7" s="10" t="s">
        <v>94</v>
      </c>
      <c r="B7" s="10" t="s">
        <v>39</v>
      </c>
      <c r="C7" s="10" t="s">
        <v>40</v>
      </c>
      <c r="D7" s="10">
        <v>3000</v>
      </c>
      <c r="E7" s="10" t="s">
        <v>41</v>
      </c>
      <c r="F7" s="10" t="s">
        <v>95</v>
      </c>
      <c r="G7" s="10" t="s">
        <v>43</v>
      </c>
      <c r="H7" s="10" t="s">
        <v>94</v>
      </c>
      <c r="I7" s="10">
        <v>10040000</v>
      </c>
      <c r="J7" s="10" t="s">
        <v>44</v>
      </c>
      <c r="K7" s="10" t="s">
        <v>45</v>
      </c>
      <c r="L7" s="10" t="s">
        <v>46</v>
      </c>
      <c r="M7" s="10">
        <v>306</v>
      </c>
      <c r="N7" s="10">
        <v>1</v>
      </c>
      <c r="O7" s="10" t="s">
        <v>67</v>
      </c>
      <c r="P7" s="10" t="s">
        <v>68</v>
      </c>
      <c r="Q7" s="10" t="s">
        <v>49</v>
      </c>
      <c r="R7" s="10">
        <v>1</v>
      </c>
      <c r="S7" s="10" t="s">
        <v>50</v>
      </c>
      <c r="T7" s="10" t="s">
        <v>41</v>
      </c>
      <c r="U7" s="10">
        <v>7</v>
      </c>
      <c r="V7" s="10">
        <v>1</v>
      </c>
      <c r="W7" s="11" t="s">
        <v>51</v>
      </c>
      <c r="X7" s="11" t="s">
        <v>52</v>
      </c>
      <c r="Y7" s="10" t="s">
        <v>96</v>
      </c>
      <c r="Z7" s="11" t="s">
        <v>54</v>
      </c>
      <c r="AA7" s="11"/>
      <c r="AB7" s="11" t="s">
        <v>56</v>
      </c>
      <c r="AC7" s="11" t="s">
        <v>57</v>
      </c>
      <c r="AD7" s="10" t="s">
        <v>58</v>
      </c>
      <c r="AE7" s="10" t="s">
        <v>70</v>
      </c>
      <c r="AF7" s="10" t="s">
        <v>71</v>
      </c>
      <c r="AG7" s="10" t="s">
        <v>61</v>
      </c>
      <c r="AH7" s="10" t="s">
        <v>97</v>
      </c>
      <c r="AI7" s="10" t="s">
        <v>98</v>
      </c>
      <c r="AJ7" s="10" t="s">
        <v>99</v>
      </c>
      <c r="AK7" s="10" t="s">
        <v>100</v>
      </c>
      <c r="AL7" s="10">
        <f t="shared" si="0"/>
        <v>543</v>
      </c>
    </row>
    <row r="8" spans="1:38" s="8" customFormat="1" ht="13.5" x14ac:dyDescent="0.25">
      <c r="A8" s="8" t="s">
        <v>101</v>
      </c>
      <c r="B8" s="8" t="s">
        <v>39</v>
      </c>
      <c r="C8" s="8" t="s">
        <v>40</v>
      </c>
      <c r="D8" s="8">
        <v>3000</v>
      </c>
      <c r="E8" s="8" t="s">
        <v>41</v>
      </c>
      <c r="F8" s="8" t="s">
        <v>102</v>
      </c>
      <c r="G8" s="8" t="s">
        <v>43</v>
      </c>
      <c r="H8" s="8" t="s">
        <v>101</v>
      </c>
      <c r="I8" s="8">
        <v>10040000</v>
      </c>
      <c r="J8" s="8" t="s">
        <v>44</v>
      </c>
      <c r="K8" s="8" t="s">
        <v>45</v>
      </c>
      <c r="L8" s="8" t="s">
        <v>46</v>
      </c>
      <c r="M8" s="8">
        <v>306</v>
      </c>
      <c r="N8" s="8">
        <v>1</v>
      </c>
      <c r="O8" s="8" t="s">
        <v>47</v>
      </c>
      <c r="P8" s="8" t="s">
        <v>103</v>
      </c>
      <c r="Q8" s="8" t="s">
        <v>49</v>
      </c>
      <c r="R8" s="8">
        <v>0</v>
      </c>
      <c r="S8" s="8" t="s">
        <v>50</v>
      </c>
      <c r="T8" s="8" t="s">
        <v>41</v>
      </c>
      <c r="U8" s="8">
        <v>7</v>
      </c>
      <c r="V8" s="8">
        <v>1</v>
      </c>
      <c r="W8" s="8" t="s">
        <v>51</v>
      </c>
      <c r="X8" s="8" t="s">
        <v>52</v>
      </c>
      <c r="Y8" s="8" t="s">
        <v>104</v>
      </c>
      <c r="Z8" s="8" t="s">
        <v>54</v>
      </c>
      <c r="AB8" s="8" t="s">
        <v>56</v>
      </c>
      <c r="AC8" s="8" t="s">
        <v>57</v>
      </c>
      <c r="AD8" s="8" t="s">
        <v>58</v>
      </c>
      <c r="AE8" s="8" t="s">
        <v>70</v>
      </c>
      <c r="AF8" s="8" t="s">
        <v>105</v>
      </c>
      <c r="AG8" s="8" t="s">
        <v>106</v>
      </c>
      <c r="AH8" s="8" t="s">
        <v>107</v>
      </c>
      <c r="AI8" s="8" t="s">
        <v>108</v>
      </c>
      <c r="AJ8" s="8" t="s">
        <v>109</v>
      </c>
      <c r="AK8" s="8" t="s">
        <v>110</v>
      </c>
      <c r="AL8" s="8">
        <f t="shared" si="0"/>
        <v>533</v>
      </c>
    </row>
    <row r="9" spans="1:38" s="10" customFormat="1" ht="13.5" x14ac:dyDescent="0.25">
      <c r="A9" s="10" t="s">
        <v>111</v>
      </c>
      <c r="B9" s="10" t="s">
        <v>39</v>
      </c>
      <c r="C9" s="10" t="s">
        <v>40</v>
      </c>
      <c r="D9" s="10">
        <v>3000</v>
      </c>
      <c r="E9" s="10" t="s">
        <v>41</v>
      </c>
      <c r="F9" s="10" t="s">
        <v>112</v>
      </c>
      <c r="G9" s="10" t="s">
        <v>43</v>
      </c>
      <c r="H9" s="10" t="s">
        <v>111</v>
      </c>
      <c r="I9" s="10">
        <v>10040000</v>
      </c>
      <c r="J9" s="10" t="s">
        <v>44</v>
      </c>
      <c r="K9" s="10" t="s">
        <v>45</v>
      </c>
      <c r="L9" s="10" t="s">
        <v>46</v>
      </c>
      <c r="M9" s="10">
        <v>306</v>
      </c>
      <c r="N9" s="10">
        <v>1</v>
      </c>
      <c r="O9" s="10" t="s">
        <v>47</v>
      </c>
      <c r="P9" s="10" t="s">
        <v>48</v>
      </c>
      <c r="Q9" s="10" t="s">
        <v>49</v>
      </c>
      <c r="R9" s="10">
        <v>1</v>
      </c>
      <c r="S9" s="10" t="s">
        <v>50</v>
      </c>
      <c r="T9" s="10" t="s">
        <v>41</v>
      </c>
      <c r="U9" s="10">
        <v>7</v>
      </c>
      <c r="V9" s="10">
        <v>1</v>
      </c>
      <c r="W9" s="11" t="s">
        <v>51</v>
      </c>
      <c r="X9" s="11" t="s">
        <v>52</v>
      </c>
      <c r="Y9" s="10" t="s">
        <v>113</v>
      </c>
      <c r="Z9" s="11" t="s">
        <v>54</v>
      </c>
      <c r="AA9" s="11" t="s">
        <v>55</v>
      </c>
      <c r="AB9" s="11" t="s">
        <v>56</v>
      </c>
      <c r="AC9" s="11" t="s">
        <v>57</v>
      </c>
      <c r="AD9" s="10" t="s">
        <v>58</v>
      </c>
      <c r="AE9" s="10" t="s">
        <v>59</v>
      </c>
      <c r="AF9" s="10" t="s">
        <v>60</v>
      </c>
      <c r="AG9" s="10" t="s">
        <v>61</v>
      </c>
      <c r="AH9" s="10" t="s">
        <v>114</v>
      </c>
      <c r="AI9" s="10" t="s">
        <v>115</v>
      </c>
      <c r="AJ9" s="10" t="s">
        <v>63</v>
      </c>
      <c r="AK9" s="10" t="s">
        <v>116</v>
      </c>
      <c r="AL9" s="10">
        <f t="shared" si="0"/>
        <v>528</v>
      </c>
    </row>
    <row r="10" spans="1:38" s="8" customFormat="1" ht="13.5" x14ac:dyDescent="0.25">
      <c r="A10" s="8" t="s">
        <v>117</v>
      </c>
      <c r="B10" s="8" t="s">
        <v>39</v>
      </c>
      <c r="C10" s="8" t="s">
        <v>40</v>
      </c>
      <c r="D10" s="8">
        <v>3000</v>
      </c>
      <c r="E10" s="8" t="s">
        <v>41</v>
      </c>
      <c r="F10" s="8" t="s">
        <v>112</v>
      </c>
      <c r="G10" s="8" t="s">
        <v>43</v>
      </c>
      <c r="H10" s="8" t="s">
        <v>117</v>
      </c>
      <c r="I10" s="8">
        <v>10040000</v>
      </c>
      <c r="J10" s="8" t="s">
        <v>44</v>
      </c>
      <c r="K10" s="8" t="s">
        <v>45</v>
      </c>
      <c r="L10" s="8" t="s">
        <v>46</v>
      </c>
      <c r="M10" s="8">
        <v>306</v>
      </c>
      <c r="N10" s="8">
        <v>1</v>
      </c>
      <c r="O10" s="8" t="s">
        <v>47</v>
      </c>
      <c r="P10" s="8" t="s">
        <v>48</v>
      </c>
      <c r="Q10" s="8" t="s">
        <v>49</v>
      </c>
      <c r="R10" s="8">
        <v>1</v>
      </c>
      <c r="S10" s="8" t="s">
        <v>50</v>
      </c>
      <c r="T10" s="8" t="s">
        <v>41</v>
      </c>
      <c r="U10" s="8">
        <v>7</v>
      </c>
      <c r="V10" s="8">
        <v>1</v>
      </c>
      <c r="W10" s="8" t="s">
        <v>51</v>
      </c>
      <c r="X10" s="8" t="s">
        <v>52</v>
      </c>
      <c r="Y10" s="8" t="s">
        <v>118</v>
      </c>
      <c r="Z10" s="8" t="s">
        <v>54</v>
      </c>
      <c r="AA10" s="8" t="s">
        <v>55</v>
      </c>
      <c r="AB10" s="8" t="s">
        <v>56</v>
      </c>
      <c r="AC10" s="8" t="s">
        <v>57</v>
      </c>
      <c r="AD10" s="8" t="s">
        <v>58</v>
      </c>
      <c r="AE10" s="8" t="s">
        <v>59</v>
      </c>
      <c r="AF10" s="8" t="s">
        <v>60</v>
      </c>
      <c r="AG10" s="8" t="s">
        <v>61</v>
      </c>
      <c r="AH10" s="8" t="s">
        <v>114</v>
      </c>
      <c r="AI10" s="8" t="s">
        <v>115</v>
      </c>
      <c r="AJ10" s="8" t="s">
        <v>63</v>
      </c>
      <c r="AK10" s="8" t="s">
        <v>120</v>
      </c>
      <c r="AL10" s="8">
        <f t="shared" si="0"/>
        <v>528</v>
      </c>
    </row>
    <row r="11" spans="1:38" x14ac:dyDescent="0.25">
      <c r="A11" s="6"/>
      <c r="B11" s="6"/>
      <c r="C11" s="6"/>
      <c r="D11" s="6"/>
      <c r="E11" s="6"/>
      <c r="F11" s="6"/>
      <c r="G11" s="6"/>
      <c r="H11" s="6"/>
      <c r="I11" s="6"/>
      <c r="J11" s="6"/>
      <c r="K11" s="6"/>
      <c r="L11" s="6"/>
      <c r="M11" s="6"/>
      <c r="N11" s="6"/>
      <c r="O11" s="6"/>
      <c r="P11" s="6"/>
      <c r="Q11" s="6"/>
      <c r="R11" s="6"/>
      <c r="S11" s="6"/>
      <c r="T11" s="6"/>
      <c r="U11" s="6"/>
      <c r="V11" s="6"/>
      <c r="W11" s="6"/>
      <c r="X11" s="6"/>
      <c r="Y11" s="6"/>
      <c r="Z11" s="6"/>
      <c r="AA11" s="6"/>
      <c r="AB11" s="18" t="s">
        <v>126</v>
      </c>
      <c r="AC11" s="18"/>
      <c r="AD11" s="18"/>
      <c r="AE11" s="18"/>
      <c r="AF11" s="18"/>
      <c r="AG11" s="18"/>
      <c r="AH11" s="18"/>
      <c r="AI11" s="18"/>
      <c r="AJ11" s="18"/>
      <c r="AK11" s="18"/>
    </row>
    <row r="12" spans="1:38" s="6" customFormat="1" ht="13.5" x14ac:dyDescent="0.25">
      <c r="A12" s="12" t="s">
        <v>0</v>
      </c>
      <c r="B12" s="12" t="s">
        <v>1</v>
      </c>
      <c r="C12" s="12" t="s">
        <v>2</v>
      </c>
      <c r="D12" s="12" t="s">
        <v>3</v>
      </c>
      <c r="E12" s="12" t="s">
        <v>4</v>
      </c>
      <c r="F12" s="12" t="s">
        <v>5</v>
      </c>
      <c r="G12" s="12" t="s">
        <v>6</v>
      </c>
      <c r="H12" s="12" t="s">
        <v>7</v>
      </c>
      <c r="I12" s="12" t="s">
        <v>8</v>
      </c>
      <c r="J12" s="12" t="s">
        <v>9</v>
      </c>
      <c r="K12" s="12" t="s">
        <v>10</v>
      </c>
      <c r="L12" s="12" t="s">
        <v>11</v>
      </c>
      <c r="M12" s="12" t="s">
        <v>12</v>
      </c>
      <c r="N12" s="12" t="s">
        <v>13</v>
      </c>
      <c r="O12" s="12" t="s">
        <v>14</v>
      </c>
      <c r="P12" s="12" t="s">
        <v>15</v>
      </c>
      <c r="Q12" s="12" t="s">
        <v>16</v>
      </c>
      <c r="R12" s="12" t="s">
        <v>17</v>
      </c>
      <c r="S12" s="12" t="s">
        <v>18</v>
      </c>
      <c r="T12" s="12" t="s">
        <v>19</v>
      </c>
      <c r="U12" s="12" t="s">
        <v>20</v>
      </c>
      <c r="V12" s="12" t="s">
        <v>21</v>
      </c>
      <c r="W12" s="13" t="s">
        <v>22</v>
      </c>
      <c r="X12" s="13" t="s">
        <v>23</v>
      </c>
      <c r="Y12" s="12" t="s">
        <v>24</v>
      </c>
      <c r="Z12" s="13" t="s">
        <v>25</v>
      </c>
      <c r="AA12" s="13" t="s">
        <v>26</v>
      </c>
      <c r="AB12" s="13" t="s">
        <v>27</v>
      </c>
      <c r="AC12" s="12" t="s">
        <v>28</v>
      </c>
      <c r="AD12" s="12" t="s">
        <v>29</v>
      </c>
      <c r="AE12" s="12" t="s">
        <v>30</v>
      </c>
      <c r="AF12" s="12" t="s">
        <v>31</v>
      </c>
      <c r="AG12" s="12" t="s">
        <v>32</v>
      </c>
      <c r="AH12" s="12" t="s">
        <v>34</v>
      </c>
      <c r="AI12" s="12" t="s">
        <v>35</v>
      </c>
      <c r="AJ12" s="12" t="s">
        <v>36</v>
      </c>
      <c r="AK12" s="12" t="s">
        <v>37</v>
      </c>
      <c r="AL12" s="14" t="s">
        <v>33</v>
      </c>
    </row>
    <row r="13" spans="1:38" s="15" customFormat="1" ht="13.5" x14ac:dyDescent="0.25">
      <c r="A13" s="15" t="s">
        <v>38</v>
      </c>
      <c r="B13" s="15" t="s">
        <v>39</v>
      </c>
      <c r="C13" s="15" t="s">
        <v>40</v>
      </c>
      <c r="D13" s="15">
        <v>3000</v>
      </c>
      <c r="E13" s="15" t="s">
        <v>41</v>
      </c>
      <c r="F13" s="15" t="s">
        <v>42</v>
      </c>
      <c r="G13" s="15" t="s">
        <v>43</v>
      </c>
      <c r="H13" s="15" t="s">
        <v>38</v>
      </c>
      <c r="I13" s="15">
        <v>10040000</v>
      </c>
      <c r="J13" s="15" t="s">
        <v>44</v>
      </c>
      <c r="K13" s="15" t="s">
        <v>45</v>
      </c>
      <c r="L13" s="15" t="s">
        <v>46</v>
      </c>
      <c r="M13" s="15">
        <v>306</v>
      </c>
      <c r="N13" s="15">
        <v>1</v>
      </c>
      <c r="O13" s="15" t="s">
        <v>47</v>
      </c>
      <c r="P13" s="15" t="s">
        <v>48</v>
      </c>
      <c r="Q13" s="15" t="s">
        <v>49</v>
      </c>
      <c r="R13" s="15">
        <v>1</v>
      </c>
      <c r="S13" s="15" t="s">
        <v>50</v>
      </c>
      <c r="T13" s="15" t="s">
        <v>41</v>
      </c>
      <c r="U13" s="15">
        <v>7</v>
      </c>
      <c r="V13" s="15">
        <v>1</v>
      </c>
      <c r="W13" s="16" t="s">
        <v>51</v>
      </c>
      <c r="X13" s="16" t="s">
        <v>52</v>
      </c>
      <c r="Y13" s="15" t="s">
        <v>53</v>
      </c>
      <c r="Z13" s="16" t="s">
        <v>54</v>
      </c>
      <c r="AA13" s="16" t="s">
        <v>55</v>
      </c>
      <c r="AB13" s="16" t="s">
        <v>56</v>
      </c>
      <c r="AC13" s="16" t="s">
        <v>57</v>
      </c>
      <c r="AD13" s="15" t="s">
        <v>58</v>
      </c>
      <c r="AE13" s="15" t="s">
        <v>59</v>
      </c>
      <c r="AF13" s="15" t="s">
        <v>60</v>
      </c>
      <c r="AG13" s="15" t="s">
        <v>61</v>
      </c>
      <c r="AH13" s="15" t="s">
        <v>121</v>
      </c>
      <c r="AI13" s="15" t="s">
        <v>62</v>
      </c>
      <c r="AJ13" s="15" t="s">
        <v>63</v>
      </c>
      <c r="AK13" s="15" t="s">
        <v>64</v>
      </c>
      <c r="AL13" s="15">
        <f t="shared" ref="AL13:AL23" si="1">LEN(AH13)</f>
        <v>60</v>
      </c>
    </row>
    <row r="14" spans="1:38" s="17" customFormat="1" ht="13.5" x14ac:dyDescent="0.25">
      <c r="A14" s="17" t="s">
        <v>38</v>
      </c>
      <c r="B14" s="17" t="s">
        <v>39</v>
      </c>
      <c r="C14" s="17" t="s">
        <v>40</v>
      </c>
      <c r="D14" s="17">
        <v>3000</v>
      </c>
      <c r="E14" s="17" t="s">
        <v>41</v>
      </c>
      <c r="F14" s="17" t="s">
        <v>42</v>
      </c>
      <c r="G14" s="17" t="s">
        <v>43</v>
      </c>
      <c r="H14" s="17" t="s">
        <v>38</v>
      </c>
      <c r="I14" s="17">
        <v>10040000</v>
      </c>
      <c r="J14" s="17" t="s">
        <v>44</v>
      </c>
      <c r="K14" s="17" t="s">
        <v>45</v>
      </c>
      <c r="L14" s="17" t="s">
        <v>46</v>
      </c>
      <c r="M14" s="17">
        <v>306</v>
      </c>
      <c r="N14" s="17">
        <v>1</v>
      </c>
      <c r="O14" s="17" t="s">
        <v>47</v>
      </c>
      <c r="P14" s="17" t="s">
        <v>48</v>
      </c>
      <c r="Q14" s="17" t="s">
        <v>49</v>
      </c>
      <c r="R14" s="17">
        <v>1</v>
      </c>
      <c r="S14" s="17" t="s">
        <v>50</v>
      </c>
      <c r="T14" s="17" t="s">
        <v>41</v>
      </c>
      <c r="U14" s="17">
        <v>7</v>
      </c>
      <c r="V14" s="17">
        <v>1</v>
      </c>
      <c r="W14" s="17" t="s">
        <v>51</v>
      </c>
      <c r="X14" s="17" t="s">
        <v>52</v>
      </c>
      <c r="Y14" s="17" t="s">
        <v>53</v>
      </c>
      <c r="Z14" s="17" t="s">
        <v>54</v>
      </c>
      <c r="AA14" s="17" t="s">
        <v>55</v>
      </c>
      <c r="AB14" s="17" t="s">
        <v>56</v>
      </c>
      <c r="AC14" s="17" t="s">
        <v>57</v>
      </c>
      <c r="AD14" s="17" t="s">
        <v>58</v>
      </c>
      <c r="AE14" s="17" t="s">
        <v>59</v>
      </c>
      <c r="AF14" s="17" t="s">
        <v>60</v>
      </c>
      <c r="AG14" s="17" t="s">
        <v>61</v>
      </c>
      <c r="AH14" s="17" t="s">
        <v>122</v>
      </c>
      <c r="AI14" s="17" t="s">
        <v>73</v>
      </c>
      <c r="AJ14" s="17" t="s">
        <v>63</v>
      </c>
      <c r="AK14" s="17" t="s">
        <v>74</v>
      </c>
      <c r="AL14" s="17">
        <f t="shared" si="1"/>
        <v>70</v>
      </c>
    </row>
    <row r="15" spans="1:38" s="15" customFormat="1" ht="13.5" x14ac:dyDescent="0.25">
      <c r="A15" s="15" t="s">
        <v>38</v>
      </c>
      <c r="B15" s="15" t="s">
        <v>39</v>
      </c>
      <c r="C15" s="15" t="s">
        <v>40</v>
      </c>
      <c r="D15" s="15">
        <v>3000</v>
      </c>
      <c r="E15" s="15" t="s">
        <v>41</v>
      </c>
      <c r="F15" s="15" t="s">
        <v>42</v>
      </c>
      <c r="G15" s="15" t="s">
        <v>43</v>
      </c>
      <c r="H15" s="15" t="s">
        <v>38</v>
      </c>
      <c r="I15" s="15">
        <v>10040000</v>
      </c>
      <c r="J15" s="15" t="s">
        <v>44</v>
      </c>
      <c r="K15" s="15" t="s">
        <v>45</v>
      </c>
      <c r="L15" s="15" t="s">
        <v>46</v>
      </c>
      <c r="M15" s="15">
        <v>306</v>
      </c>
      <c r="N15" s="15">
        <v>1</v>
      </c>
      <c r="O15" s="15" t="s">
        <v>47</v>
      </c>
      <c r="P15" s="15" t="s">
        <v>48</v>
      </c>
      <c r="Q15" s="15" t="s">
        <v>49</v>
      </c>
      <c r="R15" s="15">
        <v>1</v>
      </c>
      <c r="S15" s="15" t="s">
        <v>50</v>
      </c>
      <c r="T15" s="15" t="s">
        <v>41</v>
      </c>
      <c r="U15" s="15">
        <v>7</v>
      </c>
      <c r="V15" s="15">
        <v>1</v>
      </c>
      <c r="W15" s="16" t="s">
        <v>51</v>
      </c>
      <c r="X15" s="16" t="s">
        <v>52</v>
      </c>
      <c r="Y15" s="15" t="s">
        <v>53</v>
      </c>
      <c r="Z15" s="16" t="s">
        <v>54</v>
      </c>
      <c r="AA15" s="16" t="s">
        <v>55</v>
      </c>
      <c r="AB15" s="16" t="s">
        <v>56</v>
      </c>
      <c r="AC15" s="16" t="s">
        <v>57</v>
      </c>
      <c r="AD15" s="15" t="s">
        <v>58</v>
      </c>
      <c r="AE15" s="15" t="s">
        <v>59</v>
      </c>
      <c r="AF15" s="15" t="s">
        <v>60</v>
      </c>
      <c r="AG15" s="15" t="s">
        <v>61</v>
      </c>
      <c r="AH15" s="15" t="s">
        <v>124</v>
      </c>
      <c r="AI15" s="15" t="s">
        <v>62</v>
      </c>
      <c r="AJ15" s="15" t="s">
        <v>63</v>
      </c>
      <c r="AK15" s="15" t="s">
        <v>79</v>
      </c>
      <c r="AL15" s="15">
        <f t="shared" si="1"/>
        <v>70</v>
      </c>
    </row>
    <row r="16" spans="1:38" s="8" customFormat="1" ht="13.5" x14ac:dyDescent="0.25">
      <c r="A16" s="8" t="s">
        <v>65</v>
      </c>
      <c r="B16" s="8" t="s">
        <v>39</v>
      </c>
      <c r="C16" s="8" t="s">
        <v>40</v>
      </c>
      <c r="D16" s="8">
        <v>3000</v>
      </c>
      <c r="E16" s="8" t="s">
        <v>41</v>
      </c>
      <c r="F16" s="8" t="s">
        <v>66</v>
      </c>
      <c r="G16" s="8" t="s">
        <v>43</v>
      </c>
      <c r="H16" s="8" t="s">
        <v>65</v>
      </c>
      <c r="I16" s="8">
        <v>10040000</v>
      </c>
      <c r="J16" s="8" t="s">
        <v>44</v>
      </c>
      <c r="K16" s="8" t="s">
        <v>45</v>
      </c>
      <c r="L16" s="8" t="s">
        <v>46</v>
      </c>
      <c r="M16" s="8">
        <v>306</v>
      </c>
      <c r="N16" s="8">
        <v>1</v>
      </c>
      <c r="O16" s="8" t="s">
        <v>67</v>
      </c>
      <c r="P16" s="8" t="s">
        <v>68</v>
      </c>
      <c r="Q16" s="8" t="s">
        <v>49</v>
      </c>
      <c r="R16" s="8">
        <v>1</v>
      </c>
      <c r="S16" s="8" t="s">
        <v>50</v>
      </c>
      <c r="T16" s="8" t="s">
        <v>41</v>
      </c>
      <c r="U16" s="8">
        <v>7</v>
      </c>
      <c r="V16" s="8">
        <v>1</v>
      </c>
      <c r="W16" s="8" t="s">
        <v>51</v>
      </c>
      <c r="X16" s="8" t="s">
        <v>52</v>
      </c>
      <c r="Y16" s="8" t="s">
        <v>69</v>
      </c>
      <c r="Z16" s="8" t="s">
        <v>54</v>
      </c>
      <c r="AB16" s="8" t="s">
        <v>56</v>
      </c>
      <c r="AC16" s="8" t="s">
        <v>57</v>
      </c>
      <c r="AD16" s="8" t="s">
        <v>58</v>
      </c>
      <c r="AE16" s="8" t="s">
        <v>70</v>
      </c>
      <c r="AF16" s="8" t="s">
        <v>71</v>
      </c>
      <c r="AG16" s="8" t="s">
        <v>61</v>
      </c>
      <c r="AH16" s="8" t="s">
        <v>72</v>
      </c>
      <c r="AI16" s="8" t="s">
        <v>73</v>
      </c>
      <c r="AJ16" s="8" t="s">
        <v>63</v>
      </c>
      <c r="AK16" s="8" t="s">
        <v>86</v>
      </c>
      <c r="AL16" s="8">
        <f t="shared" si="1"/>
        <v>810</v>
      </c>
    </row>
    <row r="17" spans="1:38" s="10" customFormat="1" ht="13.5" x14ac:dyDescent="0.25">
      <c r="A17" s="10" t="s">
        <v>75</v>
      </c>
      <c r="B17" s="10" t="s">
        <v>39</v>
      </c>
      <c r="C17" s="10" t="s">
        <v>40</v>
      </c>
      <c r="D17" s="10">
        <v>3000</v>
      </c>
      <c r="E17" s="10" t="s">
        <v>41</v>
      </c>
      <c r="F17" s="10" t="s">
        <v>76</v>
      </c>
      <c r="G17" s="10" t="s">
        <v>43</v>
      </c>
      <c r="H17" s="10" t="s">
        <v>75</v>
      </c>
      <c r="I17" s="10">
        <v>10040000</v>
      </c>
      <c r="J17" s="10" t="s">
        <v>44</v>
      </c>
      <c r="K17" s="10" t="s">
        <v>45</v>
      </c>
      <c r="L17" s="10" t="s">
        <v>46</v>
      </c>
      <c r="M17" s="10">
        <v>306</v>
      </c>
      <c r="N17" s="10">
        <v>1</v>
      </c>
      <c r="O17" s="10" t="s">
        <v>47</v>
      </c>
      <c r="P17" s="10" t="s">
        <v>48</v>
      </c>
      <c r="Q17" s="10" t="s">
        <v>49</v>
      </c>
      <c r="R17" s="10">
        <v>1</v>
      </c>
      <c r="S17" s="10" t="s">
        <v>50</v>
      </c>
      <c r="T17" s="10" t="s">
        <v>41</v>
      </c>
      <c r="U17" s="10">
        <v>7</v>
      </c>
      <c r="V17" s="10">
        <v>1</v>
      </c>
      <c r="W17" s="11" t="s">
        <v>51</v>
      </c>
      <c r="X17" s="11" t="s">
        <v>52</v>
      </c>
      <c r="Y17" s="10" t="s">
        <v>77</v>
      </c>
      <c r="Z17" s="11" t="s">
        <v>54</v>
      </c>
      <c r="AA17" s="11" t="s">
        <v>55</v>
      </c>
      <c r="AB17" s="11" t="s">
        <v>56</v>
      </c>
      <c r="AC17" s="11" t="s">
        <v>57</v>
      </c>
      <c r="AD17" s="10" t="s">
        <v>58</v>
      </c>
      <c r="AE17" s="10" t="s">
        <v>59</v>
      </c>
      <c r="AF17" s="10" t="s">
        <v>60</v>
      </c>
      <c r="AG17" s="10" t="s">
        <v>61</v>
      </c>
      <c r="AH17" s="10" t="s">
        <v>78</v>
      </c>
      <c r="AI17" s="10" t="s">
        <v>62</v>
      </c>
      <c r="AJ17" s="10" t="s">
        <v>63</v>
      </c>
      <c r="AK17" s="10" t="s">
        <v>93</v>
      </c>
      <c r="AL17" s="10">
        <f t="shared" si="1"/>
        <v>703</v>
      </c>
    </row>
    <row r="18" spans="1:38" s="8" customFormat="1" ht="13.5" x14ac:dyDescent="0.25">
      <c r="A18" s="8" t="s">
        <v>80</v>
      </c>
      <c r="B18" s="8" t="s">
        <v>39</v>
      </c>
      <c r="C18" s="8" t="s">
        <v>40</v>
      </c>
      <c r="D18" s="8">
        <v>3000</v>
      </c>
      <c r="E18" s="8" t="s">
        <v>41</v>
      </c>
      <c r="F18" s="8" t="s">
        <v>81</v>
      </c>
      <c r="G18" s="8" t="s">
        <v>43</v>
      </c>
      <c r="H18" s="8" t="s">
        <v>80</v>
      </c>
      <c r="I18" s="8">
        <v>10040000</v>
      </c>
      <c r="J18" s="8" t="s">
        <v>44</v>
      </c>
      <c r="K18" s="8" t="s">
        <v>45</v>
      </c>
      <c r="L18" s="8" t="s">
        <v>46</v>
      </c>
      <c r="M18" s="8">
        <v>306</v>
      </c>
      <c r="N18" s="8">
        <v>1</v>
      </c>
      <c r="O18" s="8" t="s">
        <v>67</v>
      </c>
      <c r="P18" s="8" t="s">
        <v>68</v>
      </c>
      <c r="Q18" s="8" t="s">
        <v>49</v>
      </c>
      <c r="R18" s="8">
        <v>1</v>
      </c>
      <c r="S18" s="8" t="s">
        <v>50</v>
      </c>
      <c r="T18" s="8" t="s">
        <v>41</v>
      </c>
      <c r="U18" s="8">
        <v>7</v>
      </c>
      <c r="V18" s="8">
        <v>1</v>
      </c>
      <c r="W18" s="8" t="s">
        <v>51</v>
      </c>
      <c r="X18" s="8" t="s">
        <v>52</v>
      </c>
      <c r="Y18" s="8" t="s">
        <v>82</v>
      </c>
      <c r="Z18" s="8" t="s">
        <v>54</v>
      </c>
      <c r="AB18" s="8" t="s">
        <v>56</v>
      </c>
      <c r="AC18" s="8" t="s">
        <v>57</v>
      </c>
      <c r="AD18" s="8" t="s">
        <v>58</v>
      </c>
      <c r="AE18" s="8" t="s">
        <v>70</v>
      </c>
      <c r="AF18" s="8" t="s">
        <v>71</v>
      </c>
      <c r="AG18" s="8" t="s">
        <v>61</v>
      </c>
      <c r="AH18" s="8" t="s">
        <v>83</v>
      </c>
      <c r="AI18" s="8" t="s">
        <v>84</v>
      </c>
      <c r="AJ18" s="8" t="s">
        <v>85</v>
      </c>
      <c r="AK18" s="8" t="s">
        <v>86</v>
      </c>
      <c r="AL18" s="8">
        <f t="shared" si="1"/>
        <v>696</v>
      </c>
    </row>
    <row r="19" spans="1:38" s="10" customFormat="1" ht="13.5" x14ac:dyDescent="0.25">
      <c r="A19" s="10" t="s">
        <v>87</v>
      </c>
      <c r="B19" s="10" t="s">
        <v>39</v>
      </c>
      <c r="C19" s="10" t="s">
        <v>40</v>
      </c>
      <c r="D19" s="10">
        <v>3000</v>
      </c>
      <c r="E19" s="10" t="s">
        <v>41</v>
      </c>
      <c r="F19" s="10" t="s">
        <v>88</v>
      </c>
      <c r="G19" s="10" t="s">
        <v>43</v>
      </c>
      <c r="H19" s="10" t="s">
        <v>87</v>
      </c>
      <c r="I19" s="10">
        <v>10040000</v>
      </c>
      <c r="J19" s="10" t="s">
        <v>44</v>
      </c>
      <c r="K19" s="10" t="s">
        <v>45</v>
      </c>
      <c r="L19" s="10" t="s">
        <v>46</v>
      </c>
      <c r="M19" s="10">
        <v>306</v>
      </c>
      <c r="N19" s="10">
        <v>1</v>
      </c>
      <c r="O19" s="10" t="s">
        <v>67</v>
      </c>
      <c r="P19" s="10" t="s">
        <v>68</v>
      </c>
      <c r="Q19" s="10" t="s">
        <v>49</v>
      </c>
      <c r="R19" s="10">
        <v>1</v>
      </c>
      <c r="S19" s="10" t="s">
        <v>50</v>
      </c>
      <c r="T19" s="10" t="s">
        <v>41</v>
      </c>
      <c r="U19" s="10">
        <v>7</v>
      </c>
      <c r="V19" s="10">
        <v>1</v>
      </c>
      <c r="W19" s="11" t="s">
        <v>51</v>
      </c>
      <c r="X19" s="11" t="s">
        <v>52</v>
      </c>
      <c r="Y19" s="10" t="s">
        <v>89</v>
      </c>
      <c r="Z19" s="11" t="s">
        <v>54</v>
      </c>
      <c r="AA19" s="11"/>
      <c r="AB19" s="11" t="s">
        <v>56</v>
      </c>
      <c r="AC19" s="11" t="s">
        <v>57</v>
      </c>
      <c r="AD19" s="10" t="s">
        <v>58</v>
      </c>
      <c r="AE19" s="10" t="s">
        <v>70</v>
      </c>
      <c r="AF19" s="10" t="s">
        <v>71</v>
      </c>
      <c r="AG19" s="10" t="s">
        <v>61</v>
      </c>
      <c r="AH19" s="10" t="s">
        <v>90</v>
      </c>
      <c r="AI19" s="10" t="s">
        <v>91</v>
      </c>
      <c r="AJ19" s="10" t="s">
        <v>92</v>
      </c>
      <c r="AK19" s="10" t="s">
        <v>93</v>
      </c>
      <c r="AL19" s="10">
        <f t="shared" si="1"/>
        <v>562</v>
      </c>
    </row>
    <row r="20" spans="1:38" s="8" customFormat="1" ht="13.5" x14ac:dyDescent="0.25">
      <c r="A20" s="8" t="s">
        <v>94</v>
      </c>
      <c r="B20" s="8" t="s">
        <v>39</v>
      </c>
      <c r="C20" s="8" t="s">
        <v>40</v>
      </c>
      <c r="D20" s="8">
        <v>3000</v>
      </c>
      <c r="E20" s="8" t="s">
        <v>41</v>
      </c>
      <c r="F20" s="8" t="s">
        <v>95</v>
      </c>
      <c r="G20" s="8" t="s">
        <v>43</v>
      </c>
      <c r="H20" s="8" t="s">
        <v>94</v>
      </c>
      <c r="I20" s="8">
        <v>10040000</v>
      </c>
      <c r="J20" s="8" t="s">
        <v>44</v>
      </c>
      <c r="K20" s="8" t="s">
        <v>45</v>
      </c>
      <c r="L20" s="8" t="s">
        <v>46</v>
      </c>
      <c r="M20" s="8">
        <v>306</v>
      </c>
      <c r="N20" s="8">
        <v>1</v>
      </c>
      <c r="O20" s="8" t="s">
        <v>67</v>
      </c>
      <c r="P20" s="8" t="s">
        <v>68</v>
      </c>
      <c r="Q20" s="8" t="s">
        <v>49</v>
      </c>
      <c r="R20" s="8">
        <v>1</v>
      </c>
      <c r="S20" s="8" t="s">
        <v>50</v>
      </c>
      <c r="T20" s="8" t="s">
        <v>41</v>
      </c>
      <c r="U20" s="8">
        <v>7</v>
      </c>
      <c r="V20" s="8">
        <v>1</v>
      </c>
      <c r="W20" s="8" t="s">
        <v>51</v>
      </c>
      <c r="X20" s="8" t="s">
        <v>52</v>
      </c>
      <c r="Y20" s="8" t="s">
        <v>96</v>
      </c>
      <c r="Z20" s="8" t="s">
        <v>54</v>
      </c>
      <c r="AB20" s="8" t="s">
        <v>56</v>
      </c>
      <c r="AC20" s="8" t="s">
        <v>57</v>
      </c>
      <c r="AD20" s="8" t="s">
        <v>58</v>
      </c>
      <c r="AE20" s="8" t="s">
        <v>70</v>
      </c>
      <c r="AF20" s="8" t="s">
        <v>71</v>
      </c>
      <c r="AG20" s="8" t="s">
        <v>61</v>
      </c>
      <c r="AH20" s="8" t="s">
        <v>97</v>
      </c>
      <c r="AI20" s="8" t="s">
        <v>98</v>
      </c>
      <c r="AJ20" s="8" t="s">
        <v>99</v>
      </c>
      <c r="AK20" s="8" t="s">
        <v>100</v>
      </c>
      <c r="AL20" s="8">
        <f t="shared" si="1"/>
        <v>543</v>
      </c>
    </row>
    <row r="21" spans="1:38" s="10" customFormat="1" ht="13.5" x14ac:dyDescent="0.25">
      <c r="A21" s="10" t="s">
        <v>101</v>
      </c>
      <c r="B21" s="10" t="s">
        <v>39</v>
      </c>
      <c r="C21" s="10" t="s">
        <v>40</v>
      </c>
      <c r="D21" s="10">
        <v>3000</v>
      </c>
      <c r="E21" s="10" t="s">
        <v>41</v>
      </c>
      <c r="F21" s="10" t="s">
        <v>102</v>
      </c>
      <c r="G21" s="10" t="s">
        <v>43</v>
      </c>
      <c r="H21" s="10" t="s">
        <v>101</v>
      </c>
      <c r="I21" s="10">
        <v>10040000</v>
      </c>
      <c r="J21" s="10" t="s">
        <v>44</v>
      </c>
      <c r="K21" s="10" t="s">
        <v>45</v>
      </c>
      <c r="L21" s="10" t="s">
        <v>46</v>
      </c>
      <c r="M21" s="10">
        <v>306</v>
      </c>
      <c r="N21" s="10">
        <v>1</v>
      </c>
      <c r="O21" s="10" t="s">
        <v>47</v>
      </c>
      <c r="P21" s="10" t="s">
        <v>103</v>
      </c>
      <c r="Q21" s="10" t="s">
        <v>49</v>
      </c>
      <c r="R21" s="10">
        <v>0</v>
      </c>
      <c r="S21" s="10" t="s">
        <v>50</v>
      </c>
      <c r="T21" s="10" t="s">
        <v>41</v>
      </c>
      <c r="U21" s="10">
        <v>7</v>
      </c>
      <c r="V21" s="10">
        <v>1</v>
      </c>
      <c r="W21" s="11" t="s">
        <v>51</v>
      </c>
      <c r="X21" s="11" t="s">
        <v>52</v>
      </c>
      <c r="Y21" s="10" t="s">
        <v>104</v>
      </c>
      <c r="Z21" s="11" t="s">
        <v>54</v>
      </c>
      <c r="AA21" s="11"/>
      <c r="AB21" s="11" t="s">
        <v>56</v>
      </c>
      <c r="AC21" s="11" t="s">
        <v>57</v>
      </c>
      <c r="AD21" s="10" t="s">
        <v>58</v>
      </c>
      <c r="AE21" s="10" t="s">
        <v>70</v>
      </c>
      <c r="AF21" s="10" t="s">
        <v>105</v>
      </c>
      <c r="AG21" s="10" t="s">
        <v>106</v>
      </c>
      <c r="AH21" s="10" t="s">
        <v>107</v>
      </c>
      <c r="AI21" s="10" t="s">
        <v>108</v>
      </c>
      <c r="AJ21" s="10" t="s">
        <v>109</v>
      </c>
      <c r="AK21" s="10" t="s">
        <v>110</v>
      </c>
      <c r="AL21" s="10">
        <f t="shared" si="1"/>
        <v>533</v>
      </c>
    </row>
    <row r="22" spans="1:38" s="8" customFormat="1" ht="13.5" x14ac:dyDescent="0.25">
      <c r="A22" s="8" t="s">
        <v>111</v>
      </c>
      <c r="B22" s="8" t="s">
        <v>39</v>
      </c>
      <c r="C22" s="8" t="s">
        <v>40</v>
      </c>
      <c r="D22" s="8">
        <v>3000</v>
      </c>
      <c r="E22" s="8" t="s">
        <v>41</v>
      </c>
      <c r="F22" s="8" t="s">
        <v>112</v>
      </c>
      <c r="G22" s="8" t="s">
        <v>43</v>
      </c>
      <c r="H22" s="8" t="s">
        <v>111</v>
      </c>
      <c r="I22" s="8">
        <v>10040000</v>
      </c>
      <c r="J22" s="8" t="s">
        <v>44</v>
      </c>
      <c r="K22" s="8" t="s">
        <v>45</v>
      </c>
      <c r="L22" s="8" t="s">
        <v>46</v>
      </c>
      <c r="M22" s="8">
        <v>306</v>
      </c>
      <c r="N22" s="8">
        <v>1</v>
      </c>
      <c r="O22" s="8" t="s">
        <v>47</v>
      </c>
      <c r="P22" s="8" t="s">
        <v>48</v>
      </c>
      <c r="Q22" s="8" t="s">
        <v>49</v>
      </c>
      <c r="R22" s="8">
        <v>1</v>
      </c>
      <c r="S22" s="8" t="s">
        <v>50</v>
      </c>
      <c r="T22" s="8" t="s">
        <v>41</v>
      </c>
      <c r="U22" s="8">
        <v>7</v>
      </c>
      <c r="V22" s="8">
        <v>1</v>
      </c>
      <c r="W22" s="8" t="s">
        <v>51</v>
      </c>
      <c r="X22" s="8" t="s">
        <v>52</v>
      </c>
      <c r="Y22" s="8" t="s">
        <v>113</v>
      </c>
      <c r="Z22" s="8" t="s">
        <v>54</v>
      </c>
      <c r="AA22" s="8" t="s">
        <v>55</v>
      </c>
      <c r="AB22" s="8" t="s">
        <v>56</v>
      </c>
      <c r="AC22" s="8" t="s">
        <v>57</v>
      </c>
      <c r="AD22" s="8" t="s">
        <v>58</v>
      </c>
      <c r="AE22" s="8" t="s">
        <v>59</v>
      </c>
      <c r="AF22" s="8" t="s">
        <v>60</v>
      </c>
      <c r="AG22" s="8" t="s">
        <v>61</v>
      </c>
      <c r="AH22" s="8" t="s">
        <v>114</v>
      </c>
      <c r="AI22" s="8" t="s">
        <v>115</v>
      </c>
      <c r="AJ22" s="8" t="s">
        <v>63</v>
      </c>
      <c r="AK22" s="8" t="s">
        <v>116</v>
      </c>
      <c r="AL22" s="8">
        <f t="shared" si="1"/>
        <v>528</v>
      </c>
    </row>
    <row r="23" spans="1:38" s="10" customFormat="1" ht="13.5" x14ac:dyDescent="0.25">
      <c r="A23" s="10" t="s">
        <v>117</v>
      </c>
      <c r="B23" s="10" t="s">
        <v>39</v>
      </c>
      <c r="C23" s="10" t="s">
        <v>40</v>
      </c>
      <c r="D23" s="10">
        <v>3000</v>
      </c>
      <c r="E23" s="10" t="s">
        <v>41</v>
      </c>
      <c r="F23" s="10" t="s">
        <v>112</v>
      </c>
      <c r="G23" s="10" t="s">
        <v>43</v>
      </c>
      <c r="H23" s="10" t="s">
        <v>117</v>
      </c>
      <c r="I23" s="10">
        <v>10040000</v>
      </c>
      <c r="J23" s="10" t="s">
        <v>44</v>
      </c>
      <c r="K23" s="10" t="s">
        <v>45</v>
      </c>
      <c r="L23" s="10" t="s">
        <v>46</v>
      </c>
      <c r="M23" s="10">
        <v>306</v>
      </c>
      <c r="N23" s="10">
        <v>1</v>
      </c>
      <c r="O23" s="10" t="s">
        <v>47</v>
      </c>
      <c r="P23" s="10" t="s">
        <v>48</v>
      </c>
      <c r="Q23" s="10" t="s">
        <v>49</v>
      </c>
      <c r="R23" s="10">
        <v>1</v>
      </c>
      <c r="S23" s="10" t="s">
        <v>50</v>
      </c>
      <c r="T23" s="10" t="s">
        <v>41</v>
      </c>
      <c r="U23" s="10">
        <v>7</v>
      </c>
      <c r="V23" s="10">
        <v>1</v>
      </c>
      <c r="W23" s="11" t="s">
        <v>51</v>
      </c>
      <c r="X23" s="11" t="s">
        <v>52</v>
      </c>
      <c r="Y23" s="10" t="s">
        <v>118</v>
      </c>
      <c r="Z23" s="11" t="s">
        <v>54</v>
      </c>
      <c r="AA23" s="11" t="s">
        <v>55</v>
      </c>
      <c r="AB23" s="11" t="s">
        <v>56</v>
      </c>
      <c r="AC23" s="11" t="s">
        <v>57</v>
      </c>
      <c r="AD23" s="10" t="s">
        <v>58</v>
      </c>
      <c r="AE23" s="10" t="s">
        <v>59</v>
      </c>
      <c r="AF23" s="10" t="s">
        <v>60</v>
      </c>
      <c r="AG23" s="10" t="s">
        <v>61</v>
      </c>
      <c r="AH23" s="10" t="s">
        <v>119</v>
      </c>
      <c r="AI23" s="10" t="s">
        <v>115</v>
      </c>
      <c r="AJ23" s="10" t="s">
        <v>63</v>
      </c>
      <c r="AK23" s="10" t="s">
        <v>120</v>
      </c>
      <c r="AL23" s="10">
        <f t="shared" si="1"/>
        <v>528</v>
      </c>
    </row>
  </sheetData>
  <mergeCells count="1">
    <mergeCell ref="AB11:AK11"/>
  </mergeCells>
  <pageMargins left="0.7" right="0.7" top="0.75" bottom="0.75" header="0.3" footer="0.3"/>
  <pageSetup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r:id="rId5">
            <anchor moveWithCells="1">
              <from>
                <xdr:col>29</xdr:col>
                <xdr:colOff>447675</xdr:colOff>
                <xdr:row>3</xdr:row>
                <xdr:rowOff>0</xdr:rowOff>
              </from>
              <to>
                <xdr:col>32</xdr:col>
                <xdr:colOff>733425</xdr:colOff>
                <xdr:row>5</xdr:row>
                <xdr:rowOff>9525</xdr:rowOff>
              </to>
            </anchor>
          </controlPr>
        </control>
      </mc:Choice>
      <mc:Fallback>
        <control shapeId="1025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D1:E2"/>
  <sheetViews>
    <sheetView workbookViewId="0">
      <selection activeCell="E2" sqref="E2"/>
    </sheetView>
  </sheetViews>
  <sheetFormatPr baseColWidth="10" defaultRowHeight="18" x14ac:dyDescent="0.25"/>
  <sheetData>
    <row r="1" spans="4:5" x14ac:dyDescent="0.25">
      <c r="D1" s="2">
        <f>LEN(E1)</f>
        <v>598</v>
      </c>
      <c r="E1" s="2" t="s">
        <v>123</v>
      </c>
    </row>
    <row r="2" spans="4:5" x14ac:dyDescent="0.25">
      <c r="D2" s="2">
        <f>LEN(E2)</f>
        <v>70</v>
      </c>
      <c r="E2" s="1" t="s">
        <v>122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Kolisse de Machine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Moé Kolisse</dc:creator>
  <cp:lastModifiedBy>     </cp:lastModifiedBy>
  <dcterms:created xsi:type="dcterms:W3CDTF">2016-11-27T22:46:30Z</dcterms:created>
  <dcterms:modified xsi:type="dcterms:W3CDTF">2016-11-28T20:27:21Z</dcterms:modified>
</cp:coreProperties>
</file>