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5255"/>
  </bookViews>
  <sheets>
    <sheet name="Véhicules" sheetId="1" r:id="rId1"/>
    <sheet name="Dépot" sheetId="2" r:id="rId2"/>
    <sheet name="Nacelle" sheetId="3" r:id="rId3"/>
    <sheet name="Feuil1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4" l="1"/>
  <c r="F5" i="1" s="1"/>
  <c r="V5" i="1" l="1"/>
  <c r="V5" i="3"/>
  <c r="F5" i="3"/>
  <c r="F5" i="2"/>
  <c r="V5" i="2"/>
</calcChain>
</file>

<file path=xl/sharedStrings.xml><?xml version="1.0" encoding="utf-8"?>
<sst xmlns="http://schemas.openxmlformats.org/spreadsheetml/2006/main" count="276" uniqueCount="154">
  <si>
    <t>Contrôles hebdomadaires et mensuel des véhicules</t>
  </si>
  <si>
    <t>Semaine :</t>
  </si>
  <si>
    <t>Véhicule :</t>
  </si>
  <si>
    <t>CHASSIS</t>
  </si>
  <si>
    <t>Huile moteur</t>
  </si>
  <si>
    <t>Liquide de refroidissement</t>
  </si>
  <si>
    <t>Eau des batteries</t>
  </si>
  <si>
    <t>Liquide lave glace</t>
  </si>
  <si>
    <t>Témoin de frein de parc</t>
  </si>
  <si>
    <t>Lumières</t>
  </si>
  <si>
    <t>propreté : cabine, extérieure</t>
  </si>
  <si>
    <t>Pneumatiques : témoins, gonflage, état</t>
  </si>
  <si>
    <t>Bon</t>
  </si>
  <si>
    <t>Mauvais</t>
  </si>
  <si>
    <t>HS</t>
  </si>
  <si>
    <t>CONTRÔLE QUALITE</t>
  </si>
  <si>
    <t>SWD validité</t>
  </si>
  <si>
    <t>SWD présence</t>
  </si>
  <si>
    <t>Bocaux</t>
  </si>
  <si>
    <t>Seringue</t>
  </si>
  <si>
    <t>Chiffons</t>
  </si>
  <si>
    <t>Kit anti-pollution</t>
  </si>
  <si>
    <t>SECURITE / DISTRIBUTION</t>
  </si>
  <si>
    <t>Liaison équipotentielle</t>
  </si>
  <si>
    <t>Etat général</t>
  </si>
  <si>
    <t>Relevé statique</t>
  </si>
  <si>
    <t>Relevé mouvant</t>
  </si>
  <si>
    <t>&lt;25</t>
  </si>
  <si>
    <t>Flexibles de distribution</t>
  </si>
  <si>
    <t>Contrôle visuel</t>
  </si>
  <si>
    <t>Marquage des extrémités</t>
  </si>
  <si>
    <t>RAS</t>
  </si>
  <si>
    <t>Effacé</t>
  </si>
  <si>
    <t>Filtre tamis pistolet</t>
  </si>
  <si>
    <t>Filtre tamis accrocheur</t>
  </si>
  <si>
    <t>Sédiments</t>
  </si>
  <si>
    <t>Contrôle des interlocks</t>
  </si>
  <si>
    <t>Masse</t>
  </si>
  <si>
    <t>Pompe</t>
  </si>
  <si>
    <t>Accrocheur</t>
  </si>
  <si>
    <t>Pistolet</t>
  </si>
  <si>
    <t>Porte fardeau</t>
  </si>
  <si>
    <t>Remplissage</t>
  </si>
  <si>
    <t>Rambarde</t>
  </si>
  <si>
    <t>Départ d'urgence</t>
  </si>
  <si>
    <t>Lumière</t>
  </si>
  <si>
    <t>Klaxon</t>
  </si>
  <si>
    <t>Fonctionnement</t>
  </si>
  <si>
    <t>Re-plombage</t>
  </si>
  <si>
    <t>Non-fait</t>
  </si>
  <si>
    <t>Arrets d'urgence</t>
  </si>
  <si>
    <t>Cabine</t>
  </si>
  <si>
    <t>Fardeau</t>
  </si>
  <si>
    <t>Coté passager</t>
  </si>
  <si>
    <t>Escabeau</t>
  </si>
  <si>
    <t>Je certifie avoir réalisé tous les tests et vérifications selon la procédure M13</t>
  </si>
  <si>
    <t>Année :</t>
  </si>
  <si>
    <t>bon</t>
  </si>
  <si>
    <t>mauvais</t>
  </si>
  <si>
    <t>hs</t>
  </si>
  <si>
    <t>faible</t>
  </si>
  <si>
    <t>sale</t>
  </si>
  <si>
    <t>périmé</t>
  </si>
  <si>
    <t>manque</t>
  </si>
  <si>
    <t>usé</t>
  </si>
  <si>
    <t>coupé</t>
  </si>
  <si>
    <t>oxydé</t>
  </si>
  <si>
    <t>hernie</t>
  </si>
  <si>
    <t>coupure</t>
  </si>
  <si>
    <t>effacé</t>
  </si>
  <si>
    <t>sédiments</t>
  </si>
  <si>
    <t>percé</t>
  </si>
  <si>
    <t>non-fait</t>
  </si>
  <si>
    <t>Homme mort</t>
  </si>
  <si>
    <t>Tps d'ouverture</t>
  </si>
  <si>
    <t>Tps de fermeture</t>
  </si>
  <si>
    <t>Volume fermeture</t>
  </si>
  <si>
    <t>&gt;2</t>
  </si>
  <si>
    <t>&lt;5</t>
  </si>
  <si>
    <t>&gt;5</t>
  </si>
  <si>
    <t>&lt;10</t>
  </si>
  <si>
    <t>&lt;50</t>
  </si>
  <si>
    <t>PENA José-Manuel</t>
  </si>
  <si>
    <t>SANCHEZ Emile</t>
  </si>
  <si>
    <t>MARTINEZ Stéphane</t>
  </si>
  <si>
    <t>LIBAT Grégory</t>
  </si>
  <si>
    <t>CIPIERE Claude</t>
  </si>
  <si>
    <t>MOURLAAS André</t>
  </si>
  <si>
    <t>Dépôt JET</t>
  </si>
  <si>
    <t>Contrôles hebdomadaires et mensuel du dépôt</t>
  </si>
  <si>
    <t>ETAT GENERAL</t>
  </si>
  <si>
    <t>Pompe chargement</t>
  </si>
  <si>
    <t>Pompe réception</t>
  </si>
  <si>
    <t>Fuite sans mise en pression</t>
  </si>
  <si>
    <t>Fuite avec mise en pression</t>
  </si>
  <si>
    <t>Accrocheur chargement</t>
  </si>
  <si>
    <t>Accrocheur réception</t>
  </si>
  <si>
    <t>Flexible chargement</t>
  </si>
  <si>
    <t>Flexible réception</t>
  </si>
  <si>
    <t>Marquage flexible réception</t>
  </si>
  <si>
    <t>Marquage flexible chargement</t>
  </si>
  <si>
    <t>Etat des extincteurs</t>
  </si>
  <si>
    <t>Plombage extincteurs</t>
  </si>
  <si>
    <t>Etat des events</t>
  </si>
  <si>
    <t>Cadenas de sûreté</t>
  </si>
  <si>
    <t>aucune</t>
  </si>
  <si>
    <t>fuite tuyau</t>
  </si>
  <si>
    <t>fuite MFS</t>
  </si>
  <si>
    <t>fuite vanne</t>
  </si>
  <si>
    <t>fuite soudure</t>
  </si>
  <si>
    <t>fuite</t>
  </si>
  <si>
    <t xml:space="preserve">bon </t>
  </si>
  <si>
    <t>cassé</t>
  </si>
  <si>
    <t>obstrué</t>
  </si>
  <si>
    <t>grippé</t>
  </si>
  <si>
    <t>absent</t>
  </si>
  <si>
    <t>TESTS DEPOT</t>
  </si>
  <si>
    <t>Arret d'urgence dépôt</t>
  </si>
  <si>
    <t>Arret d'urgence réunion</t>
  </si>
  <si>
    <t>Arret d'urgence général</t>
  </si>
  <si>
    <t>Arret d'urgence mur</t>
  </si>
  <si>
    <t>Δp MFS réception</t>
  </si>
  <si>
    <t>Δp MFS chargement</t>
  </si>
  <si>
    <t>Gammon réception</t>
  </si>
  <si>
    <t>Gammon chargement</t>
  </si>
  <si>
    <t>Niveau haut C1</t>
  </si>
  <si>
    <t>Niveau haut C2</t>
  </si>
  <si>
    <t>Niveau haut C3</t>
  </si>
  <si>
    <t>Aspiration flottante C1</t>
  </si>
  <si>
    <t>Aspiration flottante C2</t>
  </si>
  <si>
    <t>Aspiration flottante C3</t>
  </si>
  <si>
    <t>bloquée</t>
  </si>
  <si>
    <t>enroulée</t>
  </si>
  <si>
    <t>Détecteur de fuite C1</t>
  </si>
  <si>
    <t>Détecteur de fuite C2</t>
  </si>
  <si>
    <t>Détecteur de fuite C3</t>
  </si>
  <si>
    <t>liquide -</t>
  </si>
  <si>
    <t>Etat liaison équipotentielle</t>
  </si>
  <si>
    <t>MATERIEL DE CONTRÔLE</t>
  </si>
  <si>
    <t>Thermomètres</t>
  </si>
  <si>
    <t>Sceaux</t>
  </si>
  <si>
    <t>Densimètres</t>
  </si>
  <si>
    <t>Eprouvette</t>
  </si>
  <si>
    <t>Tables ASTM</t>
  </si>
  <si>
    <t>SWD date péremption</t>
  </si>
  <si>
    <t>Récipients 5 litres (nbre)</t>
  </si>
  <si>
    <t>OK</t>
  </si>
  <si>
    <t>Plombs dépôt :</t>
  </si>
  <si>
    <t>Commentaires :</t>
  </si>
  <si>
    <t>Contrôles hebdomadaires nacelle A320</t>
  </si>
  <si>
    <t>Etat des soudures</t>
  </si>
  <si>
    <t>propreté</t>
  </si>
  <si>
    <t>Attelage</t>
  </si>
  <si>
    <t xml:space="preserve">Niveau gasoil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</si>
</sst>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40C]mmm\-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8"/>
      <color rgb="FFFF66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 applyBorder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3" xfId="0" applyBorder="1" applyAlignment="1"/>
    <xf numFmtId="0" fontId="0" fillId="0" borderId="14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Fill="1" applyAlignment="1"/>
    <xf numFmtId="0" fontId="0" fillId="0" borderId="13" xfId="0" applyFill="1" applyBorder="1"/>
    <xf numFmtId="0" fontId="0" fillId="0" borderId="0" xfId="0" applyFill="1" applyBorder="1"/>
    <xf numFmtId="0" fontId="0" fillId="0" borderId="14" xfId="0" applyFill="1" applyBorder="1"/>
    <xf numFmtId="0" fontId="6" fillId="0" borderId="0" xfId="0" applyFont="1" applyFill="1" applyBorder="1" applyAlignment="1"/>
    <xf numFmtId="0" fontId="1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5" fontId="0" fillId="0" borderId="0" xfId="0" applyNumberFormat="1"/>
    <xf numFmtId="0" fontId="5" fillId="2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left"/>
    </xf>
    <xf numFmtId="0" fontId="3" fillId="0" borderId="8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2" borderId="8" xfId="0" applyFont="1" applyFill="1" applyBorder="1" applyAlignment="1" applyProtection="1">
      <alignment horizontal="center" vertical="center" wrapText="1" shrinkToFit="1"/>
      <protection locked="0"/>
    </xf>
    <xf numFmtId="0" fontId="3" fillId="2" borderId="7" xfId="0" applyFont="1" applyFill="1" applyBorder="1" applyAlignment="1" applyProtection="1">
      <alignment horizontal="center" vertical="center" wrapText="1" shrinkToFit="1"/>
      <protection locked="0"/>
    </xf>
    <xf numFmtId="0" fontId="3" fillId="2" borderId="9" xfId="0" applyFont="1" applyFill="1" applyBorder="1" applyAlignment="1" applyProtection="1">
      <alignment horizontal="center" vertical="center" wrapText="1" shrinkToFit="1"/>
      <protection locked="0"/>
    </xf>
    <xf numFmtId="0" fontId="3" fillId="2" borderId="10" xfId="0" applyFont="1" applyFill="1" applyBorder="1" applyAlignment="1" applyProtection="1">
      <alignment horizontal="center" vertical="center" wrapText="1" shrinkToFit="1"/>
      <protection locked="0"/>
    </xf>
    <xf numFmtId="0" fontId="3" fillId="2" borderId="11" xfId="0" applyFont="1" applyFill="1" applyBorder="1" applyAlignment="1" applyProtection="1">
      <alignment horizontal="center" vertical="center" wrapText="1" shrinkToFit="1"/>
      <protection locked="0"/>
    </xf>
    <xf numFmtId="0" fontId="3" fillId="2" borderId="12" xfId="0" applyFont="1" applyFill="1" applyBorder="1" applyAlignment="1" applyProtection="1">
      <alignment horizontal="center" vertical="center" wrapText="1" shrinkToFit="1"/>
      <protection locked="0"/>
    </xf>
    <xf numFmtId="0" fontId="1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5" borderId="15" xfId="0" applyFont="1" applyFill="1" applyBorder="1" applyAlignment="1" applyProtection="1">
      <alignment horizontal="center"/>
      <protection locked="0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7" fillId="5" borderId="16" xfId="0" applyFont="1" applyFill="1" applyBorder="1" applyAlignment="1" applyProtection="1">
      <alignment horizontal="center"/>
      <protection locked="0"/>
    </xf>
    <xf numFmtId="0" fontId="7" fillId="5" borderId="17" xfId="0" applyFont="1" applyFill="1" applyBorder="1" applyAlignment="1" applyProtection="1">
      <alignment horizontal="center"/>
      <protection locked="0"/>
    </xf>
    <xf numFmtId="0" fontId="7" fillId="5" borderId="18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left"/>
    </xf>
    <xf numFmtId="0" fontId="5" fillId="2" borderId="2" xfId="0" applyFont="1" applyFill="1" applyBorder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0" fontId="1" fillId="4" borderId="3" xfId="0" applyFont="1" applyFill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2" borderId="3" xfId="0" applyFont="1" applyFill="1" applyBorder="1" applyAlignment="1" applyProtection="1">
      <alignment horizontal="center"/>
      <protection locked="0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24" xfId="0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0" fontId="0" fillId="0" borderId="26" xfId="0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Alignment="1" applyProtection="1">
      <alignment horizontal="center"/>
      <protection locked="0"/>
    </xf>
    <xf numFmtId="0" fontId="1" fillId="0" borderId="25" xfId="0" applyFont="1" applyFill="1" applyBorder="1" applyAlignment="1" applyProtection="1">
      <alignment horizontal="center"/>
      <protection locked="0"/>
    </xf>
    <xf numFmtId="0" fontId="1" fillId="0" borderId="26" xfId="0" applyFont="1" applyFill="1" applyBorder="1" applyAlignment="1" applyProtection="1">
      <alignment horizontal="center"/>
      <protection locked="0"/>
    </xf>
    <xf numFmtId="0" fontId="1" fillId="0" borderId="2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7" fillId="5" borderId="22" xfId="0" applyFont="1" applyFill="1" applyBorder="1" applyAlignment="1" applyProtection="1">
      <alignment horizontal="center"/>
      <protection locked="0"/>
    </xf>
    <xf numFmtId="2" fontId="5" fillId="2" borderId="3" xfId="0" applyNumberFormat="1" applyFont="1" applyFill="1" applyBorder="1" applyAlignment="1" applyProtection="1">
      <alignment horizontal="center"/>
      <protection locked="0"/>
    </xf>
    <xf numFmtId="2" fontId="5" fillId="2" borderId="20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22" xfId="0" applyNumberFormat="1" applyFont="1" applyFill="1" applyBorder="1" applyAlignment="1" applyProtection="1">
      <alignment horizontal="center"/>
      <protection locked="0"/>
    </xf>
    <xf numFmtId="0" fontId="5" fillId="2" borderId="22" xfId="0" applyFont="1" applyFill="1" applyBorder="1" applyAlignment="1" applyProtection="1">
      <alignment horizontal="center"/>
      <protection locked="0"/>
    </xf>
    <xf numFmtId="0" fontId="9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5" fillId="2" borderId="20" xfId="0" applyFont="1" applyFill="1" applyBorder="1" applyAlignment="1" applyProtection="1">
      <alignment horizontal="center"/>
      <protection locked="0"/>
    </xf>
    <xf numFmtId="165" fontId="5" fillId="2" borderId="1" xfId="0" applyNumberFormat="1" applyFont="1" applyFill="1" applyBorder="1" applyAlignment="1" applyProtection="1">
      <alignment horizontal="center"/>
      <protection locked="0"/>
    </xf>
    <xf numFmtId="165" fontId="5" fillId="2" borderId="22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44</xdr:row>
          <xdr:rowOff>57150</xdr:rowOff>
        </xdr:from>
        <xdr:to>
          <xdr:col>6</xdr:col>
          <xdr:colOff>85725</xdr:colOff>
          <xdr:row>45</xdr:row>
          <xdr:rowOff>152400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38101</xdr:colOff>
          <xdr:row>4</xdr:row>
          <xdr:rowOff>85725</xdr:rowOff>
        </xdr:from>
        <xdr:to>
          <xdr:col>33</xdr:col>
          <xdr:colOff>38101</xdr:colOff>
          <xdr:row>5</xdr:row>
          <xdr:rowOff>190500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44</xdr:row>
          <xdr:rowOff>57150</xdr:rowOff>
        </xdr:from>
        <xdr:to>
          <xdr:col>6</xdr:col>
          <xdr:colOff>85725</xdr:colOff>
          <xdr:row>45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4</xdr:row>
          <xdr:rowOff>76200</xdr:rowOff>
        </xdr:from>
        <xdr:to>
          <xdr:col>33</xdr:col>
          <xdr:colOff>38100</xdr:colOff>
          <xdr:row>5</xdr:row>
          <xdr:rowOff>180975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44</xdr:row>
          <xdr:rowOff>57150</xdr:rowOff>
        </xdr:from>
        <xdr:to>
          <xdr:col>6</xdr:col>
          <xdr:colOff>85725</xdr:colOff>
          <xdr:row>45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4</xdr:row>
          <xdr:rowOff>76200</xdr:rowOff>
        </xdr:from>
        <xdr:to>
          <xdr:col>30</xdr:col>
          <xdr:colOff>190500</xdr:colOff>
          <xdr:row>5</xdr:row>
          <xdr:rowOff>180975</xdr:rowOff>
        </xdr:to>
        <xdr:sp macro="" textlink="">
          <xdr:nvSpPr>
            <xdr:cNvPr id="4102" name="CommandButton1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49"/>
  <sheetViews>
    <sheetView tabSelected="1" topLeftCell="A4" zoomScaleNormal="100" workbookViewId="0">
      <selection activeCell="V9" sqref="V9"/>
    </sheetView>
  </sheetViews>
  <sheetFormatPr baseColWidth="10" defaultRowHeight="15" x14ac:dyDescent="0.25"/>
  <cols>
    <col min="1" max="33" width="3.25" customWidth="1"/>
    <col min="34" max="34" width="1.375" customWidth="1"/>
    <col min="35" max="35" width="3.25" hidden="1" customWidth="1"/>
    <col min="36" max="36" width="12" customWidth="1"/>
    <col min="37" max="40" width="3.25" customWidth="1"/>
    <col min="41" max="41" width="17.25" customWidth="1"/>
    <col min="42" max="42" width="3.25" customWidth="1"/>
    <col min="43" max="43" width="15" customWidth="1"/>
    <col min="44" max="44" width="8" customWidth="1"/>
    <col min="45" max="81" width="3.25" customWidth="1"/>
  </cols>
  <sheetData>
    <row r="1" spans="1:42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42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O2" s="1"/>
    </row>
    <row r="3" spans="1:42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</row>
    <row r="5" spans="1:42" ht="18.75" x14ac:dyDescent="0.3">
      <c r="A5" s="57" t="s">
        <v>1</v>
      </c>
      <c r="B5" s="57"/>
      <c r="C5" s="57"/>
      <c r="D5" s="57"/>
      <c r="E5" s="57"/>
      <c r="F5" s="58">
        <f ca="1">_xlfn.ISOWEEKNUM(Feuil1!D1)</f>
        <v>41</v>
      </c>
      <c r="G5" s="58"/>
      <c r="J5" s="57" t="s">
        <v>2</v>
      </c>
      <c r="K5" s="57"/>
      <c r="L5" s="57"/>
      <c r="M5" s="57"/>
      <c r="N5" s="57"/>
      <c r="O5" s="59">
        <v>2012</v>
      </c>
      <c r="P5" s="59"/>
      <c r="Q5" s="59"/>
      <c r="S5" s="60" t="s">
        <v>56</v>
      </c>
      <c r="T5" s="60"/>
      <c r="U5" s="60"/>
      <c r="V5" s="58">
        <f ca="1">YEAR(Feuil1!D1)</f>
        <v>2016</v>
      </c>
      <c r="W5" s="58"/>
      <c r="X5" s="58"/>
    </row>
    <row r="6" spans="1:42" ht="15.75" thickBot="1" x14ac:dyDescent="0.3">
      <c r="AO6" s="2"/>
      <c r="AP6" s="2"/>
    </row>
    <row r="7" spans="1:42" ht="19.5" thickBot="1" x14ac:dyDescent="0.35">
      <c r="A7" s="52" t="s">
        <v>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4"/>
      <c r="AO7" s="2"/>
      <c r="AP7" s="2"/>
    </row>
    <row r="8" spans="1:42" x14ac:dyDescent="0.25">
      <c r="A8" s="7"/>
      <c r="B8" s="8"/>
      <c r="C8" s="8"/>
      <c r="D8" s="8"/>
      <c r="E8" s="51" t="s">
        <v>4</v>
      </c>
      <c r="F8" s="51"/>
      <c r="G8" s="51"/>
      <c r="H8" s="51"/>
      <c r="I8" s="51"/>
      <c r="J8" s="51"/>
      <c r="K8" s="51"/>
      <c r="L8" s="51"/>
      <c r="M8" s="51"/>
      <c r="N8" s="51"/>
      <c r="O8" s="51"/>
      <c r="P8" s="55" t="s">
        <v>59</v>
      </c>
      <c r="Q8" s="55"/>
      <c r="R8" s="55"/>
      <c r="S8" s="55"/>
      <c r="T8" s="8"/>
      <c r="U8" s="8"/>
      <c r="V8" s="8"/>
      <c r="W8" s="8"/>
      <c r="X8" s="8"/>
      <c r="Y8" s="8"/>
      <c r="Z8" s="9"/>
      <c r="AO8" s="2"/>
      <c r="AP8" s="2"/>
    </row>
    <row r="9" spans="1:42" x14ac:dyDescent="0.25">
      <c r="A9" s="7"/>
      <c r="B9" s="8"/>
      <c r="C9" s="8"/>
      <c r="D9" s="8"/>
      <c r="E9" s="51" t="s">
        <v>153</v>
      </c>
      <c r="F9" s="51"/>
      <c r="G9" s="51"/>
      <c r="H9" s="51"/>
      <c r="I9" s="51"/>
      <c r="J9" s="51"/>
      <c r="K9" s="51"/>
      <c r="L9" s="51"/>
      <c r="M9" s="51"/>
      <c r="N9" s="51"/>
      <c r="O9" s="51"/>
      <c r="P9" s="23" t="s">
        <v>60</v>
      </c>
      <c r="Q9" s="23"/>
      <c r="R9" s="23"/>
      <c r="S9" s="23"/>
      <c r="T9" s="8"/>
      <c r="U9" s="8"/>
      <c r="V9" s="8"/>
      <c r="W9" s="8"/>
      <c r="X9" s="8"/>
      <c r="Y9" s="8"/>
      <c r="Z9" s="9"/>
      <c r="AO9" s="2"/>
      <c r="AP9" s="2"/>
    </row>
    <row r="10" spans="1:42" x14ac:dyDescent="0.25">
      <c r="A10" s="7"/>
      <c r="B10" s="8"/>
      <c r="C10" s="8"/>
      <c r="D10" s="8"/>
      <c r="E10" s="24" t="s">
        <v>5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3" t="s">
        <v>60</v>
      </c>
      <c r="Q10" s="23"/>
      <c r="R10" s="23"/>
      <c r="S10" s="23"/>
      <c r="T10" s="8"/>
      <c r="U10" s="8"/>
      <c r="V10" s="8"/>
      <c r="W10" s="8"/>
      <c r="X10" s="8"/>
      <c r="Y10" s="8"/>
      <c r="Z10" s="9"/>
      <c r="AO10" s="2"/>
      <c r="AP10" s="2"/>
    </row>
    <row r="11" spans="1:42" x14ac:dyDescent="0.25">
      <c r="A11" s="7"/>
      <c r="B11" s="8"/>
      <c r="C11" s="8"/>
      <c r="D11" s="8"/>
      <c r="E11" s="24" t="s">
        <v>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3" t="s">
        <v>60</v>
      </c>
      <c r="Q11" s="23"/>
      <c r="R11" s="23"/>
      <c r="S11" s="23"/>
      <c r="T11" s="8"/>
      <c r="U11" s="8"/>
      <c r="V11" s="8"/>
      <c r="W11" s="8"/>
      <c r="X11" s="8"/>
      <c r="Y11" s="8"/>
      <c r="Z11" s="9"/>
      <c r="AO11" s="2"/>
      <c r="AP11" s="2"/>
    </row>
    <row r="12" spans="1:42" x14ac:dyDescent="0.25">
      <c r="A12" s="7"/>
      <c r="B12" s="8"/>
      <c r="C12" s="8"/>
      <c r="D12" s="8"/>
      <c r="E12" s="24" t="s">
        <v>7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3" t="s">
        <v>57</v>
      </c>
      <c r="Q12" s="23"/>
      <c r="R12" s="23"/>
      <c r="S12" s="23"/>
      <c r="T12" s="8"/>
      <c r="U12" s="8"/>
      <c r="V12" s="8"/>
      <c r="W12" s="8"/>
      <c r="X12" s="8"/>
      <c r="Y12" s="8"/>
      <c r="Z12" s="9"/>
    </row>
    <row r="13" spans="1:42" x14ac:dyDescent="0.25">
      <c r="A13" s="7"/>
      <c r="B13" s="8"/>
      <c r="C13" s="8"/>
      <c r="D13" s="8"/>
      <c r="E13" s="24" t="s">
        <v>11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3" t="s">
        <v>12</v>
      </c>
      <c r="Q13" s="23"/>
      <c r="R13" s="23"/>
      <c r="S13" s="23"/>
      <c r="T13" s="8"/>
      <c r="U13" s="8"/>
      <c r="V13" s="8"/>
      <c r="W13" s="8"/>
      <c r="X13" s="8"/>
      <c r="Y13" s="8"/>
      <c r="Z13" s="9"/>
    </row>
    <row r="14" spans="1:42" x14ac:dyDescent="0.25">
      <c r="A14" s="7"/>
      <c r="B14" s="8"/>
      <c r="C14" s="8"/>
      <c r="D14" s="8"/>
      <c r="E14" s="24" t="s">
        <v>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3" t="s">
        <v>12</v>
      </c>
      <c r="Q14" s="23"/>
      <c r="R14" s="23"/>
      <c r="S14" s="23"/>
      <c r="T14" s="8"/>
      <c r="U14" s="8"/>
      <c r="V14" s="8"/>
      <c r="W14" s="8"/>
      <c r="X14" s="8"/>
      <c r="Y14" s="8"/>
      <c r="Z14" s="9"/>
    </row>
    <row r="15" spans="1:42" x14ac:dyDescent="0.25">
      <c r="A15" s="7"/>
      <c r="B15" s="8"/>
      <c r="C15" s="8"/>
      <c r="D15" s="8"/>
      <c r="E15" s="24" t="s">
        <v>9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3" t="s">
        <v>12</v>
      </c>
      <c r="Q15" s="23"/>
      <c r="R15" s="23"/>
      <c r="S15" s="23"/>
      <c r="T15" s="8"/>
      <c r="U15" s="8"/>
      <c r="V15" s="8"/>
      <c r="W15" s="8"/>
      <c r="X15" s="8"/>
      <c r="Y15" s="8"/>
      <c r="Z15" s="9"/>
    </row>
    <row r="16" spans="1:42" ht="15.75" thickBot="1" x14ac:dyDescent="0.3">
      <c r="A16" s="7"/>
      <c r="B16" s="8"/>
      <c r="C16" s="8"/>
      <c r="D16" s="8"/>
      <c r="E16" s="49" t="s">
        <v>10</v>
      </c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8" t="s">
        <v>14</v>
      </c>
      <c r="Q16" s="48"/>
      <c r="R16" s="48"/>
      <c r="S16" s="48"/>
      <c r="T16" s="8"/>
      <c r="U16" s="8"/>
      <c r="V16" s="8"/>
      <c r="W16" s="8"/>
      <c r="X16" s="8"/>
      <c r="Y16" s="8"/>
      <c r="Z16" s="9"/>
    </row>
    <row r="17" spans="1:26" ht="19.5" thickBot="1" x14ac:dyDescent="0.35">
      <c r="A17" s="52" t="s">
        <v>15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4"/>
    </row>
    <row r="18" spans="1:26" x14ac:dyDescent="0.25">
      <c r="A18" s="7"/>
      <c r="B18" s="8"/>
      <c r="C18" s="51" t="s">
        <v>16</v>
      </c>
      <c r="D18" s="51"/>
      <c r="E18" s="51"/>
      <c r="F18" s="51"/>
      <c r="G18" s="51"/>
      <c r="H18" s="55" t="s">
        <v>12</v>
      </c>
      <c r="I18" s="55"/>
      <c r="J18" s="3"/>
      <c r="K18" s="51" t="s">
        <v>19</v>
      </c>
      <c r="L18" s="51"/>
      <c r="M18" s="51"/>
      <c r="N18" s="51"/>
      <c r="O18" s="51"/>
      <c r="P18" s="55" t="s">
        <v>12</v>
      </c>
      <c r="Q18" s="55"/>
      <c r="R18" s="8"/>
      <c r="S18" s="51" t="s">
        <v>20</v>
      </c>
      <c r="T18" s="51"/>
      <c r="U18" s="51"/>
      <c r="V18" s="51"/>
      <c r="W18" s="51"/>
      <c r="X18" s="55" t="s">
        <v>12</v>
      </c>
      <c r="Y18" s="55"/>
      <c r="Z18" s="9"/>
    </row>
    <row r="19" spans="1:26" ht="15.75" thickBot="1" x14ac:dyDescent="0.3">
      <c r="A19" s="7"/>
      <c r="B19" s="8"/>
      <c r="C19" s="49" t="s">
        <v>17</v>
      </c>
      <c r="D19" s="49"/>
      <c r="E19" s="49"/>
      <c r="F19" s="49"/>
      <c r="G19" s="49"/>
      <c r="H19" s="48" t="s">
        <v>12</v>
      </c>
      <c r="I19" s="48"/>
      <c r="J19" s="3"/>
      <c r="K19" s="49" t="s">
        <v>18</v>
      </c>
      <c r="L19" s="49"/>
      <c r="M19" s="49"/>
      <c r="N19" s="49"/>
      <c r="O19" s="49"/>
      <c r="P19" s="48" t="s">
        <v>12</v>
      </c>
      <c r="Q19" s="48"/>
      <c r="R19" s="8"/>
      <c r="S19" s="49" t="s">
        <v>21</v>
      </c>
      <c r="T19" s="49"/>
      <c r="U19" s="49"/>
      <c r="V19" s="49"/>
      <c r="W19" s="49"/>
      <c r="X19" s="48" t="s">
        <v>12</v>
      </c>
      <c r="Y19" s="48"/>
      <c r="Z19" s="9"/>
    </row>
    <row r="20" spans="1:26" ht="19.5" thickBot="1" x14ac:dyDescent="0.35">
      <c r="A20" s="52" t="s">
        <v>22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4"/>
    </row>
    <row r="21" spans="1:26" x14ac:dyDescent="0.25">
      <c r="A21" s="7"/>
      <c r="B21" s="8"/>
      <c r="C21" s="3"/>
      <c r="D21" s="3"/>
      <c r="E21" s="51" t="s">
        <v>23</v>
      </c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3"/>
      <c r="Q21" s="3"/>
      <c r="R21" s="3"/>
      <c r="S21" s="3"/>
      <c r="T21" s="8"/>
      <c r="U21" s="8"/>
      <c r="V21" s="8"/>
      <c r="W21" s="8"/>
      <c r="X21" s="8"/>
      <c r="Y21" s="8"/>
      <c r="Z21" s="9"/>
    </row>
    <row r="22" spans="1:26" x14ac:dyDescent="0.25">
      <c r="A22" s="7"/>
      <c r="B22" s="8"/>
      <c r="C22" s="8"/>
      <c r="D22" s="8"/>
      <c r="E22" s="8"/>
      <c r="F22" s="8"/>
      <c r="G22" s="37" t="s">
        <v>24</v>
      </c>
      <c r="H22" s="37"/>
      <c r="I22" s="37"/>
      <c r="J22" s="37"/>
      <c r="K22" s="37"/>
      <c r="L22" s="37"/>
      <c r="M22" s="37"/>
      <c r="N22" s="37"/>
      <c r="O22" s="37"/>
      <c r="P22" s="23" t="s">
        <v>13</v>
      </c>
      <c r="Q22" s="23"/>
      <c r="R22" s="23"/>
      <c r="S22" s="23"/>
      <c r="T22" s="8"/>
      <c r="U22" s="8"/>
      <c r="V22" s="8"/>
      <c r="W22" s="8"/>
      <c r="X22" s="8"/>
      <c r="Y22" s="8"/>
      <c r="Z22" s="9"/>
    </row>
    <row r="23" spans="1:26" x14ac:dyDescent="0.25">
      <c r="A23" s="7"/>
      <c r="B23" s="8"/>
      <c r="C23" s="8"/>
      <c r="D23" s="8"/>
      <c r="E23" s="8"/>
      <c r="F23" s="8"/>
      <c r="G23" s="37" t="s">
        <v>25</v>
      </c>
      <c r="H23" s="37"/>
      <c r="I23" s="37"/>
      <c r="J23" s="37"/>
      <c r="K23" s="37"/>
      <c r="L23" s="37"/>
      <c r="M23" s="37"/>
      <c r="N23" s="37"/>
      <c r="O23" s="37"/>
      <c r="P23" s="50">
        <v>15</v>
      </c>
      <c r="Q23" s="50"/>
      <c r="R23" s="50"/>
      <c r="S23" s="50"/>
      <c r="T23" s="8"/>
      <c r="U23" s="8"/>
      <c r="V23" s="8"/>
      <c r="W23" s="8"/>
      <c r="X23" s="8"/>
      <c r="Y23" s="8"/>
      <c r="Z23" s="9"/>
    </row>
    <row r="24" spans="1:26" x14ac:dyDescent="0.25">
      <c r="A24" s="7"/>
      <c r="B24" s="8"/>
      <c r="C24" s="8"/>
      <c r="D24" s="8"/>
      <c r="E24" s="8"/>
      <c r="F24" s="8"/>
      <c r="G24" s="47" t="s">
        <v>26</v>
      </c>
      <c r="H24" s="47"/>
      <c r="I24" s="47"/>
      <c r="J24" s="47"/>
      <c r="K24" s="47"/>
      <c r="L24" s="47"/>
      <c r="M24" s="47"/>
      <c r="N24" s="47"/>
      <c r="O24" s="47"/>
      <c r="P24" s="50">
        <v>12</v>
      </c>
      <c r="Q24" s="50"/>
      <c r="R24" s="50"/>
      <c r="S24" s="50"/>
      <c r="T24" s="8"/>
      <c r="U24" s="8"/>
      <c r="V24" s="8"/>
      <c r="W24" s="8"/>
      <c r="X24" s="8"/>
      <c r="Y24" s="8"/>
      <c r="Z24" s="9"/>
    </row>
    <row r="25" spans="1:26" x14ac:dyDescent="0.25">
      <c r="A25" s="7"/>
      <c r="B25" s="8"/>
      <c r="C25" s="8"/>
      <c r="D25" s="8"/>
      <c r="E25" s="24" t="s">
        <v>28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8"/>
      <c r="Q25" s="8"/>
      <c r="R25" s="8"/>
      <c r="S25" s="8"/>
      <c r="T25" s="8"/>
      <c r="U25" s="8"/>
      <c r="V25" s="8"/>
      <c r="W25" s="8"/>
      <c r="X25" s="8"/>
      <c r="Y25" s="8"/>
      <c r="Z25" s="9"/>
    </row>
    <row r="26" spans="1:26" x14ac:dyDescent="0.25">
      <c r="A26" s="7"/>
      <c r="B26" s="8"/>
      <c r="C26" s="8"/>
      <c r="D26" s="8"/>
      <c r="E26" s="8"/>
      <c r="F26" s="8"/>
      <c r="G26" s="37" t="s">
        <v>29</v>
      </c>
      <c r="H26" s="37"/>
      <c r="I26" s="37"/>
      <c r="J26" s="37"/>
      <c r="K26" s="37"/>
      <c r="L26" s="37"/>
      <c r="M26" s="37"/>
      <c r="N26" s="37"/>
      <c r="O26" s="37"/>
      <c r="P26" s="23" t="s">
        <v>31</v>
      </c>
      <c r="Q26" s="23"/>
      <c r="R26" s="23"/>
      <c r="S26" s="23"/>
      <c r="T26" s="8"/>
      <c r="U26" s="8"/>
      <c r="V26" s="8"/>
      <c r="W26" s="8"/>
      <c r="X26" s="8"/>
      <c r="Y26" s="8"/>
      <c r="Z26" s="9"/>
    </row>
    <row r="27" spans="1:26" x14ac:dyDescent="0.25">
      <c r="A27" s="7"/>
      <c r="B27" s="8"/>
      <c r="C27" s="8"/>
      <c r="D27" s="8"/>
      <c r="E27" s="8"/>
      <c r="F27" s="8"/>
      <c r="G27" s="47" t="s">
        <v>30</v>
      </c>
      <c r="H27" s="47"/>
      <c r="I27" s="47"/>
      <c r="J27" s="47"/>
      <c r="K27" s="47"/>
      <c r="L27" s="47"/>
      <c r="M27" s="47"/>
      <c r="N27" s="47"/>
      <c r="O27" s="47"/>
      <c r="P27" s="48" t="s">
        <v>32</v>
      </c>
      <c r="Q27" s="48"/>
      <c r="R27" s="48"/>
      <c r="S27" s="48"/>
      <c r="T27" s="8"/>
      <c r="U27" s="8"/>
      <c r="V27" s="8"/>
      <c r="W27" s="8"/>
      <c r="X27" s="8"/>
      <c r="Y27" s="8"/>
      <c r="Z27" s="9"/>
    </row>
    <row r="28" spans="1:26" x14ac:dyDescent="0.25">
      <c r="A28" s="7"/>
      <c r="B28" s="8"/>
      <c r="C28" s="8"/>
      <c r="D28" s="8"/>
      <c r="E28" s="24" t="s">
        <v>33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39" t="s">
        <v>70</v>
      </c>
      <c r="Q28" s="39"/>
      <c r="R28" s="39"/>
      <c r="S28" s="39"/>
      <c r="T28" s="8"/>
      <c r="U28" s="8"/>
      <c r="V28" s="8"/>
      <c r="W28" s="8"/>
      <c r="X28" s="8"/>
      <c r="Y28" s="8"/>
      <c r="Z28" s="9"/>
    </row>
    <row r="29" spans="1:26" x14ac:dyDescent="0.25">
      <c r="A29" s="7"/>
      <c r="B29" s="8"/>
      <c r="C29" s="8"/>
      <c r="D29" s="8"/>
      <c r="E29" s="49" t="s">
        <v>34</v>
      </c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39" t="s">
        <v>35</v>
      </c>
      <c r="Q29" s="39"/>
      <c r="R29" s="39"/>
      <c r="S29" s="39"/>
      <c r="T29" s="8"/>
      <c r="U29" s="8"/>
      <c r="V29" s="8"/>
      <c r="W29" s="8"/>
      <c r="X29" s="8"/>
      <c r="Y29" s="8"/>
      <c r="Z29" s="9"/>
    </row>
    <row r="30" spans="1:26" x14ac:dyDescent="0.25">
      <c r="A30" s="10"/>
      <c r="B30" s="3"/>
      <c r="C30" s="3"/>
      <c r="D30" s="3"/>
      <c r="E30" s="24" t="s">
        <v>36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3"/>
      <c r="Q30" s="3"/>
      <c r="R30" s="3"/>
      <c r="S30" s="3"/>
      <c r="T30" s="3"/>
      <c r="U30" s="3"/>
      <c r="V30" s="3"/>
      <c r="W30" s="3"/>
      <c r="X30" s="3"/>
      <c r="Y30" s="3"/>
      <c r="Z30" s="11"/>
    </row>
    <row r="31" spans="1:26" x14ac:dyDescent="0.25">
      <c r="A31" s="7"/>
      <c r="B31" s="8"/>
      <c r="C31" s="8"/>
      <c r="D31" s="8"/>
      <c r="E31" s="8"/>
      <c r="F31" s="8"/>
      <c r="G31" s="37" t="s">
        <v>37</v>
      </c>
      <c r="H31" s="37"/>
      <c r="I31" s="37"/>
      <c r="J31" s="37"/>
      <c r="K31" s="37"/>
      <c r="L31" s="23" t="s">
        <v>12</v>
      </c>
      <c r="M31" s="23"/>
      <c r="N31" s="23"/>
      <c r="O31" s="23"/>
      <c r="P31" s="8"/>
      <c r="Q31" s="37" t="s">
        <v>41</v>
      </c>
      <c r="R31" s="37"/>
      <c r="S31" s="37"/>
      <c r="T31" s="37"/>
      <c r="U31" s="37"/>
      <c r="V31" s="23" t="s">
        <v>13</v>
      </c>
      <c r="W31" s="23"/>
      <c r="X31" s="23"/>
      <c r="Y31" s="23"/>
      <c r="Z31" s="9"/>
    </row>
    <row r="32" spans="1:26" x14ac:dyDescent="0.25">
      <c r="A32" s="7"/>
      <c r="B32" s="8"/>
      <c r="C32" s="8"/>
      <c r="D32" s="8"/>
      <c r="E32" s="8"/>
      <c r="F32" s="8"/>
      <c r="G32" s="37" t="s">
        <v>38</v>
      </c>
      <c r="H32" s="37"/>
      <c r="I32" s="37"/>
      <c r="J32" s="37"/>
      <c r="K32" s="37"/>
      <c r="L32" s="23" t="s">
        <v>12</v>
      </c>
      <c r="M32" s="23"/>
      <c r="N32" s="23"/>
      <c r="O32" s="23"/>
      <c r="P32" s="8"/>
      <c r="Q32" s="37" t="s">
        <v>42</v>
      </c>
      <c r="R32" s="37"/>
      <c r="S32" s="37"/>
      <c r="T32" s="37"/>
      <c r="U32" s="37"/>
      <c r="V32" s="23" t="s">
        <v>13</v>
      </c>
      <c r="W32" s="23"/>
      <c r="X32" s="23"/>
      <c r="Y32" s="23"/>
      <c r="Z32" s="9"/>
    </row>
    <row r="33" spans="1:26" x14ac:dyDescent="0.25">
      <c r="A33" s="7"/>
      <c r="B33" s="8"/>
      <c r="C33" s="8"/>
      <c r="D33" s="8"/>
      <c r="E33" s="8"/>
      <c r="F33" s="8"/>
      <c r="G33" s="37" t="s">
        <v>39</v>
      </c>
      <c r="H33" s="37"/>
      <c r="I33" s="37"/>
      <c r="J33" s="37"/>
      <c r="K33" s="37"/>
      <c r="L33" s="23" t="s">
        <v>13</v>
      </c>
      <c r="M33" s="23"/>
      <c r="N33" s="23"/>
      <c r="O33" s="23"/>
      <c r="P33" s="8"/>
      <c r="Q33" s="37" t="s">
        <v>43</v>
      </c>
      <c r="R33" s="37"/>
      <c r="S33" s="37"/>
      <c r="T33" s="37"/>
      <c r="U33" s="37"/>
      <c r="V33" s="23" t="s">
        <v>12</v>
      </c>
      <c r="W33" s="23"/>
      <c r="X33" s="23"/>
      <c r="Y33" s="23"/>
      <c r="Z33" s="9"/>
    </row>
    <row r="34" spans="1:26" x14ac:dyDescent="0.25">
      <c r="A34" s="7"/>
      <c r="B34" s="8"/>
      <c r="C34" s="8"/>
      <c r="D34" s="8"/>
      <c r="E34" s="8"/>
      <c r="F34" s="8"/>
      <c r="G34" s="47" t="s">
        <v>40</v>
      </c>
      <c r="H34" s="47"/>
      <c r="I34" s="47"/>
      <c r="J34" s="47"/>
      <c r="K34" s="47"/>
      <c r="L34" s="48" t="s">
        <v>12</v>
      </c>
      <c r="M34" s="48"/>
      <c r="N34" s="48"/>
      <c r="O34" s="48"/>
      <c r="P34" s="8"/>
      <c r="Q34" s="8"/>
      <c r="R34" s="8"/>
      <c r="S34" s="8"/>
      <c r="T34" s="8"/>
      <c r="U34" s="8"/>
      <c r="V34" s="8"/>
      <c r="W34" s="8"/>
      <c r="X34" s="8"/>
      <c r="Y34" s="8"/>
      <c r="Z34" s="9"/>
    </row>
    <row r="35" spans="1:26" x14ac:dyDescent="0.25">
      <c r="A35" s="7"/>
      <c r="B35" s="8"/>
      <c r="C35" s="8"/>
      <c r="D35" s="8"/>
      <c r="E35" s="24" t="s">
        <v>44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8"/>
      <c r="Q35" s="8"/>
      <c r="R35" s="8"/>
      <c r="S35" s="8"/>
      <c r="T35" s="8"/>
      <c r="U35" s="8"/>
      <c r="V35" s="8"/>
      <c r="W35" s="8"/>
      <c r="X35" s="8"/>
      <c r="Y35" s="8"/>
      <c r="Z35" s="9"/>
    </row>
    <row r="36" spans="1:26" x14ac:dyDescent="0.25">
      <c r="A36" s="7"/>
      <c r="B36" s="8"/>
      <c r="C36" s="8"/>
      <c r="D36" s="8"/>
      <c r="E36" s="8"/>
      <c r="F36" s="8"/>
      <c r="G36" s="37" t="s">
        <v>45</v>
      </c>
      <c r="H36" s="37"/>
      <c r="I36" s="37"/>
      <c r="J36" s="37"/>
      <c r="K36" s="37"/>
      <c r="L36" s="23" t="s">
        <v>14</v>
      </c>
      <c r="M36" s="23"/>
      <c r="N36" s="23"/>
      <c r="O36" s="23"/>
      <c r="P36" s="8"/>
      <c r="Q36" s="37" t="s">
        <v>47</v>
      </c>
      <c r="R36" s="37"/>
      <c r="S36" s="37"/>
      <c r="T36" s="37"/>
      <c r="U36" s="37"/>
      <c r="V36" s="23" t="s">
        <v>12</v>
      </c>
      <c r="W36" s="23"/>
      <c r="X36" s="23"/>
      <c r="Y36" s="23"/>
      <c r="Z36" s="9"/>
    </row>
    <row r="37" spans="1:26" x14ac:dyDescent="0.25">
      <c r="A37" s="7"/>
      <c r="B37" s="8"/>
      <c r="C37" s="8"/>
      <c r="D37" s="8"/>
      <c r="E37" s="8"/>
      <c r="F37" s="8"/>
      <c r="G37" s="37" t="s">
        <v>46</v>
      </c>
      <c r="H37" s="37"/>
      <c r="I37" s="37"/>
      <c r="J37" s="37"/>
      <c r="K37" s="37"/>
      <c r="L37" s="23" t="s">
        <v>13</v>
      </c>
      <c r="M37" s="23"/>
      <c r="N37" s="23"/>
      <c r="O37" s="23"/>
      <c r="P37" s="8"/>
      <c r="Q37" s="37" t="s">
        <v>48</v>
      </c>
      <c r="R37" s="37"/>
      <c r="S37" s="37"/>
      <c r="T37" s="37"/>
      <c r="U37" s="37"/>
      <c r="V37" s="23" t="s">
        <v>49</v>
      </c>
      <c r="W37" s="23"/>
      <c r="X37" s="23"/>
      <c r="Y37" s="23"/>
      <c r="Z37" s="9"/>
    </row>
    <row r="38" spans="1:26" x14ac:dyDescent="0.25">
      <c r="A38" s="7"/>
      <c r="B38" s="8"/>
      <c r="C38" s="8"/>
      <c r="D38" s="8"/>
      <c r="E38" s="24" t="s">
        <v>50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8"/>
      <c r="Q38" s="8"/>
      <c r="R38" s="8"/>
      <c r="S38" s="8"/>
      <c r="T38" s="8"/>
      <c r="U38" s="8"/>
      <c r="V38" s="8"/>
      <c r="W38" s="8"/>
      <c r="X38" s="8"/>
      <c r="Y38" s="8"/>
      <c r="Z38" s="9"/>
    </row>
    <row r="39" spans="1:26" x14ac:dyDescent="0.25">
      <c r="A39" s="7"/>
      <c r="B39" s="8"/>
      <c r="C39" s="8"/>
      <c r="D39" s="8"/>
      <c r="E39" s="8"/>
      <c r="F39" s="8"/>
      <c r="G39" s="37" t="s">
        <v>51</v>
      </c>
      <c r="H39" s="37"/>
      <c r="I39" s="37"/>
      <c r="J39" s="37"/>
      <c r="K39" s="37"/>
      <c r="L39" s="23" t="s">
        <v>57</v>
      </c>
      <c r="M39" s="23"/>
      <c r="N39" s="23"/>
      <c r="O39" s="23"/>
      <c r="P39" s="8"/>
      <c r="Q39" s="37" t="s">
        <v>53</v>
      </c>
      <c r="R39" s="37"/>
      <c r="S39" s="37"/>
      <c r="T39" s="37"/>
      <c r="U39" s="37"/>
      <c r="V39" s="23" t="s">
        <v>57</v>
      </c>
      <c r="W39" s="23"/>
      <c r="X39" s="23"/>
      <c r="Y39" s="23"/>
      <c r="Z39" s="9"/>
    </row>
    <row r="40" spans="1:26" x14ac:dyDescent="0.25">
      <c r="A40" s="7"/>
      <c r="B40" s="8"/>
      <c r="C40" s="8"/>
      <c r="D40" s="8"/>
      <c r="E40" s="8"/>
      <c r="F40" s="8"/>
      <c r="G40" s="47" t="s">
        <v>52</v>
      </c>
      <c r="H40" s="47"/>
      <c r="I40" s="47"/>
      <c r="J40" s="47"/>
      <c r="K40" s="47"/>
      <c r="L40" s="48" t="s">
        <v>13</v>
      </c>
      <c r="M40" s="48"/>
      <c r="N40" s="48"/>
      <c r="O40" s="48"/>
      <c r="P40" s="8"/>
      <c r="Q40" s="8"/>
      <c r="R40" s="8"/>
      <c r="S40" s="8"/>
      <c r="T40" s="8"/>
      <c r="U40" s="8"/>
      <c r="V40" s="8"/>
      <c r="W40" s="8"/>
      <c r="X40" s="8"/>
      <c r="Y40" s="8"/>
      <c r="Z40" s="9"/>
    </row>
    <row r="41" spans="1:26" x14ac:dyDescent="0.25">
      <c r="A41" s="7"/>
      <c r="B41" s="8"/>
      <c r="C41" s="8"/>
      <c r="D41" s="8"/>
      <c r="E41" s="24" t="s">
        <v>54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3" t="s">
        <v>14</v>
      </c>
      <c r="Q41" s="23"/>
      <c r="R41" s="23"/>
      <c r="S41" s="23"/>
      <c r="T41" s="8"/>
      <c r="U41" s="8"/>
      <c r="V41" s="8"/>
      <c r="W41" s="8"/>
      <c r="X41" s="8"/>
      <c r="Y41" s="8"/>
      <c r="Z41" s="9"/>
    </row>
    <row r="42" spans="1:26" x14ac:dyDescent="0.25">
      <c r="A42" s="7"/>
      <c r="B42" s="8"/>
      <c r="C42" s="8"/>
      <c r="D42" s="8"/>
      <c r="E42" s="24" t="s">
        <v>73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8"/>
      <c r="Q42" s="8"/>
      <c r="R42" s="8"/>
      <c r="S42" s="8"/>
      <c r="T42" s="8"/>
      <c r="U42" s="8"/>
      <c r="V42" s="8"/>
      <c r="W42" s="8"/>
      <c r="X42" s="8"/>
      <c r="Y42" s="8"/>
      <c r="Z42" s="9"/>
    </row>
    <row r="43" spans="1:26" x14ac:dyDescent="0.25">
      <c r="A43" s="7"/>
      <c r="B43" s="8"/>
      <c r="C43" s="8"/>
      <c r="D43" s="8"/>
      <c r="E43" s="8"/>
      <c r="F43" s="8"/>
      <c r="G43" s="37" t="s">
        <v>74</v>
      </c>
      <c r="H43" s="37"/>
      <c r="I43" s="37"/>
      <c r="J43" s="37"/>
      <c r="K43" s="37"/>
      <c r="L43" s="39">
        <v>5</v>
      </c>
      <c r="M43" s="39"/>
      <c r="N43" s="39"/>
      <c r="O43" s="39"/>
      <c r="P43" s="8"/>
      <c r="Q43" s="41" t="s">
        <v>76</v>
      </c>
      <c r="R43" s="42"/>
      <c r="S43" s="42"/>
      <c r="T43" s="42"/>
      <c r="U43" s="42"/>
      <c r="V43" s="43"/>
      <c r="W43" s="44">
        <v>26</v>
      </c>
      <c r="X43" s="45"/>
      <c r="Y43" s="46"/>
      <c r="Z43" s="9"/>
    </row>
    <row r="44" spans="1:26" ht="15.75" thickBot="1" x14ac:dyDescent="0.3">
      <c r="A44" s="4"/>
      <c r="B44" s="5"/>
      <c r="C44" s="5"/>
      <c r="D44" s="5"/>
      <c r="E44" s="5"/>
      <c r="F44" s="5"/>
      <c r="G44" s="38" t="s">
        <v>75</v>
      </c>
      <c r="H44" s="38"/>
      <c r="I44" s="38"/>
      <c r="J44" s="38"/>
      <c r="K44" s="38"/>
      <c r="L44" s="40">
        <v>3</v>
      </c>
      <c r="M44" s="40"/>
      <c r="N44" s="40"/>
      <c r="O44" s="40"/>
      <c r="P44" s="5"/>
      <c r="Q44" s="5"/>
      <c r="R44" s="5"/>
      <c r="S44" s="5"/>
      <c r="T44" s="5"/>
      <c r="U44" s="5"/>
      <c r="V44" s="5"/>
      <c r="W44" s="5"/>
      <c r="X44" s="5"/>
      <c r="Y44" s="5"/>
      <c r="Z44" s="6"/>
    </row>
    <row r="45" spans="1:26" x14ac:dyDescent="0.25">
      <c r="G45" s="12"/>
      <c r="H45" s="12"/>
      <c r="I45" s="12"/>
      <c r="J45" s="12"/>
      <c r="K45" s="12"/>
    </row>
    <row r="46" spans="1:26" ht="15.75" thickBot="1" x14ac:dyDescent="0.3"/>
    <row r="47" spans="1:26" ht="10.5" hidden="1" customHeight="1" x14ac:dyDescent="0.3"/>
    <row r="48" spans="1:26" ht="15" customHeight="1" x14ac:dyDescent="0.25">
      <c r="A48" s="25" t="s">
        <v>55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7"/>
      <c r="S48" s="31" t="s">
        <v>83</v>
      </c>
      <c r="T48" s="32"/>
      <c r="U48" s="32"/>
      <c r="V48" s="32"/>
      <c r="W48" s="32"/>
      <c r="X48" s="32"/>
      <c r="Y48" s="33"/>
    </row>
    <row r="49" spans="1:25" ht="25.5" customHeight="1" thickBot="1" x14ac:dyDescent="0.3">
      <c r="A49" s="2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30"/>
      <c r="S49" s="34"/>
      <c r="T49" s="35"/>
      <c r="U49" s="35"/>
      <c r="V49" s="35"/>
      <c r="W49" s="35"/>
      <c r="X49" s="35"/>
      <c r="Y49" s="36"/>
    </row>
  </sheetData>
  <sheetProtection selectLockedCells="1"/>
  <mergeCells count="98">
    <mergeCell ref="A1:Z3"/>
    <mergeCell ref="A5:E5"/>
    <mergeCell ref="F5:G5"/>
    <mergeCell ref="J5:N5"/>
    <mergeCell ref="O5:Q5"/>
    <mergeCell ref="S5:U5"/>
    <mergeCell ref="V5:X5"/>
    <mergeCell ref="A7:Z7"/>
    <mergeCell ref="E8:O8"/>
    <mergeCell ref="P12:S12"/>
    <mergeCell ref="E13:O13"/>
    <mergeCell ref="E16:O16"/>
    <mergeCell ref="E15:O15"/>
    <mergeCell ref="E14:O14"/>
    <mergeCell ref="E12:O12"/>
    <mergeCell ref="E11:O11"/>
    <mergeCell ref="E10:O10"/>
    <mergeCell ref="P8:S8"/>
    <mergeCell ref="P10:S10"/>
    <mergeCell ref="P11:S11"/>
    <mergeCell ref="E9:O9"/>
    <mergeCell ref="P9:S9"/>
    <mergeCell ref="P13:S13"/>
    <mergeCell ref="P14:S14"/>
    <mergeCell ref="P15:S15"/>
    <mergeCell ref="P16:S16"/>
    <mergeCell ref="A17:Z17"/>
    <mergeCell ref="X18:Y18"/>
    <mergeCell ref="C18:G18"/>
    <mergeCell ref="P18:Q18"/>
    <mergeCell ref="H18:I18"/>
    <mergeCell ref="K18:O18"/>
    <mergeCell ref="S18:W18"/>
    <mergeCell ref="X19:Y19"/>
    <mergeCell ref="S19:W19"/>
    <mergeCell ref="G22:O22"/>
    <mergeCell ref="G23:O23"/>
    <mergeCell ref="E21:O21"/>
    <mergeCell ref="C19:G19"/>
    <mergeCell ref="A20:Z20"/>
    <mergeCell ref="H19:I19"/>
    <mergeCell ref="K19:O19"/>
    <mergeCell ref="P19:Q19"/>
    <mergeCell ref="G24:O24"/>
    <mergeCell ref="P22:S22"/>
    <mergeCell ref="P23:S23"/>
    <mergeCell ref="P24:S24"/>
    <mergeCell ref="V31:Y31"/>
    <mergeCell ref="E25:O25"/>
    <mergeCell ref="G26:O26"/>
    <mergeCell ref="G27:O27"/>
    <mergeCell ref="P26:S26"/>
    <mergeCell ref="P27:S27"/>
    <mergeCell ref="E28:O28"/>
    <mergeCell ref="P28:S28"/>
    <mergeCell ref="P29:S29"/>
    <mergeCell ref="E30:O30"/>
    <mergeCell ref="G31:K31"/>
    <mergeCell ref="Q31:U31"/>
    <mergeCell ref="L31:O31"/>
    <mergeCell ref="L32:O32"/>
    <mergeCell ref="L33:O33"/>
    <mergeCell ref="L34:O34"/>
    <mergeCell ref="E29:O29"/>
    <mergeCell ref="E35:O35"/>
    <mergeCell ref="G36:K36"/>
    <mergeCell ref="G32:K32"/>
    <mergeCell ref="G33:K33"/>
    <mergeCell ref="G34:K34"/>
    <mergeCell ref="V36:Y36"/>
    <mergeCell ref="V37:Y37"/>
    <mergeCell ref="Q32:U32"/>
    <mergeCell ref="Q33:U33"/>
    <mergeCell ref="V32:Y32"/>
    <mergeCell ref="V33:Y33"/>
    <mergeCell ref="G37:K37"/>
    <mergeCell ref="L36:O36"/>
    <mergeCell ref="L37:O37"/>
    <mergeCell ref="Q36:U36"/>
    <mergeCell ref="Q37:U37"/>
    <mergeCell ref="E38:O38"/>
    <mergeCell ref="G39:K39"/>
    <mergeCell ref="L39:O39"/>
    <mergeCell ref="G40:K40"/>
    <mergeCell ref="L40:O40"/>
    <mergeCell ref="V39:Y39"/>
    <mergeCell ref="E41:O41"/>
    <mergeCell ref="P41:S41"/>
    <mergeCell ref="A48:Q49"/>
    <mergeCell ref="S48:Y49"/>
    <mergeCell ref="Q39:U39"/>
    <mergeCell ref="E42:O42"/>
    <mergeCell ref="G43:K43"/>
    <mergeCell ref="G44:K44"/>
    <mergeCell ref="L43:O43"/>
    <mergeCell ref="L44:O44"/>
    <mergeCell ref="Q43:V43"/>
    <mergeCell ref="W43:Y4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4" r:id="rId4" name="CommandButton1">
          <controlPr defaultSize="0" print="0" autoLine="0" autoPict="0" r:id="rId5">
            <anchor moveWithCells="1">
              <from>
                <xdr:col>27</xdr:col>
                <xdr:colOff>38100</xdr:colOff>
                <xdr:row>4</xdr:row>
                <xdr:rowOff>85725</xdr:rowOff>
              </from>
              <to>
                <xdr:col>33</xdr:col>
                <xdr:colOff>38100</xdr:colOff>
                <xdr:row>5</xdr:row>
                <xdr:rowOff>190500</xdr:rowOff>
              </to>
            </anchor>
          </controlPr>
        </control>
      </mc:Choice>
      <mc:Fallback>
        <control shapeId="1044" r:id="rId4" name="CommandButton1"/>
      </mc:Fallback>
    </mc:AlternateContent>
    <mc:AlternateContent xmlns:mc="http://schemas.openxmlformats.org/markup-compatibility/2006">
      <mc:Choice Requires="x14">
        <control shapeId="1041" r:id="rId6" name="Button 17">
          <controlPr defaultSize="0" print="0" autoFill="0" autoPict="0" macro="[0]!Impression">
            <anchor moveWithCells="1" sizeWithCells="1">
              <from>
                <xdr:col>0</xdr:col>
                <xdr:colOff>133350</xdr:colOff>
                <xdr:row>44</xdr:row>
                <xdr:rowOff>57150</xdr:rowOff>
              </from>
              <to>
                <xdr:col>6</xdr:col>
                <xdr:colOff>85725</xdr:colOff>
                <xdr:row>45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7">
        <x14:dataValidation type="list" allowBlank="1" showInputMessage="1" showErrorMessage="1">
          <x14:formula1>
            <xm:f>Feuil1!$A$26:$A$28</xm:f>
          </x14:formula1>
          <xm:sqref>O5:Q5</xm:sqref>
        </x14:dataValidation>
        <x14:dataValidation type="list" allowBlank="1" showInputMessage="1" showErrorMessage="1">
          <x14:formula1>
            <xm:f>Feuil1!$B$5:$B$7</xm:f>
          </x14:formula1>
          <xm:sqref>P26:S26</xm:sqref>
        </x14:dataValidation>
        <x14:dataValidation type="list" allowBlank="1" showInputMessage="1" showErrorMessage="1">
          <x14:formula1>
            <xm:f>Feuil1!$C$5:$C$6</xm:f>
          </x14:formula1>
          <xm:sqref>P27:S27</xm:sqref>
        </x14:dataValidation>
        <x14:dataValidation type="list" allowBlank="1" showInputMessage="1" showErrorMessage="1">
          <x14:formula1>
            <xm:f>Feuil1!$A$8:$A$9</xm:f>
          </x14:formula1>
          <xm:sqref>V37:Y37</xm:sqref>
        </x14:dataValidation>
        <x14:dataValidation type="list" allowBlank="1" showInputMessage="1" showErrorMessage="1">
          <x14:formula1>
            <xm:f>Feuil1!$A$1:$A$3</xm:f>
          </x14:formula1>
          <xm:sqref>P13:S15 P8:S8</xm:sqref>
        </x14:dataValidation>
        <x14:dataValidation type="list" allowBlank="1" showInputMessage="1" showErrorMessage="1">
          <x14:formula1>
            <xm:f>Feuil1!$B$1:$B$2</xm:f>
          </x14:formula1>
          <xm:sqref>P9:S12</xm:sqref>
        </x14:dataValidation>
        <x14:dataValidation type="list" allowBlank="1" showInputMessage="1" showErrorMessage="1">
          <x14:formula1>
            <xm:f>Feuil1!$C$1:$C$2</xm:f>
          </x14:formula1>
          <xm:sqref>P16:S16</xm:sqref>
        </x14:dataValidation>
        <x14:dataValidation type="list" allowBlank="1" showInputMessage="1" showErrorMessage="1">
          <x14:formula1>
            <xm:f>Feuil1!$C$3:$C$4</xm:f>
          </x14:formula1>
          <xm:sqref>H18:I18</xm:sqref>
        </x14:dataValidation>
        <x14:dataValidation type="list" allowBlank="1" showInputMessage="1" showErrorMessage="1">
          <x14:formula1>
            <xm:f>Feuil1!$B$3:$B$4</xm:f>
          </x14:formula1>
          <xm:sqref>H19:I19 P18:Q19 X18:Y19</xm:sqref>
        </x14:dataValidation>
        <x14:dataValidation type="list" allowBlank="1" showInputMessage="1" showErrorMessage="1">
          <x14:formula1>
            <xm:f>Feuil1!$A$4:$A$7</xm:f>
          </x14:formula1>
          <xm:sqref>P22:S22</xm:sqref>
        </x14:dataValidation>
        <x14:dataValidation type="list" allowBlank="1" showInputMessage="1" showErrorMessage="1">
          <x14:formula1>
            <xm:f>Feuil1!$E$1:$E$51</xm:f>
          </x14:formula1>
          <xm:sqref>P23:S24</xm:sqref>
        </x14:dataValidation>
        <x14:dataValidation type="list" allowBlank="1" showInputMessage="1" showErrorMessage="1">
          <x14:formula1>
            <xm:f>Feuil1!$C$7:$C$9</xm:f>
          </x14:formula1>
          <xm:sqref>P28:S29</xm:sqref>
        </x14:dataValidation>
        <x14:dataValidation type="list" allowBlank="1" showInputMessage="1" showErrorMessage="1">
          <x14:formula1>
            <xm:f>Feuil1!$A$1:$A$2</xm:f>
          </x14:formula1>
          <xm:sqref>L31:O34 V31:Y33 L36:O37 V36:Y36 L39:O40 V39:Y39 P41:S41</xm:sqref>
        </x14:dataValidation>
        <x14:dataValidation type="list" allowBlank="1" showInputMessage="1" showErrorMessage="1">
          <x14:formula1>
            <xm:f>Feuil1!$B$11:$B$23</xm:f>
          </x14:formula1>
          <xm:sqref>L43:O43</xm:sqref>
        </x14:dataValidation>
        <x14:dataValidation type="list" allowBlank="1" showInputMessage="1" showErrorMessage="1">
          <x14:formula1>
            <xm:f>Feuil1!$A$11:$A$19</xm:f>
          </x14:formula1>
          <xm:sqref>L44:O44</xm:sqref>
        </x14:dataValidation>
        <x14:dataValidation type="list" allowBlank="1" showInputMessage="1" showErrorMessage="1">
          <x14:formula1>
            <xm:f>Feuil1!$C$11:$C$42</xm:f>
          </x14:formula1>
          <xm:sqref>W43:Y43</xm:sqref>
        </x14:dataValidation>
        <x14:dataValidation type="list" allowBlank="1" showInputMessage="1" showErrorMessage="1">
          <x14:formula1>
            <xm:f>Feuil1!$A$30:$A$35</xm:f>
          </x14:formula1>
          <xm:sqref>S48:Y49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49"/>
  <sheetViews>
    <sheetView topLeftCell="A3" workbookViewId="0">
      <selection activeCell="AD11" sqref="AC11:AD11"/>
    </sheetView>
  </sheetViews>
  <sheetFormatPr baseColWidth="10" defaultRowHeight="15" x14ac:dyDescent="0.25"/>
  <cols>
    <col min="1" max="35" width="3.25" customWidth="1"/>
  </cols>
  <sheetData>
    <row r="1" spans="1:26" x14ac:dyDescent="0.25">
      <c r="A1" s="61" t="s">
        <v>89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3"/>
    </row>
    <row r="2" spans="1:26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6"/>
    </row>
    <row r="3" spans="1:26" ht="15.75" thickBot="1" x14ac:dyDescent="0.3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9"/>
    </row>
    <row r="4" spans="1:26" ht="15" customHeight="1" x14ac:dyDescent="0.25"/>
    <row r="5" spans="1:26" ht="18.75" customHeight="1" x14ac:dyDescent="0.3">
      <c r="A5" s="57" t="s">
        <v>1</v>
      </c>
      <c r="B5" s="57"/>
      <c r="C5" s="57"/>
      <c r="D5" s="57"/>
      <c r="E5" s="57"/>
      <c r="F5" s="70">
        <f ca="1">_xlfn.ISOWEEKNUM(Feuil1!D1)</f>
        <v>41</v>
      </c>
      <c r="G5" s="70"/>
      <c r="J5" s="57" t="s">
        <v>88</v>
      </c>
      <c r="K5" s="57"/>
      <c r="L5" s="57"/>
      <c r="M5" s="57"/>
      <c r="N5" s="57"/>
      <c r="O5" s="13"/>
      <c r="P5" s="13"/>
      <c r="Q5" s="13"/>
      <c r="S5" s="60" t="s">
        <v>56</v>
      </c>
      <c r="T5" s="60"/>
      <c r="U5" s="60"/>
      <c r="V5" s="70">
        <f ca="1">YEAR(Feuil1!D1)</f>
        <v>2016</v>
      </c>
      <c r="W5" s="70"/>
      <c r="X5" s="70"/>
    </row>
    <row r="6" spans="1:26" ht="15" customHeight="1" thickBot="1" x14ac:dyDescent="0.3"/>
    <row r="7" spans="1:26" ht="19.5" customHeight="1" thickBot="1" x14ac:dyDescent="0.3">
      <c r="A7" s="91" t="s">
        <v>90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3"/>
    </row>
    <row r="8" spans="1:26" ht="15" customHeight="1" x14ac:dyDescent="0.25">
      <c r="A8" s="94" t="s">
        <v>91</v>
      </c>
      <c r="B8" s="95"/>
      <c r="C8" s="95"/>
      <c r="D8" s="95"/>
      <c r="E8" s="95"/>
      <c r="F8" s="95"/>
      <c r="G8" s="95"/>
      <c r="H8" s="95"/>
      <c r="I8" s="98" t="s">
        <v>110</v>
      </c>
      <c r="J8" s="98"/>
      <c r="K8" s="98"/>
      <c r="L8" s="98"/>
      <c r="M8" s="20"/>
      <c r="N8" s="20"/>
      <c r="O8" s="95" t="s">
        <v>93</v>
      </c>
      <c r="P8" s="95"/>
      <c r="Q8" s="95"/>
      <c r="R8" s="95"/>
      <c r="S8" s="95"/>
      <c r="T8" s="95"/>
      <c r="U8" s="95"/>
      <c r="V8" s="95"/>
      <c r="W8" s="98" t="s">
        <v>109</v>
      </c>
      <c r="X8" s="98"/>
      <c r="Y8" s="98"/>
      <c r="Z8" s="99"/>
    </row>
    <row r="9" spans="1:26" ht="15" customHeight="1" x14ac:dyDescent="0.25">
      <c r="A9" s="86" t="s">
        <v>92</v>
      </c>
      <c r="B9" s="87"/>
      <c r="C9" s="87"/>
      <c r="D9" s="87"/>
      <c r="E9" s="87"/>
      <c r="F9" s="87"/>
      <c r="G9" s="87"/>
      <c r="H9" s="87"/>
      <c r="I9" s="88" t="s">
        <v>57</v>
      </c>
      <c r="J9" s="88"/>
      <c r="K9" s="88"/>
      <c r="L9" s="88"/>
      <c r="M9" s="21"/>
      <c r="N9" s="21"/>
      <c r="O9" s="87" t="s">
        <v>94</v>
      </c>
      <c r="P9" s="87"/>
      <c r="Q9" s="87"/>
      <c r="R9" s="87"/>
      <c r="S9" s="87"/>
      <c r="T9" s="87"/>
      <c r="U9" s="87"/>
      <c r="V9" s="87"/>
      <c r="W9" s="88" t="s">
        <v>106</v>
      </c>
      <c r="X9" s="88"/>
      <c r="Y9" s="88"/>
      <c r="Z9" s="89"/>
    </row>
    <row r="10" spans="1:26" ht="15" customHeight="1" x14ac:dyDescent="0.25">
      <c r="A10" s="86" t="s">
        <v>95</v>
      </c>
      <c r="B10" s="87"/>
      <c r="C10" s="87"/>
      <c r="D10" s="87"/>
      <c r="E10" s="87"/>
      <c r="F10" s="87"/>
      <c r="G10" s="87"/>
      <c r="H10" s="87"/>
      <c r="I10" s="88" t="s">
        <v>57</v>
      </c>
      <c r="J10" s="88"/>
      <c r="K10" s="88"/>
      <c r="L10" s="88"/>
      <c r="M10" s="21"/>
      <c r="N10" s="21"/>
      <c r="O10" s="87" t="s">
        <v>97</v>
      </c>
      <c r="P10" s="87"/>
      <c r="Q10" s="87"/>
      <c r="R10" s="87"/>
      <c r="S10" s="87"/>
      <c r="T10" s="87"/>
      <c r="U10" s="87"/>
      <c r="V10" s="87"/>
      <c r="W10" s="88" t="s">
        <v>67</v>
      </c>
      <c r="X10" s="88"/>
      <c r="Y10" s="88"/>
      <c r="Z10" s="89"/>
    </row>
    <row r="11" spans="1:26" ht="15" customHeight="1" x14ac:dyDescent="0.25">
      <c r="A11" s="86" t="s">
        <v>96</v>
      </c>
      <c r="B11" s="87"/>
      <c r="C11" s="87"/>
      <c r="D11" s="87"/>
      <c r="E11" s="87"/>
      <c r="F11" s="87"/>
      <c r="G11" s="87"/>
      <c r="H11" s="87"/>
      <c r="I11" s="88" t="s">
        <v>14</v>
      </c>
      <c r="J11" s="88"/>
      <c r="K11" s="88"/>
      <c r="L11" s="88"/>
      <c r="M11" s="21"/>
      <c r="N11" s="21"/>
      <c r="O11" s="87" t="s">
        <v>98</v>
      </c>
      <c r="P11" s="87"/>
      <c r="Q11" s="87"/>
      <c r="R11" s="87"/>
      <c r="S11" s="87"/>
      <c r="T11" s="87"/>
      <c r="U11" s="87"/>
      <c r="V11" s="87"/>
      <c r="W11" s="88" t="s">
        <v>57</v>
      </c>
      <c r="X11" s="88"/>
      <c r="Y11" s="88"/>
      <c r="Z11" s="89"/>
    </row>
    <row r="12" spans="1:26" ht="15" customHeight="1" x14ac:dyDescent="0.25">
      <c r="A12" s="86" t="s">
        <v>101</v>
      </c>
      <c r="B12" s="87"/>
      <c r="C12" s="87"/>
      <c r="D12" s="87"/>
      <c r="E12" s="87"/>
      <c r="F12" s="87"/>
      <c r="G12" s="87"/>
      <c r="H12" s="87"/>
      <c r="I12" s="88" t="s">
        <v>57</v>
      </c>
      <c r="J12" s="88"/>
      <c r="K12" s="88"/>
      <c r="L12" s="88"/>
      <c r="M12" s="21"/>
      <c r="N12" s="21"/>
      <c r="O12" s="87" t="s">
        <v>99</v>
      </c>
      <c r="P12" s="87"/>
      <c r="Q12" s="87"/>
      <c r="R12" s="87"/>
      <c r="S12" s="87"/>
      <c r="T12" s="87"/>
      <c r="U12" s="87"/>
      <c r="V12" s="87"/>
      <c r="W12" s="88" t="s">
        <v>69</v>
      </c>
      <c r="X12" s="88"/>
      <c r="Y12" s="88"/>
      <c r="Z12" s="89"/>
    </row>
    <row r="13" spans="1:26" ht="15" customHeight="1" x14ac:dyDescent="0.25">
      <c r="A13" s="86" t="s">
        <v>102</v>
      </c>
      <c r="B13" s="87"/>
      <c r="C13" s="87"/>
      <c r="D13" s="87"/>
      <c r="E13" s="87"/>
      <c r="F13" s="87"/>
      <c r="G13" s="87"/>
      <c r="H13" s="87"/>
      <c r="I13" s="88" t="s">
        <v>112</v>
      </c>
      <c r="J13" s="88"/>
      <c r="K13" s="88"/>
      <c r="L13" s="88"/>
      <c r="M13" s="21"/>
      <c r="N13" s="21"/>
      <c r="O13" s="90" t="s">
        <v>100</v>
      </c>
      <c r="P13" s="90"/>
      <c r="Q13" s="90"/>
      <c r="R13" s="90"/>
      <c r="S13" s="90"/>
      <c r="T13" s="90"/>
      <c r="U13" s="90"/>
      <c r="V13" s="90"/>
      <c r="W13" s="88" t="s">
        <v>57</v>
      </c>
      <c r="X13" s="88"/>
      <c r="Y13" s="88"/>
      <c r="Z13" s="89"/>
    </row>
    <row r="14" spans="1:26" ht="15" customHeight="1" thickBot="1" x14ac:dyDescent="0.3">
      <c r="A14" s="86" t="s">
        <v>103</v>
      </c>
      <c r="B14" s="87"/>
      <c r="C14" s="87"/>
      <c r="D14" s="87"/>
      <c r="E14" s="87"/>
      <c r="F14" s="87"/>
      <c r="G14" s="87"/>
      <c r="H14" s="87"/>
      <c r="I14" s="88" t="s">
        <v>113</v>
      </c>
      <c r="J14" s="88"/>
      <c r="K14" s="88"/>
      <c r="L14" s="88"/>
      <c r="M14" s="21"/>
      <c r="N14" s="21"/>
      <c r="O14" s="87" t="s">
        <v>104</v>
      </c>
      <c r="P14" s="87"/>
      <c r="Q14" s="87"/>
      <c r="R14" s="87"/>
      <c r="S14" s="87"/>
      <c r="T14" s="87"/>
      <c r="U14" s="87"/>
      <c r="V14" s="87"/>
      <c r="W14" s="88" t="s">
        <v>112</v>
      </c>
      <c r="X14" s="88"/>
      <c r="Y14" s="88"/>
      <c r="Z14" s="89"/>
    </row>
    <row r="15" spans="1:26" ht="19.5" customHeight="1" thickBot="1" x14ac:dyDescent="0.3">
      <c r="A15" s="91" t="s">
        <v>116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3"/>
    </row>
    <row r="16" spans="1:26" ht="15" customHeight="1" x14ac:dyDescent="0.25">
      <c r="A16" s="94" t="s">
        <v>117</v>
      </c>
      <c r="B16" s="95"/>
      <c r="C16" s="95"/>
      <c r="D16" s="95"/>
      <c r="E16" s="95"/>
      <c r="F16" s="95"/>
      <c r="G16" s="95"/>
      <c r="H16" s="95"/>
      <c r="I16" s="55" t="s">
        <v>57</v>
      </c>
      <c r="J16" s="55"/>
      <c r="K16" s="55"/>
      <c r="L16" s="55"/>
      <c r="M16" s="18"/>
      <c r="N16" s="18"/>
      <c r="O16" s="106" t="s">
        <v>121</v>
      </c>
      <c r="P16" s="95"/>
      <c r="Q16" s="95"/>
      <c r="R16" s="95"/>
      <c r="S16" s="95"/>
      <c r="T16" s="95"/>
      <c r="U16" s="95"/>
      <c r="V16" s="95"/>
      <c r="W16" s="101">
        <v>0.35</v>
      </c>
      <c r="X16" s="101"/>
      <c r="Y16" s="101"/>
      <c r="Z16" s="102"/>
    </row>
    <row r="17" spans="1:26" ht="15" customHeight="1" x14ac:dyDescent="0.3">
      <c r="A17" s="86" t="s">
        <v>118</v>
      </c>
      <c r="B17" s="87"/>
      <c r="C17" s="87"/>
      <c r="D17" s="87"/>
      <c r="E17" s="87"/>
      <c r="F17" s="87"/>
      <c r="G17" s="87"/>
      <c r="H17" s="87"/>
      <c r="I17" s="23" t="s">
        <v>58</v>
      </c>
      <c r="J17" s="23"/>
      <c r="K17" s="23"/>
      <c r="L17" s="23"/>
      <c r="M17" s="17"/>
      <c r="N17" s="17"/>
      <c r="O17" s="107" t="s">
        <v>122</v>
      </c>
      <c r="P17" s="87"/>
      <c r="Q17" s="87"/>
      <c r="R17" s="87"/>
      <c r="S17" s="87"/>
      <c r="T17" s="87"/>
      <c r="U17" s="87"/>
      <c r="V17" s="87"/>
      <c r="W17" s="103">
        <v>0.25</v>
      </c>
      <c r="X17" s="103"/>
      <c r="Y17" s="103"/>
      <c r="Z17" s="104"/>
    </row>
    <row r="18" spans="1:26" ht="15" customHeight="1" x14ac:dyDescent="0.25">
      <c r="A18" s="86" t="s">
        <v>119</v>
      </c>
      <c r="B18" s="87"/>
      <c r="C18" s="87"/>
      <c r="D18" s="87"/>
      <c r="E18" s="87"/>
      <c r="F18" s="87"/>
      <c r="G18" s="87"/>
      <c r="H18" s="87"/>
      <c r="I18" s="23" t="s">
        <v>58</v>
      </c>
      <c r="J18" s="23"/>
      <c r="K18" s="23"/>
      <c r="L18" s="23"/>
      <c r="M18" s="18"/>
      <c r="N18" s="18"/>
      <c r="O18" s="87" t="s">
        <v>123</v>
      </c>
      <c r="P18" s="87"/>
      <c r="Q18" s="87"/>
      <c r="R18" s="87"/>
      <c r="S18" s="87"/>
      <c r="T18" s="87"/>
      <c r="U18" s="87"/>
      <c r="V18" s="87"/>
      <c r="W18" s="23" t="s">
        <v>57</v>
      </c>
      <c r="X18" s="23"/>
      <c r="Y18" s="23"/>
      <c r="Z18" s="105"/>
    </row>
    <row r="19" spans="1:26" ht="15" customHeight="1" x14ac:dyDescent="0.25">
      <c r="A19" s="86" t="s">
        <v>120</v>
      </c>
      <c r="B19" s="87"/>
      <c r="C19" s="87"/>
      <c r="D19" s="87"/>
      <c r="E19" s="87"/>
      <c r="F19" s="87"/>
      <c r="G19" s="87"/>
      <c r="H19" s="87"/>
      <c r="I19" s="23" t="s">
        <v>57</v>
      </c>
      <c r="J19" s="23"/>
      <c r="K19" s="23"/>
      <c r="L19" s="23"/>
      <c r="M19" s="18"/>
      <c r="N19" s="18"/>
      <c r="O19" s="87" t="s">
        <v>124</v>
      </c>
      <c r="P19" s="87"/>
      <c r="Q19" s="87"/>
      <c r="R19" s="87"/>
      <c r="S19" s="87"/>
      <c r="T19" s="87"/>
      <c r="U19" s="87"/>
      <c r="V19" s="87"/>
      <c r="W19" s="23" t="s">
        <v>58</v>
      </c>
      <c r="X19" s="23"/>
      <c r="Y19" s="23"/>
      <c r="Z19" s="105"/>
    </row>
    <row r="20" spans="1:26" ht="15" customHeight="1" x14ac:dyDescent="0.3">
      <c r="A20" s="86" t="s">
        <v>125</v>
      </c>
      <c r="B20" s="87"/>
      <c r="C20" s="87"/>
      <c r="D20" s="87"/>
      <c r="E20" s="87"/>
      <c r="F20" s="87"/>
      <c r="G20" s="87"/>
      <c r="H20" s="87"/>
      <c r="I20" s="39" t="s">
        <v>57</v>
      </c>
      <c r="J20" s="39"/>
      <c r="K20" s="39"/>
      <c r="L20" s="39"/>
      <c r="M20" s="17"/>
      <c r="N20" s="17"/>
      <c r="O20" s="87" t="s">
        <v>128</v>
      </c>
      <c r="P20" s="87"/>
      <c r="Q20" s="87"/>
      <c r="R20" s="87"/>
      <c r="S20" s="87"/>
      <c r="T20" s="87"/>
      <c r="U20" s="87"/>
      <c r="V20" s="87"/>
      <c r="W20" s="39" t="s">
        <v>57</v>
      </c>
      <c r="X20" s="39"/>
      <c r="Y20" s="39"/>
      <c r="Z20" s="100"/>
    </row>
    <row r="21" spans="1:26" ht="15" customHeight="1" x14ac:dyDescent="0.25">
      <c r="A21" s="86" t="s">
        <v>126</v>
      </c>
      <c r="B21" s="87"/>
      <c r="C21" s="87"/>
      <c r="D21" s="87"/>
      <c r="E21" s="87"/>
      <c r="F21" s="87"/>
      <c r="G21" s="87"/>
      <c r="H21" s="87"/>
      <c r="I21" s="39" t="s">
        <v>58</v>
      </c>
      <c r="J21" s="39"/>
      <c r="K21" s="39"/>
      <c r="L21" s="39"/>
      <c r="M21" s="18"/>
      <c r="N21" s="18"/>
      <c r="O21" s="87" t="s">
        <v>129</v>
      </c>
      <c r="P21" s="87"/>
      <c r="Q21" s="87"/>
      <c r="R21" s="87"/>
      <c r="S21" s="87"/>
      <c r="T21" s="87"/>
      <c r="U21" s="87"/>
      <c r="V21" s="87"/>
      <c r="W21" s="39" t="s">
        <v>131</v>
      </c>
      <c r="X21" s="39"/>
      <c r="Y21" s="39"/>
      <c r="Z21" s="100"/>
    </row>
    <row r="22" spans="1:26" ht="15" customHeight="1" x14ac:dyDescent="0.25">
      <c r="A22" s="86" t="s">
        <v>127</v>
      </c>
      <c r="B22" s="87"/>
      <c r="C22" s="87"/>
      <c r="D22" s="87"/>
      <c r="E22" s="87"/>
      <c r="F22" s="87"/>
      <c r="G22" s="87"/>
      <c r="H22" s="87"/>
      <c r="I22" s="39" t="s">
        <v>59</v>
      </c>
      <c r="J22" s="39"/>
      <c r="K22" s="39"/>
      <c r="L22" s="39"/>
      <c r="M22" s="18"/>
      <c r="N22" s="18"/>
      <c r="O22" s="87" t="s">
        <v>130</v>
      </c>
      <c r="P22" s="87"/>
      <c r="Q22" s="87"/>
      <c r="R22" s="87"/>
      <c r="S22" s="87"/>
      <c r="T22" s="87"/>
      <c r="U22" s="87"/>
      <c r="V22" s="87"/>
      <c r="W22" s="39" t="s">
        <v>132</v>
      </c>
      <c r="X22" s="39"/>
      <c r="Y22" s="39"/>
      <c r="Z22" s="100"/>
    </row>
    <row r="23" spans="1:26" ht="15" customHeight="1" x14ac:dyDescent="0.25">
      <c r="A23" s="86" t="s">
        <v>133</v>
      </c>
      <c r="B23" s="87"/>
      <c r="C23" s="87"/>
      <c r="D23" s="87"/>
      <c r="E23" s="87"/>
      <c r="F23" s="87"/>
      <c r="G23" s="87"/>
      <c r="H23" s="87"/>
      <c r="I23" s="39" t="s">
        <v>57</v>
      </c>
      <c r="J23" s="39"/>
      <c r="K23" s="39"/>
      <c r="L23" s="39"/>
      <c r="M23" s="18"/>
      <c r="N23" s="18"/>
      <c r="O23" s="87" t="s">
        <v>137</v>
      </c>
      <c r="P23" s="87"/>
      <c r="Q23" s="87"/>
      <c r="R23" s="87"/>
      <c r="S23" s="87"/>
      <c r="T23" s="87"/>
      <c r="U23" s="87"/>
      <c r="V23" s="87"/>
      <c r="W23" s="88" t="s">
        <v>57</v>
      </c>
      <c r="X23" s="88"/>
      <c r="Y23" s="88"/>
      <c r="Z23" s="89"/>
    </row>
    <row r="24" spans="1:26" ht="15" customHeight="1" x14ac:dyDescent="0.25">
      <c r="A24" s="86" t="s">
        <v>134</v>
      </c>
      <c r="B24" s="87"/>
      <c r="C24" s="87"/>
      <c r="D24" s="87"/>
      <c r="E24" s="87"/>
      <c r="F24" s="87"/>
      <c r="G24" s="87"/>
      <c r="H24" s="87"/>
      <c r="I24" s="39" t="s">
        <v>136</v>
      </c>
      <c r="J24" s="39"/>
      <c r="K24" s="39"/>
      <c r="L24" s="39"/>
      <c r="M24" s="18"/>
      <c r="N24" s="18"/>
      <c r="O24" s="18"/>
      <c r="P24" s="18"/>
      <c r="Q24" s="87" t="s">
        <v>25</v>
      </c>
      <c r="R24" s="87"/>
      <c r="S24" s="87"/>
      <c r="T24" s="87"/>
      <c r="U24" s="87"/>
      <c r="V24" s="87"/>
      <c r="W24" s="88">
        <v>17.5</v>
      </c>
      <c r="X24" s="88"/>
      <c r="Y24" s="88"/>
      <c r="Z24" s="89"/>
    </row>
    <row r="25" spans="1:26" ht="15" customHeight="1" thickBot="1" x14ac:dyDescent="0.3">
      <c r="A25" s="86" t="s">
        <v>135</v>
      </c>
      <c r="B25" s="87"/>
      <c r="C25" s="87"/>
      <c r="D25" s="87"/>
      <c r="E25" s="87"/>
      <c r="F25" s="87"/>
      <c r="G25" s="87"/>
      <c r="H25" s="87"/>
      <c r="I25" s="39" t="s">
        <v>14</v>
      </c>
      <c r="J25" s="39"/>
      <c r="K25" s="39"/>
      <c r="L25" s="39"/>
      <c r="M25" s="18"/>
      <c r="N25" s="18"/>
      <c r="O25" s="18"/>
      <c r="P25" s="18"/>
      <c r="Q25" s="87" t="s">
        <v>26</v>
      </c>
      <c r="R25" s="87"/>
      <c r="S25" s="87"/>
      <c r="T25" s="87"/>
      <c r="U25" s="87"/>
      <c r="V25" s="87"/>
      <c r="W25" s="88">
        <v>3</v>
      </c>
      <c r="X25" s="88"/>
      <c r="Y25" s="88"/>
      <c r="Z25" s="89"/>
    </row>
    <row r="26" spans="1:26" ht="19.5" customHeight="1" thickBot="1" x14ac:dyDescent="0.3">
      <c r="A26" s="91" t="s">
        <v>138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3"/>
    </row>
    <row r="27" spans="1:26" ht="15" customHeight="1" x14ac:dyDescent="0.25">
      <c r="A27" s="94" t="s">
        <v>18</v>
      </c>
      <c r="B27" s="95"/>
      <c r="C27" s="95"/>
      <c r="D27" s="95"/>
      <c r="E27" s="95"/>
      <c r="F27" s="95"/>
      <c r="G27" s="95"/>
      <c r="H27" s="95"/>
      <c r="I27" s="55" t="s">
        <v>146</v>
      </c>
      <c r="J27" s="55"/>
      <c r="K27" s="55"/>
      <c r="L27" s="55"/>
      <c r="M27" s="18"/>
      <c r="N27" s="18"/>
      <c r="O27" s="95" t="s">
        <v>143</v>
      </c>
      <c r="P27" s="95"/>
      <c r="Q27" s="95"/>
      <c r="R27" s="95"/>
      <c r="S27" s="95"/>
      <c r="T27" s="95"/>
      <c r="U27" s="95"/>
      <c r="V27" s="95"/>
      <c r="W27" s="55" t="s">
        <v>146</v>
      </c>
      <c r="X27" s="55"/>
      <c r="Y27" s="55"/>
      <c r="Z27" s="108"/>
    </row>
    <row r="28" spans="1:26" ht="15" customHeight="1" x14ac:dyDescent="0.25">
      <c r="A28" s="86" t="s">
        <v>139</v>
      </c>
      <c r="B28" s="87"/>
      <c r="C28" s="87"/>
      <c r="D28" s="87"/>
      <c r="E28" s="87"/>
      <c r="F28" s="87"/>
      <c r="G28" s="87"/>
      <c r="H28" s="87"/>
      <c r="I28" s="23" t="s">
        <v>63</v>
      </c>
      <c r="J28" s="23"/>
      <c r="K28" s="23"/>
      <c r="L28" s="23"/>
      <c r="M28" s="18"/>
      <c r="N28" s="18"/>
      <c r="O28" s="87" t="s">
        <v>19</v>
      </c>
      <c r="P28" s="87"/>
      <c r="Q28" s="87"/>
      <c r="R28" s="87"/>
      <c r="S28" s="87"/>
      <c r="T28" s="87"/>
      <c r="U28" s="87"/>
      <c r="V28" s="87"/>
      <c r="W28" s="23" t="s">
        <v>146</v>
      </c>
      <c r="X28" s="23"/>
      <c r="Y28" s="23"/>
      <c r="Z28" s="105"/>
    </row>
    <row r="29" spans="1:26" ht="15" customHeight="1" x14ac:dyDescent="0.25">
      <c r="A29" s="86" t="s">
        <v>140</v>
      </c>
      <c r="B29" s="87"/>
      <c r="C29" s="87"/>
      <c r="D29" s="87"/>
      <c r="E29" s="87"/>
      <c r="F29" s="87"/>
      <c r="G29" s="87"/>
      <c r="H29" s="87"/>
      <c r="I29" s="23" t="s">
        <v>146</v>
      </c>
      <c r="J29" s="23"/>
      <c r="K29" s="23"/>
      <c r="L29" s="23"/>
      <c r="M29" s="18"/>
      <c r="N29" s="18"/>
      <c r="O29" s="87" t="s">
        <v>144</v>
      </c>
      <c r="P29" s="87"/>
      <c r="Q29" s="87"/>
      <c r="R29" s="87"/>
      <c r="S29" s="87"/>
      <c r="T29" s="87"/>
      <c r="U29" s="87"/>
      <c r="V29" s="87"/>
      <c r="W29" s="109">
        <v>42772</v>
      </c>
      <c r="X29" s="109"/>
      <c r="Y29" s="109"/>
      <c r="Z29" s="110"/>
    </row>
    <row r="30" spans="1:26" ht="15" customHeight="1" x14ac:dyDescent="0.25">
      <c r="A30" s="86" t="s">
        <v>141</v>
      </c>
      <c r="B30" s="87"/>
      <c r="C30" s="87"/>
      <c r="D30" s="87"/>
      <c r="E30" s="87"/>
      <c r="F30" s="87"/>
      <c r="G30" s="87"/>
      <c r="H30" s="87"/>
      <c r="I30" s="23" t="s">
        <v>63</v>
      </c>
      <c r="J30" s="23"/>
      <c r="K30" s="23"/>
      <c r="L30" s="23"/>
      <c r="M30" s="18"/>
      <c r="N30" s="18"/>
      <c r="O30" s="87" t="s">
        <v>145</v>
      </c>
      <c r="P30" s="87"/>
      <c r="Q30" s="87"/>
      <c r="R30" s="87"/>
      <c r="S30" s="87"/>
      <c r="T30" s="87"/>
      <c r="U30" s="87"/>
      <c r="V30" s="87"/>
      <c r="W30" s="23">
        <v>4</v>
      </c>
      <c r="X30" s="23"/>
      <c r="Y30" s="23"/>
      <c r="Z30" s="105"/>
    </row>
    <row r="31" spans="1:26" ht="15" customHeight="1" x14ac:dyDescent="0.25">
      <c r="A31" s="96" t="s">
        <v>142</v>
      </c>
      <c r="B31" s="97"/>
      <c r="C31" s="97"/>
      <c r="D31" s="97"/>
      <c r="E31" s="97"/>
      <c r="F31" s="97"/>
      <c r="G31" s="97"/>
      <c r="H31" s="97"/>
      <c r="I31" s="23" t="s">
        <v>63</v>
      </c>
      <c r="J31" s="23"/>
      <c r="K31" s="23"/>
      <c r="L31" s="23"/>
      <c r="M31" s="19"/>
      <c r="N31" s="19"/>
      <c r="O31" s="87" t="s">
        <v>20</v>
      </c>
      <c r="P31" s="87"/>
      <c r="Q31" s="87"/>
      <c r="R31" s="87"/>
      <c r="S31" s="87"/>
      <c r="T31" s="87"/>
      <c r="U31" s="87"/>
      <c r="V31" s="87"/>
      <c r="W31" s="23" t="s">
        <v>146</v>
      </c>
      <c r="X31" s="23"/>
      <c r="Y31" s="23"/>
      <c r="Z31" s="105"/>
    </row>
    <row r="32" spans="1:26" ht="15" customHeight="1" x14ac:dyDescent="0.25">
      <c r="A32" s="86" t="s">
        <v>147</v>
      </c>
      <c r="B32" s="87"/>
      <c r="C32" s="87"/>
      <c r="D32" s="87"/>
      <c r="E32" s="87"/>
      <c r="F32" s="87"/>
      <c r="G32" s="87"/>
      <c r="H32" s="87"/>
      <c r="I32" s="18"/>
      <c r="J32" s="18"/>
      <c r="K32" s="18"/>
      <c r="L32" s="19"/>
      <c r="M32" s="19"/>
      <c r="N32" s="19"/>
      <c r="O32" s="19"/>
      <c r="P32" s="15"/>
      <c r="Q32" s="18"/>
      <c r="R32" s="18"/>
      <c r="S32" s="18"/>
      <c r="T32" s="18"/>
      <c r="U32" s="18"/>
      <c r="V32" s="19"/>
      <c r="W32" s="19"/>
      <c r="X32" s="19"/>
      <c r="Y32" s="19"/>
      <c r="Z32" s="16"/>
    </row>
    <row r="33" spans="1:26" ht="15" customHeight="1" x14ac:dyDescent="0.25">
      <c r="A33" s="14"/>
      <c r="B33" s="111">
        <v>362946</v>
      </c>
      <c r="C33" s="111"/>
      <c r="D33" s="111"/>
      <c r="E33" s="23" t="s">
        <v>57</v>
      </c>
      <c r="F33" s="23"/>
      <c r="G33" s="23"/>
      <c r="H33" s="23"/>
      <c r="I33" s="18"/>
      <c r="J33" s="18"/>
      <c r="K33" s="18"/>
      <c r="L33" s="19"/>
      <c r="M33" s="19"/>
      <c r="N33" s="19"/>
      <c r="O33" s="19"/>
      <c r="P33" s="15"/>
      <c r="Q33" s="18"/>
      <c r="R33" s="18"/>
      <c r="S33" s="18"/>
      <c r="T33" s="18"/>
      <c r="U33" s="18"/>
      <c r="V33" s="19"/>
      <c r="W33" s="19"/>
      <c r="X33" s="19"/>
      <c r="Y33" s="19"/>
      <c r="Z33" s="16"/>
    </row>
    <row r="34" spans="1:26" ht="15" customHeight="1" x14ac:dyDescent="0.25">
      <c r="A34" s="14"/>
      <c r="B34" s="111">
        <v>362947</v>
      </c>
      <c r="C34" s="111"/>
      <c r="D34" s="111"/>
      <c r="E34" s="23" t="s">
        <v>112</v>
      </c>
      <c r="F34" s="23"/>
      <c r="G34" s="23"/>
      <c r="H34" s="23"/>
      <c r="I34" s="18"/>
      <c r="J34" s="18"/>
      <c r="K34" s="18"/>
      <c r="L34" s="19"/>
      <c r="M34" s="19"/>
      <c r="N34" s="19"/>
      <c r="O34" s="19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</row>
    <row r="35" spans="1:26" ht="15" customHeight="1" x14ac:dyDescent="0.25">
      <c r="A35" s="14"/>
      <c r="B35" s="111">
        <v>362948</v>
      </c>
      <c r="C35" s="111"/>
      <c r="D35" s="111"/>
      <c r="E35" s="23" t="s">
        <v>115</v>
      </c>
      <c r="F35" s="23"/>
      <c r="G35" s="23"/>
      <c r="H35" s="23"/>
      <c r="I35" s="18"/>
      <c r="J35" s="18"/>
      <c r="K35" s="18"/>
      <c r="L35" s="18"/>
      <c r="M35" s="18"/>
      <c r="N35" s="18"/>
      <c r="O35" s="18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6"/>
    </row>
    <row r="36" spans="1:26" ht="15" customHeight="1" thickBot="1" x14ac:dyDescent="0.3">
      <c r="A36" s="14"/>
      <c r="B36" s="15"/>
      <c r="C36" s="15"/>
      <c r="D36" s="15"/>
      <c r="E36" s="15"/>
      <c r="F36" s="15"/>
      <c r="G36" s="18"/>
      <c r="H36" s="18"/>
      <c r="I36" s="18"/>
      <c r="J36" s="18"/>
      <c r="K36" s="18"/>
      <c r="L36" s="19"/>
      <c r="M36" s="19"/>
      <c r="N36" s="19"/>
      <c r="O36" s="19"/>
      <c r="P36" s="15"/>
      <c r="Q36" s="18"/>
      <c r="R36" s="18"/>
      <c r="S36" s="18"/>
      <c r="T36" s="18"/>
      <c r="U36" s="18"/>
      <c r="V36" s="19"/>
      <c r="W36" s="19"/>
      <c r="X36" s="19"/>
      <c r="Y36" s="19"/>
      <c r="Z36" s="16"/>
    </row>
    <row r="37" spans="1:26" ht="15" customHeight="1" x14ac:dyDescent="0.25">
      <c r="A37" s="112" t="s">
        <v>148</v>
      </c>
      <c r="B37" s="113"/>
      <c r="C37" s="113"/>
      <c r="D37" s="113"/>
      <c r="E37" s="113"/>
      <c r="F37" s="113"/>
      <c r="G37" s="114"/>
      <c r="H37" s="80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2"/>
    </row>
    <row r="38" spans="1:26" ht="15" customHeight="1" thickBot="1" x14ac:dyDescent="0.3">
      <c r="A38" s="115"/>
      <c r="B38" s="116"/>
      <c r="C38" s="116"/>
      <c r="D38" s="116"/>
      <c r="E38" s="116"/>
      <c r="F38" s="116"/>
      <c r="G38" s="117"/>
      <c r="H38" s="83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5"/>
    </row>
    <row r="39" spans="1:26" ht="15" customHeight="1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3"/>
    </row>
    <row r="40" spans="1:26" ht="15" customHeight="1" x14ac:dyDescent="0.25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9"/>
    </row>
    <row r="41" spans="1:26" ht="15" customHeight="1" x14ac:dyDescent="0.2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3"/>
    </row>
    <row r="42" spans="1:26" ht="15" customHeight="1" x14ac:dyDescent="0.2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9"/>
    </row>
    <row r="43" spans="1:26" ht="15" customHeight="1" x14ac:dyDescent="0.2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3"/>
    </row>
    <row r="44" spans="1:26" ht="15" customHeight="1" thickBot="1" x14ac:dyDescent="0.3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6"/>
    </row>
    <row r="45" spans="1:26" x14ac:dyDescent="0.25">
      <c r="G45" s="12"/>
      <c r="H45" s="12"/>
      <c r="I45" s="12"/>
      <c r="J45" s="12"/>
      <c r="K45" s="12"/>
    </row>
    <row r="46" spans="1:26" ht="15.75" customHeight="1" thickBot="1" x14ac:dyDescent="0.3"/>
    <row r="47" spans="1:26" ht="15.75" hidden="1" thickBot="1" x14ac:dyDescent="0.3"/>
    <row r="48" spans="1:26" ht="25.5" customHeight="1" x14ac:dyDescent="0.25">
      <c r="A48" s="25" t="s">
        <v>55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7"/>
      <c r="S48" s="31" t="s">
        <v>86</v>
      </c>
      <c r="T48" s="32"/>
      <c r="U48" s="32"/>
      <c r="V48" s="32"/>
      <c r="W48" s="32"/>
      <c r="X48" s="32"/>
      <c r="Y48" s="33"/>
    </row>
    <row r="49" spans="1:25" ht="15.75" thickBot="1" x14ac:dyDescent="0.3">
      <c r="A49" s="2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30"/>
      <c r="S49" s="34"/>
      <c r="T49" s="35"/>
      <c r="U49" s="35"/>
      <c r="V49" s="35"/>
      <c r="W49" s="35"/>
      <c r="X49" s="35"/>
      <c r="Y49" s="36"/>
    </row>
  </sheetData>
  <sheetProtection selectLockedCells="1"/>
  <mergeCells count="111">
    <mergeCell ref="O30:V30"/>
    <mergeCell ref="W30:Z30"/>
    <mergeCell ref="O31:V31"/>
    <mergeCell ref="B34:D34"/>
    <mergeCell ref="B35:D35"/>
    <mergeCell ref="E34:H34"/>
    <mergeCell ref="E35:H35"/>
    <mergeCell ref="A37:G38"/>
    <mergeCell ref="W31:Z31"/>
    <mergeCell ref="E33:H33"/>
    <mergeCell ref="A32:H32"/>
    <mergeCell ref="B33:D33"/>
    <mergeCell ref="I31:L31"/>
    <mergeCell ref="A26:Z26"/>
    <mergeCell ref="A27:H27"/>
    <mergeCell ref="I27:L27"/>
    <mergeCell ref="A28:H28"/>
    <mergeCell ref="I28:L28"/>
    <mergeCell ref="A29:H29"/>
    <mergeCell ref="I29:L29"/>
    <mergeCell ref="I25:L25"/>
    <mergeCell ref="O23:V23"/>
    <mergeCell ref="W23:Z23"/>
    <mergeCell ref="W24:Z24"/>
    <mergeCell ref="W25:Z25"/>
    <mergeCell ref="Q24:V24"/>
    <mergeCell ref="Q25:V25"/>
    <mergeCell ref="O27:V27"/>
    <mergeCell ref="W27:Z27"/>
    <mergeCell ref="O28:V28"/>
    <mergeCell ref="W28:Z28"/>
    <mergeCell ref="O29:V29"/>
    <mergeCell ref="W29:Z29"/>
    <mergeCell ref="A22:H22"/>
    <mergeCell ref="I22:L22"/>
    <mergeCell ref="O22:V22"/>
    <mergeCell ref="W22:Z22"/>
    <mergeCell ref="A23:H23"/>
    <mergeCell ref="I23:L23"/>
    <mergeCell ref="W16:Z16"/>
    <mergeCell ref="W17:Z17"/>
    <mergeCell ref="W18:Z18"/>
    <mergeCell ref="W19:Z19"/>
    <mergeCell ref="W20:Z20"/>
    <mergeCell ref="W21:Z21"/>
    <mergeCell ref="O16:V16"/>
    <mergeCell ref="O17:V17"/>
    <mergeCell ref="O18:V18"/>
    <mergeCell ref="O19:V19"/>
    <mergeCell ref="O20:V20"/>
    <mergeCell ref="O21:V21"/>
    <mergeCell ref="A13:H13"/>
    <mergeCell ref="I13:L13"/>
    <mergeCell ref="W14:Z14"/>
    <mergeCell ref="A15:Z15"/>
    <mergeCell ref="A16:H16"/>
    <mergeCell ref="A17:H17"/>
    <mergeCell ref="A18:H18"/>
    <mergeCell ref="A19:H19"/>
    <mergeCell ref="I16:L16"/>
    <mergeCell ref="I17:L17"/>
    <mergeCell ref="I18:L18"/>
    <mergeCell ref="I19:L19"/>
    <mergeCell ref="A48:Q49"/>
    <mergeCell ref="S48:Y49"/>
    <mergeCell ref="A7:Z7"/>
    <mergeCell ref="A8:H8"/>
    <mergeCell ref="O8:V8"/>
    <mergeCell ref="A31:H31"/>
    <mergeCell ref="A30:H30"/>
    <mergeCell ref="I30:L30"/>
    <mergeCell ref="A24:H24"/>
    <mergeCell ref="I24:L24"/>
    <mergeCell ref="A25:H25"/>
    <mergeCell ref="A20:H20"/>
    <mergeCell ref="A21:H21"/>
    <mergeCell ref="I20:L20"/>
    <mergeCell ref="I21:L21"/>
    <mergeCell ref="A14:H14"/>
    <mergeCell ref="I14:L14"/>
    <mergeCell ref="O14:V14"/>
    <mergeCell ref="I8:L8"/>
    <mergeCell ref="W8:Z8"/>
    <mergeCell ref="A9:H9"/>
    <mergeCell ref="I9:L9"/>
    <mergeCell ref="O9:V9"/>
    <mergeCell ref="W9:Z9"/>
    <mergeCell ref="A1:Z3"/>
    <mergeCell ref="A5:E5"/>
    <mergeCell ref="F5:G5"/>
    <mergeCell ref="J5:N5"/>
    <mergeCell ref="S5:U5"/>
    <mergeCell ref="V5:X5"/>
    <mergeCell ref="A43:Z44"/>
    <mergeCell ref="A41:Z42"/>
    <mergeCell ref="A39:Z40"/>
    <mergeCell ref="H37:Z38"/>
    <mergeCell ref="A10:H10"/>
    <mergeCell ref="I10:L10"/>
    <mergeCell ref="A11:H11"/>
    <mergeCell ref="I11:L11"/>
    <mergeCell ref="O10:V10"/>
    <mergeCell ref="W10:Z10"/>
    <mergeCell ref="O11:V11"/>
    <mergeCell ref="W11:Z11"/>
    <mergeCell ref="O12:V12"/>
    <mergeCell ref="W12:Z12"/>
    <mergeCell ref="O13:V13"/>
    <mergeCell ref="W13:Z13"/>
    <mergeCell ref="A12:H12"/>
    <mergeCell ref="I12:L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mandButton1">
          <controlPr defaultSize="0" print="0" autoLine="0" autoPict="0" r:id="rId5">
            <anchor moveWithCells="1">
              <from>
                <xdr:col>27</xdr:col>
                <xdr:colOff>38100</xdr:colOff>
                <xdr:row>4</xdr:row>
                <xdr:rowOff>76200</xdr:rowOff>
              </from>
              <to>
                <xdr:col>33</xdr:col>
                <xdr:colOff>38100</xdr:colOff>
                <xdr:row>5</xdr:row>
                <xdr:rowOff>180975</xdr:rowOff>
              </to>
            </anchor>
          </controlPr>
        </control>
      </mc:Choice>
      <mc:Fallback>
        <control shapeId="3076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Impression">
            <anchor moveWithCells="1" sizeWithCells="1">
              <from>
                <xdr:col>0</xdr:col>
                <xdr:colOff>133350</xdr:colOff>
                <xdr:row>44</xdr:row>
                <xdr:rowOff>57150</xdr:rowOff>
              </from>
              <to>
                <xdr:col>6</xdr:col>
                <xdr:colOff>85725</xdr:colOff>
                <xdr:row>45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>
          <x14:formula1>
            <xm:f>Feuil1!$A$30:$A$35</xm:f>
          </x14:formula1>
          <xm:sqref>S48:Y49</xm:sqref>
        </x14:dataValidation>
        <x14:dataValidation type="list" allowBlank="1" showInputMessage="1" showErrorMessage="1">
          <x14:formula1>
            <xm:f>Feuil1!$A$1:$A$2</xm:f>
          </x14:formula1>
          <xm:sqref>I16:L19 O32:O34 M31:N34 V36:Y36 V32:Y33 L32:L34 L36:O36</xm:sqref>
        </x14:dataValidation>
        <x14:dataValidation type="list" allowBlank="1" showInputMessage="1" showErrorMessage="1">
          <x14:formula1>
            <xm:f>Feuil1!$E$1:$E$51</xm:f>
          </x14:formula1>
          <xm:sqref>W24:Z25</xm:sqref>
        </x14:dataValidation>
        <x14:dataValidation type="list" allowBlank="1" showInputMessage="1" showErrorMessage="1">
          <x14:formula1>
            <xm:f>Feuil1!$A$1:$A$3</xm:f>
          </x14:formula1>
          <xm:sqref>W18:Z19 I20:L22 W23:Z23</xm:sqref>
        </x14:dataValidation>
        <x14:dataValidation type="list" allowBlank="1" showInputMessage="1" showErrorMessage="1">
          <x14:formula1>
            <xm:f>Feuil1!$C$5:$C$6</xm:f>
          </x14:formula1>
          <xm:sqref>W12:Z13</xm:sqref>
        </x14:dataValidation>
        <x14:dataValidation type="list" allowBlank="1" showInputMessage="1" showErrorMessage="1">
          <x14:formula1>
            <xm:f>Feuil1!$B$5:$B$7</xm:f>
          </x14:formula1>
          <xm:sqref>W10:Z11</xm:sqref>
        </x14:dataValidation>
        <x14:dataValidation type="list" allowBlank="1" showInputMessage="1" showErrorMessage="1">
          <x14:formula1>
            <xm:f>Feuil1!$A$37:$A$41</xm:f>
          </x14:formula1>
          <xm:sqref>W8:Z9</xm:sqref>
        </x14:dataValidation>
        <x14:dataValidation type="list" allowBlank="1" showInputMessage="1" showErrorMessage="1">
          <x14:formula1>
            <xm:f>Feuil1!$F$1:$F$3</xm:f>
          </x14:formula1>
          <xm:sqref>I8:L11</xm:sqref>
        </x14:dataValidation>
        <x14:dataValidation type="list" allowBlank="1" showInputMessage="1" showErrorMessage="1">
          <x14:formula1>
            <xm:f>Feuil1!$G$1:$G$2</xm:f>
          </x14:formula1>
          <xm:sqref>I12:L12</xm:sqref>
        </x14:dataValidation>
        <x14:dataValidation type="list" allowBlank="1" showInputMessage="1" showErrorMessage="1">
          <x14:formula1>
            <xm:f>Feuil1!$G$3:$G$4</xm:f>
          </x14:formula1>
          <xm:sqref>I13:L13</xm:sqref>
        </x14:dataValidation>
        <x14:dataValidation type="list" allowBlank="1" showInputMessage="1" showErrorMessage="1">
          <x14:formula1>
            <xm:f>Feuil1!$G$3:$G$5</xm:f>
          </x14:formula1>
          <xm:sqref>I14:L14</xm:sqref>
        </x14:dataValidation>
        <x14:dataValidation type="list" allowBlank="1" showInputMessage="1" showErrorMessage="1">
          <x14:formula1>
            <xm:f>Feuil1!$G$6:$G$9</xm:f>
          </x14:formula1>
          <xm:sqref>W14:Z14</xm:sqref>
        </x14:dataValidation>
        <x14:dataValidation type="list" allowBlank="1" showInputMessage="1" showErrorMessage="1">
          <x14:formula1>
            <xm:f>Feuil1!$H$1:$H$19</xm:f>
          </x14:formula1>
          <xm:sqref>W16:Z17</xm:sqref>
        </x14:dataValidation>
        <x14:dataValidation type="list" allowBlank="1" showInputMessage="1" showErrorMessage="1">
          <x14:formula1>
            <xm:f>Feuil1!$G$11:$G$13</xm:f>
          </x14:formula1>
          <xm:sqref>W20:Z22</xm:sqref>
        </x14:dataValidation>
        <x14:dataValidation type="list" allowBlank="1" showInputMessage="1" showErrorMessage="1">
          <x14:formula1>
            <xm:f>Feuil1!$G$15:$G$17</xm:f>
          </x14:formula1>
          <xm:sqref>I23:L25</xm:sqref>
        </x14:dataValidation>
        <x14:dataValidation type="list" allowBlank="1" showInputMessage="1" showErrorMessage="1">
          <x14:formula1>
            <xm:f>Feuil1!$G$18:$G$19</xm:f>
          </x14:formula1>
          <xm:sqref>I27:L31 W27:Z28 W31:Z31</xm:sqref>
        </x14:dataValidation>
        <x14:dataValidation type="list" allowBlank="1" showInputMessage="1" showErrorMessage="1">
          <x14:formula1>
            <xm:f>Feuil1!$I$1:$I$52</xm:f>
          </x14:formula1>
          <xm:sqref>W29:Z29</xm:sqref>
        </x14:dataValidation>
        <x14:dataValidation type="list" allowBlank="1" showInputMessage="1" showErrorMessage="1">
          <x14:formula1>
            <xm:f>Feuil1!$G$21:$G$28</xm:f>
          </x14:formula1>
          <xm:sqref>W30:Z30</xm:sqref>
        </x14:dataValidation>
        <x14:dataValidation type="list" allowBlank="1" showInputMessage="1" showErrorMessage="1">
          <x14:formula1>
            <xm:f>Feuil1!$F$21:$F$23</xm:f>
          </x14:formula1>
          <xm:sqref>E33:H33 E34:H34 E35:H35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49"/>
  <sheetViews>
    <sheetView workbookViewId="0">
      <selection activeCell="AC14" sqref="AC14"/>
    </sheetView>
  </sheetViews>
  <sheetFormatPr baseColWidth="10" defaultRowHeight="15" x14ac:dyDescent="0.25"/>
  <cols>
    <col min="1" max="29" width="3.25" customWidth="1"/>
  </cols>
  <sheetData>
    <row r="1" spans="1:26" x14ac:dyDescent="0.25">
      <c r="A1" s="61" t="s">
        <v>149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3"/>
    </row>
    <row r="2" spans="1:26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6"/>
    </row>
    <row r="3" spans="1:26" ht="15.75" thickBot="1" x14ac:dyDescent="0.3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9"/>
    </row>
    <row r="5" spans="1:26" ht="18.75" x14ac:dyDescent="0.3">
      <c r="A5" s="57" t="s">
        <v>1</v>
      </c>
      <c r="B5" s="57"/>
      <c r="C5" s="57"/>
      <c r="D5" s="57"/>
      <c r="E5" s="57"/>
      <c r="F5" s="70">
        <f ca="1">_xlfn.ISOWEEKNUM(Feuil1!D1)</f>
        <v>41</v>
      </c>
      <c r="G5" s="70"/>
      <c r="J5" s="57"/>
      <c r="K5" s="57"/>
      <c r="L5" s="57"/>
      <c r="M5" s="57"/>
      <c r="N5" s="57"/>
      <c r="O5" s="13"/>
      <c r="P5" s="13"/>
      <c r="Q5" s="13"/>
      <c r="S5" s="60" t="s">
        <v>56</v>
      </c>
      <c r="T5" s="60"/>
      <c r="U5" s="60"/>
      <c r="V5" s="70">
        <f ca="1">YEAR(Feuil1!D1)</f>
        <v>2016</v>
      </c>
      <c r="W5" s="70"/>
      <c r="X5" s="70"/>
    </row>
    <row r="9" spans="1:26" x14ac:dyDescent="0.25">
      <c r="A9" s="24" t="s">
        <v>23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3"/>
      <c r="M9" s="3"/>
      <c r="N9" s="3"/>
      <c r="O9" s="3"/>
    </row>
    <row r="10" spans="1:26" x14ac:dyDescent="0.25">
      <c r="A10" s="8"/>
      <c r="B10" s="8"/>
      <c r="C10" s="37" t="s">
        <v>24</v>
      </c>
      <c r="D10" s="37"/>
      <c r="E10" s="37"/>
      <c r="F10" s="37"/>
      <c r="G10" s="37"/>
      <c r="H10" s="37"/>
      <c r="I10" s="37"/>
      <c r="J10" s="37"/>
      <c r="K10" s="37"/>
      <c r="L10" s="23" t="s">
        <v>65</v>
      </c>
      <c r="M10" s="23"/>
      <c r="N10" s="23"/>
      <c r="O10" s="23"/>
    </row>
    <row r="11" spans="1:26" x14ac:dyDescent="0.25">
      <c r="A11" s="8"/>
      <c r="B11" s="8"/>
      <c r="C11" s="37" t="s">
        <v>25</v>
      </c>
      <c r="D11" s="37"/>
      <c r="E11" s="37"/>
      <c r="F11" s="37"/>
      <c r="G11" s="37"/>
      <c r="H11" s="37"/>
      <c r="I11" s="37"/>
      <c r="J11" s="37"/>
      <c r="K11" s="37"/>
      <c r="L11" s="50">
        <v>1.5</v>
      </c>
      <c r="M11" s="50"/>
      <c r="N11" s="50"/>
      <c r="O11" s="50"/>
    </row>
    <row r="12" spans="1:26" x14ac:dyDescent="0.25">
      <c r="A12" s="8"/>
      <c r="B12" s="8"/>
      <c r="C12" s="47" t="s">
        <v>26</v>
      </c>
      <c r="D12" s="47"/>
      <c r="E12" s="47"/>
      <c r="F12" s="47"/>
      <c r="G12" s="47"/>
      <c r="H12" s="47"/>
      <c r="I12" s="47"/>
      <c r="J12" s="47"/>
      <c r="K12" s="47"/>
      <c r="L12" s="50">
        <v>11.5</v>
      </c>
      <c r="M12" s="50"/>
      <c r="N12" s="50"/>
      <c r="O12" s="50"/>
    </row>
    <row r="13" spans="1:26" x14ac:dyDescent="0.25">
      <c r="A13" s="24" t="s">
        <v>11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3" t="s">
        <v>12</v>
      </c>
      <c r="M13" s="23"/>
      <c r="N13" s="23"/>
      <c r="O13" s="23"/>
    </row>
    <row r="14" spans="1:26" x14ac:dyDescent="0.25">
      <c r="A14" s="24" t="s">
        <v>150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3" t="s">
        <v>59</v>
      </c>
      <c r="M14" s="23"/>
      <c r="N14" s="23"/>
      <c r="O14" s="23"/>
    </row>
    <row r="15" spans="1:26" x14ac:dyDescent="0.25">
      <c r="A15" s="24" t="s">
        <v>28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8"/>
      <c r="M15" s="8"/>
      <c r="N15" s="8"/>
      <c r="O15" s="8"/>
    </row>
    <row r="16" spans="1:26" x14ac:dyDescent="0.25">
      <c r="A16" s="8"/>
      <c r="B16" s="8"/>
      <c r="C16" s="37" t="s">
        <v>29</v>
      </c>
      <c r="D16" s="37"/>
      <c r="E16" s="37"/>
      <c r="F16" s="37"/>
      <c r="G16" s="37"/>
      <c r="H16" s="37"/>
      <c r="I16" s="37"/>
      <c r="J16" s="37"/>
      <c r="K16" s="37"/>
      <c r="L16" s="23" t="s">
        <v>57</v>
      </c>
      <c r="M16" s="23"/>
      <c r="N16" s="23"/>
      <c r="O16" s="23"/>
    </row>
    <row r="17" spans="1:15" x14ac:dyDescent="0.25">
      <c r="A17" s="8"/>
      <c r="B17" s="8"/>
      <c r="C17" s="47" t="s">
        <v>30</v>
      </c>
      <c r="D17" s="47"/>
      <c r="E17" s="47"/>
      <c r="F17" s="47"/>
      <c r="G17" s="47"/>
      <c r="H17" s="47"/>
      <c r="I17" s="47"/>
      <c r="J17" s="47"/>
      <c r="K17" s="47"/>
      <c r="L17" s="48" t="s">
        <v>32</v>
      </c>
      <c r="M17" s="48"/>
      <c r="N17" s="48"/>
      <c r="O17" s="48"/>
    </row>
    <row r="18" spans="1:15" x14ac:dyDescent="0.25">
      <c r="A18" s="49" t="s">
        <v>34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39" t="s">
        <v>57</v>
      </c>
      <c r="M18" s="39"/>
      <c r="N18" s="39"/>
      <c r="O18" s="39"/>
    </row>
    <row r="19" spans="1:15" x14ac:dyDescent="0.25">
      <c r="A19" s="24" t="s">
        <v>151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3" t="s">
        <v>57</v>
      </c>
      <c r="M19" s="23"/>
      <c r="N19" s="23"/>
      <c r="O19" s="23"/>
    </row>
    <row r="20" spans="1:15" x14ac:dyDescent="0.25">
      <c r="A20" s="24" t="s">
        <v>152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3" t="s">
        <v>58</v>
      </c>
      <c r="M20" s="23"/>
      <c r="N20" s="23"/>
      <c r="O20" s="23"/>
    </row>
    <row r="45" spans="1:25" x14ac:dyDescent="0.25">
      <c r="G45" s="12"/>
      <c r="H45" s="12"/>
      <c r="I45" s="12"/>
      <c r="J45" s="12"/>
      <c r="K45" s="12"/>
    </row>
    <row r="47" spans="1:25" ht="4.5" customHeight="1" thickBot="1" x14ac:dyDescent="0.3"/>
    <row r="48" spans="1:25" x14ac:dyDescent="0.25">
      <c r="A48" s="25" t="s">
        <v>55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7"/>
      <c r="S48" s="31" t="s">
        <v>87</v>
      </c>
      <c r="T48" s="32"/>
      <c r="U48" s="32"/>
      <c r="V48" s="32"/>
      <c r="W48" s="32"/>
      <c r="X48" s="32"/>
      <c r="Y48" s="33"/>
    </row>
    <row r="49" spans="1:25" ht="22.5" customHeight="1" thickBot="1" x14ac:dyDescent="0.3">
      <c r="A49" s="2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30"/>
      <c r="S49" s="34"/>
      <c r="T49" s="35"/>
      <c r="U49" s="35"/>
      <c r="V49" s="35"/>
      <c r="W49" s="35"/>
      <c r="X49" s="35"/>
      <c r="Y49" s="36"/>
    </row>
  </sheetData>
  <sheetProtection selectLockedCells="1"/>
  <mergeCells count="30">
    <mergeCell ref="A1:Z3"/>
    <mergeCell ref="A5:E5"/>
    <mergeCell ref="F5:G5"/>
    <mergeCell ref="J5:N5"/>
    <mergeCell ref="S5:U5"/>
    <mergeCell ref="V5:X5"/>
    <mergeCell ref="C16:K16"/>
    <mergeCell ref="L16:O16"/>
    <mergeCell ref="A9:K9"/>
    <mergeCell ref="C10:K10"/>
    <mergeCell ref="L10:O10"/>
    <mergeCell ref="C11:K11"/>
    <mergeCell ref="L11:O11"/>
    <mergeCell ref="C12:K12"/>
    <mergeCell ref="L12:O12"/>
    <mergeCell ref="A13:K13"/>
    <mergeCell ref="L13:O13"/>
    <mergeCell ref="A14:K14"/>
    <mergeCell ref="L14:O14"/>
    <mergeCell ref="A15:K15"/>
    <mergeCell ref="A48:Q49"/>
    <mergeCell ref="S48:Y49"/>
    <mergeCell ref="A20:K20"/>
    <mergeCell ref="L20:O20"/>
    <mergeCell ref="C17:K17"/>
    <mergeCell ref="L17:O17"/>
    <mergeCell ref="A18:K18"/>
    <mergeCell ref="L18:O18"/>
    <mergeCell ref="A19:K19"/>
    <mergeCell ref="L19:O1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2" r:id="rId4" name="CommandButton1">
          <controlPr defaultSize="0" print="0" autoLine="0" autoPict="0" r:id="rId5">
            <anchor moveWithCells="1">
              <from>
                <xdr:col>27</xdr:col>
                <xdr:colOff>38100</xdr:colOff>
                <xdr:row>4</xdr:row>
                <xdr:rowOff>76200</xdr:rowOff>
              </from>
              <to>
                <xdr:col>30</xdr:col>
                <xdr:colOff>190500</xdr:colOff>
                <xdr:row>5</xdr:row>
                <xdr:rowOff>180975</xdr:rowOff>
              </to>
            </anchor>
          </controlPr>
        </control>
      </mc:Choice>
      <mc:Fallback>
        <control shapeId="4102" r:id="rId4" name="CommandButton1"/>
      </mc:Fallback>
    </mc:AlternateContent>
    <mc:AlternateContent xmlns:mc="http://schemas.openxmlformats.org/markup-compatibility/2006">
      <mc:Choice Requires="x14">
        <control shapeId="4099" r:id="rId6" name="Button 3">
          <controlPr defaultSize="0" print="0" autoFill="0" autoPict="0" macro="[0]!Impression">
            <anchor moveWithCells="1" sizeWithCells="1">
              <from>
                <xdr:col>0</xdr:col>
                <xdr:colOff>133350</xdr:colOff>
                <xdr:row>44</xdr:row>
                <xdr:rowOff>57150</xdr:rowOff>
              </from>
              <to>
                <xdr:col>6</xdr:col>
                <xdr:colOff>85725</xdr:colOff>
                <xdr:row>45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Feuil1!$E$1:$E$51</xm:f>
          </x14:formula1>
          <xm:sqref>L11:O12</xm:sqref>
        </x14:dataValidation>
        <x14:dataValidation type="list" allowBlank="1" showInputMessage="1" showErrorMessage="1">
          <x14:formula1>
            <xm:f>Feuil1!$A$4:$A$7</xm:f>
          </x14:formula1>
          <xm:sqref>L10:O10</xm:sqref>
        </x14:dataValidation>
        <x14:dataValidation type="list" allowBlank="1" showInputMessage="1" showErrorMessage="1">
          <x14:formula1>
            <xm:f>Feuil1!$A$1:$A$3</xm:f>
          </x14:formula1>
          <xm:sqref>L13:O14 L20:O20</xm:sqref>
        </x14:dataValidation>
        <x14:dataValidation type="list" allowBlank="1" showInputMessage="1" showErrorMessage="1">
          <x14:formula1>
            <xm:f>Feuil1!$C$5:$C$6</xm:f>
          </x14:formula1>
          <xm:sqref>L17:O17</xm:sqref>
        </x14:dataValidation>
        <x14:dataValidation type="list" allowBlank="1" showInputMessage="1" showErrorMessage="1">
          <x14:formula1>
            <xm:f>Feuil1!$B$5:$B$7</xm:f>
          </x14:formula1>
          <xm:sqref>L16:O16</xm:sqref>
        </x14:dataValidation>
        <x14:dataValidation type="list" allowBlank="1" showInputMessage="1" showErrorMessage="1">
          <x14:formula1>
            <xm:f>Feuil1!$C$7:$C$9</xm:f>
          </x14:formula1>
          <xm:sqref>L18:O18</xm:sqref>
        </x14:dataValidation>
        <x14:dataValidation type="list" allowBlank="1" showInputMessage="1" showErrorMessage="1">
          <x14:formula1>
            <xm:f>Feuil1!$C$1:$C$2</xm:f>
          </x14:formula1>
          <xm:sqref>L19:O19</xm:sqref>
        </x14:dataValidation>
        <x14:dataValidation type="list" allowBlank="1" showInputMessage="1" showErrorMessage="1">
          <x14:formula1>
            <xm:f>Feuil1!$A$30:$A$35</xm:f>
          </x14:formula1>
          <xm:sqref>S48:Y49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98"/>
  <sheetViews>
    <sheetView workbookViewId="0">
      <selection activeCell="F23" sqref="F23"/>
    </sheetView>
  </sheetViews>
  <sheetFormatPr baseColWidth="10" defaultRowHeight="15" x14ac:dyDescent="0.25"/>
  <sheetData>
    <row r="1" spans="1:9" x14ac:dyDescent="0.25">
      <c r="A1" t="s">
        <v>57</v>
      </c>
      <c r="B1" t="s">
        <v>57</v>
      </c>
      <c r="C1" t="s">
        <v>57</v>
      </c>
      <c r="D1" s="1">
        <f ca="1">TODAY()</f>
        <v>42655</v>
      </c>
      <c r="E1">
        <v>0.5</v>
      </c>
      <c r="F1" t="s">
        <v>57</v>
      </c>
      <c r="G1" t="s">
        <v>57</v>
      </c>
      <c r="H1">
        <v>0.1</v>
      </c>
      <c r="I1" s="22">
        <v>42644</v>
      </c>
    </row>
    <row r="2" spans="1:9" x14ac:dyDescent="0.25">
      <c r="A2" t="s">
        <v>58</v>
      </c>
      <c r="B2" t="s">
        <v>60</v>
      </c>
      <c r="C2" t="s">
        <v>61</v>
      </c>
      <c r="E2">
        <v>1</v>
      </c>
      <c r="F2" t="s">
        <v>110</v>
      </c>
      <c r="G2" t="s">
        <v>62</v>
      </c>
      <c r="H2">
        <v>0.15</v>
      </c>
      <c r="I2" s="22">
        <v>42676</v>
      </c>
    </row>
    <row r="3" spans="1:9" x14ac:dyDescent="0.25">
      <c r="A3" t="s">
        <v>59</v>
      </c>
      <c r="B3" t="s">
        <v>57</v>
      </c>
      <c r="C3" t="s">
        <v>57</v>
      </c>
      <c r="E3">
        <v>1.5</v>
      </c>
      <c r="F3" t="s">
        <v>14</v>
      </c>
      <c r="G3" t="s">
        <v>111</v>
      </c>
      <c r="H3">
        <v>0.2</v>
      </c>
      <c r="I3" s="22">
        <v>42708</v>
      </c>
    </row>
    <row r="4" spans="1:9" x14ac:dyDescent="0.25">
      <c r="A4" t="s">
        <v>57</v>
      </c>
      <c r="B4" t="s">
        <v>63</v>
      </c>
      <c r="C4" t="s">
        <v>62</v>
      </c>
      <c r="E4">
        <v>2</v>
      </c>
      <c r="G4" t="s">
        <v>112</v>
      </c>
      <c r="H4">
        <v>0.25</v>
      </c>
      <c r="I4" s="22">
        <v>42740</v>
      </c>
    </row>
    <row r="5" spans="1:9" x14ac:dyDescent="0.25">
      <c r="A5" t="s">
        <v>64</v>
      </c>
      <c r="B5" t="s">
        <v>57</v>
      </c>
      <c r="C5" t="s">
        <v>57</v>
      </c>
      <c r="E5">
        <v>2.5</v>
      </c>
      <c r="G5" t="s">
        <v>113</v>
      </c>
      <c r="H5">
        <v>0.3</v>
      </c>
      <c r="I5" s="22">
        <v>42772</v>
      </c>
    </row>
    <row r="6" spans="1:9" x14ac:dyDescent="0.25">
      <c r="A6" t="s">
        <v>65</v>
      </c>
      <c r="B6" t="s">
        <v>67</v>
      </c>
      <c r="C6" t="s">
        <v>69</v>
      </c>
      <c r="E6">
        <v>3</v>
      </c>
      <c r="G6" t="s">
        <v>57</v>
      </c>
      <c r="H6">
        <v>0.35</v>
      </c>
      <c r="I6" s="22">
        <v>42804</v>
      </c>
    </row>
    <row r="7" spans="1:9" x14ac:dyDescent="0.25">
      <c r="A7" t="s">
        <v>66</v>
      </c>
      <c r="B7" t="s">
        <v>68</v>
      </c>
      <c r="C7" t="s">
        <v>57</v>
      </c>
      <c r="E7">
        <v>3.5</v>
      </c>
      <c r="G7" t="s">
        <v>114</v>
      </c>
      <c r="H7">
        <v>0.4</v>
      </c>
      <c r="I7" s="22">
        <v>42836</v>
      </c>
    </row>
    <row r="8" spans="1:9" x14ac:dyDescent="0.25">
      <c r="A8" t="s">
        <v>57</v>
      </c>
      <c r="C8" t="s">
        <v>70</v>
      </c>
      <c r="E8">
        <v>4</v>
      </c>
      <c r="G8" t="s">
        <v>112</v>
      </c>
      <c r="H8">
        <v>0.45</v>
      </c>
      <c r="I8" s="22">
        <v>42868</v>
      </c>
    </row>
    <row r="9" spans="1:9" x14ac:dyDescent="0.25">
      <c r="A9" t="s">
        <v>72</v>
      </c>
      <c r="C9" t="s">
        <v>71</v>
      </c>
      <c r="E9">
        <v>4.5</v>
      </c>
      <c r="G9" t="s">
        <v>115</v>
      </c>
      <c r="H9">
        <v>0.5</v>
      </c>
      <c r="I9" s="22">
        <v>42900</v>
      </c>
    </row>
    <row r="10" spans="1:9" x14ac:dyDescent="0.25">
      <c r="E10">
        <v>5</v>
      </c>
      <c r="H10">
        <v>0.55000000000000004</v>
      </c>
      <c r="I10" s="22">
        <v>42932</v>
      </c>
    </row>
    <row r="11" spans="1:9" x14ac:dyDescent="0.25">
      <c r="A11" t="s">
        <v>77</v>
      </c>
      <c r="B11" t="s">
        <v>79</v>
      </c>
      <c r="C11">
        <v>20</v>
      </c>
      <c r="E11">
        <v>5.5</v>
      </c>
      <c r="G11" t="s">
        <v>57</v>
      </c>
      <c r="H11">
        <v>0.6</v>
      </c>
      <c r="I11" s="22">
        <v>42964</v>
      </c>
    </row>
    <row r="12" spans="1:9" x14ac:dyDescent="0.25">
      <c r="A12">
        <v>2</v>
      </c>
      <c r="B12">
        <v>5</v>
      </c>
      <c r="C12">
        <v>21</v>
      </c>
      <c r="E12">
        <v>6</v>
      </c>
      <c r="G12" t="s">
        <v>131</v>
      </c>
      <c r="H12">
        <v>0.65</v>
      </c>
      <c r="I12" s="22">
        <v>42996</v>
      </c>
    </row>
    <row r="13" spans="1:9" x14ac:dyDescent="0.25">
      <c r="A13">
        <v>2.5</v>
      </c>
      <c r="B13">
        <v>5.5</v>
      </c>
      <c r="C13">
        <v>22</v>
      </c>
      <c r="E13">
        <v>6.5</v>
      </c>
      <c r="G13" t="s">
        <v>132</v>
      </c>
      <c r="H13">
        <v>0.7</v>
      </c>
      <c r="I13" s="22">
        <v>43028</v>
      </c>
    </row>
    <row r="14" spans="1:9" x14ac:dyDescent="0.25">
      <c r="A14">
        <v>3</v>
      </c>
      <c r="B14">
        <v>6</v>
      </c>
      <c r="C14">
        <v>23</v>
      </c>
      <c r="E14">
        <v>7</v>
      </c>
      <c r="H14">
        <v>0.75</v>
      </c>
      <c r="I14" s="22">
        <v>43060</v>
      </c>
    </row>
    <row r="15" spans="1:9" x14ac:dyDescent="0.25">
      <c r="A15">
        <v>3.5</v>
      </c>
      <c r="B15">
        <v>6.5</v>
      </c>
      <c r="C15">
        <v>24</v>
      </c>
      <c r="E15">
        <v>7.5</v>
      </c>
      <c r="G15" t="s">
        <v>57</v>
      </c>
      <c r="H15">
        <v>0.8</v>
      </c>
      <c r="I15" s="22">
        <v>43092</v>
      </c>
    </row>
    <row r="16" spans="1:9" x14ac:dyDescent="0.25">
      <c r="A16">
        <v>4</v>
      </c>
      <c r="B16">
        <v>7</v>
      </c>
      <c r="C16">
        <v>25</v>
      </c>
      <c r="E16">
        <v>8</v>
      </c>
      <c r="G16" t="s">
        <v>136</v>
      </c>
      <c r="H16">
        <v>0.85</v>
      </c>
      <c r="I16" s="22">
        <v>43124</v>
      </c>
    </row>
    <row r="17" spans="1:9" x14ac:dyDescent="0.25">
      <c r="A17">
        <v>4.5</v>
      </c>
      <c r="B17">
        <v>7.5</v>
      </c>
      <c r="C17">
        <v>26</v>
      </c>
      <c r="E17">
        <v>8.5</v>
      </c>
      <c r="G17" t="s">
        <v>14</v>
      </c>
      <c r="H17">
        <v>0.9</v>
      </c>
      <c r="I17" s="22">
        <v>43156</v>
      </c>
    </row>
    <row r="18" spans="1:9" x14ac:dyDescent="0.25">
      <c r="A18">
        <v>5</v>
      </c>
      <c r="B18">
        <v>8</v>
      </c>
      <c r="C18">
        <v>27</v>
      </c>
      <c r="E18">
        <v>9</v>
      </c>
      <c r="G18" t="s">
        <v>146</v>
      </c>
      <c r="H18">
        <v>0.95</v>
      </c>
      <c r="I18" s="22">
        <v>43188</v>
      </c>
    </row>
    <row r="19" spans="1:9" x14ac:dyDescent="0.25">
      <c r="A19" t="s">
        <v>78</v>
      </c>
      <c r="B19">
        <v>8.5</v>
      </c>
      <c r="C19">
        <v>28</v>
      </c>
      <c r="E19">
        <v>9.5</v>
      </c>
      <c r="G19" t="s">
        <v>63</v>
      </c>
      <c r="H19">
        <v>1</v>
      </c>
      <c r="I19" s="22">
        <v>43220</v>
      </c>
    </row>
    <row r="20" spans="1:9" x14ac:dyDescent="0.25">
      <c r="B20">
        <v>9</v>
      </c>
      <c r="C20">
        <v>29</v>
      </c>
      <c r="E20">
        <v>10</v>
      </c>
      <c r="I20" s="22">
        <v>43252</v>
      </c>
    </row>
    <row r="21" spans="1:9" x14ac:dyDescent="0.25">
      <c r="B21">
        <v>9.5</v>
      </c>
      <c r="C21">
        <v>30</v>
      </c>
      <c r="E21">
        <v>10.5</v>
      </c>
      <c r="F21" t="s">
        <v>57</v>
      </c>
      <c r="G21">
        <v>1</v>
      </c>
      <c r="I21" s="22">
        <v>43284</v>
      </c>
    </row>
    <row r="22" spans="1:9" x14ac:dyDescent="0.25">
      <c r="B22">
        <v>10</v>
      </c>
      <c r="C22">
        <v>31</v>
      </c>
      <c r="E22">
        <v>11</v>
      </c>
      <c r="F22" t="s">
        <v>112</v>
      </c>
      <c r="G22">
        <v>2</v>
      </c>
      <c r="I22" s="22">
        <v>43316</v>
      </c>
    </row>
    <row r="23" spans="1:9" x14ac:dyDescent="0.25">
      <c r="B23" t="s">
        <v>80</v>
      </c>
      <c r="C23">
        <v>32</v>
      </c>
      <c r="E23">
        <v>11.5</v>
      </c>
      <c r="F23" t="s">
        <v>115</v>
      </c>
      <c r="G23">
        <v>3</v>
      </c>
      <c r="I23" s="22">
        <v>43348</v>
      </c>
    </row>
    <row r="24" spans="1:9" x14ac:dyDescent="0.25">
      <c r="C24">
        <v>33</v>
      </c>
      <c r="E24">
        <v>12</v>
      </c>
      <c r="G24">
        <v>4</v>
      </c>
      <c r="I24" s="22">
        <v>43380</v>
      </c>
    </row>
    <row r="25" spans="1:9" x14ac:dyDescent="0.25">
      <c r="C25">
        <v>34</v>
      </c>
      <c r="E25">
        <v>12.5</v>
      </c>
      <c r="G25">
        <v>5</v>
      </c>
      <c r="I25" s="22">
        <v>43412</v>
      </c>
    </row>
    <row r="26" spans="1:9" x14ac:dyDescent="0.25">
      <c r="A26">
        <v>2012</v>
      </c>
      <c r="C26">
        <v>35</v>
      </c>
      <c r="E26">
        <v>13</v>
      </c>
      <c r="G26">
        <v>6</v>
      </c>
      <c r="I26" s="22">
        <v>43444</v>
      </c>
    </row>
    <row r="27" spans="1:9" x14ac:dyDescent="0.25">
      <c r="A27">
        <v>2016</v>
      </c>
      <c r="C27">
        <v>36</v>
      </c>
      <c r="E27">
        <v>13.5</v>
      </c>
      <c r="G27">
        <v>7</v>
      </c>
      <c r="I27" s="22">
        <v>43476</v>
      </c>
    </row>
    <row r="28" spans="1:9" x14ac:dyDescent="0.25">
      <c r="A28">
        <v>2090</v>
      </c>
      <c r="C28">
        <v>37</v>
      </c>
      <c r="E28">
        <v>14</v>
      </c>
      <c r="G28">
        <v>8</v>
      </c>
      <c r="I28" s="22">
        <v>43508</v>
      </c>
    </row>
    <row r="29" spans="1:9" x14ac:dyDescent="0.25">
      <c r="C29">
        <v>38</v>
      </c>
      <c r="E29">
        <v>14.5</v>
      </c>
      <c r="I29" s="22">
        <v>43540</v>
      </c>
    </row>
    <row r="30" spans="1:9" x14ac:dyDescent="0.25">
      <c r="A30" t="s">
        <v>82</v>
      </c>
      <c r="C30">
        <v>39</v>
      </c>
      <c r="E30">
        <v>15</v>
      </c>
      <c r="I30" s="22">
        <v>43572</v>
      </c>
    </row>
    <row r="31" spans="1:9" x14ac:dyDescent="0.25">
      <c r="A31" t="s">
        <v>83</v>
      </c>
      <c r="C31">
        <v>40</v>
      </c>
      <c r="E31">
        <v>15.5</v>
      </c>
      <c r="I31" s="22">
        <v>43604</v>
      </c>
    </row>
    <row r="32" spans="1:9" x14ac:dyDescent="0.25">
      <c r="A32" t="s">
        <v>84</v>
      </c>
      <c r="C32">
        <v>41</v>
      </c>
      <c r="E32">
        <v>16</v>
      </c>
      <c r="I32" s="22">
        <v>43636</v>
      </c>
    </row>
    <row r="33" spans="1:9" x14ac:dyDescent="0.25">
      <c r="A33" t="s">
        <v>85</v>
      </c>
      <c r="C33">
        <v>42</v>
      </c>
      <c r="E33">
        <v>16.5</v>
      </c>
      <c r="I33" s="22">
        <v>43668</v>
      </c>
    </row>
    <row r="34" spans="1:9" x14ac:dyDescent="0.25">
      <c r="A34" t="s">
        <v>86</v>
      </c>
      <c r="C34">
        <v>43</v>
      </c>
      <c r="E34">
        <v>17</v>
      </c>
      <c r="I34" s="22">
        <v>43700</v>
      </c>
    </row>
    <row r="35" spans="1:9" x14ac:dyDescent="0.25">
      <c r="A35" t="s">
        <v>87</v>
      </c>
      <c r="C35">
        <v>44</v>
      </c>
      <c r="E35">
        <v>17.5</v>
      </c>
      <c r="I35" s="22">
        <v>43732</v>
      </c>
    </row>
    <row r="36" spans="1:9" x14ac:dyDescent="0.25">
      <c r="C36">
        <v>45</v>
      </c>
      <c r="E36">
        <v>18</v>
      </c>
      <c r="I36" s="22">
        <v>43764</v>
      </c>
    </row>
    <row r="37" spans="1:9" x14ac:dyDescent="0.25">
      <c r="A37" t="s">
        <v>105</v>
      </c>
      <c r="C37">
        <v>46</v>
      </c>
      <c r="E37">
        <v>18.5</v>
      </c>
      <c r="I37" s="22">
        <v>43796</v>
      </c>
    </row>
    <row r="38" spans="1:9" x14ac:dyDescent="0.25">
      <c r="A38" t="s">
        <v>106</v>
      </c>
      <c r="C38">
        <v>47</v>
      </c>
      <c r="E38">
        <v>19</v>
      </c>
      <c r="I38" s="22">
        <v>43828</v>
      </c>
    </row>
    <row r="39" spans="1:9" x14ac:dyDescent="0.25">
      <c r="A39" t="s">
        <v>107</v>
      </c>
      <c r="C39">
        <v>48</v>
      </c>
      <c r="E39">
        <v>19.5</v>
      </c>
      <c r="I39" s="22">
        <v>43860</v>
      </c>
    </row>
    <row r="40" spans="1:9" x14ac:dyDescent="0.25">
      <c r="A40" t="s">
        <v>108</v>
      </c>
      <c r="C40">
        <v>49</v>
      </c>
      <c r="E40">
        <v>20</v>
      </c>
      <c r="I40" s="22">
        <v>43892</v>
      </c>
    </row>
    <row r="41" spans="1:9" x14ac:dyDescent="0.25">
      <c r="A41" t="s">
        <v>109</v>
      </c>
      <c r="C41">
        <v>50</v>
      </c>
      <c r="E41">
        <v>20.5</v>
      </c>
      <c r="I41" s="22">
        <v>43924</v>
      </c>
    </row>
    <row r="42" spans="1:9" x14ac:dyDescent="0.25">
      <c r="C42" t="s">
        <v>81</v>
      </c>
      <c r="E42">
        <v>21</v>
      </c>
      <c r="I42" s="22">
        <v>43956</v>
      </c>
    </row>
    <row r="43" spans="1:9" x14ac:dyDescent="0.25">
      <c r="E43">
        <v>21.5</v>
      </c>
      <c r="I43" s="22">
        <v>43988</v>
      </c>
    </row>
    <row r="44" spans="1:9" x14ac:dyDescent="0.25">
      <c r="E44">
        <v>22</v>
      </c>
      <c r="I44" s="22">
        <v>44020</v>
      </c>
    </row>
    <row r="45" spans="1:9" x14ac:dyDescent="0.25">
      <c r="E45">
        <v>22.5</v>
      </c>
      <c r="I45" s="22">
        <v>44052</v>
      </c>
    </row>
    <row r="46" spans="1:9" x14ac:dyDescent="0.25">
      <c r="E46">
        <v>23</v>
      </c>
      <c r="I46" s="22">
        <v>44084</v>
      </c>
    </row>
    <row r="47" spans="1:9" x14ac:dyDescent="0.25">
      <c r="E47">
        <v>23.5</v>
      </c>
      <c r="I47" s="22">
        <v>44116</v>
      </c>
    </row>
    <row r="48" spans="1:9" x14ac:dyDescent="0.25">
      <c r="E48">
        <v>24</v>
      </c>
      <c r="I48" s="22">
        <v>44148</v>
      </c>
    </row>
    <row r="49" spans="5:9" x14ac:dyDescent="0.25">
      <c r="E49">
        <v>24.5</v>
      </c>
      <c r="I49" s="22">
        <v>44180</v>
      </c>
    </row>
    <row r="50" spans="5:9" x14ac:dyDescent="0.25">
      <c r="E50">
        <v>25</v>
      </c>
      <c r="I50" s="22">
        <v>44212</v>
      </c>
    </row>
    <row r="51" spans="5:9" x14ac:dyDescent="0.25">
      <c r="E51" t="s">
        <v>27</v>
      </c>
      <c r="I51" s="22">
        <v>44244</v>
      </c>
    </row>
    <row r="52" spans="5:9" x14ac:dyDescent="0.25">
      <c r="I52" s="22">
        <v>44276</v>
      </c>
    </row>
    <row r="53" spans="5:9" x14ac:dyDescent="0.25">
      <c r="I53" s="22"/>
    </row>
    <row r="54" spans="5:9" x14ac:dyDescent="0.25">
      <c r="I54" s="22"/>
    </row>
    <row r="55" spans="5:9" x14ac:dyDescent="0.25">
      <c r="I55" s="22"/>
    </row>
    <row r="56" spans="5:9" x14ac:dyDescent="0.25">
      <c r="I56" s="22"/>
    </row>
    <row r="57" spans="5:9" x14ac:dyDescent="0.25">
      <c r="I57" s="22"/>
    </row>
    <row r="58" spans="5:9" x14ac:dyDescent="0.25">
      <c r="I58" s="22"/>
    </row>
    <row r="59" spans="5:9" x14ac:dyDescent="0.25">
      <c r="I59" s="22"/>
    </row>
    <row r="60" spans="5:9" x14ac:dyDescent="0.25">
      <c r="I60" s="22"/>
    </row>
    <row r="61" spans="5:9" x14ac:dyDescent="0.25">
      <c r="I61" s="22"/>
    </row>
    <row r="62" spans="5:9" x14ac:dyDescent="0.25">
      <c r="I62" s="22"/>
    </row>
    <row r="63" spans="5:9" x14ac:dyDescent="0.25">
      <c r="I63" s="22"/>
    </row>
    <row r="64" spans="5:9" x14ac:dyDescent="0.25">
      <c r="I64" s="22"/>
    </row>
    <row r="65" spans="9:9" x14ac:dyDescent="0.25">
      <c r="I65" s="22"/>
    </row>
    <row r="66" spans="9:9" x14ac:dyDescent="0.25">
      <c r="I66" s="22"/>
    </row>
    <row r="67" spans="9:9" x14ac:dyDescent="0.25">
      <c r="I67" s="22"/>
    </row>
    <row r="68" spans="9:9" x14ac:dyDescent="0.25">
      <c r="I68" s="22"/>
    </row>
    <row r="69" spans="9:9" x14ac:dyDescent="0.25">
      <c r="I69" s="22"/>
    </row>
    <row r="70" spans="9:9" x14ac:dyDescent="0.25">
      <c r="I70" s="22"/>
    </row>
    <row r="71" spans="9:9" x14ac:dyDescent="0.25">
      <c r="I71" s="22"/>
    </row>
    <row r="72" spans="9:9" x14ac:dyDescent="0.25">
      <c r="I72" s="22"/>
    </row>
    <row r="73" spans="9:9" x14ac:dyDescent="0.25">
      <c r="I73" s="22"/>
    </row>
    <row r="74" spans="9:9" x14ac:dyDescent="0.25">
      <c r="I74" s="22"/>
    </row>
    <row r="75" spans="9:9" x14ac:dyDescent="0.25">
      <c r="I75" s="22"/>
    </row>
    <row r="76" spans="9:9" x14ac:dyDescent="0.25">
      <c r="I76" s="22"/>
    </row>
    <row r="77" spans="9:9" x14ac:dyDescent="0.25">
      <c r="I77" s="22"/>
    </row>
    <row r="78" spans="9:9" x14ac:dyDescent="0.25">
      <c r="I78" s="22"/>
    </row>
    <row r="79" spans="9:9" x14ac:dyDescent="0.25">
      <c r="I79" s="22"/>
    </row>
    <row r="80" spans="9:9" x14ac:dyDescent="0.25">
      <c r="I80" s="22"/>
    </row>
    <row r="81" spans="9:9" x14ac:dyDescent="0.25">
      <c r="I81" s="22"/>
    </row>
    <row r="82" spans="9:9" x14ac:dyDescent="0.25">
      <c r="I82" s="22"/>
    </row>
    <row r="83" spans="9:9" x14ac:dyDescent="0.25">
      <c r="I83" s="22"/>
    </row>
    <row r="84" spans="9:9" x14ac:dyDescent="0.25">
      <c r="I84" s="22"/>
    </row>
    <row r="85" spans="9:9" x14ac:dyDescent="0.25">
      <c r="I85" s="22"/>
    </row>
    <row r="86" spans="9:9" x14ac:dyDescent="0.25">
      <c r="I86" s="22"/>
    </row>
    <row r="87" spans="9:9" x14ac:dyDescent="0.25">
      <c r="I87" s="22"/>
    </row>
    <row r="88" spans="9:9" x14ac:dyDescent="0.25">
      <c r="I88" s="22"/>
    </row>
    <row r="89" spans="9:9" x14ac:dyDescent="0.25">
      <c r="I89" s="22"/>
    </row>
    <row r="90" spans="9:9" x14ac:dyDescent="0.25">
      <c r="I90" s="22"/>
    </row>
    <row r="91" spans="9:9" x14ac:dyDescent="0.25">
      <c r="I91" s="22"/>
    </row>
    <row r="92" spans="9:9" x14ac:dyDescent="0.25">
      <c r="I92" s="22"/>
    </row>
    <row r="93" spans="9:9" x14ac:dyDescent="0.25">
      <c r="I93" s="22"/>
    </row>
    <row r="94" spans="9:9" x14ac:dyDescent="0.25">
      <c r="I94" s="22"/>
    </row>
    <row r="95" spans="9:9" x14ac:dyDescent="0.25">
      <c r="I95" s="22"/>
    </row>
    <row r="96" spans="9:9" x14ac:dyDescent="0.25">
      <c r="I96" s="22"/>
    </row>
    <row r="97" spans="9:9" x14ac:dyDescent="0.25">
      <c r="I97" s="22"/>
    </row>
    <row r="98" spans="9:9" x14ac:dyDescent="0.25">
      <c r="I98" s="22"/>
    </row>
    <row r="99" spans="9:9" x14ac:dyDescent="0.25">
      <c r="I99" s="22"/>
    </row>
    <row r="100" spans="9:9" x14ac:dyDescent="0.25">
      <c r="I100" s="22"/>
    </row>
    <row r="101" spans="9:9" x14ac:dyDescent="0.25">
      <c r="I101" s="22"/>
    </row>
    <row r="102" spans="9:9" x14ac:dyDescent="0.25">
      <c r="I102" s="22"/>
    </row>
    <row r="103" spans="9:9" x14ac:dyDescent="0.25">
      <c r="I103" s="22"/>
    </row>
    <row r="104" spans="9:9" x14ac:dyDescent="0.25">
      <c r="I104" s="22"/>
    </row>
    <row r="105" spans="9:9" x14ac:dyDescent="0.25">
      <c r="I105" s="22"/>
    </row>
    <row r="106" spans="9:9" x14ac:dyDescent="0.25">
      <c r="I106" s="22"/>
    </row>
    <row r="107" spans="9:9" x14ac:dyDescent="0.25">
      <c r="I107" s="22"/>
    </row>
    <row r="108" spans="9:9" x14ac:dyDescent="0.25">
      <c r="I108" s="22"/>
    </row>
    <row r="109" spans="9:9" x14ac:dyDescent="0.25">
      <c r="I109" s="22"/>
    </row>
    <row r="110" spans="9:9" x14ac:dyDescent="0.25">
      <c r="I110" s="22"/>
    </row>
    <row r="111" spans="9:9" x14ac:dyDescent="0.25">
      <c r="I111" s="22"/>
    </row>
    <row r="112" spans="9:9" x14ac:dyDescent="0.25">
      <c r="I112" s="22"/>
    </row>
    <row r="113" spans="9:9" x14ac:dyDescent="0.25">
      <c r="I113" s="22"/>
    </row>
    <row r="114" spans="9:9" x14ac:dyDescent="0.25">
      <c r="I114" s="22"/>
    </row>
    <row r="115" spans="9:9" x14ac:dyDescent="0.25">
      <c r="I115" s="22"/>
    </row>
    <row r="116" spans="9:9" x14ac:dyDescent="0.25">
      <c r="I116" s="22"/>
    </row>
    <row r="117" spans="9:9" x14ac:dyDescent="0.25">
      <c r="I117" s="22"/>
    </row>
    <row r="118" spans="9:9" x14ac:dyDescent="0.25">
      <c r="I118" s="22"/>
    </row>
    <row r="119" spans="9:9" x14ac:dyDescent="0.25">
      <c r="I119" s="22"/>
    </row>
    <row r="120" spans="9:9" x14ac:dyDescent="0.25">
      <c r="I120" s="22"/>
    </row>
    <row r="121" spans="9:9" x14ac:dyDescent="0.25">
      <c r="I121" s="22"/>
    </row>
    <row r="122" spans="9:9" x14ac:dyDescent="0.25">
      <c r="I122" s="22"/>
    </row>
    <row r="123" spans="9:9" x14ac:dyDescent="0.25">
      <c r="I123" s="22"/>
    </row>
    <row r="124" spans="9:9" x14ac:dyDescent="0.25">
      <c r="I124" s="22"/>
    </row>
    <row r="125" spans="9:9" x14ac:dyDescent="0.25">
      <c r="I125" s="22"/>
    </row>
    <row r="126" spans="9:9" x14ac:dyDescent="0.25">
      <c r="I126" s="22"/>
    </row>
    <row r="127" spans="9:9" x14ac:dyDescent="0.25">
      <c r="I127" s="22"/>
    </row>
    <row r="128" spans="9:9" x14ac:dyDescent="0.25">
      <c r="I128" s="22"/>
    </row>
    <row r="129" spans="9:9" x14ac:dyDescent="0.25">
      <c r="I129" s="22"/>
    </row>
    <row r="130" spans="9:9" x14ac:dyDescent="0.25">
      <c r="I130" s="22"/>
    </row>
    <row r="131" spans="9:9" x14ac:dyDescent="0.25">
      <c r="I131" s="22"/>
    </row>
    <row r="132" spans="9:9" x14ac:dyDescent="0.25">
      <c r="I132" s="22"/>
    </row>
    <row r="133" spans="9:9" x14ac:dyDescent="0.25">
      <c r="I133" s="22"/>
    </row>
    <row r="134" spans="9:9" x14ac:dyDescent="0.25">
      <c r="I134" s="22"/>
    </row>
    <row r="135" spans="9:9" x14ac:dyDescent="0.25">
      <c r="I135" s="22"/>
    </row>
    <row r="136" spans="9:9" x14ac:dyDescent="0.25">
      <c r="I136" s="22"/>
    </row>
    <row r="137" spans="9:9" x14ac:dyDescent="0.25">
      <c r="I137" s="22"/>
    </row>
    <row r="138" spans="9:9" x14ac:dyDescent="0.25">
      <c r="I138" s="22"/>
    </row>
    <row r="139" spans="9:9" x14ac:dyDescent="0.25">
      <c r="I139" s="22"/>
    </row>
    <row r="140" spans="9:9" x14ac:dyDescent="0.25">
      <c r="I140" s="22"/>
    </row>
    <row r="141" spans="9:9" x14ac:dyDescent="0.25">
      <c r="I141" s="22"/>
    </row>
    <row r="142" spans="9:9" x14ac:dyDescent="0.25">
      <c r="I142" s="22"/>
    </row>
    <row r="143" spans="9:9" x14ac:dyDescent="0.25">
      <c r="I143" s="22"/>
    </row>
    <row r="144" spans="9:9" x14ac:dyDescent="0.25">
      <c r="I144" s="22"/>
    </row>
    <row r="145" spans="9:9" x14ac:dyDescent="0.25">
      <c r="I145" s="22"/>
    </row>
    <row r="146" spans="9:9" x14ac:dyDescent="0.25">
      <c r="I146" s="22"/>
    </row>
    <row r="147" spans="9:9" x14ac:dyDescent="0.25">
      <c r="I147" s="22"/>
    </row>
    <row r="148" spans="9:9" x14ac:dyDescent="0.25">
      <c r="I148" s="22"/>
    </row>
    <row r="149" spans="9:9" x14ac:dyDescent="0.25">
      <c r="I149" s="22"/>
    </row>
    <row r="150" spans="9:9" x14ac:dyDescent="0.25">
      <c r="I150" s="22"/>
    </row>
    <row r="151" spans="9:9" x14ac:dyDescent="0.25">
      <c r="I151" s="22"/>
    </row>
    <row r="152" spans="9:9" x14ac:dyDescent="0.25">
      <c r="I152" s="22"/>
    </row>
    <row r="153" spans="9:9" x14ac:dyDescent="0.25">
      <c r="I153" s="22"/>
    </row>
    <row r="154" spans="9:9" x14ac:dyDescent="0.25">
      <c r="I154" s="22"/>
    </row>
    <row r="155" spans="9:9" x14ac:dyDescent="0.25">
      <c r="I155" s="22"/>
    </row>
    <row r="156" spans="9:9" x14ac:dyDescent="0.25">
      <c r="I156" s="22"/>
    </row>
    <row r="157" spans="9:9" x14ac:dyDescent="0.25">
      <c r="I157" s="22"/>
    </row>
    <row r="158" spans="9:9" x14ac:dyDescent="0.25">
      <c r="I158" s="22"/>
    </row>
    <row r="159" spans="9:9" x14ac:dyDescent="0.25">
      <c r="I159" s="22"/>
    </row>
    <row r="160" spans="9:9" x14ac:dyDescent="0.25">
      <c r="I160" s="22"/>
    </row>
    <row r="161" spans="9:9" x14ac:dyDescent="0.25">
      <c r="I161" s="22"/>
    </row>
    <row r="162" spans="9:9" x14ac:dyDescent="0.25">
      <c r="I162" s="22"/>
    </row>
    <row r="163" spans="9:9" x14ac:dyDescent="0.25">
      <c r="I163" s="22"/>
    </row>
    <row r="164" spans="9:9" x14ac:dyDescent="0.25">
      <c r="I164" s="22"/>
    </row>
    <row r="165" spans="9:9" x14ac:dyDescent="0.25">
      <c r="I165" s="22"/>
    </row>
    <row r="166" spans="9:9" x14ac:dyDescent="0.25">
      <c r="I166" s="22"/>
    </row>
    <row r="167" spans="9:9" x14ac:dyDescent="0.25">
      <c r="I167" s="22"/>
    </row>
    <row r="168" spans="9:9" x14ac:dyDescent="0.25">
      <c r="I168" s="22"/>
    </row>
    <row r="169" spans="9:9" x14ac:dyDescent="0.25">
      <c r="I169" s="22"/>
    </row>
    <row r="170" spans="9:9" x14ac:dyDescent="0.25">
      <c r="I170" s="22"/>
    </row>
    <row r="171" spans="9:9" x14ac:dyDescent="0.25">
      <c r="I171" s="22"/>
    </row>
    <row r="172" spans="9:9" x14ac:dyDescent="0.25">
      <c r="I172" s="22"/>
    </row>
    <row r="173" spans="9:9" x14ac:dyDescent="0.25">
      <c r="I173" s="22"/>
    </row>
    <row r="174" spans="9:9" x14ac:dyDescent="0.25">
      <c r="I174" s="22"/>
    </row>
    <row r="175" spans="9:9" x14ac:dyDescent="0.25">
      <c r="I175" s="22"/>
    </row>
    <row r="176" spans="9:9" x14ac:dyDescent="0.25">
      <c r="I176" s="22"/>
    </row>
    <row r="177" spans="9:9" x14ac:dyDescent="0.25">
      <c r="I177" s="22"/>
    </row>
    <row r="178" spans="9:9" x14ac:dyDescent="0.25">
      <c r="I178" s="22"/>
    </row>
    <row r="179" spans="9:9" x14ac:dyDescent="0.25">
      <c r="I179" s="22"/>
    </row>
    <row r="180" spans="9:9" x14ac:dyDescent="0.25">
      <c r="I180" s="22"/>
    </row>
    <row r="181" spans="9:9" x14ac:dyDescent="0.25">
      <c r="I181" s="22"/>
    </row>
    <row r="182" spans="9:9" x14ac:dyDescent="0.25">
      <c r="I182" s="22"/>
    </row>
    <row r="183" spans="9:9" x14ac:dyDescent="0.25">
      <c r="I183" s="22"/>
    </row>
    <row r="184" spans="9:9" x14ac:dyDescent="0.25">
      <c r="I184" s="22"/>
    </row>
    <row r="185" spans="9:9" x14ac:dyDescent="0.25">
      <c r="I185" s="22"/>
    </row>
    <row r="186" spans="9:9" x14ac:dyDescent="0.25">
      <c r="I186" s="22"/>
    </row>
    <row r="187" spans="9:9" x14ac:dyDescent="0.25">
      <c r="I187" s="22"/>
    </row>
    <row r="188" spans="9:9" x14ac:dyDescent="0.25">
      <c r="I188" s="22"/>
    </row>
    <row r="189" spans="9:9" x14ac:dyDescent="0.25">
      <c r="I189" s="22"/>
    </row>
    <row r="190" spans="9:9" x14ac:dyDescent="0.25">
      <c r="I190" s="22"/>
    </row>
    <row r="191" spans="9:9" x14ac:dyDescent="0.25">
      <c r="I191" s="22"/>
    </row>
    <row r="192" spans="9:9" x14ac:dyDescent="0.25">
      <c r="I192" s="22"/>
    </row>
    <row r="193" spans="9:9" x14ac:dyDescent="0.25">
      <c r="I193" s="22"/>
    </row>
    <row r="194" spans="9:9" x14ac:dyDescent="0.25">
      <c r="I194" s="22"/>
    </row>
    <row r="195" spans="9:9" x14ac:dyDescent="0.25">
      <c r="I195" s="22"/>
    </row>
    <row r="196" spans="9:9" x14ac:dyDescent="0.25">
      <c r="I196" s="22"/>
    </row>
    <row r="197" spans="9:9" x14ac:dyDescent="0.25">
      <c r="I197" s="22"/>
    </row>
    <row r="198" spans="9:9" x14ac:dyDescent="0.25">
      <c r="I198" s="22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Véhicules</vt:lpstr>
      <vt:lpstr>Dépot</vt:lpstr>
      <vt:lpstr>Nacelle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AirBP Biarritz 1</dc:creator>
  <cp:lastModifiedBy>UnTerrien</cp:lastModifiedBy>
  <cp:lastPrinted>2016-10-12T15:50:47Z</cp:lastPrinted>
  <dcterms:created xsi:type="dcterms:W3CDTF">2016-10-06T13:26:10Z</dcterms:created>
  <dcterms:modified xsi:type="dcterms:W3CDTF">2016-10-12T15:51:00Z</dcterms:modified>
</cp:coreProperties>
</file>