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0" yWindow="130" windowWidth="18900" windowHeight="7590"/>
  </bookViews>
  <sheets>
    <sheet name="Carburant" sheetId="1" r:id="rId1"/>
    <sheet name="AdBlue" sheetId="5" r:id="rId2"/>
    <sheet name="Lavage" sheetId="6" r:id="rId3"/>
  </sheets>
  <definedNames>
    <definedName name="_xlnm._FilterDatabase" localSheetId="0" hidden="1">Carburant!$A$1:$H$1</definedName>
  </definedNames>
  <calcPr calcId="145621"/>
</workbook>
</file>

<file path=xl/calcChain.xml><?xml version="1.0" encoding="utf-8"?>
<calcChain xmlns="http://schemas.openxmlformats.org/spreadsheetml/2006/main">
  <c r="D19" i="1" l="1"/>
  <c r="E19" i="1" s="1"/>
  <c r="F19" i="1" s="1"/>
  <c r="D20" i="1"/>
  <c r="E20" i="1" s="1"/>
  <c r="D21" i="1"/>
  <c r="E21" i="1" s="1"/>
  <c r="D22" i="1"/>
  <c r="E22" i="1" s="1"/>
  <c r="F22" i="1" s="1"/>
  <c r="D23" i="1"/>
  <c r="E23" i="1" s="1"/>
  <c r="F23" i="1" s="1"/>
  <c r="D8" i="1"/>
  <c r="E8" i="1" s="1"/>
  <c r="D9" i="1"/>
  <c r="D10" i="1"/>
  <c r="E10" i="1" s="1"/>
  <c r="F10" i="1" s="1"/>
  <c r="D12" i="1"/>
  <c r="D13" i="1"/>
  <c r="E13" i="1" s="1"/>
  <c r="F13" i="1" s="1"/>
  <c r="D14" i="1"/>
  <c r="E14" i="1"/>
  <c r="F14" i="1" s="1"/>
  <c r="D15" i="1"/>
  <c r="E15" i="1" s="1"/>
  <c r="D16" i="1"/>
  <c r="E16" i="1" s="1"/>
  <c r="D17" i="1"/>
  <c r="E17" i="1" s="1"/>
  <c r="F17" i="1" s="1"/>
  <c r="D18" i="1"/>
  <c r="E18" i="1"/>
  <c r="F18" i="1" s="1"/>
  <c r="D5" i="1"/>
  <c r="E5" i="1" s="1"/>
  <c r="D6" i="1"/>
  <c r="D4" i="1"/>
  <c r="E4" i="1" s="1"/>
  <c r="F4" i="1" l="1"/>
  <c r="F21" i="1"/>
  <c r="F16" i="1"/>
  <c r="E12" i="1"/>
  <c r="F12" i="1" s="1"/>
  <c r="E9" i="1"/>
  <c r="F9" i="1" s="1"/>
  <c r="F20" i="1"/>
  <c r="F15" i="1"/>
  <c r="F8" i="1"/>
  <c r="F5" i="1"/>
  <c r="E6" i="1"/>
  <c r="F6" i="1" s="1"/>
</calcChain>
</file>

<file path=xl/sharedStrings.xml><?xml version="1.0" encoding="utf-8"?>
<sst xmlns="http://schemas.openxmlformats.org/spreadsheetml/2006/main" count="37" uniqueCount="16">
  <si>
    <t>Date</t>
  </si>
  <si>
    <t>Quantité</t>
  </si>
  <si>
    <t>Prix unitaire HT</t>
  </si>
  <si>
    <t>Carburant</t>
  </si>
  <si>
    <t>Région</t>
  </si>
  <si>
    <t>Gestion des dépenses carburants</t>
  </si>
  <si>
    <t>Gestion des dépenses AdBlue</t>
  </si>
  <si>
    <t>Montant TVA</t>
  </si>
  <si>
    <t>Montant HT</t>
  </si>
  <si>
    <t>Montant TTC</t>
  </si>
  <si>
    <t>Gestion des dépenses lavage</t>
  </si>
  <si>
    <t>Gazole</t>
  </si>
  <si>
    <t>Normandie</t>
  </si>
  <si>
    <t>Haut de France</t>
  </si>
  <si>
    <t>Essence</t>
  </si>
  <si>
    <t>Occitanie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</si>
</sst>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9951D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2" fillId="4" borderId="1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9951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0</xdr:row>
      <xdr:rowOff>25400</xdr:rowOff>
    </xdr:from>
    <xdr:to>
      <xdr:col>9</xdr:col>
      <xdr:colOff>336550</xdr:colOff>
      <xdr:row>2</xdr:row>
      <xdr:rowOff>361950</xdr:rowOff>
    </xdr:to>
    <xdr:sp macro="[0]!OUVRIR" textlink="">
      <xdr:nvSpPr>
        <xdr:cNvPr id="2" name="Triangle isocèle 1"/>
        <xdr:cNvSpPr/>
      </xdr:nvSpPr>
      <xdr:spPr>
        <a:xfrm>
          <a:off x="8274050" y="25400"/>
          <a:ext cx="793750" cy="75565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3"/>
  <sheetViews>
    <sheetView tabSelected="1" workbookViewId="0">
      <selection sqref="A1:H1"/>
    </sheetView>
  </sheetViews>
  <sheetFormatPr baseColWidth="10" defaultRowHeight="15" customHeight="1" x14ac:dyDescent="0.35"/>
  <cols>
    <col min="1" max="1" width="12.6328125" style="3" customWidth="1"/>
    <col min="2" max="2" width="12.6328125" style="4" customWidth="1"/>
    <col min="3" max="3" width="12.6328125" style="8" customWidth="1"/>
    <col min="4" max="6" width="12.6328125" style="4" customWidth="1"/>
    <col min="7" max="7" width="12.6328125" style="2" customWidth="1"/>
    <col min="8" max="8" width="25.6328125" style="2" customWidth="1"/>
    <col min="9" max="16384" width="10.90625" style="2"/>
  </cols>
  <sheetData>
    <row r="1" spans="1:8" s="1" customFormat="1" ht="18" customHeight="1" x14ac:dyDescent="0.35">
      <c r="A1" s="9" t="s">
        <v>5</v>
      </c>
      <c r="B1" s="9"/>
      <c r="C1" s="9"/>
      <c r="D1" s="9"/>
      <c r="E1" s="9"/>
      <c r="F1" s="9"/>
      <c r="G1" s="9"/>
      <c r="H1" s="9"/>
    </row>
    <row r="2" spans="1:8" s="1" customFormat="1" ht="15" customHeight="1" x14ac:dyDescent="0.35"/>
    <row r="3" spans="1:8" s="1" customFormat="1" ht="30" customHeight="1" x14ac:dyDescent="0.35">
      <c r="A3" s="5" t="s">
        <v>0</v>
      </c>
      <c r="B3" s="5" t="s">
        <v>1</v>
      </c>
      <c r="C3" s="5" t="s">
        <v>2</v>
      </c>
      <c r="D3" s="5" t="s">
        <v>8</v>
      </c>
      <c r="E3" s="5" t="s">
        <v>7</v>
      </c>
      <c r="F3" s="5" t="s">
        <v>9</v>
      </c>
      <c r="G3" s="5" t="s">
        <v>3</v>
      </c>
      <c r="H3" s="5" t="s">
        <v>4</v>
      </c>
    </row>
    <row r="4" spans="1:8" ht="15" customHeight="1" x14ac:dyDescent="0.35">
      <c r="A4" s="3">
        <v>43495</v>
      </c>
      <c r="B4" s="4">
        <v>600</v>
      </c>
      <c r="C4" s="8">
        <v>1.1339999999999999</v>
      </c>
      <c r="D4" s="4">
        <f>B4*C4</f>
        <v>680.4</v>
      </c>
      <c r="E4" s="4">
        <f>D4*20/100</f>
        <v>136.08000000000001</v>
      </c>
      <c r="F4" s="4">
        <f>D4+E4</f>
        <v>816.48</v>
      </c>
      <c r="G4" s="2" t="s">
        <v>11</v>
      </c>
      <c r="H4" s="2" t="s">
        <v>12</v>
      </c>
    </row>
    <row r="5" spans="1:8" ht="15" customHeight="1" x14ac:dyDescent="0.35">
      <c r="A5" s="3">
        <v>43503</v>
      </c>
      <c r="B5" s="4">
        <v>400</v>
      </c>
      <c r="C5" s="8">
        <v>2.1339999999999999</v>
      </c>
      <c r="D5" s="4">
        <f>B5*C5</f>
        <v>853.59999999999991</v>
      </c>
      <c r="E5" s="4">
        <f>D5*20/100</f>
        <v>170.72</v>
      </c>
      <c r="F5" s="4">
        <f>D5+E5</f>
        <v>1024.32</v>
      </c>
      <c r="G5" s="2" t="s">
        <v>11</v>
      </c>
      <c r="H5" s="2" t="s">
        <v>12</v>
      </c>
    </row>
    <row r="6" spans="1:8" ht="15" customHeight="1" x14ac:dyDescent="0.35">
      <c r="A6" s="3">
        <v>43529</v>
      </c>
      <c r="B6" s="4">
        <v>500</v>
      </c>
      <c r="C6" s="8">
        <v>1.1625000000000001</v>
      </c>
      <c r="D6" s="4">
        <f>B6*C6</f>
        <v>581.25</v>
      </c>
      <c r="E6" s="4">
        <f>D6*20/100</f>
        <v>116.25</v>
      </c>
      <c r="F6" s="4">
        <f>D6+E6</f>
        <v>697.5</v>
      </c>
      <c r="G6" s="2" t="s">
        <v>11</v>
      </c>
      <c r="H6" s="2" t="s">
        <v>12</v>
      </c>
    </row>
    <row r="7" spans="1:8" ht="15" customHeight="1" x14ac:dyDescent="0.35">
      <c r="A7" s="3">
        <v>43530</v>
      </c>
      <c r="B7" s="4">
        <v>3000</v>
      </c>
      <c r="C7" s="8">
        <v>1.532</v>
      </c>
      <c r="D7" s="4">
        <v>4596</v>
      </c>
      <c r="E7" s="4">
        <v>919.2</v>
      </c>
      <c r="F7" s="4">
        <v>5515.2</v>
      </c>
      <c r="G7" s="2" t="s">
        <v>14</v>
      </c>
      <c r="H7" s="2" t="s">
        <v>15</v>
      </c>
    </row>
    <row r="8" spans="1:8" ht="15" customHeight="1" x14ac:dyDescent="0.35">
      <c r="A8" s="3">
        <v>43613</v>
      </c>
      <c r="B8" s="4">
        <v>1000</v>
      </c>
      <c r="C8" s="8">
        <v>1.1319999999999999</v>
      </c>
      <c r="D8" s="4">
        <f>B8*C8</f>
        <v>1132</v>
      </c>
      <c r="E8" s="4">
        <f>D8*20/100</f>
        <v>226.4</v>
      </c>
      <c r="F8" s="4">
        <f>D8+E8</f>
        <v>1358.4</v>
      </c>
      <c r="G8" s="2" t="s">
        <v>11</v>
      </c>
      <c r="H8" s="2" t="s">
        <v>13</v>
      </c>
    </row>
    <row r="9" spans="1:8" ht="15" customHeight="1" x14ac:dyDescent="0.35">
      <c r="A9" s="3">
        <v>43688</v>
      </c>
      <c r="B9" s="4">
        <v>700</v>
      </c>
      <c r="C9" s="8">
        <v>1.1419999999999999</v>
      </c>
      <c r="D9" s="4">
        <f>B9*C9</f>
        <v>799.4</v>
      </c>
      <c r="E9" s="4">
        <f>D9*20/100</f>
        <v>159.88</v>
      </c>
      <c r="F9" s="4">
        <f>D9+E9</f>
        <v>959.28</v>
      </c>
      <c r="G9" s="2" t="s">
        <v>11</v>
      </c>
      <c r="H9" s="2" t="s">
        <v>13</v>
      </c>
    </row>
    <row r="10" spans="1:8" ht="15" customHeight="1" x14ac:dyDescent="0.35">
      <c r="A10" s="3">
        <v>43769</v>
      </c>
      <c r="B10" s="4">
        <v>300</v>
      </c>
      <c r="C10" s="8">
        <v>1.6839999999999999</v>
      </c>
      <c r="D10" s="4">
        <f>B10*C10</f>
        <v>505.2</v>
      </c>
      <c r="E10" s="4">
        <f>D10*20/100</f>
        <v>101.04</v>
      </c>
      <c r="F10" s="4">
        <f>D10+E10</f>
        <v>606.24</v>
      </c>
      <c r="G10" s="2" t="s">
        <v>11</v>
      </c>
      <c r="H10" s="2" t="s">
        <v>13</v>
      </c>
    </row>
    <row r="11" spans="1:8" ht="15" customHeight="1" x14ac:dyDescent="0.35">
      <c r="A11" s="3">
        <v>43811</v>
      </c>
      <c r="B11" s="4">
        <v>4000</v>
      </c>
      <c r="C11" s="8">
        <v>1.472</v>
      </c>
      <c r="D11" s="4">
        <v>5888</v>
      </c>
      <c r="E11" s="4">
        <v>1177.5999999999999</v>
      </c>
      <c r="F11" s="4">
        <v>7065.6</v>
      </c>
      <c r="G11" s="2" t="s">
        <v>14</v>
      </c>
      <c r="H11" s="2" t="s">
        <v>15</v>
      </c>
    </row>
    <row r="12" spans="1:8" ht="15" customHeight="1" x14ac:dyDescent="0.35">
      <c r="D12" s="4">
        <f t="shared" ref="D12:D23" si="0">B12*C12</f>
        <v>0</v>
      </c>
      <c r="E12" s="4">
        <f t="shared" ref="E12:E23" si="1">D12*20/100</f>
        <v>0</v>
      </c>
      <c r="F12" s="4">
        <f t="shared" ref="F12:F23" si="2">D12+E12</f>
        <v>0</v>
      </c>
    </row>
    <row r="13" spans="1:8" ht="15" customHeight="1" x14ac:dyDescent="0.35">
      <c r="D13" s="4">
        <f t="shared" si="0"/>
        <v>0</v>
      </c>
      <c r="E13" s="4">
        <f t="shared" si="1"/>
        <v>0</v>
      </c>
      <c r="F13" s="4">
        <f t="shared" si="2"/>
        <v>0</v>
      </c>
    </row>
    <row r="14" spans="1:8" ht="15" customHeight="1" x14ac:dyDescent="0.35">
      <c r="D14" s="4">
        <f t="shared" si="0"/>
        <v>0</v>
      </c>
      <c r="E14" s="4">
        <f t="shared" si="1"/>
        <v>0</v>
      </c>
      <c r="F14" s="4">
        <f t="shared" si="2"/>
        <v>0</v>
      </c>
    </row>
    <row r="15" spans="1:8" ht="15" customHeight="1" x14ac:dyDescent="0.35">
      <c r="D15" s="4">
        <f t="shared" si="0"/>
        <v>0</v>
      </c>
      <c r="E15" s="4">
        <f t="shared" si="1"/>
        <v>0</v>
      </c>
      <c r="F15" s="4">
        <f t="shared" si="2"/>
        <v>0</v>
      </c>
    </row>
    <row r="16" spans="1:8" ht="15" customHeight="1" x14ac:dyDescent="0.35">
      <c r="D16" s="4">
        <f t="shared" si="0"/>
        <v>0</v>
      </c>
      <c r="E16" s="4">
        <f t="shared" si="1"/>
        <v>0</v>
      </c>
      <c r="F16" s="4">
        <f t="shared" si="2"/>
        <v>0</v>
      </c>
    </row>
    <row r="17" spans="4:6" ht="15" customHeight="1" x14ac:dyDescent="0.35">
      <c r="D17" s="4">
        <f t="shared" si="0"/>
        <v>0</v>
      </c>
      <c r="E17" s="4">
        <f t="shared" si="1"/>
        <v>0</v>
      </c>
      <c r="F17" s="4">
        <f t="shared" si="2"/>
        <v>0</v>
      </c>
    </row>
    <row r="18" spans="4:6" ht="15" customHeight="1" x14ac:dyDescent="0.35">
      <c r="D18" s="4">
        <f t="shared" si="0"/>
        <v>0</v>
      </c>
      <c r="E18" s="4">
        <f t="shared" si="1"/>
        <v>0</v>
      </c>
      <c r="F18" s="4">
        <f t="shared" si="2"/>
        <v>0</v>
      </c>
    </row>
    <row r="19" spans="4:6" ht="15" customHeight="1" x14ac:dyDescent="0.35">
      <c r="D19" s="4">
        <f t="shared" si="0"/>
        <v>0</v>
      </c>
      <c r="E19" s="4">
        <f t="shared" si="1"/>
        <v>0</v>
      </c>
      <c r="F19" s="4">
        <f t="shared" si="2"/>
        <v>0</v>
      </c>
    </row>
    <row r="20" spans="4:6" ht="15" customHeight="1" x14ac:dyDescent="0.35">
      <c r="D20" s="4">
        <f t="shared" si="0"/>
        <v>0</v>
      </c>
      <c r="E20" s="4">
        <f t="shared" si="1"/>
        <v>0</v>
      </c>
      <c r="F20" s="4">
        <f t="shared" si="2"/>
        <v>0</v>
      </c>
    </row>
    <row r="21" spans="4:6" ht="15" customHeight="1" x14ac:dyDescent="0.35">
      <c r="D21" s="4">
        <f t="shared" si="0"/>
        <v>0</v>
      </c>
      <c r="E21" s="4">
        <f t="shared" si="1"/>
        <v>0</v>
      </c>
      <c r="F21" s="4">
        <f t="shared" si="2"/>
        <v>0</v>
      </c>
    </row>
    <row r="22" spans="4:6" ht="15" customHeight="1" x14ac:dyDescent="0.35">
      <c r="D22" s="4">
        <f t="shared" si="0"/>
        <v>0</v>
      </c>
      <c r="E22" s="4">
        <f t="shared" si="1"/>
        <v>0</v>
      </c>
      <c r="F22" s="4">
        <f t="shared" si="2"/>
        <v>0</v>
      </c>
    </row>
    <row r="23" spans="4:6" ht="15" customHeight="1" x14ac:dyDescent="0.35">
      <c r="D23" s="4">
        <f t="shared" si="0"/>
        <v>0</v>
      </c>
      <c r="E23" s="4">
        <f t="shared" si="1"/>
        <v>0</v>
      </c>
      <c r="F23" s="4">
        <f t="shared" si="2"/>
        <v>0</v>
      </c>
    </row>
  </sheetData>
  <sortState ref="A4:H23">
    <sortCondition ref="A4"/>
  </sortState>
  <mergeCells count="1">
    <mergeCell ref="A1:H1"/>
  </mergeCells>
  <printOptions horizontalCentered="1"/>
  <pageMargins left="0.39370078740157483" right="0.39370078740157483" top="0.39370078740157483" bottom="0.39370078740157483" header="0.39370078740157483" footer="0.39370078740157483"/>
  <pageSetup paperSize="9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"/>
  <sheetViews>
    <sheetView workbookViewId="0">
      <selection sqref="A1:F1"/>
    </sheetView>
  </sheetViews>
  <sheetFormatPr baseColWidth="10" defaultRowHeight="15" customHeight="1" x14ac:dyDescent="0.35"/>
  <cols>
    <col min="1" max="1" width="12.6328125" style="3" customWidth="1"/>
    <col min="2" max="6" width="12.6328125" style="4" customWidth="1"/>
    <col min="7" max="16384" width="10.90625" style="2"/>
  </cols>
  <sheetData>
    <row r="1" spans="1:6" s="1" customFormat="1" ht="18" customHeight="1" x14ac:dyDescent="0.35">
      <c r="A1" s="9" t="s">
        <v>6</v>
      </c>
      <c r="B1" s="9"/>
      <c r="C1" s="9"/>
      <c r="D1" s="9"/>
      <c r="E1" s="9"/>
      <c r="F1" s="9"/>
    </row>
    <row r="2" spans="1:6" s="1" customFormat="1" ht="15" customHeight="1" x14ac:dyDescent="0.35"/>
    <row r="3" spans="1:6" s="1" customFormat="1" ht="30" customHeight="1" x14ac:dyDescent="0.35">
      <c r="A3" s="6" t="s">
        <v>0</v>
      </c>
      <c r="B3" s="6" t="s">
        <v>1</v>
      </c>
      <c r="C3" s="6" t="s">
        <v>2</v>
      </c>
      <c r="D3" s="6" t="s">
        <v>8</v>
      </c>
      <c r="E3" s="6" t="s">
        <v>7</v>
      </c>
      <c r="F3" s="6" t="s">
        <v>9</v>
      </c>
    </row>
  </sheetData>
  <sortState ref="A5:F12">
    <sortCondition ref="A4"/>
  </sortState>
  <mergeCells count="1">
    <mergeCell ref="A1:F1"/>
  </mergeCells>
  <printOptions horizontalCentered="1"/>
  <pageMargins left="0.39370078740157483" right="0.39370078740157483" top="0.39370078740157483" bottom="0.39370078740157483" header="0.39370078740157483" footer="0.39370078740157483"/>
  <pageSetup paperSize="9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4"/>
  <sheetViews>
    <sheetView workbookViewId="0">
      <selection sqref="A1:D1"/>
    </sheetView>
  </sheetViews>
  <sheetFormatPr baseColWidth="10" defaultRowHeight="15" customHeight="1" x14ac:dyDescent="0.35"/>
  <cols>
    <col min="1" max="1" width="12.6328125" style="3" customWidth="1"/>
    <col min="2" max="4" width="12.6328125" style="4" customWidth="1"/>
    <col min="5" max="16384" width="10.90625" style="2"/>
  </cols>
  <sheetData>
    <row r="1" spans="1:4" s="1" customFormat="1" ht="18" customHeight="1" x14ac:dyDescent="0.35">
      <c r="A1" s="9" t="s">
        <v>10</v>
      </c>
      <c r="B1" s="9"/>
      <c r="C1" s="9"/>
      <c r="D1" s="9"/>
    </row>
    <row r="2" spans="1:4" s="1" customFormat="1" ht="15" customHeight="1" x14ac:dyDescent="0.35"/>
    <row r="3" spans="1:4" s="1" customFormat="1" ht="30" customHeight="1" x14ac:dyDescent="0.35">
      <c r="A3" s="7" t="s">
        <v>0</v>
      </c>
      <c r="B3" s="7" t="s">
        <v>8</v>
      </c>
      <c r="C3" s="7" t="s">
        <v>7</v>
      </c>
      <c r="D3" s="7" t="s">
        <v>9</v>
      </c>
    </row>
    <row r="4" spans="1:4" ht="15" customHeight="1" x14ac:dyDescent="0.35">
      <c r="A4" s="3">
        <v>43895</v>
      </c>
      <c r="B4" s="4">
        <v>54.166666666666671</v>
      </c>
      <c r="C4" s="4">
        <v>10.833333333333329</v>
      </c>
      <c r="D4" s="4">
        <v>65</v>
      </c>
    </row>
  </sheetData>
  <sortState ref="A4:D4">
    <sortCondition ref="A4"/>
  </sortState>
  <mergeCells count="1">
    <mergeCell ref="A1:D1"/>
  </mergeCells>
  <printOptions horizontalCentered="1"/>
  <pageMargins left="0.39370078740157483" right="0.39370078740157483" top="0.39370078740157483" bottom="0.39370078740157483" header="0.39370078740157483" footer="0.39370078740157483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Carburant</vt:lpstr>
      <vt:lpstr>AdBlue</vt:lpstr>
      <vt:lpstr>Lavage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BAYKAL OGLU</dc:creator>
  <cp:lastModifiedBy>Ibrahim BAYKAL OGLU</cp:lastModifiedBy>
  <dcterms:created xsi:type="dcterms:W3CDTF">2020-03-01T18:59:31Z</dcterms:created>
  <dcterms:modified xsi:type="dcterms:W3CDTF">2020-03-06T06:59:49Z</dcterms:modified>
</cp:coreProperties>
</file>