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B30410F-F142-6C75-8FE4-BCCB68B043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en\Desktop\"/>
    </mc:Choice>
  </mc:AlternateContent>
  <bookViews>
    <workbookView xWindow="0" yWindow="0" windowWidth="25440" windowHeight="12300"/>
  </bookViews>
  <sheets>
    <sheet name="Ajout données" sheetId="1" r:id="rId1"/>
    <sheet name="Tableau" sheetId="2" r:id="rId2"/>
    <sheet name="Stats" sheetId="15" r:id="rId3"/>
    <sheet name="Stats 2" sheetId="16" r:id="rId4"/>
    <sheet name="test" sheetId="17" r:id="rId5"/>
  </sheets>
  <calcPr calcId="162913"/>
</workbook>
</file>

<file path=xl/calcChain.xml><?xml version="1.0" encoding="utf-8"?>
<calcChain xmlns="http://schemas.openxmlformats.org/spreadsheetml/2006/main">
  <c r="G3" i="16" l="1"/>
  <c r="H3" i="16"/>
  <c r="G4" i="16"/>
  <c r="H4" i="16"/>
  <c r="G5" i="16"/>
  <c r="H5" i="16"/>
  <c r="G6" i="16"/>
  <c r="H6" i="16"/>
  <c r="G7" i="16"/>
  <c r="H7" i="16"/>
  <c r="G8" i="16"/>
  <c r="H8" i="16"/>
  <c r="G9" i="16"/>
  <c r="H9" i="16"/>
  <c r="G10" i="16"/>
  <c r="H10" i="16"/>
  <c r="G11" i="16"/>
  <c r="H11" i="16"/>
  <c r="G12" i="16"/>
  <c r="H12" i="16"/>
  <c r="G13" i="16"/>
  <c r="H13" i="16"/>
  <c r="G14" i="16"/>
  <c r="H14" i="16"/>
  <c r="G15" i="16"/>
  <c r="H15" i="16"/>
  <c r="G16" i="16"/>
  <c r="H16" i="16"/>
  <c r="G17" i="16"/>
  <c r="H17" i="16"/>
  <c r="G18" i="16"/>
  <c r="H18" i="16"/>
  <c r="G19" i="16"/>
  <c r="H19" i="16"/>
  <c r="G20" i="16"/>
  <c r="H20" i="16"/>
  <c r="G21" i="16"/>
  <c r="H21" i="16"/>
  <c r="G22" i="16"/>
  <c r="H22" i="16"/>
  <c r="G23" i="16"/>
  <c r="H23" i="16"/>
  <c r="G24" i="16"/>
  <c r="H24" i="16"/>
  <c r="G25" i="16"/>
  <c r="H25" i="16"/>
  <c r="G26" i="16"/>
  <c r="H26" i="16"/>
  <c r="G27" i="16"/>
  <c r="H27" i="16"/>
  <c r="G28" i="16"/>
  <c r="H28" i="16"/>
  <c r="G29" i="16"/>
  <c r="H29" i="16"/>
  <c r="G30" i="16"/>
  <c r="H30" i="16"/>
  <c r="G31" i="16"/>
  <c r="H31" i="16"/>
  <c r="G32" i="16"/>
  <c r="H32" i="16"/>
  <c r="G33" i="16"/>
  <c r="H33" i="16"/>
  <c r="G34" i="16"/>
  <c r="H34" i="16"/>
  <c r="G35" i="16"/>
  <c r="H35" i="16"/>
  <c r="G36" i="16"/>
  <c r="H36" i="16"/>
  <c r="G37" i="16"/>
  <c r="H37" i="16"/>
  <c r="G38" i="16"/>
  <c r="H38" i="16"/>
  <c r="G39" i="16"/>
  <c r="H39" i="16"/>
  <c r="G40" i="16"/>
  <c r="H40" i="16"/>
  <c r="G41" i="16"/>
  <c r="H41" i="16"/>
  <c r="G42" i="16"/>
  <c r="H42" i="16"/>
  <c r="G43" i="16"/>
  <c r="H43" i="16"/>
  <c r="G44" i="16"/>
  <c r="H44" i="16"/>
  <c r="G45" i="16"/>
  <c r="H45" i="16"/>
  <c r="G46" i="16"/>
  <c r="H46" i="16"/>
  <c r="G47" i="16"/>
  <c r="H47" i="16"/>
  <c r="G48" i="16"/>
  <c r="H48" i="16"/>
  <c r="G49" i="16"/>
  <c r="H49" i="16"/>
  <c r="G50" i="16"/>
  <c r="H50" i="16"/>
  <c r="E3" i="16"/>
  <c r="F3" i="16"/>
  <c r="E4" i="16"/>
  <c r="F4" i="16"/>
  <c r="E5" i="16"/>
  <c r="F5" i="16"/>
  <c r="E6" i="16"/>
  <c r="F6" i="16"/>
  <c r="E7" i="16"/>
  <c r="F7" i="16"/>
  <c r="E8" i="16"/>
  <c r="F8" i="16"/>
  <c r="E9" i="16"/>
  <c r="F9" i="16"/>
  <c r="E10" i="16"/>
  <c r="F10" i="16"/>
  <c r="E11" i="16"/>
  <c r="F11" i="16"/>
  <c r="E12" i="16"/>
  <c r="F12" i="16"/>
  <c r="E13" i="16"/>
  <c r="F13" i="16"/>
  <c r="E14" i="16"/>
  <c r="F14" i="16"/>
  <c r="E15" i="16"/>
  <c r="F15" i="16"/>
  <c r="E16" i="16"/>
  <c r="F16" i="16"/>
  <c r="E17" i="16"/>
  <c r="F17" i="16"/>
  <c r="E18" i="16"/>
  <c r="F18" i="16"/>
  <c r="E19" i="16"/>
  <c r="F19" i="16"/>
  <c r="E20" i="16"/>
  <c r="F20" i="16"/>
  <c r="E21" i="16"/>
  <c r="F21" i="16"/>
  <c r="E22" i="16"/>
  <c r="F22" i="16"/>
  <c r="E23" i="16"/>
  <c r="F23" i="16"/>
  <c r="E24" i="16"/>
  <c r="F24" i="16"/>
  <c r="E25" i="16"/>
  <c r="F25" i="16"/>
  <c r="E26" i="16"/>
  <c r="F26" i="16"/>
  <c r="E27" i="16"/>
  <c r="F27" i="16"/>
  <c r="E28" i="16"/>
  <c r="F28" i="16"/>
  <c r="E29" i="16"/>
  <c r="F29" i="16"/>
  <c r="E30" i="16"/>
  <c r="F30" i="16"/>
  <c r="E31" i="16"/>
  <c r="F31" i="16"/>
  <c r="E32" i="16"/>
  <c r="F32" i="16"/>
  <c r="E33" i="16"/>
  <c r="F33" i="16"/>
  <c r="E34" i="16"/>
  <c r="F34" i="16"/>
  <c r="E35" i="16"/>
  <c r="F35" i="16"/>
  <c r="E36" i="16"/>
  <c r="F36" i="16"/>
  <c r="E37" i="16"/>
  <c r="F37" i="16"/>
  <c r="E38" i="16"/>
  <c r="F38" i="16"/>
  <c r="E39" i="16"/>
  <c r="F39" i="16"/>
  <c r="E40" i="16"/>
  <c r="F40" i="16"/>
  <c r="E41" i="16"/>
  <c r="F41" i="16"/>
  <c r="E42" i="16"/>
  <c r="F42" i="16"/>
  <c r="E43" i="16"/>
  <c r="F43" i="16"/>
  <c r="E44" i="16"/>
  <c r="F44" i="16"/>
  <c r="E45" i="16"/>
  <c r="F45" i="16"/>
  <c r="E46" i="16"/>
  <c r="F46" i="16"/>
  <c r="E47" i="16"/>
  <c r="F47" i="16"/>
  <c r="E48" i="16"/>
  <c r="F48" i="16"/>
  <c r="E49" i="16"/>
  <c r="F49" i="16"/>
  <c r="E50" i="16"/>
  <c r="F50" i="16"/>
  <c r="H2" i="16"/>
  <c r="G2" i="16"/>
  <c r="F2" i="16"/>
  <c r="D2" i="16"/>
  <c r="E2" i="16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B3" i="16"/>
  <c r="B4" i="16"/>
  <c r="B5" i="16"/>
  <c r="B6" i="16"/>
  <c r="B7" i="16"/>
  <c r="B8" i="16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48" i="16"/>
  <c r="B49" i="16"/>
  <c r="B50" i="16"/>
  <c r="C3" i="16"/>
  <c r="C4" i="16"/>
  <c r="C5" i="16"/>
  <c r="C6" i="16"/>
  <c r="C7" i="16"/>
  <c r="C8" i="16"/>
  <c r="C9" i="16"/>
  <c r="C10" i="16"/>
  <c r="C11" i="16"/>
  <c r="C12" i="16"/>
  <c r="C13" i="16"/>
  <c r="C14" i="16"/>
  <c r="C15" i="16"/>
  <c r="C16" i="16"/>
  <c r="C17" i="16"/>
  <c r="C18" i="16"/>
  <c r="C19" i="16"/>
  <c r="C20" i="16"/>
  <c r="C21" i="16"/>
  <c r="C22" i="16"/>
  <c r="C23" i="16"/>
  <c r="C24" i="16"/>
  <c r="C25" i="16"/>
  <c r="C26" i="16"/>
  <c r="C27" i="16"/>
  <c r="C28" i="16"/>
  <c r="C29" i="16"/>
  <c r="C30" i="16"/>
  <c r="C31" i="16"/>
  <c r="C32" i="16"/>
  <c r="C33" i="16"/>
  <c r="C34" i="16"/>
  <c r="C35" i="16"/>
  <c r="C36" i="16"/>
  <c r="C37" i="16"/>
  <c r="C38" i="16"/>
  <c r="C39" i="16"/>
  <c r="C40" i="16"/>
  <c r="C41" i="16"/>
  <c r="C42" i="16"/>
  <c r="C43" i="16"/>
  <c r="C44" i="16"/>
  <c r="C45" i="16"/>
  <c r="C46" i="16"/>
  <c r="C47" i="16"/>
  <c r="C48" i="16"/>
  <c r="C49" i="16"/>
  <c r="C50" i="16"/>
  <c r="D3" i="16"/>
  <c r="D4" i="16"/>
  <c r="D5" i="16"/>
  <c r="D6" i="16"/>
  <c r="D7" i="16"/>
  <c r="D8" i="16"/>
  <c r="D9" i="16"/>
  <c r="D10" i="16"/>
  <c r="D11" i="16"/>
  <c r="D12" i="16"/>
  <c r="D13" i="16"/>
  <c r="D14" i="16"/>
  <c r="D15" i="16"/>
  <c r="D16" i="16"/>
  <c r="D17" i="16"/>
  <c r="D18" i="16"/>
  <c r="D19" i="16"/>
  <c r="D20" i="16"/>
  <c r="D21" i="16"/>
  <c r="D22" i="16"/>
  <c r="D23" i="16"/>
  <c r="D24" i="16"/>
  <c r="D25" i="16"/>
  <c r="D26" i="16"/>
  <c r="D27" i="16"/>
  <c r="D28" i="16"/>
  <c r="D29" i="16"/>
  <c r="D30" i="16"/>
  <c r="D31" i="16"/>
  <c r="D32" i="16"/>
  <c r="D33" i="16"/>
  <c r="D34" i="16"/>
  <c r="D35" i="16"/>
  <c r="D36" i="16"/>
  <c r="D37" i="16"/>
  <c r="D38" i="16"/>
  <c r="D39" i="16"/>
  <c r="D40" i="16"/>
  <c r="D41" i="16"/>
  <c r="D42" i="16"/>
  <c r="D43" i="16"/>
  <c r="D44" i="16"/>
  <c r="D45" i="16"/>
  <c r="D46" i="16"/>
  <c r="D47" i="16"/>
  <c r="D48" i="16"/>
  <c r="D49" i="16"/>
  <c r="D50" i="16"/>
  <c r="B2" i="16"/>
  <c r="C2" i="16" l="1"/>
  <c r="A2" i="16"/>
</calcChain>
</file>

<file path=xl/sharedStrings.xml><?xml version="1.0" encoding="utf-8"?>
<sst xmlns="http://schemas.openxmlformats.org/spreadsheetml/2006/main" count="50" uniqueCount="33">
  <si>
    <t>Membre GK</t>
  </si>
  <si>
    <t>Jeu 1</t>
  </si>
  <si>
    <t>Jeu 2</t>
  </si>
  <si>
    <t>Jeu 3</t>
  </si>
  <si>
    <t>Jeu 4</t>
  </si>
  <si>
    <t>Jeu 5</t>
  </si>
  <si>
    <t>Jeu 6</t>
  </si>
  <si>
    <t>Jeu 7</t>
  </si>
  <si>
    <t>Jeu 8</t>
  </si>
  <si>
    <t>Jeu 9</t>
  </si>
  <si>
    <t>Jeu 10</t>
  </si>
  <si>
    <t>4 POINTS</t>
  </si>
  <si>
    <t>3 POINTS</t>
  </si>
  <si>
    <t>2 POINTS</t>
  </si>
  <si>
    <t>Titre Jeux</t>
  </si>
  <si>
    <t>1 POINTS</t>
  </si>
  <si>
    <t>Total 4 Points</t>
  </si>
  <si>
    <t>Total 3 Points</t>
  </si>
  <si>
    <t>Total 2 Points</t>
  </si>
  <si>
    <t>Total 1 Point</t>
  </si>
  <si>
    <t>Total</t>
  </si>
  <si>
    <t>Total Points</t>
  </si>
  <si>
    <t>TOTO</t>
  </si>
  <si>
    <t xml:space="preserve">TEST1 </t>
  </si>
  <si>
    <t>TEST2</t>
  </si>
  <si>
    <t xml:space="preserve">TEST3 </t>
  </si>
  <si>
    <t xml:space="preserve">TEST4 </t>
  </si>
  <si>
    <t>TEST5</t>
  </si>
  <si>
    <t>TEST6</t>
  </si>
  <si>
    <t xml:space="preserve">TEST7 </t>
  </si>
  <si>
    <t>TEST8</t>
  </si>
  <si>
    <t xml:space="preserve">TEST9 </t>
  </si>
  <si>
    <t>TEST10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</si>
</sst>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shrinkToFit="1"/>
    </xf>
    <xf numFmtId="0" fontId="0" fillId="0" borderId="0" xfId="0" applyAlignment="1" applyProtection="1">
      <alignment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4</xdr:row>
      <xdr:rowOff>180974</xdr:rowOff>
    </xdr:to>
    <xdr:sp macro="[0]!WANTED2016_Clic" textlink="">
      <xdr:nvSpPr>
        <xdr:cNvPr id="2" name="Rectangle à coins arrondis 1"/>
        <xdr:cNvSpPr/>
      </xdr:nvSpPr>
      <xdr:spPr>
        <a:xfrm>
          <a:off x="0" y="0"/>
          <a:ext cx="5334000" cy="942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6000" b="1">
              <a:solidFill>
                <a:srgbClr val="FFFF00"/>
              </a:solidFill>
            </a:rPr>
            <a:t>WANTED</a:t>
          </a:r>
          <a:r>
            <a:rPr lang="en-US" sz="6000" b="1" baseline="0">
              <a:solidFill>
                <a:srgbClr val="FFFF00"/>
              </a:solidFill>
            </a:rPr>
            <a:t> 2016</a:t>
          </a:r>
          <a:endParaRPr lang="en-US" sz="6000" b="1">
            <a:solidFill>
              <a:srgbClr val="FFFF00"/>
            </a:solidFill>
          </a:endParaRPr>
        </a:p>
      </xdr:txBody>
    </xdr:sp>
    <xdr:clientData/>
  </xdr:twoCellAnchor>
  <xdr:twoCellAnchor>
    <xdr:from>
      <xdr:col>0</xdr:col>
      <xdr:colOff>0</xdr:colOff>
      <xdr:row>5</xdr:row>
      <xdr:rowOff>123824</xdr:rowOff>
    </xdr:from>
    <xdr:to>
      <xdr:col>6</xdr:col>
      <xdr:colOff>0</xdr:colOff>
      <xdr:row>10</xdr:row>
      <xdr:rowOff>190499</xdr:rowOff>
    </xdr:to>
    <xdr:sp macro="[0]!Actustats_Cliquer" textlink="">
      <xdr:nvSpPr>
        <xdr:cNvPr id="3" name="Rectangle à coins arrondis 2"/>
        <xdr:cNvSpPr/>
      </xdr:nvSpPr>
      <xdr:spPr>
        <a:xfrm>
          <a:off x="0" y="1076324"/>
          <a:ext cx="4572000" cy="1019175"/>
        </a:xfrm>
        <a:prstGeom prst="roundRect">
          <a:avLst/>
        </a:prstGeom>
        <a:solidFill>
          <a:srgbClr val="00B050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Actualistation </a:t>
          </a:r>
          <a:r>
            <a:rPr lang="fr-FR" sz="3200" b="1">
              <a:solidFill>
                <a:schemeClr val="bg1"/>
              </a:solidFill>
            </a:rPr>
            <a:t>Statistiques</a:t>
          </a:r>
          <a:endParaRPr lang="fr-FR" sz="28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0</xdr:colOff>
      <xdr:row>12</xdr:row>
      <xdr:rowOff>9524</xdr:rowOff>
    </xdr:from>
    <xdr:to>
      <xdr:col>5</xdr:col>
      <xdr:colOff>742950</xdr:colOff>
      <xdr:row>16</xdr:row>
      <xdr:rowOff>190499</xdr:rowOff>
    </xdr:to>
    <xdr:sp macro="[0]!classement_Cliquer" textlink="">
      <xdr:nvSpPr>
        <xdr:cNvPr id="4" name="Rectangle à coins arrondis 3"/>
        <xdr:cNvSpPr/>
      </xdr:nvSpPr>
      <xdr:spPr>
        <a:xfrm>
          <a:off x="0" y="2295524"/>
          <a:ext cx="4552950" cy="942975"/>
        </a:xfrm>
        <a:prstGeom prst="roundRect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400" b="1"/>
            <a:t>CLASSEMENT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30" totalsRowShown="0">
  <autoFilter ref="A1:K30"/>
  <sortState ref="A2:K30">
    <sortCondition ref="A1:A30"/>
  </sortState>
  <tableColumns count="11">
    <tableColumn id="1" name="Membre GK"/>
    <tableColumn id="2" name="Jeu 1"/>
    <tableColumn id="3" name="Jeu 2"/>
    <tableColumn id="4" name="Jeu 3"/>
    <tableColumn id="5" name="Jeu 4"/>
    <tableColumn id="6" name="Jeu 5"/>
    <tableColumn id="7" name="Jeu 6"/>
    <tableColumn id="8" name="Jeu 7"/>
    <tableColumn id="9" name="Jeu 8"/>
    <tableColumn id="10" name="Jeu 9"/>
    <tableColumn id="11" name="Jeu 1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jout_données"/>
  <dimension ref="Q6:R9"/>
  <sheetViews>
    <sheetView tabSelected="1" workbookViewId="0">
      <selection activeCell="C34" sqref="C34"/>
    </sheetView>
  </sheetViews>
  <sheetFormatPr baseColWidth="10" defaultColWidth="11.42578125" defaultRowHeight="15" x14ac:dyDescent="0.25"/>
  <cols>
    <col min="1" max="11" width="11.42578125" style="2"/>
    <col min="12" max="12" width="17.140625" style="2" bestFit="1" customWidth="1"/>
    <col min="13" max="16384" width="11.42578125" style="2"/>
  </cols>
  <sheetData>
    <row r="6" spans="17:18" x14ac:dyDescent="0.25">
      <c r="R6" s="3"/>
    </row>
    <row r="9" spans="17:18" x14ac:dyDescent="0.25">
      <c r="Q9" s="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leau"/>
  <dimension ref="A1:K3"/>
  <sheetViews>
    <sheetView zoomScale="80" zoomScaleNormal="80" workbookViewId="0">
      <selection activeCell="I32" sqref="I32"/>
    </sheetView>
  </sheetViews>
  <sheetFormatPr baseColWidth="10" defaultColWidth="11.42578125" defaultRowHeight="15" x14ac:dyDescent="0.25"/>
  <cols>
    <col min="1" max="1" width="15.28515625" bestFit="1" customWidth="1"/>
    <col min="2" max="2" width="16.28515625" bestFit="1" customWidth="1"/>
    <col min="3" max="3" width="19.85546875" bestFit="1" customWidth="1"/>
    <col min="4" max="4" width="18.85546875" bestFit="1" customWidth="1"/>
    <col min="5" max="5" width="24.140625" bestFit="1" customWidth="1"/>
    <col min="6" max="6" width="21" bestFit="1" customWidth="1"/>
    <col min="7" max="7" width="24.28515625" bestFit="1" customWidth="1"/>
    <col min="8" max="8" width="36.5703125" bestFit="1" customWidth="1"/>
    <col min="9" max="9" width="26.28515625" bestFit="1" customWidth="1"/>
    <col min="10" max="10" width="26.5703125" bestFit="1" customWidth="1"/>
    <col min="11" max="11" width="19.140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31</v>
      </c>
      <c r="K2" t="s">
        <v>32</v>
      </c>
    </row>
    <row r="3" spans="1:11" x14ac:dyDescent="0.25">
      <c r="D3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"/>
  <sheetViews>
    <sheetView workbookViewId="0">
      <selection activeCell="G1" sqref="G1:G2"/>
    </sheetView>
  </sheetViews>
  <sheetFormatPr baseColWidth="10" defaultRowHeight="15" x14ac:dyDescent="0.25"/>
  <cols>
    <col min="1" max="1" width="14.7109375" bestFit="1" customWidth="1"/>
    <col min="2" max="2" width="9" bestFit="1" customWidth="1"/>
    <col min="3" max="3" width="17.85546875" bestFit="1" customWidth="1"/>
    <col min="4" max="4" width="9" bestFit="1" customWidth="1"/>
    <col min="5" max="5" width="21.7109375" bestFit="1" customWidth="1"/>
    <col min="6" max="6" width="9" bestFit="1" customWidth="1"/>
    <col min="7" max="7" width="33.28515625" bestFit="1" customWidth="1"/>
    <col min="8" max="8" width="9" bestFit="1" customWidth="1"/>
  </cols>
  <sheetData>
    <row r="1" spans="1:9" x14ac:dyDescent="0.25">
      <c r="A1" t="s">
        <v>14</v>
      </c>
      <c r="B1" t="s">
        <v>11</v>
      </c>
      <c r="C1" t="s">
        <v>14</v>
      </c>
      <c r="D1" t="s">
        <v>12</v>
      </c>
      <c r="E1" t="s">
        <v>14</v>
      </c>
      <c r="F1" t="s">
        <v>13</v>
      </c>
      <c r="G1" t="s">
        <v>14</v>
      </c>
      <c r="H1" t="s">
        <v>15</v>
      </c>
      <c r="I1" t="s">
        <v>21</v>
      </c>
    </row>
    <row r="2" spans="1:9" x14ac:dyDescent="0.25">
      <c r="A2" t="s">
        <v>23</v>
      </c>
      <c r="B2">
        <v>1</v>
      </c>
      <c r="C2" t="s">
        <v>24</v>
      </c>
      <c r="D2">
        <v>1</v>
      </c>
      <c r="E2" t="s">
        <v>26</v>
      </c>
      <c r="F2">
        <v>1</v>
      </c>
      <c r="G2" t="s">
        <v>29</v>
      </c>
      <c r="H2">
        <v>1</v>
      </c>
    </row>
    <row r="3" spans="1:9" x14ac:dyDescent="0.25">
      <c r="C3" t="s">
        <v>25</v>
      </c>
      <c r="D3">
        <v>1</v>
      </c>
      <c r="E3" t="s">
        <v>27</v>
      </c>
      <c r="F3">
        <v>1</v>
      </c>
      <c r="G3" t="s">
        <v>30</v>
      </c>
      <c r="H3">
        <v>1</v>
      </c>
    </row>
    <row r="4" spans="1:9" x14ac:dyDescent="0.25">
      <c r="E4" t="s">
        <v>28</v>
      </c>
      <c r="F4">
        <v>1</v>
      </c>
      <c r="G4" t="s">
        <v>31</v>
      </c>
      <c r="H4">
        <v>1</v>
      </c>
    </row>
    <row r="5" spans="1:9" x14ac:dyDescent="0.25">
      <c r="G5" t="s">
        <v>32</v>
      </c>
      <c r="H5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50"/>
  <sheetViews>
    <sheetView workbookViewId="0">
      <selection activeCell="I2" sqref="I2"/>
    </sheetView>
  </sheetViews>
  <sheetFormatPr baseColWidth="10" defaultRowHeight="15" x14ac:dyDescent="0.25"/>
  <cols>
    <col min="1" max="1" width="14.7109375" bestFit="1" customWidth="1"/>
    <col min="2" max="2" width="12.85546875" bestFit="1" customWidth="1"/>
    <col min="3" max="3" width="17.85546875" bestFit="1" customWidth="1"/>
    <col min="4" max="4" width="12.85546875" bestFit="1" customWidth="1"/>
    <col min="5" max="5" width="21.7109375" bestFit="1" customWidth="1"/>
    <col min="6" max="6" width="12.85546875" bestFit="1" customWidth="1"/>
    <col min="7" max="7" width="33.28515625" bestFit="1" customWidth="1"/>
    <col min="8" max="8" width="12" bestFit="1" customWidth="1"/>
    <col min="9" max="9" width="16.7109375" customWidth="1"/>
  </cols>
  <sheetData>
    <row r="1" spans="1:9" x14ac:dyDescent="0.25">
      <c r="A1" t="s">
        <v>14</v>
      </c>
      <c r="B1" t="s">
        <v>16</v>
      </c>
      <c r="C1" t="s">
        <v>14</v>
      </c>
      <c r="D1" t="s">
        <v>17</v>
      </c>
      <c r="E1" t="s">
        <v>14</v>
      </c>
      <c r="F1" t="s">
        <v>18</v>
      </c>
      <c r="G1" t="s">
        <v>14</v>
      </c>
      <c r="H1" t="s">
        <v>19</v>
      </c>
      <c r="I1" t="s">
        <v>20</v>
      </c>
    </row>
    <row r="2" spans="1:9" x14ac:dyDescent="0.25">
      <c r="A2" t="str">
        <f>MID(Stats!A2,1,100)</f>
        <v xml:space="preserve">TEST1 </v>
      </c>
      <c r="B2">
        <f>N(Stats!B2)*4</f>
        <v>4</v>
      </c>
      <c r="C2" t="str">
        <f>MID(Stats!C2,1,100)</f>
        <v>TEST2</v>
      </c>
      <c r="D2">
        <f>N(Stats!D2)*3</f>
        <v>3</v>
      </c>
      <c r="E2" t="str">
        <f>MID(Stats!E2,1,100)</f>
        <v xml:space="preserve">TEST4 </v>
      </c>
      <c r="F2">
        <f>N(Stats!F2)*2</f>
        <v>2</v>
      </c>
      <c r="G2" t="str">
        <f>MID(Stats!G2,1,100)</f>
        <v xml:space="preserve">TEST7 </v>
      </c>
      <c r="H2">
        <f>N(Stats!H2)*1</f>
        <v>1</v>
      </c>
    </row>
    <row r="3" spans="1:9" x14ac:dyDescent="0.25">
      <c r="A3" t="str">
        <f>MID(Stats!A3,1,100)</f>
        <v/>
      </c>
      <c r="B3">
        <f>N(Stats!B3)*4</f>
        <v>0</v>
      </c>
      <c r="C3" t="str">
        <f>MID(Stats!C3,1,100)</f>
        <v xml:space="preserve">TEST3 </v>
      </c>
      <c r="D3">
        <f>N(Stats!D3)*4</f>
        <v>4</v>
      </c>
      <c r="E3" t="str">
        <f>MID(Stats!E3,1,100)</f>
        <v>TEST5</v>
      </c>
      <c r="F3">
        <f>N(Stats!F3)*2</f>
        <v>2</v>
      </c>
      <c r="G3" t="str">
        <f>MID(Stats!G3,1,100)</f>
        <v>TEST8</v>
      </c>
      <c r="H3">
        <f>N(Stats!H3)*1</f>
        <v>1</v>
      </c>
    </row>
    <row r="4" spans="1:9" x14ac:dyDescent="0.25">
      <c r="A4" t="str">
        <f>MID(Stats!A4,1,100)</f>
        <v/>
      </c>
      <c r="B4">
        <f>N(Stats!B4)*4</f>
        <v>0</v>
      </c>
      <c r="C4" t="str">
        <f>MID(Stats!C4,1,100)</f>
        <v/>
      </c>
      <c r="D4">
        <f>N(Stats!D4)*4</f>
        <v>0</v>
      </c>
      <c r="E4" t="str">
        <f>MID(Stats!E4,1,100)</f>
        <v>TEST6</v>
      </c>
      <c r="F4">
        <f>N(Stats!F4)*2</f>
        <v>2</v>
      </c>
      <c r="G4" t="str">
        <f>MID(Stats!G4,1,100)</f>
        <v xml:space="preserve">TEST9 </v>
      </c>
      <c r="H4">
        <f>N(Stats!H4)*1</f>
        <v>1</v>
      </c>
    </row>
    <row r="5" spans="1:9" x14ac:dyDescent="0.25">
      <c r="A5" t="str">
        <f>MID(Stats!A5,1,100)</f>
        <v/>
      </c>
      <c r="B5">
        <f>N(Stats!B5)*4</f>
        <v>0</v>
      </c>
      <c r="C5" t="str">
        <f>MID(Stats!C5,1,100)</f>
        <v/>
      </c>
      <c r="D5">
        <f>N(Stats!D5)*4</f>
        <v>0</v>
      </c>
      <c r="E5" t="str">
        <f>MID(Stats!E5,1,100)</f>
        <v/>
      </c>
      <c r="F5">
        <f>N(Stats!F5)*2</f>
        <v>0</v>
      </c>
      <c r="G5" t="str">
        <f>MID(Stats!G5,1,100)</f>
        <v>TEST10</v>
      </c>
      <c r="H5">
        <f>N(Stats!H5)*1</f>
        <v>1</v>
      </c>
    </row>
    <row r="6" spans="1:9" x14ac:dyDescent="0.25">
      <c r="A6" t="str">
        <f>MID(Stats!A6,1,100)</f>
        <v/>
      </c>
      <c r="B6">
        <f>N(Stats!B6)*4</f>
        <v>0</v>
      </c>
      <c r="C6" t="str">
        <f>MID(Stats!C6,1,100)</f>
        <v/>
      </c>
      <c r="D6">
        <f>N(Stats!D6)*4</f>
        <v>0</v>
      </c>
      <c r="E6" t="str">
        <f>MID(Stats!E6,1,100)</f>
        <v/>
      </c>
      <c r="F6">
        <f>N(Stats!F6)*2</f>
        <v>0</v>
      </c>
      <c r="G6" t="str">
        <f>MID(Stats!G6,1,100)</f>
        <v/>
      </c>
      <c r="H6">
        <f>N(Stats!H6)*1</f>
        <v>0</v>
      </c>
    </row>
    <row r="7" spans="1:9" x14ac:dyDescent="0.25">
      <c r="A7" t="str">
        <f>MID(Stats!A7,1,100)</f>
        <v/>
      </c>
      <c r="B7">
        <f>N(Stats!B7)*4</f>
        <v>0</v>
      </c>
      <c r="C7" t="str">
        <f>MID(Stats!C7,1,100)</f>
        <v/>
      </c>
      <c r="D7">
        <f>N(Stats!D7)*4</f>
        <v>0</v>
      </c>
      <c r="E7" t="str">
        <f>MID(Stats!E7,1,100)</f>
        <v/>
      </c>
      <c r="F7">
        <f>N(Stats!F7)*2</f>
        <v>0</v>
      </c>
      <c r="G7" t="str">
        <f>MID(Stats!G7,1,100)</f>
        <v/>
      </c>
      <c r="H7">
        <f>N(Stats!H7)*1</f>
        <v>0</v>
      </c>
    </row>
    <row r="8" spans="1:9" x14ac:dyDescent="0.25">
      <c r="A8" t="str">
        <f>MID(Stats!A8,1,100)</f>
        <v/>
      </c>
      <c r="B8">
        <f>N(Stats!B8)*4</f>
        <v>0</v>
      </c>
      <c r="C8" t="str">
        <f>MID(Stats!C8,1,100)</f>
        <v/>
      </c>
      <c r="D8">
        <f>N(Stats!D8)*4</f>
        <v>0</v>
      </c>
      <c r="E8" t="str">
        <f>MID(Stats!E8,1,100)</f>
        <v/>
      </c>
      <c r="F8">
        <f>N(Stats!F8)*2</f>
        <v>0</v>
      </c>
      <c r="G8" t="str">
        <f>MID(Stats!G8,1,100)</f>
        <v/>
      </c>
      <c r="H8">
        <f>N(Stats!H8)*1</f>
        <v>0</v>
      </c>
    </row>
    <row r="9" spans="1:9" x14ac:dyDescent="0.25">
      <c r="A9" t="str">
        <f>MID(Stats!A9,1,100)</f>
        <v/>
      </c>
      <c r="B9">
        <f>N(Stats!B9)*4</f>
        <v>0</v>
      </c>
      <c r="C9" t="str">
        <f>MID(Stats!C9,1,100)</f>
        <v/>
      </c>
      <c r="D9">
        <f>N(Stats!D9)*4</f>
        <v>0</v>
      </c>
      <c r="E9" t="str">
        <f>MID(Stats!E9,1,100)</f>
        <v/>
      </c>
      <c r="F9">
        <f>N(Stats!F9)*2</f>
        <v>0</v>
      </c>
      <c r="G9" t="str">
        <f>MID(Stats!G9,1,100)</f>
        <v/>
      </c>
      <c r="H9">
        <f>N(Stats!H9)*1</f>
        <v>0</v>
      </c>
    </row>
    <row r="10" spans="1:9" x14ac:dyDescent="0.25">
      <c r="A10" t="str">
        <f>MID(Stats!A10,1,100)</f>
        <v/>
      </c>
      <c r="B10">
        <f>N(Stats!B10)*4</f>
        <v>0</v>
      </c>
      <c r="C10" t="str">
        <f>MID(Stats!C10,1,100)</f>
        <v/>
      </c>
      <c r="D10">
        <f>N(Stats!D10)*4</f>
        <v>0</v>
      </c>
      <c r="E10" t="str">
        <f>MID(Stats!E10,1,100)</f>
        <v/>
      </c>
      <c r="F10">
        <f>N(Stats!F10)*2</f>
        <v>0</v>
      </c>
      <c r="G10" t="str">
        <f>MID(Stats!G10,1,100)</f>
        <v/>
      </c>
      <c r="H10">
        <f>N(Stats!H10)*1</f>
        <v>0</v>
      </c>
    </row>
    <row r="11" spans="1:9" x14ac:dyDescent="0.25">
      <c r="A11" t="str">
        <f>MID(Stats!A11,1,100)</f>
        <v/>
      </c>
      <c r="B11">
        <f>N(Stats!B11)*4</f>
        <v>0</v>
      </c>
      <c r="C11" t="str">
        <f>MID(Stats!C11,1,100)</f>
        <v/>
      </c>
      <c r="D11">
        <f>N(Stats!D11)*4</f>
        <v>0</v>
      </c>
      <c r="E11" t="str">
        <f>MID(Stats!E11,1,100)</f>
        <v/>
      </c>
      <c r="F11">
        <f>N(Stats!F11)*2</f>
        <v>0</v>
      </c>
      <c r="G11" t="str">
        <f>MID(Stats!G11,1,100)</f>
        <v/>
      </c>
      <c r="H11">
        <f>N(Stats!H11)*1</f>
        <v>0</v>
      </c>
    </row>
    <row r="12" spans="1:9" x14ac:dyDescent="0.25">
      <c r="A12" t="str">
        <f>MID(Stats!A12,1,100)</f>
        <v/>
      </c>
      <c r="B12">
        <f>N(Stats!B12)*4</f>
        <v>0</v>
      </c>
      <c r="C12" t="str">
        <f>MID(Stats!C12,1,100)</f>
        <v/>
      </c>
      <c r="D12">
        <f>N(Stats!D12)*4</f>
        <v>0</v>
      </c>
      <c r="E12" t="str">
        <f>MID(Stats!E12,1,100)</f>
        <v/>
      </c>
      <c r="F12">
        <f>N(Stats!F12)*2</f>
        <v>0</v>
      </c>
      <c r="G12" t="str">
        <f>MID(Stats!G12,1,100)</f>
        <v/>
      </c>
      <c r="H12">
        <f>N(Stats!H12)*1</f>
        <v>0</v>
      </c>
    </row>
    <row r="13" spans="1:9" x14ac:dyDescent="0.25">
      <c r="A13" t="str">
        <f>MID(Stats!A13,1,100)</f>
        <v/>
      </c>
      <c r="B13">
        <f>N(Stats!B13)*4</f>
        <v>0</v>
      </c>
      <c r="C13" t="str">
        <f>MID(Stats!C13,1,100)</f>
        <v/>
      </c>
      <c r="D13">
        <f>N(Stats!D13)*4</f>
        <v>0</v>
      </c>
      <c r="E13" t="str">
        <f>MID(Stats!E13,1,100)</f>
        <v/>
      </c>
      <c r="F13">
        <f>N(Stats!F13)*2</f>
        <v>0</v>
      </c>
      <c r="G13" t="str">
        <f>MID(Stats!G13,1,100)</f>
        <v/>
      </c>
      <c r="H13">
        <f>N(Stats!H13)*1</f>
        <v>0</v>
      </c>
    </row>
    <row r="14" spans="1:9" x14ac:dyDescent="0.25">
      <c r="A14" t="str">
        <f>MID(Stats!A14,1,100)</f>
        <v/>
      </c>
      <c r="B14">
        <f>N(Stats!B14)*4</f>
        <v>0</v>
      </c>
      <c r="C14" t="str">
        <f>MID(Stats!C14,1,100)</f>
        <v/>
      </c>
      <c r="D14">
        <f>N(Stats!D14)*4</f>
        <v>0</v>
      </c>
      <c r="E14" t="str">
        <f>MID(Stats!E14,1,100)</f>
        <v/>
      </c>
      <c r="F14">
        <f>N(Stats!F14)*2</f>
        <v>0</v>
      </c>
      <c r="G14" t="str">
        <f>MID(Stats!G14,1,100)</f>
        <v/>
      </c>
      <c r="H14">
        <f>N(Stats!H14)*1</f>
        <v>0</v>
      </c>
    </row>
    <row r="15" spans="1:9" x14ac:dyDescent="0.25">
      <c r="A15" t="str">
        <f>MID(Stats!A15,1,100)</f>
        <v/>
      </c>
      <c r="B15">
        <f>N(Stats!B15)*4</f>
        <v>0</v>
      </c>
      <c r="C15" t="str">
        <f>MID(Stats!C15,1,100)</f>
        <v/>
      </c>
      <c r="D15">
        <f>N(Stats!D15)*4</f>
        <v>0</v>
      </c>
      <c r="E15" t="str">
        <f>MID(Stats!E15,1,100)</f>
        <v/>
      </c>
      <c r="F15">
        <f>N(Stats!F15)*2</f>
        <v>0</v>
      </c>
      <c r="G15" t="str">
        <f>MID(Stats!G15,1,100)</f>
        <v/>
      </c>
      <c r="H15">
        <f>N(Stats!H15)*1</f>
        <v>0</v>
      </c>
    </row>
    <row r="16" spans="1:9" x14ac:dyDescent="0.25">
      <c r="A16" t="str">
        <f>MID(Stats!A16,1,100)</f>
        <v/>
      </c>
      <c r="B16">
        <f>N(Stats!B16)*4</f>
        <v>0</v>
      </c>
      <c r="C16" t="str">
        <f>MID(Stats!C16,1,100)</f>
        <v/>
      </c>
      <c r="D16">
        <f>N(Stats!D16)*4</f>
        <v>0</v>
      </c>
      <c r="E16" t="str">
        <f>MID(Stats!E16,1,100)</f>
        <v/>
      </c>
      <c r="F16">
        <f>N(Stats!F16)*2</f>
        <v>0</v>
      </c>
      <c r="G16" t="str">
        <f>MID(Stats!G16,1,100)</f>
        <v/>
      </c>
      <c r="H16">
        <f>N(Stats!H16)*1</f>
        <v>0</v>
      </c>
    </row>
    <row r="17" spans="1:8" x14ac:dyDescent="0.25">
      <c r="A17" t="str">
        <f>MID(Stats!A17,1,100)</f>
        <v/>
      </c>
      <c r="B17">
        <f>N(Stats!B17)*4</f>
        <v>0</v>
      </c>
      <c r="C17" t="str">
        <f>MID(Stats!C17,1,100)</f>
        <v/>
      </c>
      <c r="D17">
        <f>N(Stats!D17)*4</f>
        <v>0</v>
      </c>
      <c r="E17" t="str">
        <f>MID(Stats!E17,1,100)</f>
        <v/>
      </c>
      <c r="F17">
        <f>N(Stats!F17)*2</f>
        <v>0</v>
      </c>
      <c r="G17" t="str">
        <f>MID(Stats!G17,1,100)</f>
        <v/>
      </c>
      <c r="H17">
        <f>N(Stats!H17)*1</f>
        <v>0</v>
      </c>
    </row>
    <row r="18" spans="1:8" x14ac:dyDescent="0.25">
      <c r="A18" t="str">
        <f>MID(Stats!A18,1,100)</f>
        <v/>
      </c>
      <c r="B18">
        <f>N(Stats!B18)*4</f>
        <v>0</v>
      </c>
      <c r="C18" t="str">
        <f>MID(Stats!C18,1,100)</f>
        <v/>
      </c>
      <c r="D18">
        <f>N(Stats!D18)*4</f>
        <v>0</v>
      </c>
      <c r="E18" t="str">
        <f>MID(Stats!E18,1,100)</f>
        <v/>
      </c>
      <c r="F18">
        <f>N(Stats!F18)*2</f>
        <v>0</v>
      </c>
      <c r="G18" t="str">
        <f>MID(Stats!G18,1,100)</f>
        <v/>
      </c>
      <c r="H18">
        <f>N(Stats!H18)*1</f>
        <v>0</v>
      </c>
    </row>
    <row r="19" spans="1:8" x14ac:dyDescent="0.25">
      <c r="A19" t="str">
        <f>MID(Stats!A19,1,100)</f>
        <v/>
      </c>
      <c r="B19">
        <f>N(Stats!B19)*4</f>
        <v>0</v>
      </c>
      <c r="C19" t="str">
        <f>MID(Stats!C19,1,100)</f>
        <v/>
      </c>
      <c r="D19">
        <f>N(Stats!D19)*4</f>
        <v>0</v>
      </c>
      <c r="E19" t="str">
        <f>MID(Stats!E19,1,100)</f>
        <v/>
      </c>
      <c r="F19">
        <f>N(Stats!F19)*2</f>
        <v>0</v>
      </c>
      <c r="G19" t="str">
        <f>MID(Stats!G19,1,100)</f>
        <v/>
      </c>
      <c r="H19">
        <f>N(Stats!H19)*1</f>
        <v>0</v>
      </c>
    </row>
    <row r="20" spans="1:8" x14ac:dyDescent="0.25">
      <c r="A20" t="str">
        <f>MID(Stats!A20,1,100)</f>
        <v/>
      </c>
      <c r="B20">
        <f>N(Stats!B20)*4</f>
        <v>0</v>
      </c>
      <c r="C20" t="str">
        <f>MID(Stats!C20,1,100)</f>
        <v/>
      </c>
      <c r="D20">
        <f>N(Stats!D20)*4</f>
        <v>0</v>
      </c>
      <c r="E20" t="str">
        <f>MID(Stats!E20,1,100)</f>
        <v/>
      </c>
      <c r="F20">
        <f>N(Stats!F20)*2</f>
        <v>0</v>
      </c>
      <c r="G20" t="str">
        <f>MID(Stats!G20,1,100)</f>
        <v/>
      </c>
      <c r="H20">
        <f>N(Stats!H20)*1</f>
        <v>0</v>
      </c>
    </row>
    <row r="21" spans="1:8" x14ac:dyDescent="0.25">
      <c r="A21" t="str">
        <f>MID(Stats!A21,1,100)</f>
        <v/>
      </c>
      <c r="B21">
        <f>N(Stats!B21)*4</f>
        <v>0</v>
      </c>
      <c r="C21" t="str">
        <f>MID(Stats!C21,1,100)</f>
        <v/>
      </c>
      <c r="D21">
        <f>N(Stats!D21)*4</f>
        <v>0</v>
      </c>
      <c r="E21" t="str">
        <f>MID(Stats!E21,1,100)</f>
        <v/>
      </c>
      <c r="F21">
        <f>N(Stats!F21)*2</f>
        <v>0</v>
      </c>
      <c r="G21" t="str">
        <f>MID(Stats!G21,1,100)</f>
        <v/>
      </c>
      <c r="H21">
        <f>N(Stats!H21)*1</f>
        <v>0</v>
      </c>
    </row>
    <row r="22" spans="1:8" x14ac:dyDescent="0.25">
      <c r="A22" t="str">
        <f>MID(Stats!A22,1,100)</f>
        <v/>
      </c>
      <c r="B22">
        <f>N(Stats!B22)*4</f>
        <v>0</v>
      </c>
      <c r="C22" t="str">
        <f>MID(Stats!C22,1,100)</f>
        <v/>
      </c>
      <c r="D22">
        <f>N(Stats!D22)*4</f>
        <v>0</v>
      </c>
      <c r="E22" t="str">
        <f>MID(Stats!E22,1,100)</f>
        <v/>
      </c>
      <c r="F22">
        <f>N(Stats!F22)*2</f>
        <v>0</v>
      </c>
      <c r="G22" t="str">
        <f>MID(Stats!G22,1,100)</f>
        <v/>
      </c>
      <c r="H22">
        <f>N(Stats!H22)*1</f>
        <v>0</v>
      </c>
    </row>
    <row r="23" spans="1:8" x14ac:dyDescent="0.25">
      <c r="A23" t="str">
        <f>MID(Stats!A23,1,100)</f>
        <v/>
      </c>
      <c r="B23">
        <f>N(Stats!B23)*4</f>
        <v>0</v>
      </c>
      <c r="C23" t="str">
        <f>MID(Stats!C23,1,100)</f>
        <v/>
      </c>
      <c r="D23">
        <f>N(Stats!D23)*4</f>
        <v>0</v>
      </c>
      <c r="E23" t="str">
        <f>MID(Stats!E23,1,100)</f>
        <v/>
      </c>
      <c r="F23">
        <f>N(Stats!F23)*2</f>
        <v>0</v>
      </c>
      <c r="G23" t="str">
        <f>MID(Stats!G23,1,100)</f>
        <v/>
      </c>
      <c r="H23">
        <f>N(Stats!H23)*1</f>
        <v>0</v>
      </c>
    </row>
    <row r="24" spans="1:8" x14ac:dyDescent="0.25">
      <c r="A24" t="str">
        <f>MID(Stats!A24,1,100)</f>
        <v/>
      </c>
      <c r="B24">
        <f>N(Stats!B24)*4</f>
        <v>0</v>
      </c>
      <c r="C24" t="str">
        <f>MID(Stats!C24,1,100)</f>
        <v/>
      </c>
      <c r="D24">
        <f>N(Stats!D24)*4</f>
        <v>0</v>
      </c>
      <c r="E24" t="str">
        <f>MID(Stats!E24,1,100)</f>
        <v/>
      </c>
      <c r="F24">
        <f>N(Stats!F24)*2</f>
        <v>0</v>
      </c>
      <c r="G24" t="str">
        <f>MID(Stats!G24,1,100)</f>
        <v/>
      </c>
      <c r="H24">
        <f>N(Stats!H24)*1</f>
        <v>0</v>
      </c>
    </row>
    <row r="25" spans="1:8" x14ac:dyDescent="0.25">
      <c r="A25" t="str">
        <f>MID(Stats!A25,1,100)</f>
        <v/>
      </c>
      <c r="B25">
        <f>N(Stats!B25)*4</f>
        <v>0</v>
      </c>
      <c r="C25" t="str">
        <f>MID(Stats!C25,1,100)</f>
        <v/>
      </c>
      <c r="D25">
        <f>N(Stats!D25)*4</f>
        <v>0</v>
      </c>
      <c r="E25" t="str">
        <f>MID(Stats!E25,1,100)</f>
        <v/>
      </c>
      <c r="F25">
        <f>N(Stats!F25)*2</f>
        <v>0</v>
      </c>
      <c r="G25" t="str">
        <f>MID(Stats!G25,1,100)</f>
        <v/>
      </c>
      <c r="H25">
        <f>N(Stats!H25)*1</f>
        <v>0</v>
      </c>
    </row>
    <row r="26" spans="1:8" x14ac:dyDescent="0.25">
      <c r="A26" t="str">
        <f>MID(Stats!A26,1,100)</f>
        <v/>
      </c>
      <c r="B26">
        <f>N(Stats!B26)*4</f>
        <v>0</v>
      </c>
      <c r="C26" t="str">
        <f>MID(Stats!C26,1,100)</f>
        <v/>
      </c>
      <c r="D26">
        <f>N(Stats!D26)*4</f>
        <v>0</v>
      </c>
      <c r="E26" t="str">
        <f>MID(Stats!E26,1,100)</f>
        <v/>
      </c>
      <c r="F26">
        <f>N(Stats!F26)*2</f>
        <v>0</v>
      </c>
      <c r="G26" t="str">
        <f>MID(Stats!G26,1,100)</f>
        <v/>
      </c>
      <c r="H26">
        <f>N(Stats!H26)*1</f>
        <v>0</v>
      </c>
    </row>
    <row r="27" spans="1:8" x14ac:dyDescent="0.25">
      <c r="A27" t="str">
        <f>MID(Stats!A27,1,100)</f>
        <v/>
      </c>
      <c r="B27">
        <f>N(Stats!B27)*4</f>
        <v>0</v>
      </c>
      <c r="C27" t="str">
        <f>MID(Stats!C27,1,100)</f>
        <v/>
      </c>
      <c r="D27">
        <f>N(Stats!D27)*4</f>
        <v>0</v>
      </c>
      <c r="E27" t="str">
        <f>MID(Stats!E27,1,100)</f>
        <v/>
      </c>
      <c r="F27">
        <f>N(Stats!F27)*2</f>
        <v>0</v>
      </c>
      <c r="G27" t="str">
        <f>MID(Stats!G27,1,100)</f>
        <v/>
      </c>
      <c r="H27">
        <f>N(Stats!H27)*1</f>
        <v>0</v>
      </c>
    </row>
    <row r="28" spans="1:8" x14ac:dyDescent="0.25">
      <c r="A28" t="str">
        <f>MID(Stats!A28,1,100)</f>
        <v/>
      </c>
      <c r="B28">
        <f>N(Stats!B28)*4</f>
        <v>0</v>
      </c>
      <c r="C28" t="str">
        <f>MID(Stats!C28,1,100)</f>
        <v/>
      </c>
      <c r="D28">
        <f>N(Stats!D28)*4</f>
        <v>0</v>
      </c>
      <c r="E28" t="str">
        <f>MID(Stats!E28,1,100)</f>
        <v/>
      </c>
      <c r="F28">
        <f>N(Stats!F28)*2</f>
        <v>0</v>
      </c>
      <c r="G28" t="str">
        <f>MID(Stats!G28,1,100)</f>
        <v/>
      </c>
      <c r="H28">
        <f>N(Stats!H28)*1</f>
        <v>0</v>
      </c>
    </row>
    <row r="29" spans="1:8" x14ac:dyDescent="0.25">
      <c r="A29" t="str">
        <f>MID(Stats!A29,1,100)</f>
        <v/>
      </c>
      <c r="B29">
        <f>N(Stats!B29)*4</f>
        <v>0</v>
      </c>
      <c r="C29" t="str">
        <f>MID(Stats!C29,1,100)</f>
        <v/>
      </c>
      <c r="D29">
        <f>N(Stats!D29)*4</f>
        <v>0</v>
      </c>
      <c r="E29" t="str">
        <f>MID(Stats!E29,1,100)</f>
        <v/>
      </c>
      <c r="F29">
        <f>N(Stats!F29)*2</f>
        <v>0</v>
      </c>
      <c r="G29" t="str">
        <f>MID(Stats!G29,1,100)</f>
        <v/>
      </c>
      <c r="H29">
        <f>N(Stats!H29)*1</f>
        <v>0</v>
      </c>
    </row>
    <row r="30" spans="1:8" x14ac:dyDescent="0.25">
      <c r="A30" t="str">
        <f>MID(Stats!A30,1,100)</f>
        <v/>
      </c>
      <c r="B30">
        <f>N(Stats!B30)*4</f>
        <v>0</v>
      </c>
      <c r="C30" t="str">
        <f>MID(Stats!C30,1,100)</f>
        <v/>
      </c>
      <c r="D30">
        <f>N(Stats!D30)*4</f>
        <v>0</v>
      </c>
      <c r="E30" t="str">
        <f>MID(Stats!E30,1,100)</f>
        <v/>
      </c>
      <c r="F30">
        <f>N(Stats!F30)*2</f>
        <v>0</v>
      </c>
      <c r="G30" t="str">
        <f>MID(Stats!G30,1,100)</f>
        <v/>
      </c>
      <c r="H30">
        <f>N(Stats!H30)*1</f>
        <v>0</v>
      </c>
    </row>
    <row r="31" spans="1:8" x14ac:dyDescent="0.25">
      <c r="A31" t="str">
        <f>MID(Stats!A31,1,100)</f>
        <v/>
      </c>
      <c r="B31">
        <f>N(Stats!B31)*4</f>
        <v>0</v>
      </c>
      <c r="C31" t="str">
        <f>MID(Stats!C31,1,100)</f>
        <v/>
      </c>
      <c r="D31">
        <f>N(Stats!D31)*4</f>
        <v>0</v>
      </c>
      <c r="E31" t="str">
        <f>MID(Stats!E31,1,100)</f>
        <v/>
      </c>
      <c r="F31">
        <f>N(Stats!F31)*2</f>
        <v>0</v>
      </c>
      <c r="G31" t="str">
        <f>MID(Stats!G31,1,100)</f>
        <v/>
      </c>
      <c r="H31">
        <f>N(Stats!H31)*1</f>
        <v>0</v>
      </c>
    </row>
    <row r="32" spans="1:8" x14ac:dyDescent="0.25">
      <c r="A32" t="str">
        <f>MID(Stats!A32,1,100)</f>
        <v/>
      </c>
      <c r="B32">
        <f>N(Stats!B32)*4</f>
        <v>0</v>
      </c>
      <c r="C32" t="str">
        <f>MID(Stats!C32,1,100)</f>
        <v/>
      </c>
      <c r="D32">
        <f>N(Stats!D32)*4</f>
        <v>0</v>
      </c>
      <c r="E32" t="str">
        <f>MID(Stats!E32,1,100)</f>
        <v/>
      </c>
      <c r="F32">
        <f>N(Stats!F32)*2</f>
        <v>0</v>
      </c>
      <c r="G32" t="str">
        <f>MID(Stats!G32,1,100)</f>
        <v/>
      </c>
      <c r="H32">
        <f>N(Stats!H32)*1</f>
        <v>0</v>
      </c>
    </row>
    <row r="33" spans="1:8" x14ac:dyDescent="0.25">
      <c r="A33" t="str">
        <f>MID(Stats!A33,1,100)</f>
        <v/>
      </c>
      <c r="B33">
        <f>N(Stats!B33)*4</f>
        <v>0</v>
      </c>
      <c r="C33" t="str">
        <f>MID(Stats!C33,1,100)</f>
        <v/>
      </c>
      <c r="D33">
        <f>N(Stats!D33)*4</f>
        <v>0</v>
      </c>
      <c r="E33" t="str">
        <f>MID(Stats!E33,1,100)</f>
        <v/>
      </c>
      <c r="F33">
        <f>N(Stats!F33)*2</f>
        <v>0</v>
      </c>
      <c r="G33" t="str">
        <f>MID(Stats!G33,1,100)</f>
        <v/>
      </c>
      <c r="H33">
        <f>N(Stats!H33)*1</f>
        <v>0</v>
      </c>
    </row>
    <row r="34" spans="1:8" x14ac:dyDescent="0.25">
      <c r="A34" t="str">
        <f>MID(Stats!A34,1,100)</f>
        <v/>
      </c>
      <c r="B34">
        <f>N(Stats!B34)*4</f>
        <v>0</v>
      </c>
      <c r="C34" t="str">
        <f>MID(Stats!C34,1,100)</f>
        <v/>
      </c>
      <c r="D34">
        <f>N(Stats!D34)*4</f>
        <v>0</v>
      </c>
      <c r="E34" t="str">
        <f>MID(Stats!E34,1,100)</f>
        <v/>
      </c>
      <c r="F34">
        <f>N(Stats!F34)*2</f>
        <v>0</v>
      </c>
      <c r="G34" t="str">
        <f>MID(Stats!G34,1,100)</f>
        <v/>
      </c>
      <c r="H34">
        <f>N(Stats!H34)*1</f>
        <v>0</v>
      </c>
    </row>
    <row r="35" spans="1:8" x14ac:dyDescent="0.25">
      <c r="A35" t="str">
        <f>MID(Stats!A35,1,100)</f>
        <v/>
      </c>
      <c r="B35">
        <f>N(Stats!B35)*4</f>
        <v>0</v>
      </c>
      <c r="C35" t="str">
        <f>MID(Stats!C35,1,100)</f>
        <v/>
      </c>
      <c r="D35">
        <f>N(Stats!D35)*4</f>
        <v>0</v>
      </c>
      <c r="E35" t="str">
        <f>MID(Stats!E35,1,100)</f>
        <v/>
      </c>
      <c r="F35">
        <f>N(Stats!F35)*2</f>
        <v>0</v>
      </c>
      <c r="G35" t="str">
        <f>MID(Stats!G35,1,100)</f>
        <v/>
      </c>
      <c r="H35">
        <f>N(Stats!H35)*1</f>
        <v>0</v>
      </c>
    </row>
    <row r="36" spans="1:8" x14ac:dyDescent="0.25">
      <c r="A36" t="str">
        <f>MID(Stats!A36,1,100)</f>
        <v/>
      </c>
      <c r="B36">
        <f>N(Stats!B36)*4</f>
        <v>0</v>
      </c>
      <c r="C36" t="str">
        <f>MID(Stats!C36,1,100)</f>
        <v/>
      </c>
      <c r="D36">
        <f>N(Stats!D36)*4</f>
        <v>0</v>
      </c>
      <c r="E36" t="str">
        <f>MID(Stats!E36,1,100)</f>
        <v/>
      </c>
      <c r="F36">
        <f>N(Stats!F36)*2</f>
        <v>0</v>
      </c>
      <c r="G36" t="str">
        <f>MID(Stats!G36,1,100)</f>
        <v/>
      </c>
      <c r="H36">
        <f>N(Stats!H36)*1</f>
        <v>0</v>
      </c>
    </row>
    <row r="37" spans="1:8" x14ac:dyDescent="0.25">
      <c r="A37" t="str">
        <f>MID(Stats!A37,1,100)</f>
        <v/>
      </c>
      <c r="B37">
        <f>N(Stats!B37)*4</f>
        <v>0</v>
      </c>
      <c r="C37" t="str">
        <f>MID(Stats!C37,1,100)</f>
        <v/>
      </c>
      <c r="D37">
        <f>N(Stats!D37)*4</f>
        <v>0</v>
      </c>
      <c r="E37" t="str">
        <f>MID(Stats!E37,1,100)</f>
        <v/>
      </c>
      <c r="F37">
        <f>N(Stats!F37)*2</f>
        <v>0</v>
      </c>
      <c r="G37" t="str">
        <f>MID(Stats!G37,1,100)</f>
        <v/>
      </c>
      <c r="H37">
        <f>N(Stats!H37)*1</f>
        <v>0</v>
      </c>
    </row>
    <row r="38" spans="1:8" x14ac:dyDescent="0.25">
      <c r="A38" t="str">
        <f>MID(Stats!A38,1,100)</f>
        <v/>
      </c>
      <c r="B38">
        <f>N(Stats!B38)*4</f>
        <v>0</v>
      </c>
      <c r="C38" t="str">
        <f>MID(Stats!C38,1,100)</f>
        <v/>
      </c>
      <c r="D38">
        <f>N(Stats!D38)*4</f>
        <v>0</v>
      </c>
      <c r="E38" t="str">
        <f>MID(Stats!E38,1,100)</f>
        <v/>
      </c>
      <c r="F38">
        <f>N(Stats!F38)*2</f>
        <v>0</v>
      </c>
      <c r="G38" t="str">
        <f>MID(Stats!G38,1,100)</f>
        <v/>
      </c>
      <c r="H38">
        <f>N(Stats!H38)*1</f>
        <v>0</v>
      </c>
    </row>
    <row r="39" spans="1:8" x14ac:dyDescent="0.25">
      <c r="A39" t="str">
        <f>MID(Stats!A39,1,100)</f>
        <v/>
      </c>
      <c r="B39">
        <f>N(Stats!B39)*4</f>
        <v>0</v>
      </c>
      <c r="C39" t="str">
        <f>MID(Stats!C39,1,100)</f>
        <v/>
      </c>
      <c r="D39">
        <f>N(Stats!D39)*4</f>
        <v>0</v>
      </c>
      <c r="E39" t="str">
        <f>MID(Stats!E39,1,100)</f>
        <v/>
      </c>
      <c r="F39">
        <f>N(Stats!F39)*2</f>
        <v>0</v>
      </c>
      <c r="G39" t="str">
        <f>MID(Stats!G39,1,100)</f>
        <v/>
      </c>
      <c r="H39">
        <f>N(Stats!H39)*1</f>
        <v>0</v>
      </c>
    </row>
    <row r="40" spans="1:8" x14ac:dyDescent="0.25">
      <c r="A40" t="str">
        <f>MID(Stats!A40,1,100)</f>
        <v/>
      </c>
      <c r="B40">
        <f>N(Stats!B40)*4</f>
        <v>0</v>
      </c>
      <c r="C40" t="str">
        <f>MID(Stats!C40,1,100)</f>
        <v/>
      </c>
      <c r="D40">
        <f>N(Stats!D40)*4</f>
        <v>0</v>
      </c>
      <c r="E40" t="str">
        <f>MID(Stats!E40,1,100)</f>
        <v/>
      </c>
      <c r="F40">
        <f>N(Stats!F40)*2</f>
        <v>0</v>
      </c>
      <c r="G40" t="str">
        <f>MID(Stats!G40,1,100)</f>
        <v/>
      </c>
      <c r="H40">
        <f>N(Stats!H40)*1</f>
        <v>0</v>
      </c>
    </row>
    <row r="41" spans="1:8" x14ac:dyDescent="0.25">
      <c r="A41" t="str">
        <f>MID(Stats!A41,1,100)</f>
        <v/>
      </c>
      <c r="B41">
        <f>N(Stats!B41)*4</f>
        <v>0</v>
      </c>
      <c r="C41" t="str">
        <f>MID(Stats!C41,1,100)</f>
        <v/>
      </c>
      <c r="D41">
        <f>N(Stats!D41)*4</f>
        <v>0</v>
      </c>
      <c r="E41" t="str">
        <f>MID(Stats!E41,1,100)</f>
        <v/>
      </c>
      <c r="F41">
        <f>N(Stats!F41)*2</f>
        <v>0</v>
      </c>
      <c r="G41" t="str">
        <f>MID(Stats!G41,1,100)</f>
        <v/>
      </c>
      <c r="H41">
        <f>N(Stats!H41)*1</f>
        <v>0</v>
      </c>
    </row>
    <row r="42" spans="1:8" x14ac:dyDescent="0.25">
      <c r="A42" t="str">
        <f>MID(Stats!A42,1,100)</f>
        <v/>
      </c>
      <c r="B42">
        <f>N(Stats!B42)*4</f>
        <v>0</v>
      </c>
      <c r="C42" t="str">
        <f>MID(Stats!C42,1,100)</f>
        <v/>
      </c>
      <c r="D42">
        <f>N(Stats!D42)*4</f>
        <v>0</v>
      </c>
      <c r="E42" t="str">
        <f>MID(Stats!E42,1,100)</f>
        <v/>
      </c>
      <c r="F42">
        <f>N(Stats!F42)*2</f>
        <v>0</v>
      </c>
      <c r="G42" t="str">
        <f>MID(Stats!G42,1,100)</f>
        <v/>
      </c>
      <c r="H42">
        <f>N(Stats!H42)*1</f>
        <v>0</v>
      </c>
    </row>
    <row r="43" spans="1:8" x14ac:dyDescent="0.25">
      <c r="A43" t="str">
        <f>MID(Stats!A43,1,100)</f>
        <v/>
      </c>
      <c r="B43">
        <f>N(Stats!B43)*4</f>
        <v>0</v>
      </c>
      <c r="C43" t="str">
        <f>MID(Stats!C43,1,100)</f>
        <v/>
      </c>
      <c r="D43">
        <f>N(Stats!D43)*4</f>
        <v>0</v>
      </c>
      <c r="E43" t="str">
        <f>MID(Stats!E43,1,100)</f>
        <v/>
      </c>
      <c r="F43">
        <f>N(Stats!F43)*2</f>
        <v>0</v>
      </c>
      <c r="G43" t="str">
        <f>MID(Stats!G43,1,100)</f>
        <v/>
      </c>
      <c r="H43">
        <f>N(Stats!H43)*1</f>
        <v>0</v>
      </c>
    </row>
    <row r="44" spans="1:8" x14ac:dyDescent="0.25">
      <c r="A44" t="str">
        <f>MID(Stats!A44,1,100)</f>
        <v/>
      </c>
      <c r="B44">
        <f>N(Stats!B44)*4</f>
        <v>0</v>
      </c>
      <c r="C44" t="str">
        <f>MID(Stats!C44,1,100)</f>
        <v/>
      </c>
      <c r="D44">
        <f>N(Stats!D44)*4</f>
        <v>0</v>
      </c>
      <c r="E44" t="str">
        <f>MID(Stats!E44,1,100)</f>
        <v/>
      </c>
      <c r="F44">
        <f>N(Stats!F44)*2</f>
        <v>0</v>
      </c>
      <c r="G44" t="str">
        <f>MID(Stats!G44,1,100)</f>
        <v/>
      </c>
      <c r="H44">
        <f>N(Stats!H44)*1</f>
        <v>0</v>
      </c>
    </row>
    <row r="45" spans="1:8" x14ac:dyDescent="0.25">
      <c r="A45" t="str">
        <f>MID(Stats!A45,1,100)</f>
        <v/>
      </c>
      <c r="B45">
        <f>N(Stats!B45)*4</f>
        <v>0</v>
      </c>
      <c r="C45" t="str">
        <f>MID(Stats!C45,1,100)</f>
        <v/>
      </c>
      <c r="D45">
        <f>N(Stats!D45)*4</f>
        <v>0</v>
      </c>
      <c r="E45" t="str">
        <f>MID(Stats!E45,1,100)</f>
        <v/>
      </c>
      <c r="F45">
        <f>N(Stats!F45)*2</f>
        <v>0</v>
      </c>
      <c r="G45" t="str">
        <f>MID(Stats!G45,1,100)</f>
        <v/>
      </c>
      <c r="H45">
        <f>N(Stats!H45)*1</f>
        <v>0</v>
      </c>
    </row>
    <row r="46" spans="1:8" x14ac:dyDescent="0.25">
      <c r="A46" t="str">
        <f>MID(Stats!A46,1,100)</f>
        <v/>
      </c>
      <c r="B46">
        <f>N(Stats!B46)*4</f>
        <v>0</v>
      </c>
      <c r="C46" t="str">
        <f>MID(Stats!C46,1,100)</f>
        <v/>
      </c>
      <c r="D46">
        <f>N(Stats!D46)*4</f>
        <v>0</v>
      </c>
      <c r="E46" t="str">
        <f>MID(Stats!E46,1,100)</f>
        <v/>
      </c>
      <c r="F46">
        <f>N(Stats!F46)*2</f>
        <v>0</v>
      </c>
      <c r="G46" t="str">
        <f>MID(Stats!G46,1,100)</f>
        <v/>
      </c>
      <c r="H46">
        <f>N(Stats!H46)*1</f>
        <v>0</v>
      </c>
    </row>
    <row r="47" spans="1:8" x14ac:dyDescent="0.25">
      <c r="A47" t="str">
        <f>MID(Stats!A47,1,100)</f>
        <v/>
      </c>
      <c r="B47">
        <f>N(Stats!B47)*4</f>
        <v>0</v>
      </c>
      <c r="C47" t="str">
        <f>MID(Stats!C47,1,100)</f>
        <v/>
      </c>
      <c r="D47">
        <f>N(Stats!D47)*4</f>
        <v>0</v>
      </c>
      <c r="E47" t="str">
        <f>MID(Stats!E47,1,100)</f>
        <v/>
      </c>
      <c r="F47">
        <f>N(Stats!F47)*2</f>
        <v>0</v>
      </c>
      <c r="G47" t="str">
        <f>MID(Stats!G47,1,100)</f>
        <v/>
      </c>
      <c r="H47">
        <f>N(Stats!H47)*1</f>
        <v>0</v>
      </c>
    </row>
    <row r="48" spans="1:8" x14ac:dyDescent="0.25">
      <c r="A48" t="str">
        <f>MID(Stats!A48,1,100)</f>
        <v/>
      </c>
      <c r="B48">
        <f>N(Stats!B48)*4</f>
        <v>0</v>
      </c>
      <c r="C48" t="str">
        <f>MID(Stats!C48,1,100)</f>
        <v/>
      </c>
      <c r="D48">
        <f>N(Stats!D48)*4</f>
        <v>0</v>
      </c>
      <c r="E48" t="str">
        <f>MID(Stats!E48,1,100)</f>
        <v/>
      </c>
      <c r="F48">
        <f>N(Stats!F48)*2</f>
        <v>0</v>
      </c>
      <c r="G48" t="str">
        <f>MID(Stats!G48,1,100)</f>
        <v/>
      </c>
      <c r="H48">
        <f>N(Stats!H48)*1</f>
        <v>0</v>
      </c>
    </row>
    <row r="49" spans="1:8" x14ac:dyDescent="0.25">
      <c r="A49" t="str">
        <f>MID(Stats!A49,1,100)</f>
        <v/>
      </c>
      <c r="B49">
        <f>N(Stats!B49)*4</f>
        <v>0</v>
      </c>
      <c r="C49" t="str">
        <f>MID(Stats!C49,1,100)</f>
        <v/>
      </c>
      <c r="D49">
        <f>N(Stats!D49)*4</f>
        <v>0</v>
      </c>
      <c r="E49" t="str">
        <f>MID(Stats!E49,1,100)</f>
        <v/>
      </c>
      <c r="F49">
        <f>N(Stats!F49)*2</f>
        <v>0</v>
      </c>
      <c r="G49" t="str">
        <f>MID(Stats!G49,1,100)</f>
        <v/>
      </c>
      <c r="H49">
        <f>N(Stats!H49)*1</f>
        <v>0</v>
      </c>
    </row>
    <row r="50" spans="1:8" x14ac:dyDescent="0.25">
      <c r="A50" t="str">
        <f>MID(Stats!A50,1,100)</f>
        <v/>
      </c>
      <c r="B50">
        <f>N(Stats!B50)*4</f>
        <v>0</v>
      </c>
      <c r="C50" t="str">
        <f>MID(Stats!C50,1,100)</f>
        <v/>
      </c>
      <c r="D50">
        <f>N(Stats!D50)*4</f>
        <v>0</v>
      </c>
      <c r="E50" t="str">
        <f>MID(Stats!E50,1,100)</f>
        <v/>
      </c>
      <c r="F50">
        <f>N(Stats!F50)*2</f>
        <v>0</v>
      </c>
      <c r="G50" t="str">
        <f>MID(Stats!G50,1,100)</f>
        <v/>
      </c>
      <c r="H50">
        <f>N(Stats!H50)*1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est"/>
  <dimension ref="A4:F24"/>
  <sheetViews>
    <sheetView workbookViewId="0">
      <selection activeCell="E30" sqref="E30"/>
    </sheetView>
  </sheetViews>
  <sheetFormatPr baseColWidth="10" defaultRowHeight="15" x14ac:dyDescent="0.25"/>
  <cols>
    <col min="1" max="1" width="25.7109375" customWidth="1"/>
    <col min="2" max="4" width="23" customWidth="1"/>
    <col min="5" max="5" width="22.140625" customWidth="1"/>
    <col min="6" max="6" width="15.28515625" customWidth="1"/>
    <col min="7" max="7" width="23" customWidth="1"/>
    <col min="8" max="8" width="14.5703125" customWidth="1"/>
    <col min="9" max="9" width="14.7109375" customWidth="1"/>
    <col min="10" max="10" width="11.7109375" customWidth="1"/>
    <col min="11" max="11" width="10.140625" customWidth="1"/>
    <col min="12" max="12" width="23" customWidth="1"/>
    <col min="13" max="13" width="14.5703125" customWidth="1"/>
    <col min="14" max="14" width="14.7109375" customWidth="1"/>
    <col min="15" max="15" width="11.7109375" customWidth="1"/>
    <col min="16" max="16" width="10.140625" customWidth="1"/>
    <col min="17" max="17" width="22.140625" customWidth="1"/>
    <col min="18" max="18" width="14.5703125" customWidth="1"/>
    <col min="19" max="19" width="14.7109375" customWidth="1"/>
    <col min="20" max="20" width="11.7109375" customWidth="1"/>
    <col min="21" max="21" width="10.140625" customWidth="1"/>
    <col min="22" max="22" width="15.28515625" bestFit="1" customWidth="1"/>
    <col min="23" max="23" width="14.5703125" bestFit="1" customWidth="1"/>
    <col min="24" max="24" width="14.7109375" bestFit="1" customWidth="1"/>
    <col min="25" max="25" width="11.7109375" bestFit="1" customWidth="1"/>
    <col min="26" max="26" width="10.140625" customWidth="1"/>
    <col min="27" max="29" width="28" bestFit="1" customWidth="1"/>
    <col min="30" max="30" width="27.140625" bestFit="1" customWidth="1"/>
    <col min="31" max="31" width="20.28515625" bestFit="1" customWidth="1"/>
  </cols>
  <sheetData>
    <row r="4" spans="1:6" x14ac:dyDescent="0.25">
      <c r="A4" s="5"/>
      <c r="B4" s="6"/>
      <c r="C4" s="6"/>
      <c r="D4" s="6"/>
      <c r="E4" s="6"/>
      <c r="F4" s="6"/>
    </row>
    <row r="5" spans="1:6" x14ac:dyDescent="0.25">
      <c r="A5" s="7"/>
      <c r="B5" s="6"/>
      <c r="C5" s="6"/>
      <c r="D5" s="6"/>
      <c r="E5" s="6"/>
      <c r="F5" s="6"/>
    </row>
    <row r="6" spans="1:6" x14ac:dyDescent="0.25">
      <c r="A6" s="8"/>
      <c r="B6" s="6"/>
      <c r="C6" s="6"/>
      <c r="D6" s="6"/>
      <c r="E6" s="6"/>
      <c r="F6" s="6"/>
    </row>
    <row r="7" spans="1:6" x14ac:dyDescent="0.25">
      <c r="A7" s="9"/>
      <c r="B7" s="6"/>
      <c r="C7" s="6"/>
      <c r="D7" s="6"/>
      <c r="E7" s="6"/>
      <c r="F7" s="6"/>
    </row>
    <row r="8" spans="1:6" x14ac:dyDescent="0.25">
      <c r="A8" s="5"/>
      <c r="B8" s="6"/>
      <c r="C8" s="6"/>
      <c r="D8" s="6"/>
      <c r="E8" s="6"/>
      <c r="F8" s="6"/>
    </row>
    <row r="9" spans="1:6" x14ac:dyDescent="0.25">
      <c r="A9" s="7"/>
      <c r="B9" s="6"/>
      <c r="C9" s="6"/>
      <c r="D9" s="6"/>
      <c r="E9" s="6"/>
      <c r="F9" s="6"/>
    </row>
    <row r="10" spans="1:6" x14ac:dyDescent="0.25">
      <c r="A10" s="8"/>
      <c r="B10" s="6"/>
      <c r="C10" s="6"/>
      <c r="D10" s="6"/>
      <c r="E10" s="6"/>
      <c r="F10" s="6"/>
    </row>
    <row r="11" spans="1:6" x14ac:dyDescent="0.25">
      <c r="A11" s="9"/>
      <c r="B11" s="6"/>
      <c r="C11" s="6"/>
      <c r="D11" s="6"/>
      <c r="E11" s="6"/>
      <c r="F11" s="6"/>
    </row>
    <row r="12" spans="1:6" x14ac:dyDescent="0.25">
      <c r="A12" s="5"/>
      <c r="B12" s="6"/>
      <c r="C12" s="6"/>
      <c r="D12" s="6"/>
      <c r="E12" s="6"/>
      <c r="F12" s="6"/>
    </row>
    <row r="13" spans="1:6" x14ac:dyDescent="0.25">
      <c r="A13" s="7"/>
      <c r="B13" s="6"/>
      <c r="C13" s="6"/>
      <c r="D13" s="6"/>
      <c r="E13" s="6"/>
      <c r="F13" s="6"/>
    </row>
    <row r="14" spans="1:6" x14ac:dyDescent="0.25">
      <c r="A14" s="8"/>
      <c r="B14" s="6"/>
      <c r="C14" s="6"/>
      <c r="D14" s="6"/>
      <c r="E14" s="6"/>
      <c r="F14" s="6"/>
    </row>
    <row r="15" spans="1:6" x14ac:dyDescent="0.25">
      <c r="A15" s="9"/>
      <c r="B15" s="6"/>
      <c r="C15" s="6"/>
      <c r="D15" s="6"/>
      <c r="E15" s="6"/>
      <c r="F15" s="6"/>
    </row>
    <row r="16" spans="1:6" x14ac:dyDescent="0.25">
      <c r="A16" s="5"/>
      <c r="B16" s="6"/>
      <c r="C16" s="6"/>
      <c r="D16" s="6"/>
      <c r="E16" s="6"/>
      <c r="F16" s="6"/>
    </row>
    <row r="17" spans="1:6" x14ac:dyDescent="0.25">
      <c r="A17" s="7"/>
      <c r="B17" s="6"/>
      <c r="C17" s="6"/>
      <c r="D17" s="6"/>
      <c r="E17" s="6"/>
      <c r="F17" s="6"/>
    </row>
    <row r="18" spans="1:6" x14ac:dyDescent="0.25">
      <c r="A18" s="8"/>
      <c r="B18" s="6"/>
      <c r="C18" s="6"/>
      <c r="D18" s="6"/>
      <c r="E18" s="6"/>
      <c r="F18" s="6"/>
    </row>
    <row r="19" spans="1:6" x14ac:dyDescent="0.25">
      <c r="A19" s="9"/>
      <c r="B19" s="6"/>
      <c r="C19" s="6"/>
      <c r="D19" s="6"/>
      <c r="E19" s="6"/>
      <c r="F19" s="6"/>
    </row>
    <row r="20" spans="1:6" x14ac:dyDescent="0.25">
      <c r="A20" s="5"/>
      <c r="B20" s="6"/>
      <c r="C20" s="6"/>
      <c r="D20" s="6"/>
      <c r="E20" s="6"/>
      <c r="F20" s="6"/>
    </row>
    <row r="21" spans="1:6" x14ac:dyDescent="0.25">
      <c r="A21" s="7"/>
      <c r="B21" s="6"/>
      <c r="C21" s="6"/>
      <c r="D21" s="6"/>
      <c r="E21" s="6"/>
      <c r="F21" s="6"/>
    </row>
    <row r="22" spans="1:6" x14ac:dyDescent="0.25">
      <c r="A22" s="8"/>
      <c r="B22" s="6"/>
      <c r="C22" s="6"/>
      <c r="D22" s="6"/>
      <c r="E22" s="6"/>
      <c r="F22" s="6"/>
    </row>
    <row r="23" spans="1:6" x14ac:dyDescent="0.25">
      <c r="A23" s="9"/>
      <c r="B23" s="6"/>
      <c r="C23" s="6"/>
      <c r="D23" s="6"/>
      <c r="E23" s="6"/>
      <c r="F23" s="6"/>
    </row>
    <row r="24" spans="1:6" x14ac:dyDescent="0.25">
      <c r="A24" s="5"/>
      <c r="B24" s="6"/>
      <c r="C24" s="6"/>
      <c r="D24" s="6"/>
      <c r="E24" s="6"/>
      <c r="F24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Ajout données</vt:lpstr>
      <vt:lpstr>Tableau</vt:lpstr>
      <vt:lpstr>Stats</vt:lpstr>
      <vt:lpstr>Stats 2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ken sama</cp:lastModifiedBy>
  <dcterms:created xsi:type="dcterms:W3CDTF">2016-01-12T12:41:51Z</dcterms:created>
  <dcterms:modified xsi:type="dcterms:W3CDTF">2016-01-15T18:33:47Z</dcterms:modified>
</cp:coreProperties>
</file>