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185" yWindow="825" windowWidth="17760" windowHeight="7440" tabRatio="861" activeTab="2"/>
  </bookViews>
  <sheets>
    <sheet name="listing MAT" sheetId="5" r:id="rId1"/>
    <sheet name="CHOIX MAT" sheetId="8" r:id="rId2"/>
    <sheet name="repartition MAT" sheetId="12" r:id="rId3"/>
  </sheets>
  <externalReferences>
    <externalReference r:id="rId4"/>
  </externalReferences>
  <definedNames>
    <definedName name="_xlnm._FilterDatabase" localSheetId="0" hidden="1">'listing MAT'!$A$2:$T$2</definedName>
  </definedNames>
  <calcPr calcId="145621"/>
</workbook>
</file>

<file path=xl/calcChain.xml><?xml version="1.0" encoding="utf-8"?>
<calcChain xmlns="http://schemas.openxmlformats.org/spreadsheetml/2006/main">
  <c r="AC14" i="12" l="1"/>
  <c r="EM14" i="12" l="1"/>
  <c r="DA14" i="12"/>
  <c r="BO14" i="12"/>
  <c r="AM4" i="12" l="1"/>
  <c r="AM5" i="12"/>
  <c r="AM6" i="12"/>
  <c r="AM7" i="12"/>
  <c r="AM8" i="12"/>
  <c r="AM9" i="12"/>
  <c r="AM10" i="12"/>
  <c r="AM11" i="12"/>
  <c r="AM12" i="12"/>
  <c r="AM3" i="12"/>
  <c r="A4" i="12" l="1"/>
  <c r="E14" i="12" s="1"/>
  <c r="A5" i="12"/>
  <c r="H14" i="12" s="1"/>
  <c r="A6" i="12"/>
  <c r="K14" i="12" s="1"/>
  <c r="A7" i="12"/>
  <c r="N14" i="12" s="1"/>
  <c r="A8" i="12"/>
  <c r="Q14" i="12" s="1"/>
  <c r="A9" i="12"/>
  <c r="A10" i="12"/>
  <c r="A11" i="12"/>
  <c r="Z14" i="12" s="1"/>
  <c r="A12" i="12"/>
  <c r="A3" i="12"/>
  <c r="B14" i="12" s="1"/>
  <c r="AZ14" i="12"/>
  <c r="BF14" i="12"/>
  <c r="BL14" i="12"/>
  <c r="BY4" i="12"/>
  <c r="CC14" i="12" s="1"/>
  <c r="BY5" i="12"/>
  <c r="CF14" i="12" s="1"/>
  <c r="BY6" i="12"/>
  <c r="BY7" i="12"/>
  <c r="CL14" i="12" s="1"/>
  <c r="BY8" i="12"/>
  <c r="CO14" i="12" s="1"/>
  <c r="BY9" i="12"/>
  <c r="CR14" i="12" s="1"/>
  <c r="BY10" i="12"/>
  <c r="CU14" i="12" s="1"/>
  <c r="BY11" i="12"/>
  <c r="CX14" i="12" s="1"/>
  <c r="BY12" i="12"/>
  <c r="BY3" i="12"/>
  <c r="BZ14" i="12" s="1"/>
  <c r="DK4" i="12"/>
  <c r="DO14" i="12" s="1"/>
  <c r="DK5" i="12"/>
  <c r="DR14" i="12" s="1"/>
  <c r="DK6" i="12"/>
  <c r="DU14" i="12" s="1"/>
  <c r="DK7" i="12"/>
  <c r="DX14" i="12" s="1"/>
  <c r="DK8" i="12"/>
  <c r="EA14" i="12" s="1"/>
  <c r="DK9" i="12"/>
  <c r="ED14" i="12" s="1"/>
  <c r="DK10" i="12"/>
  <c r="EG14" i="12" s="1"/>
  <c r="DK11" i="12"/>
  <c r="EJ14" i="12" s="1"/>
  <c r="DK12" i="12"/>
  <c r="DK3" i="12"/>
  <c r="DL14" i="12" s="1"/>
  <c r="BI14" i="12"/>
  <c r="W14" i="12"/>
  <c r="T14" i="12"/>
  <c r="BC14" i="12"/>
  <c r="CI14" i="12"/>
  <c r="AW14" i="12"/>
  <c r="AT14" i="12"/>
  <c r="DM4" i="12"/>
  <c r="CA4" i="12"/>
  <c r="AQ14" i="12"/>
  <c r="C4" i="12"/>
  <c r="AN14" i="12"/>
</calcChain>
</file>

<file path=xl/sharedStrings.xml><?xml version="1.0" encoding="utf-8"?>
<sst xmlns="http://schemas.openxmlformats.org/spreadsheetml/2006/main" count="1739" uniqueCount="192">
  <si>
    <t>LUNDI</t>
  </si>
  <si>
    <t>Prénom</t>
  </si>
  <si>
    <t>Nom</t>
  </si>
  <si>
    <t>lundi</t>
  </si>
  <si>
    <t>choix 1</t>
  </si>
  <si>
    <t>choix2</t>
  </si>
  <si>
    <t>choix 3</t>
  </si>
  <si>
    <t>vendredi</t>
  </si>
  <si>
    <t>jeudi</t>
  </si>
  <si>
    <t>mardi</t>
  </si>
  <si>
    <t>Nbre</t>
  </si>
  <si>
    <t>POUR HASARD</t>
  </si>
  <si>
    <t>insastifait</t>
  </si>
  <si>
    <t>nom</t>
  </si>
  <si>
    <t>prenom</t>
  </si>
  <si>
    <t>choix 2</t>
  </si>
  <si>
    <t>insastifait du mardi</t>
  </si>
  <si>
    <t>insastifait du jeudi</t>
  </si>
  <si>
    <t>insastifaitdu vendredi</t>
  </si>
  <si>
    <t>classe</t>
  </si>
  <si>
    <t>institutrice</t>
  </si>
  <si>
    <t>complement</t>
  </si>
  <si>
    <t>MATERNELLE</t>
  </si>
  <si>
    <t>Maternels</t>
  </si>
  <si>
    <t>MARDI</t>
  </si>
  <si>
    <t>JEUDI</t>
  </si>
  <si>
    <t>VENDREDI</t>
  </si>
  <si>
    <t>JULLIEN</t>
  </si>
  <si>
    <t>THIMEON</t>
  </si>
  <si>
    <t>HOUWEN</t>
  </si>
  <si>
    <t>EMMANUELLE</t>
  </si>
  <si>
    <t>BOURDAIS</t>
  </si>
  <si>
    <t>LORELEI</t>
  </si>
  <si>
    <t>PETIT</t>
  </si>
  <si>
    <t>EDEN</t>
  </si>
  <si>
    <t>NOLAN</t>
  </si>
  <si>
    <t>EUDELINE</t>
  </si>
  <si>
    <t>MOUTIER</t>
  </si>
  <si>
    <t>ANTOINE</t>
  </si>
  <si>
    <t>SIROINE</t>
  </si>
  <si>
    <t>NOLWENN</t>
  </si>
  <si>
    <t>MOUQUET</t>
  </si>
  <si>
    <t>CLELIA</t>
  </si>
  <si>
    <t>MEHEU-GUERABDEL</t>
  </si>
  <si>
    <t>THEOPHANE</t>
  </si>
  <si>
    <t>59 ATELIER PEINTURE</t>
  </si>
  <si>
    <t>60 ATELIER CUISINE</t>
  </si>
  <si>
    <t>49 ACTIVITES MANUELLES</t>
  </si>
  <si>
    <t>59 ATELIER JARDINAGE</t>
  </si>
  <si>
    <t>50 JEUX DE MOTRICITE</t>
  </si>
  <si>
    <t>15 JOUER AVEC LES SENS</t>
  </si>
  <si>
    <t>49 JEUX COLLECTIFS</t>
  </si>
  <si>
    <t>59 ACTIVITES EXTERIEURS</t>
  </si>
  <si>
    <t>51 ATELIER VELO</t>
  </si>
  <si>
    <t>49 JEUX DE MOTRICITES</t>
  </si>
  <si>
    <t>51 ATELIER JARDINAGE</t>
  </si>
  <si>
    <t>59 ATELIER CUISINE</t>
  </si>
  <si>
    <t>51 ACTIVITES MANUELLES</t>
  </si>
  <si>
    <t>50 CREATION DE BIJOUX</t>
  </si>
  <si>
    <t>51  CREATION DE BIJOUX</t>
  </si>
  <si>
    <t>41 JEUX DE SOCIETE</t>
  </si>
  <si>
    <t>50 ON JOUE A TOUT</t>
  </si>
  <si>
    <t>50 JEUX DE SOCIETE</t>
  </si>
  <si>
    <t>Louis Pergaux</t>
  </si>
  <si>
    <t>instit</t>
  </si>
  <si>
    <t>institi</t>
  </si>
  <si>
    <t xml:space="preserve">g </t>
  </si>
  <si>
    <t xml:space="preserve">v </t>
  </si>
  <si>
    <t xml:space="preserve">t </t>
  </si>
  <si>
    <t>g</t>
  </si>
  <si>
    <t>t</t>
  </si>
  <si>
    <t xml:space="preserve"> v</t>
  </si>
  <si>
    <t xml:space="preserve">c </t>
  </si>
  <si>
    <t>c</t>
  </si>
  <si>
    <t>v</t>
  </si>
  <si>
    <t xml:space="preserve">mou </t>
  </si>
  <si>
    <t>ant</t>
  </si>
  <si>
    <t xml:space="preserve">riv </t>
  </si>
  <si>
    <t>lei</t>
  </si>
  <si>
    <t>amo</t>
  </si>
  <si>
    <t>bet</t>
  </si>
  <si>
    <t xml:space="preserve">mar </t>
  </si>
  <si>
    <t>may</t>
  </si>
  <si>
    <t>agu</t>
  </si>
  <si>
    <t>sof</t>
  </si>
  <si>
    <t xml:space="preserve">le </t>
  </si>
  <si>
    <t xml:space="preserve">ledo </t>
  </si>
  <si>
    <t>brit</t>
  </si>
  <si>
    <t xml:space="preserve">dur </t>
  </si>
  <si>
    <t>you</t>
  </si>
  <si>
    <t>ang</t>
  </si>
  <si>
    <t>kbi</t>
  </si>
  <si>
    <t xml:space="preserve">por </t>
  </si>
  <si>
    <t>mat</t>
  </si>
  <si>
    <t>zac</t>
  </si>
  <si>
    <t>dia</t>
  </si>
  <si>
    <t>cat</t>
  </si>
  <si>
    <t>swa</t>
  </si>
  <si>
    <t>saint</t>
  </si>
  <si>
    <t>ali</t>
  </si>
  <si>
    <t>ede</t>
  </si>
  <si>
    <t>pet</t>
  </si>
  <si>
    <t xml:space="preserve">ros </t>
  </si>
  <si>
    <t>jas</t>
  </si>
  <si>
    <t>lil</t>
  </si>
  <si>
    <t xml:space="preserve">chas </t>
  </si>
  <si>
    <t>gasc</t>
  </si>
  <si>
    <t>tang</t>
  </si>
  <si>
    <t>oli</t>
  </si>
  <si>
    <t>luc</t>
  </si>
  <si>
    <t>cle</t>
  </si>
  <si>
    <t>dja</t>
  </si>
  <si>
    <t>loi</t>
  </si>
  <si>
    <t>no</t>
  </si>
  <si>
    <t>leb</t>
  </si>
  <si>
    <t>gar</t>
  </si>
  <si>
    <t>kyl</t>
  </si>
  <si>
    <t>ton</t>
  </si>
  <si>
    <t>cru</t>
  </si>
  <si>
    <t>sup</t>
  </si>
  <si>
    <t>ha</t>
  </si>
  <si>
    <t>chl</t>
  </si>
  <si>
    <t>mon</t>
  </si>
  <si>
    <t>kat</t>
  </si>
  <si>
    <t>gae</t>
  </si>
  <si>
    <t>rosss</t>
  </si>
  <si>
    <t>man</t>
  </si>
  <si>
    <t>dar</t>
  </si>
  <si>
    <t>kai</t>
  </si>
  <si>
    <t>hou</t>
  </si>
  <si>
    <t>tal</t>
  </si>
  <si>
    <t>zia</t>
  </si>
  <si>
    <t xml:space="preserve">lol </t>
  </si>
  <si>
    <t>gue</t>
  </si>
  <si>
    <t>vill</t>
  </si>
  <si>
    <t>tris</t>
  </si>
  <si>
    <t>bas</t>
  </si>
  <si>
    <t>rio</t>
  </si>
  <si>
    <t>cos</t>
  </si>
  <si>
    <t>els</t>
  </si>
  <si>
    <t>nol</t>
  </si>
  <si>
    <t>eud</t>
  </si>
  <si>
    <t>lo</t>
  </si>
  <si>
    <t>the</t>
  </si>
  <si>
    <t>meh</t>
  </si>
  <si>
    <t>stien</t>
  </si>
  <si>
    <t>mae</t>
  </si>
  <si>
    <t>nat</t>
  </si>
  <si>
    <t>duv</t>
  </si>
  <si>
    <t>her</t>
  </si>
  <si>
    <t>rod</t>
  </si>
  <si>
    <t>joh</t>
  </si>
  <si>
    <t>con</t>
  </si>
  <si>
    <t>lau</t>
  </si>
  <si>
    <t>cha</t>
  </si>
  <si>
    <t>zad</t>
  </si>
  <si>
    <t>bou</t>
  </si>
  <si>
    <t>lor</t>
  </si>
  <si>
    <t>amr</t>
  </si>
  <si>
    <t>hic</t>
  </si>
  <si>
    <t>thi</t>
  </si>
  <si>
    <t>jul</t>
  </si>
  <si>
    <t>owe</t>
  </si>
  <si>
    <t>aze</t>
  </si>
  <si>
    <t>amy</t>
  </si>
  <si>
    <t>che</t>
  </si>
  <si>
    <t>meu</t>
  </si>
  <si>
    <t>sri</t>
  </si>
  <si>
    <t>noe</t>
  </si>
  <si>
    <t>lev</t>
  </si>
  <si>
    <t xml:space="preserve">sir </t>
  </si>
  <si>
    <t>ama</t>
  </si>
  <si>
    <t>em</t>
  </si>
  <si>
    <t>dau</t>
  </si>
  <si>
    <t>del</t>
  </si>
  <si>
    <t>kel</t>
  </si>
  <si>
    <t>ros</t>
  </si>
  <si>
    <t>hun</t>
  </si>
  <si>
    <t>rap</t>
  </si>
  <si>
    <t>van</t>
  </si>
  <si>
    <t>art</t>
  </si>
  <si>
    <t>cla</t>
  </si>
  <si>
    <t>tho</t>
  </si>
  <si>
    <t>yan</t>
  </si>
  <si>
    <t>mai</t>
  </si>
  <si>
    <t>gil</t>
  </si>
  <si>
    <t>jad</t>
  </si>
  <si>
    <t>pen</t>
  </si>
  <si>
    <t>liz</t>
  </si>
  <si>
    <t>eth</t>
  </si>
  <si>
    <t>met</t>
  </si>
  <si>
    <t>lac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</si>
</sst>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Times New Roman"/>
      <family val="1"/>
    </font>
    <font>
      <b/>
      <sz val="9"/>
      <name val="Times New Roman"/>
      <family val="1"/>
    </font>
    <font>
      <sz val="10"/>
      <name val="Times New Roman"/>
      <family val="1"/>
    </font>
    <font>
      <sz val="10"/>
      <color indexed="10"/>
      <name val="Times New Roman"/>
      <family val="1"/>
    </font>
    <font>
      <sz val="11"/>
      <name val="Calibri"/>
      <family val="2"/>
      <scheme val="minor"/>
    </font>
    <font>
      <b/>
      <sz val="18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7.5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8DB4E2"/>
        <bgColor indexed="64"/>
      </patternFill>
    </fill>
    <fill>
      <patternFill patternType="solid">
        <fgColor theme="9" tint="0.39997558519241921"/>
        <bgColor indexed="64"/>
      </patternFill>
    </fill>
  </fills>
  <borders count="6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/>
      <bottom style="slantDashDot">
        <color theme="3"/>
      </bottom>
      <diagonal/>
    </border>
    <border>
      <left style="slantDashDot">
        <color theme="3"/>
      </left>
      <right/>
      <top/>
      <bottom style="slantDashDot">
        <color theme="3"/>
      </bottom>
      <diagonal/>
    </border>
    <border>
      <left style="slantDashDot">
        <color theme="3"/>
      </left>
      <right/>
      <top/>
      <bottom/>
      <diagonal/>
    </border>
    <border>
      <left style="slantDashDot">
        <color theme="3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slantDashDot">
        <color theme="3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double">
        <color theme="5"/>
      </top>
      <bottom/>
      <diagonal/>
    </border>
    <border>
      <left style="slantDashDot">
        <color theme="3"/>
      </left>
      <right/>
      <top style="thin">
        <color indexed="64"/>
      </top>
      <bottom/>
      <diagonal/>
    </border>
    <border>
      <left/>
      <right style="double">
        <color theme="5"/>
      </right>
      <top style="double">
        <color theme="5"/>
      </top>
      <bottom style="thin">
        <color indexed="64"/>
      </bottom>
      <diagonal/>
    </border>
    <border>
      <left/>
      <right/>
      <top style="double">
        <color theme="5"/>
      </top>
      <bottom style="thin">
        <color indexed="64"/>
      </bottom>
      <diagonal/>
    </border>
    <border>
      <left style="slantDashDot">
        <color theme="3"/>
      </left>
      <right style="slantDashDot">
        <color theme="3"/>
      </right>
      <top style="slantDashDot">
        <color theme="3"/>
      </top>
      <bottom style="slantDashDot">
        <color theme="3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/>
      <diagonal/>
    </border>
    <border>
      <left style="double">
        <color theme="3"/>
      </left>
      <right/>
      <top style="double">
        <color theme="3"/>
      </top>
      <bottom/>
      <diagonal/>
    </border>
    <border>
      <left/>
      <right/>
      <top style="double">
        <color theme="3"/>
      </top>
      <bottom/>
      <diagonal/>
    </border>
    <border>
      <left/>
      <right style="double">
        <color theme="3"/>
      </right>
      <top style="double">
        <color theme="3"/>
      </top>
      <bottom/>
      <diagonal/>
    </border>
    <border>
      <left style="double">
        <color theme="3"/>
      </left>
      <right/>
      <top/>
      <bottom style="thin">
        <color indexed="64"/>
      </bottom>
      <diagonal/>
    </border>
    <border>
      <left/>
      <right style="double">
        <color theme="3"/>
      </right>
      <top/>
      <bottom style="thin">
        <color indexed="64"/>
      </bottom>
      <diagonal/>
    </border>
    <border>
      <left style="double">
        <color theme="3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theme="3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double">
        <color theme="5"/>
      </top>
      <bottom style="thin">
        <color indexed="64"/>
      </bottom>
      <diagonal/>
    </border>
  </borders>
  <cellStyleXfs count="8">
    <xf numFmtId="0" fontId="0" fillId="0" borderId="0"/>
    <xf numFmtId="0" fontId="1" fillId="0" borderId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</cellStyleXfs>
  <cellXfs count="161">
    <xf numFmtId="0" fontId="0" fillId="0" borderId="0" xfId="0"/>
    <xf numFmtId="0" fontId="0" fillId="0" borderId="0" xfId="0" applyBorder="1"/>
    <xf numFmtId="0" fontId="2" fillId="3" borderId="2" xfId="1" applyFont="1" applyFill="1" applyBorder="1"/>
    <xf numFmtId="0" fontId="2" fillId="3" borderId="3" xfId="1" applyFont="1" applyFill="1" applyBorder="1"/>
    <xf numFmtId="0" fontId="2" fillId="4" borderId="7" xfId="1" applyFont="1" applyFill="1" applyBorder="1"/>
    <xf numFmtId="0" fontId="2" fillId="4" borderId="8" xfId="1" applyFont="1" applyFill="1" applyBorder="1"/>
    <xf numFmtId="0" fontId="3" fillId="3" borderId="9" xfId="1" applyFont="1" applyFill="1" applyBorder="1" applyAlignment="1">
      <alignment horizontal="center"/>
    </xf>
    <xf numFmtId="0" fontId="3" fillId="3" borderId="10" xfId="1" applyFont="1" applyFill="1" applyBorder="1" applyAlignment="1">
      <alignment horizontal="center"/>
    </xf>
    <xf numFmtId="0" fontId="3" fillId="3" borderId="11" xfId="1" applyFont="1" applyFill="1" applyBorder="1" applyAlignment="1">
      <alignment horizontal="center"/>
    </xf>
    <xf numFmtId="0" fontId="0" fillId="0" borderId="0" xfId="0" applyAlignment="1">
      <alignment horizontal="right"/>
    </xf>
    <xf numFmtId="0" fontId="0" fillId="0" borderId="14" xfId="0" applyBorder="1"/>
    <xf numFmtId="0" fontId="0" fillId="0" borderId="14" xfId="0" applyBorder="1" applyAlignment="1">
      <alignment horizontal="right"/>
    </xf>
    <xf numFmtId="0" fontId="0" fillId="0" borderId="15" xfId="0" applyBorder="1"/>
    <xf numFmtId="0" fontId="0" fillId="0" borderId="16" xfId="0" applyBorder="1"/>
    <xf numFmtId="0" fontId="6" fillId="6" borderId="1" xfId="0" applyFont="1" applyFill="1" applyBorder="1"/>
    <xf numFmtId="0" fontId="6" fillId="5" borderId="1" xfId="0" applyFont="1" applyFill="1" applyBorder="1"/>
    <xf numFmtId="0" fontId="6" fillId="7" borderId="1" xfId="0" applyFont="1" applyFill="1" applyBorder="1" applyAlignment="1">
      <alignment horizontal="right"/>
    </xf>
    <xf numFmtId="0" fontId="6" fillId="8" borderId="18" xfId="0" applyFont="1" applyFill="1" applyBorder="1"/>
    <xf numFmtId="0" fontId="6" fillId="9" borderId="18" xfId="0" applyFont="1" applyFill="1" applyBorder="1"/>
    <xf numFmtId="0" fontId="6" fillId="9" borderId="1" xfId="0" applyFont="1" applyFill="1" applyBorder="1"/>
    <xf numFmtId="0" fontId="6" fillId="10" borderId="1" xfId="0" applyFont="1" applyFill="1" applyBorder="1"/>
    <xf numFmtId="0" fontId="0" fillId="11" borderId="1" xfId="0" applyFill="1" applyBorder="1" applyAlignment="1">
      <alignment horizontal="right"/>
    </xf>
    <xf numFmtId="0" fontId="0" fillId="0" borderId="0" xfId="0" applyBorder="1" applyAlignment="1">
      <alignment horizontal="right"/>
    </xf>
    <xf numFmtId="0" fontId="9" fillId="0" borderId="0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 vertical="center" wrapText="1"/>
    </xf>
    <xf numFmtId="0" fontId="0" fillId="0" borderId="26" xfId="0" applyBorder="1"/>
    <xf numFmtId="0" fontId="0" fillId="0" borderId="0" xfId="0" applyBorder="1" applyAlignment="1">
      <alignment horizontal="center"/>
    </xf>
    <xf numFmtId="0" fontId="0" fillId="3" borderId="27" xfId="0" applyFill="1" applyBorder="1" applyAlignment="1">
      <alignment vertical="center"/>
    </xf>
    <xf numFmtId="0" fontId="2" fillId="13" borderId="3" xfId="1" applyFont="1" applyFill="1" applyBorder="1"/>
    <xf numFmtId="0" fontId="4" fillId="13" borderId="1" xfId="1" applyFont="1" applyFill="1" applyBorder="1"/>
    <xf numFmtId="0" fontId="4" fillId="13" borderId="12" xfId="1" applyFont="1" applyFill="1" applyBorder="1"/>
    <xf numFmtId="0" fontId="0" fillId="0" borderId="0" xfId="0" applyBorder="1" applyAlignment="1">
      <alignment horizontal="right" wrapText="1"/>
    </xf>
    <xf numFmtId="0" fontId="0" fillId="13" borderId="1" xfId="0" applyFill="1" applyBorder="1"/>
    <xf numFmtId="0" fontId="0" fillId="0" borderId="0" xfId="0" applyAlignment="1">
      <alignment horizontal="center" vertical="center" wrapText="1"/>
    </xf>
    <xf numFmtId="0" fontId="10" fillId="2" borderId="16" xfId="0" applyFont="1" applyFill="1" applyBorder="1" applyAlignment="1">
      <alignment vertical="center"/>
    </xf>
    <xf numFmtId="0" fontId="10" fillId="2" borderId="0" xfId="0" applyFont="1" applyFill="1" applyBorder="1" applyAlignment="1">
      <alignment vertical="center"/>
    </xf>
    <xf numFmtId="0" fontId="3" fillId="3" borderId="40" xfId="1" applyFont="1" applyFill="1" applyBorder="1" applyAlignment="1">
      <alignment horizontal="center"/>
    </xf>
    <xf numFmtId="0" fontId="3" fillId="3" borderId="41" xfId="1" applyFont="1" applyFill="1" applyBorder="1" applyAlignment="1">
      <alignment horizontal="center"/>
    </xf>
    <xf numFmtId="0" fontId="3" fillId="3" borderId="42" xfId="1" applyFont="1" applyFill="1" applyBorder="1" applyAlignment="1">
      <alignment horizontal="center"/>
    </xf>
    <xf numFmtId="0" fontId="3" fillId="3" borderId="43" xfId="1" applyFont="1" applyFill="1" applyBorder="1" applyAlignment="1">
      <alignment horizontal="center"/>
    </xf>
    <xf numFmtId="0" fontId="3" fillId="3" borderId="44" xfId="1" applyFont="1" applyFill="1" applyBorder="1" applyAlignment="1">
      <alignment horizontal="center"/>
    </xf>
    <xf numFmtId="0" fontId="0" fillId="3" borderId="0" xfId="0" applyFill="1"/>
    <xf numFmtId="0" fontId="9" fillId="12" borderId="1" xfId="0" applyFont="1" applyFill="1" applyBorder="1" applyAlignment="1">
      <alignment wrapText="1"/>
    </xf>
    <xf numFmtId="0" fontId="0" fillId="0" borderId="1" xfId="0" applyBorder="1"/>
    <xf numFmtId="0" fontId="5" fillId="0" borderId="12" xfId="1" applyFont="1" applyFill="1" applyBorder="1"/>
    <xf numFmtId="0" fontId="4" fillId="14" borderId="47" xfId="1" applyFont="1" applyFill="1" applyBorder="1"/>
    <xf numFmtId="0" fontId="4" fillId="0" borderId="48" xfId="1" applyFont="1" applyFill="1" applyBorder="1"/>
    <xf numFmtId="0" fontId="0" fillId="15" borderId="1" xfId="0" applyFill="1" applyBorder="1"/>
    <xf numFmtId="0" fontId="4" fillId="16" borderId="12" xfId="1" applyFont="1" applyFill="1" applyBorder="1"/>
    <xf numFmtId="0" fontId="13" fillId="9" borderId="33" xfId="0" applyFont="1" applyFill="1" applyBorder="1" applyAlignment="1">
      <alignment vertical="center"/>
    </xf>
    <xf numFmtId="0" fontId="13" fillId="9" borderId="1" xfId="0" applyFont="1" applyFill="1" applyBorder="1" applyAlignment="1">
      <alignment vertical="center"/>
    </xf>
    <xf numFmtId="0" fontId="13" fillId="9" borderId="34" xfId="0" applyFont="1" applyFill="1" applyBorder="1" applyAlignment="1">
      <alignment vertical="center"/>
    </xf>
    <xf numFmtId="0" fontId="14" fillId="0" borderId="1" xfId="0" applyFont="1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 vertical="center" wrapText="1"/>
    </xf>
    <xf numFmtId="0" fontId="4" fillId="13" borderId="0" xfId="1" applyFont="1" applyFill="1" applyBorder="1"/>
    <xf numFmtId="0" fontId="0" fillId="0" borderId="12" xfId="0" applyBorder="1"/>
    <xf numFmtId="0" fontId="2" fillId="13" borderId="35" xfId="1" applyFont="1" applyFill="1" applyBorder="1" applyAlignment="1"/>
    <xf numFmtId="0" fontId="2" fillId="13" borderId="49" xfId="1" applyFont="1" applyFill="1" applyBorder="1" applyAlignment="1"/>
    <xf numFmtId="0" fontId="4" fillId="16" borderId="45" xfId="1" applyFont="1" applyFill="1" applyBorder="1"/>
    <xf numFmtId="0" fontId="4" fillId="16" borderId="13" xfId="1" applyFont="1" applyFill="1" applyBorder="1"/>
    <xf numFmtId="0" fontId="4" fillId="16" borderId="46" xfId="1" applyFont="1" applyFill="1" applyBorder="1"/>
    <xf numFmtId="0" fontId="4" fillId="16" borderId="50" xfId="1" applyFont="1" applyFill="1" applyBorder="1"/>
    <xf numFmtId="0" fontId="4" fillId="16" borderId="51" xfId="1" applyFont="1" applyFill="1" applyBorder="1"/>
    <xf numFmtId="0" fontId="0" fillId="0" borderId="47" xfId="0" applyBorder="1"/>
    <xf numFmtId="0" fontId="0" fillId="0" borderId="48" xfId="0" applyBorder="1"/>
    <xf numFmtId="0" fontId="5" fillId="0" borderId="0" xfId="1" applyFont="1" applyFill="1" applyBorder="1"/>
    <xf numFmtId="0" fontId="4" fillId="14" borderId="0" xfId="1" applyFont="1" applyFill="1" applyBorder="1"/>
    <xf numFmtId="0" fontId="4" fillId="0" borderId="0" xfId="1" applyFont="1" applyFill="1" applyBorder="1"/>
    <xf numFmtId="0" fontId="0" fillId="15" borderId="0" xfId="0" applyFill="1" applyBorder="1"/>
    <xf numFmtId="0" fontId="6" fillId="7" borderId="22" xfId="0" applyFont="1" applyFill="1" applyBorder="1" applyAlignment="1">
      <alignment horizontal="center" vertical="center" wrapText="1"/>
    </xf>
    <xf numFmtId="0" fontId="6" fillId="4" borderId="54" xfId="0" applyFont="1" applyFill="1" applyBorder="1" applyAlignment="1">
      <alignment horizontal="center"/>
    </xf>
    <xf numFmtId="0" fontId="6" fillId="4" borderId="56" xfId="0" applyFont="1" applyFill="1" applyBorder="1" applyAlignment="1">
      <alignment horizontal="center"/>
    </xf>
    <xf numFmtId="0" fontId="6" fillId="4" borderId="58" xfId="0" applyFont="1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38" xfId="0" applyFill="1" applyBorder="1" applyAlignment="1">
      <alignment horizontal="center"/>
    </xf>
    <xf numFmtId="0" fontId="0" fillId="3" borderId="39" xfId="0" applyFill="1" applyBorder="1" applyAlignment="1">
      <alignment horizontal="center"/>
    </xf>
    <xf numFmtId="0" fontId="3" fillId="3" borderId="4" xfId="1" applyFont="1" applyFill="1" applyBorder="1" applyAlignment="1">
      <alignment horizontal="center"/>
    </xf>
    <xf numFmtId="0" fontId="3" fillId="3" borderId="5" xfId="1" applyFont="1" applyFill="1" applyBorder="1" applyAlignment="1">
      <alignment horizontal="center"/>
    </xf>
    <xf numFmtId="0" fontId="3" fillId="3" borderId="6" xfId="1" applyFont="1" applyFill="1" applyBorder="1" applyAlignment="1">
      <alignment horizontal="center"/>
    </xf>
    <xf numFmtId="0" fontId="2" fillId="3" borderId="4" xfId="1" applyFont="1" applyFill="1" applyBorder="1" applyAlignment="1">
      <alignment horizontal="center"/>
    </xf>
    <xf numFmtId="0" fontId="2" fillId="3" borderId="5" xfId="1" applyFont="1" applyFill="1" applyBorder="1" applyAlignment="1">
      <alignment horizontal="center"/>
    </xf>
    <xf numFmtId="0" fontId="2" fillId="3" borderId="37" xfId="1" applyFont="1" applyFill="1" applyBorder="1" applyAlignment="1">
      <alignment horizontal="center"/>
    </xf>
    <xf numFmtId="0" fontId="2" fillId="3" borderId="38" xfId="1" applyFont="1" applyFill="1" applyBorder="1" applyAlignment="1">
      <alignment horizontal="center"/>
    </xf>
    <xf numFmtId="0" fontId="2" fillId="3" borderId="39" xfId="1" applyFont="1" applyFill="1" applyBorder="1" applyAlignment="1">
      <alignment horizontal="center"/>
    </xf>
    <xf numFmtId="0" fontId="11" fillId="2" borderId="28" xfId="0" applyFont="1" applyFill="1" applyBorder="1" applyAlignment="1">
      <alignment horizontal="center" vertical="center"/>
    </xf>
    <xf numFmtId="0" fontId="11" fillId="2" borderId="29" xfId="0" applyFont="1" applyFill="1" applyBorder="1" applyAlignment="1">
      <alignment horizontal="center" vertical="center"/>
    </xf>
    <xf numFmtId="0" fontId="11" fillId="2" borderId="30" xfId="0" applyFont="1" applyFill="1" applyBorder="1" applyAlignment="1">
      <alignment horizontal="center" vertical="center"/>
    </xf>
    <xf numFmtId="0" fontId="11" fillId="2" borderId="31" xfId="0" applyFont="1" applyFill="1" applyBorder="1" applyAlignment="1">
      <alignment horizontal="center" vertical="center"/>
    </xf>
    <xf numFmtId="0" fontId="11" fillId="2" borderId="21" xfId="0" applyFont="1" applyFill="1" applyBorder="1" applyAlignment="1">
      <alignment horizontal="center" vertical="center"/>
    </xf>
    <xf numFmtId="0" fontId="11" fillId="2" borderId="32" xfId="0" applyFont="1" applyFill="1" applyBorder="1" applyAlignment="1">
      <alignment horizontal="center" vertical="center"/>
    </xf>
    <xf numFmtId="0" fontId="12" fillId="0" borderId="0" xfId="0" applyFont="1" applyAlignment="1">
      <alignment horizontal="center"/>
    </xf>
    <xf numFmtId="0" fontId="6" fillId="4" borderId="52" xfId="0" applyFont="1" applyFill="1" applyBorder="1" applyAlignment="1">
      <alignment horizontal="center"/>
    </xf>
    <xf numFmtId="0" fontId="6" fillId="4" borderId="53" xfId="0" applyFont="1" applyFill="1" applyBorder="1" applyAlignment="1">
      <alignment horizontal="center"/>
    </xf>
    <xf numFmtId="0" fontId="6" fillId="4" borderId="54" xfId="0" applyFont="1" applyFill="1" applyBorder="1" applyAlignment="1">
      <alignment horizontal="center"/>
    </xf>
    <xf numFmtId="0" fontId="6" fillId="4" borderId="55" xfId="0" applyFont="1" applyFill="1" applyBorder="1" applyAlignment="1">
      <alignment horizontal="center"/>
    </xf>
    <xf numFmtId="0" fontId="6" fillId="4" borderId="0" xfId="0" applyFont="1" applyFill="1" applyBorder="1" applyAlignment="1">
      <alignment horizontal="center"/>
    </xf>
    <xf numFmtId="0" fontId="6" fillId="4" borderId="56" xfId="0" applyFont="1" applyFill="1" applyBorder="1" applyAlignment="1">
      <alignment horizontal="center"/>
    </xf>
    <xf numFmtId="0" fontId="6" fillId="4" borderId="57" xfId="0" applyFont="1" applyFill="1" applyBorder="1" applyAlignment="1">
      <alignment horizontal="center"/>
    </xf>
    <xf numFmtId="0" fontId="6" fillId="4" borderId="21" xfId="0" applyFont="1" applyFill="1" applyBorder="1" applyAlignment="1">
      <alignment horizontal="center"/>
    </xf>
    <xf numFmtId="0" fontId="6" fillId="4" borderId="58" xfId="0" applyFont="1" applyFill="1" applyBorder="1" applyAlignment="1">
      <alignment horizontal="center"/>
    </xf>
    <xf numFmtId="0" fontId="7" fillId="5" borderId="17" xfId="0" applyFont="1" applyFill="1" applyBorder="1" applyAlignment="1">
      <alignment horizontal="center" vertical="center" textRotation="255"/>
    </xf>
    <xf numFmtId="0" fontId="8" fillId="8" borderId="1" xfId="0" applyFont="1" applyFill="1" applyBorder="1" applyAlignment="1">
      <alignment horizontal="center" vertical="center" wrapText="1"/>
    </xf>
    <xf numFmtId="0" fontId="6" fillId="4" borderId="23" xfId="0" applyFont="1" applyFill="1" applyBorder="1" applyAlignment="1">
      <alignment horizontal="center" vertical="center"/>
    </xf>
    <xf numFmtId="0" fontId="6" fillId="4" borderId="20" xfId="0" applyFont="1" applyFill="1" applyBorder="1" applyAlignment="1">
      <alignment horizontal="center" vertical="center"/>
    </xf>
    <xf numFmtId="0" fontId="6" fillId="7" borderId="22" xfId="0" applyFont="1" applyFill="1" applyBorder="1" applyAlignment="1">
      <alignment horizontal="center" vertical="center" wrapText="1"/>
    </xf>
    <xf numFmtId="0" fontId="6" fillId="5" borderId="25" xfId="0" applyFont="1" applyFill="1" applyBorder="1" applyAlignment="1">
      <alignment horizontal="center" vertical="center" wrapText="1"/>
    </xf>
    <xf numFmtId="0" fontId="8" fillId="6" borderId="25" xfId="0" applyFont="1" applyFill="1" applyBorder="1" applyAlignment="1">
      <alignment horizontal="center" vertical="center" wrapText="1"/>
    </xf>
    <xf numFmtId="0" fontId="8" fillId="6" borderId="24" xfId="0" applyFont="1" applyFill="1" applyBorder="1" applyAlignment="1">
      <alignment horizontal="center" vertical="center" wrapText="1"/>
    </xf>
    <xf numFmtId="0" fontId="8" fillId="8" borderId="22" xfId="0" applyFont="1" applyFill="1" applyBorder="1" applyAlignment="1">
      <alignment horizontal="center" vertical="center" wrapText="1"/>
    </xf>
    <xf numFmtId="0" fontId="8" fillId="10" borderId="18" xfId="0" applyFont="1" applyFill="1" applyBorder="1" applyAlignment="1">
      <alignment horizontal="center" vertical="center" wrapText="1"/>
    </xf>
    <xf numFmtId="0" fontId="8" fillId="10" borderId="19" xfId="0" applyFont="1" applyFill="1" applyBorder="1" applyAlignment="1">
      <alignment horizontal="center" vertical="center" wrapText="1"/>
    </xf>
    <xf numFmtId="0" fontId="8" fillId="9" borderId="18" xfId="0" applyFont="1" applyFill="1" applyBorder="1" applyAlignment="1">
      <alignment horizontal="center" vertical="center" wrapText="1"/>
    </xf>
    <xf numFmtId="0" fontId="8" fillId="9" borderId="36" xfId="0" applyFont="1" applyFill="1" applyBorder="1" applyAlignment="1">
      <alignment horizontal="center" vertical="center" wrapText="1"/>
    </xf>
    <xf numFmtId="0" fontId="0" fillId="13" borderId="18" xfId="0" applyFill="1" applyBorder="1" applyAlignment="1">
      <alignment horizontal="center" vertical="center" wrapText="1"/>
    </xf>
    <xf numFmtId="0" fontId="0" fillId="13" borderId="19" xfId="0" applyFill="1" applyBorder="1" applyAlignment="1">
      <alignment horizontal="center" vertical="center" wrapText="1"/>
    </xf>
    <xf numFmtId="0" fontId="6" fillId="6" borderId="18" xfId="0" applyFont="1" applyFill="1" applyBorder="1"/>
    <xf numFmtId="0" fontId="6" fillId="6" borderId="56" xfId="0" applyFont="1" applyFill="1" applyBorder="1"/>
    <xf numFmtId="0" fontId="4" fillId="16" borderId="55" xfId="1" applyFont="1" applyFill="1" applyBorder="1"/>
    <xf numFmtId="0" fontId="6" fillId="9" borderId="0" xfId="0" applyFont="1" applyFill="1" applyBorder="1"/>
    <xf numFmtId="0" fontId="0" fillId="13" borderId="0" xfId="0" applyFill="1" applyBorder="1"/>
    <xf numFmtId="0" fontId="4" fillId="16" borderId="0" xfId="1" applyFont="1" applyFill="1" applyBorder="1"/>
    <xf numFmtId="0" fontId="8" fillId="10" borderId="36" xfId="0" applyFont="1" applyFill="1" applyBorder="1" applyAlignment="1">
      <alignment horizontal="center" vertical="center" wrapText="1"/>
    </xf>
    <xf numFmtId="0" fontId="6" fillId="7" borderId="56" xfId="0" applyFont="1" applyFill="1" applyBorder="1" applyAlignment="1">
      <alignment horizontal="right"/>
    </xf>
    <xf numFmtId="0" fontId="6" fillId="8" borderId="0" xfId="0" applyFont="1" applyFill="1" applyBorder="1"/>
    <xf numFmtId="0" fontId="4" fillId="13" borderId="13" xfId="1" applyFont="1" applyFill="1" applyBorder="1"/>
    <xf numFmtId="0" fontId="6" fillId="7" borderId="25" xfId="0" applyFont="1" applyFill="1" applyBorder="1" applyAlignment="1">
      <alignment horizontal="center" vertical="center" wrapText="1"/>
    </xf>
    <xf numFmtId="0" fontId="8" fillId="8" borderId="25" xfId="0" applyFont="1" applyFill="1" applyBorder="1" applyAlignment="1">
      <alignment horizontal="center" vertical="center" wrapText="1"/>
    </xf>
    <xf numFmtId="0" fontId="8" fillId="8" borderId="59" xfId="0" applyFont="1" applyFill="1" applyBorder="1" applyAlignment="1">
      <alignment horizontal="center" vertical="center" wrapText="1"/>
    </xf>
    <xf numFmtId="0" fontId="8" fillId="8" borderId="57" xfId="0" applyFont="1" applyFill="1" applyBorder="1" applyAlignment="1">
      <alignment horizontal="center" vertical="center" wrapText="1"/>
    </xf>
    <xf numFmtId="0" fontId="8" fillId="8" borderId="21" xfId="0" applyFont="1" applyFill="1" applyBorder="1" applyAlignment="1">
      <alignment horizontal="center" vertical="center" wrapText="1"/>
    </xf>
    <xf numFmtId="0" fontId="8" fillId="8" borderId="58" xfId="0" applyFont="1" applyFill="1" applyBorder="1" applyAlignment="1">
      <alignment horizontal="center" vertical="center" wrapText="1"/>
    </xf>
    <xf numFmtId="0" fontId="8" fillId="10" borderId="57" xfId="0" applyFont="1" applyFill="1" applyBorder="1" applyAlignment="1">
      <alignment horizontal="center" vertical="center" wrapText="1"/>
    </xf>
    <xf numFmtId="0" fontId="8" fillId="10" borderId="21" xfId="0" applyFont="1" applyFill="1" applyBorder="1" applyAlignment="1">
      <alignment horizontal="center" vertical="center" wrapText="1"/>
    </xf>
    <xf numFmtId="0" fontId="6" fillId="7" borderId="21" xfId="0" applyFont="1" applyFill="1" applyBorder="1" applyAlignment="1">
      <alignment horizontal="center" vertical="center" wrapText="1"/>
    </xf>
    <xf numFmtId="0" fontId="6" fillId="7" borderId="58" xfId="0" applyFont="1" applyFill="1" applyBorder="1" applyAlignment="1">
      <alignment horizontal="center" vertical="center" wrapText="1"/>
    </xf>
    <xf numFmtId="0" fontId="8" fillId="9" borderId="57" xfId="0" applyFont="1" applyFill="1" applyBorder="1" applyAlignment="1">
      <alignment horizontal="center" vertical="center" wrapText="1"/>
    </xf>
    <xf numFmtId="0" fontId="8" fillId="9" borderId="21" xfId="0" applyFont="1" applyFill="1" applyBorder="1" applyAlignment="1">
      <alignment horizontal="center" vertical="center" wrapText="1"/>
    </xf>
    <xf numFmtId="0" fontId="8" fillId="9" borderId="58" xfId="0" applyFont="1" applyFill="1" applyBorder="1" applyAlignment="1">
      <alignment horizontal="center" vertical="center" wrapText="1"/>
    </xf>
    <xf numFmtId="0" fontId="0" fillId="13" borderId="57" xfId="0" applyFill="1" applyBorder="1" applyAlignment="1">
      <alignment horizontal="center" vertical="center" wrapText="1"/>
    </xf>
    <xf numFmtId="0" fontId="0" fillId="13" borderId="21" xfId="0" applyFill="1" applyBorder="1" applyAlignment="1">
      <alignment horizontal="center" vertical="center" wrapText="1"/>
    </xf>
    <xf numFmtId="0" fontId="4" fillId="16" borderId="46" xfId="1" applyFont="1" applyFill="1" applyBorder="1" applyAlignment="1">
      <alignment horizontal="center"/>
    </xf>
    <xf numFmtId="0" fontId="4" fillId="16" borderId="12" xfId="1" applyFont="1" applyFill="1" applyBorder="1" applyAlignment="1">
      <alignment horizontal="center"/>
    </xf>
    <xf numFmtId="0" fontId="6" fillId="7" borderId="1" xfId="0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/>
    </xf>
    <xf numFmtId="0" fontId="6" fillId="6" borderId="1" xfId="0" applyFont="1" applyFill="1" applyBorder="1" applyAlignment="1">
      <alignment horizontal="center"/>
    </xf>
    <xf numFmtId="0" fontId="6" fillId="6" borderId="18" xfId="0" applyFont="1" applyFill="1" applyBorder="1" applyAlignment="1">
      <alignment horizontal="center"/>
    </xf>
    <xf numFmtId="0" fontId="6" fillId="8" borderId="18" xfId="0" applyFont="1" applyFill="1" applyBorder="1" applyAlignment="1">
      <alignment horizontal="center"/>
    </xf>
    <xf numFmtId="0" fontId="6" fillId="10" borderId="1" xfId="0" applyFont="1" applyFill="1" applyBorder="1" applyAlignment="1">
      <alignment horizontal="center"/>
    </xf>
    <xf numFmtId="0" fontId="6" fillId="8" borderId="1" xfId="0" applyFont="1" applyFill="1" applyBorder="1" applyAlignment="1">
      <alignment horizontal="center"/>
    </xf>
    <xf numFmtId="0" fontId="6" fillId="9" borderId="1" xfId="0" applyFont="1" applyFill="1" applyBorder="1" applyAlignment="1">
      <alignment horizontal="center"/>
    </xf>
    <xf numFmtId="0" fontId="6" fillId="9" borderId="18" xfId="0" applyFont="1" applyFill="1" applyBorder="1" applyAlignment="1">
      <alignment horizontal="center"/>
    </xf>
    <xf numFmtId="0" fontId="0" fillId="13" borderId="1" xfId="0" applyFill="1" applyBorder="1" applyAlignment="1">
      <alignment horizontal="center"/>
    </xf>
    <xf numFmtId="0" fontId="0" fillId="13" borderId="0" xfId="0" applyFill="1" applyBorder="1" applyAlignment="1">
      <alignment horizontal="center"/>
    </xf>
    <xf numFmtId="0" fontId="6" fillId="6" borderId="56" xfId="0" applyFont="1" applyFill="1" applyBorder="1" applyAlignment="1">
      <alignment horizontal="center"/>
    </xf>
    <xf numFmtId="0" fontId="4" fillId="16" borderId="55" xfId="1" applyFont="1" applyFill="1" applyBorder="1" applyAlignment="1">
      <alignment horizontal="center"/>
    </xf>
    <xf numFmtId="0" fontId="4" fillId="16" borderId="50" xfId="1" applyFont="1" applyFill="1" applyBorder="1" applyAlignment="1">
      <alignment horizontal="center"/>
    </xf>
    <xf numFmtId="0" fontId="4" fillId="16" borderId="51" xfId="1" applyFont="1" applyFill="1" applyBorder="1" applyAlignment="1">
      <alignment horizontal="center"/>
    </xf>
    <xf numFmtId="0" fontId="6" fillId="9" borderId="0" xfId="0" applyFont="1" applyFill="1" applyBorder="1" applyAlignment="1">
      <alignment horizontal="center"/>
    </xf>
    <xf numFmtId="0" fontId="4" fillId="16" borderId="0" xfId="1" applyFont="1" applyFill="1" applyBorder="1" applyAlignment="1">
      <alignment horizontal="center"/>
    </xf>
  </cellXfs>
  <cellStyles count="8">
    <cellStyle name="Normal" xfId="0" builtinId="0"/>
    <cellStyle name="Normal 2" xfId="1"/>
    <cellStyle name="Pilote de données - Catégorie" xfId="2"/>
    <cellStyle name="Pilote de données - Champ" xfId="3"/>
    <cellStyle name="Pilote de données - Coin" xfId="4"/>
    <cellStyle name="Pilote de données - Résultat" xfId="5"/>
    <cellStyle name="Pilote de données - Titre" xfId="6"/>
    <cellStyle name="Pilote de données - Valeur" xfId="7"/>
  </cellStyles>
  <dxfs count="0"/>
  <tableStyles count="0" defaultTableStyle="TableStyleMedium2" defaultPivotStyle="PivotStyleLight16"/>
  <colors>
    <mruColors>
      <color rgb="FF99CC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142875</xdr:colOff>
      <xdr:row>2</xdr:row>
      <xdr:rowOff>85726</xdr:rowOff>
    </xdr:from>
    <xdr:to>
      <xdr:col>1</xdr:col>
      <xdr:colOff>523875</xdr:colOff>
      <xdr:row>15</xdr:row>
      <xdr:rowOff>104776</xdr:rowOff>
    </xdr:to>
    <xdr:sp macro="[0]!Répartion_MAT" textlink="">
      <xdr:nvSpPr>
        <xdr:cNvPr id="2" name="ZoneTexte 1"/>
        <xdr:cNvSpPr txBox="1"/>
      </xdr:nvSpPr>
      <xdr:spPr>
        <a:xfrm>
          <a:off x="904875" y="495301"/>
          <a:ext cx="381000" cy="251460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wordArtVert" wrap="square" rtlCol="0" anchor="ctr" anchorCtr="1"/>
        <a:lstStyle/>
        <a:p>
          <a:r>
            <a:rPr lang="fr-FR" sz="1100"/>
            <a:t>Répartition</a:t>
          </a:r>
        </a:p>
      </xdr:txBody>
    </xdr:sp>
    <xdr:clientData fPrintsWithSheet="0"/>
  </xdr:twoCellAnchor>
  <xdr:oneCellAnchor>
    <xdr:from>
      <xdr:col>3</xdr:col>
      <xdr:colOff>657225</xdr:colOff>
      <xdr:row>42</xdr:row>
      <xdr:rowOff>57150</xdr:rowOff>
    </xdr:from>
    <xdr:ext cx="184731" cy="264560"/>
    <xdr:sp macro="" textlink="">
      <xdr:nvSpPr>
        <xdr:cNvPr id="4" name="ZoneTexte 3"/>
        <xdr:cNvSpPr txBox="1"/>
      </xdr:nvSpPr>
      <xdr:spPr>
        <a:xfrm>
          <a:off x="2609850" y="847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 editAs="absolute">
    <xdr:from>
      <xdr:col>5</xdr:col>
      <xdr:colOff>628650</xdr:colOff>
      <xdr:row>4</xdr:row>
      <xdr:rowOff>28574</xdr:rowOff>
    </xdr:from>
    <xdr:to>
      <xdr:col>6</xdr:col>
      <xdr:colOff>600075</xdr:colOff>
      <xdr:row>12</xdr:row>
      <xdr:rowOff>133349</xdr:rowOff>
    </xdr:to>
    <xdr:sp macro="[0]!MiseAjour" textlink="">
      <xdr:nvSpPr>
        <xdr:cNvPr id="6" name="ZoneTexte 5"/>
        <xdr:cNvSpPr txBox="1"/>
      </xdr:nvSpPr>
      <xdr:spPr>
        <a:xfrm>
          <a:off x="4152900" y="819149"/>
          <a:ext cx="904875" cy="1647825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vert="horz" wrap="square" rtlCol="0" anchor="ctr" anchorCtr="1"/>
        <a:lstStyle/>
        <a:p>
          <a:r>
            <a:rPr lang="fr-FR" sz="1100"/>
            <a:t>Mise à jour </a:t>
          </a:r>
        </a:p>
        <a:p>
          <a:r>
            <a:rPr lang="fr-FR" sz="1100"/>
            <a:t>de la répartition après ajout de nouveaux</a:t>
          </a:r>
          <a:r>
            <a:rPr lang="fr-FR" sz="1100" baseline="0"/>
            <a:t> noms</a:t>
          </a:r>
          <a:endParaRPr lang="fr-FR" sz="1100"/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657225</xdr:colOff>
      <xdr:row>18</xdr:row>
      <xdr:rowOff>57150</xdr:rowOff>
    </xdr:from>
    <xdr:ext cx="184731" cy="264560"/>
    <xdr:sp macro="" textlink="">
      <xdr:nvSpPr>
        <xdr:cNvPr id="2" name="ZoneTexte 1"/>
        <xdr:cNvSpPr txBox="1"/>
      </xdr:nvSpPr>
      <xdr:spPr>
        <a:xfrm>
          <a:off x="2943225" y="5629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test\Bureau\RRS\00-%20REPART%20ENFANT\REEL\HB%20StEx%202013-2014\HB%20StEx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NERAL présence+ budget"/>
      <sheetName val="listing CP CE1"/>
      <sheetName val="Liste de choix des activités"/>
      <sheetName val="repartition CP CE1"/>
      <sheetName val="repartition maternelle HB StEx"/>
      <sheetName val="listing CE2 CM1 CM2"/>
      <sheetName val="repartition CE2 CM1 CM2 HB StEx"/>
      <sheetName val="choix LAFONTAINE"/>
      <sheetName val="CHOIX MA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9"/>
  </sheetPr>
  <dimension ref="A1:S68"/>
  <sheetViews>
    <sheetView showZeros="0" workbookViewId="0">
      <selection activeCell="E69" sqref="E69"/>
    </sheetView>
  </sheetViews>
  <sheetFormatPr baseColWidth="10" defaultRowHeight="15" x14ac:dyDescent="0.25"/>
  <cols>
    <col min="5" max="5" width="7.140625" bestFit="1" customWidth="1"/>
    <col min="6" max="6" width="14" customWidth="1"/>
    <col min="7" max="7" width="12" customWidth="1"/>
    <col min="8" max="8" width="26" bestFit="1" customWidth="1"/>
    <col min="10" max="10" width="14.5703125" customWidth="1"/>
  </cols>
  <sheetData>
    <row r="1" spans="1:19" ht="15.75" thickBot="1" x14ac:dyDescent="0.3">
      <c r="A1" s="42" t="s">
        <v>21</v>
      </c>
      <c r="B1" s="42" t="s">
        <v>19</v>
      </c>
      <c r="C1" s="42" t="s">
        <v>20</v>
      </c>
      <c r="D1" s="2" t="s">
        <v>2</v>
      </c>
      <c r="E1" s="3" t="s">
        <v>1</v>
      </c>
      <c r="F1" s="29"/>
      <c r="G1" s="29"/>
      <c r="H1" s="78" t="s">
        <v>3</v>
      </c>
      <c r="I1" s="79"/>
      <c r="J1" s="80"/>
      <c r="K1" s="81" t="s">
        <v>9</v>
      </c>
      <c r="L1" s="82"/>
      <c r="M1" s="82"/>
      <c r="N1" s="83" t="s">
        <v>8</v>
      </c>
      <c r="O1" s="84"/>
      <c r="P1" s="85"/>
      <c r="Q1" s="75" t="s">
        <v>7</v>
      </c>
      <c r="R1" s="76"/>
      <c r="S1" s="77"/>
    </row>
    <row r="2" spans="1:19" ht="16.5" thickTop="1" thickBot="1" x14ac:dyDescent="0.3">
      <c r="A2" s="4"/>
      <c r="B2" s="4"/>
      <c r="C2" s="4"/>
      <c r="D2" s="4"/>
      <c r="E2" s="5"/>
      <c r="F2" s="58" t="s">
        <v>11</v>
      </c>
      <c r="G2" s="59"/>
      <c r="H2" s="6" t="s">
        <v>4</v>
      </c>
      <c r="I2" s="7" t="s">
        <v>5</v>
      </c>
      <c r="J2" s="8" t="s">
        <v>6</v>
      </c>
      <c r="K2" s="37" t="s">
        <v>4</v>
      </c>
      <c r="L2" s="38" t="s">
        <v>15</v>
      </c>
      <c r="M2" s="39" t="s">
        <v>6</v>
      </c>
      <c r="N2" s="40" t="s">
        <v>4</v>
      </c>
      <c r="O2" s="38" t="s">
        <v>15</v>
      </c>
      <c r="P2" s="41" t="s">
        <v>6</v>
      </c>
      <c r="Q2" s="37" t="s">
        <v>4</v>
      </c>
      <c r="R2" s="38" t="s">
        <v>15</v>
      </c>
      <c r="S2" s="41" t="s">
        <v>6</v>
      </c>
    </row>
    <row r="3" spans="1:19" x14ac:dyDescent="0.25">
      <c r="B3" s="49" t="s">
        <v>22</v>
      </c>
      <c r="C3" s="49" t="s">
        <v>66</v>
      </c>
      <c r="D3" s="60" t="s">
        <v>75</v>
      </c>
      <c r="E3" s="61" t="s">
        <v>76</v>
      </c>
      <c r="F3" s="30">
        <v>1</v>
      </c>
      <c r="G3" s="30">
        <v>0.1116907000541687</v>
      </c>
      <c r="H3" s="45" t="s">
        <v>51</v>
      </c>
      <c r="I3" s="45" t="s">
        <v>52</v>
      </c>
      <c r="J3" s="45"/>
      <c r="K3" s="46"/>
      <c r="L3" s="46"/>
      <c r="M3" s="46"/>
      <c r="N3" s="47" t="s">
        <v>56</v>
      </c>
      <c r="O3" s="47" t="s">
        <v>55</v>
      </c>
      <c r="P3" s="47" t="s">
        <v>61</v>
      </c>
      <c r="Q3" s="48"/>
      <c r="R3" s="48"/>
      <c r="S3" s="48"/>
    </row>
    <row r="4" spans="1:19" x14ac:dyDescent="0.25">
      <c r="B4" s="49" t="s">
        <v>22</v>
      </c>
      <c r="C4" s="49" t="s">
        <v>67</v>
      </c>
      <c r="D4" s="62" t="s">
        <v>77</v>
      </c>
      <c r="E4" s="49" t="s">
        <v>78</v>
      </c>
      <c r="F4" s="30">
        <v>2</v>
      </c>
      <c r="G4" s="30">
        <v>0.4556194543838501</v>
      </c>
      <c r="H4" s="45" t="s">
        <v>52</v>
      </c>
      <c r="I4" s="45" t="s">
        <v>58</v>
      </c>
      <c r="J4" s="45" t="s">
        <v>59</v>
      </c>
      <c r="K4" s="46" t="s">
        <v>45</v>
      </c>
      <c r="L4" s="46" t="s">
        <v>46</v>
      </c>
      <c r="M4" s="46" t="s">
        <v>53</v>
      </c>
      <c r="N4" s="47" t="s">
        <v>56</v>
      </c>
      <c r="O4" s="47" t="s">
        <v>55</v>
      </c>
      <c r="P4" s="47" t="s">
        <v>54</v>
      </c>
      <c r="Q4" s="48" t="s">
        <v>57</v>
      </c>
      <c r="R4" s="48" t="s">
        <v>49</v>
      </c>
      <c r="S4" s="48" t="s">
        <v>50</v>
      </c>
    </row>
    <row r="5" spans="1:19" x14ac:dyDescent="0.25">
      <c r="B5" s="49" t="s">
        <v>22</v>
      </c>
      <c r="C5" s="49" t="s">
        <v>68</v>
      </c>
      <c r="D5" s="62" t="s">
        <v>79</v>
      </c>
      <c r="E5" s="49" t="s">
        <v>80</v>
      </c>
      <c r="F5" s="44">
        <v>3</v>
      </c>
      <c r="G5" s="44">
        <v>0.39105731248855591</v>
      </c>
      <c r="H5" s="45" t="s">
        <v>58</v>
      </c>
      <c r="I5" s="45" t="s">
        <v>59</v>
      </c>
      <c r="J5" s="45" t="s">
        <v>51</v>
      </c>
      <c r="K5" s="46" t="s">
        <v>47</v>
      </c>
      <c r="L5" s="46" t="s">
        <v>46</v>
      </c>
      <c r="M5" s="46" t="s">
        <v>45</v>
      </c>
      <c r="N5" s="47" t="s">
        <v>56</v>
      </c>
      <c r="O5" s="47" t="s">
        <v>54</v>
      </c>
      <c r="P5" s="47" t="s">
        <v>60</v>
      </c>
      <c r="Q5" s="48" t="s">
        <v>50</v>
      </c>
      <c r="R5" s="48" t="s">
        <v>51</v>
      </c>
      <c r="S5" s="48" t="s">
        <v>49</v>
      </c>
    </row>
    <row r="6" spans="1:19" x14ac:dyDescent="0.25">
      <c r="B6" s="49" t="s">
        <v>22</v>
      </c>
      <c r="C6" s="49" t="s">
        <v>67</v>
      </c>
      <c r="D6" s="62" t="s">
        <v>81</v>
      </c>
      <c r="E6" s="49" t="s">
        <v>82</v>
      </c>
      <c r="F6" s="30">
        <v>4</v>
      </c>
      <c r="G6" s="30">
        <v>0.12057137489318848</v>
      </c>
      <c r="H6" s="45" t="s">
        <v>58</v>
      </c>
      <c r="I6" s="45" t="s">
        <v>59</v>
      </c>
      <c r="J6" s="45" t="s">
        <v>51</v>
      </c>
      <c r="K6" s="46" t="s">
        <v>46</v>
      </c>
      <c r="L6" s="46" t="s">
        <v>47</v>
      </c>
      <c r="M6" s="46" t="s">
        <v>53</v>
      </c>
      <c r="N6" s="47" t="s">
        <v>54</v>
      </c>
      <c r="O6" s="47" t="s">
        <v>55</v>
      </c>
      <c r="P6" s="47" t="s">
        <v>56</v>
      </c>
      <c r="Q6" s="48" t="s">
        <v>50</v>
      </c>
      <c r="R6" s="48" t="s">
        <v>51</v>
      </c>
      <c r="S6" s="48" t="s">
        <v>49</v>
      </c>
    </row>
    <row r="7" spans="1:19" x14ac:dyDescent="0.25">
      <c r="B7" s="49" t="s">
        <v>22</v>
      </c>
      <c r="C7" s="49" t="s">
        <v>69</v>
      </c>
      <c r="D7" s="62" t="s">
        <v>83</v>
      </c>
      <c r="E7" s="49" t="s">
        <v>84</v>
      </c>
      <c r="F7" s="30">
        <v>5</v>
      </c>
      <c r="G7" s="30">
        <v>1.2046277523040771E-2</v>
      </c>
      <c r="H7" s="45" t="s">
        <v>52</v>
      </c>
      <c r="I7" s="45" t="s">
        <v>51</v>
      </c>
      <c r="J7" s="45"/>
      <c r="K7" s="46" t="s">
        <v>53</v>
      </c>
      <c r="L7" s="46" t="s">
        <v>45</v>
      </c>
      <c r="M7" s="46" t="s">
        <v>47</v>
      </c>
      <c r="N7" s="47" t="s">
        <v>61</v>
      </c>
      <c r="O7" s="47" t="s">
        <v>60</v>
      </c>
      <c r="P7" s="47" t="s">
        <v>55</v>
      </c>
      <c r="Q7" s="48" t="s">
        <v>50</v>
      </c>
      <c r="R7" s="48" t="s">
        <v>51</v>
      </c>
      <c r="S7" s="48"/>
    </row>
    <row r="8" spans="1:19" x14ac:dyDescent="0.25">
      <c r="B8" s="49" t="s">
        <v>22</v>
      </c>
      <c r="C8" s="49" t="s">
        <v>70</v>
      </c>
      <c r="D8" s="62" t="s">
        <v>77</v>
      </c>
      <c r="E8" s="49" t="s">
        <v>85</v>
      </c>
      <c r="F8" s="30">
        <v>6</v>
      </c>
      <c r="G8" s="30">
        <v>3.5070300102233887E-2</v>
      </c>
      <c r="H8" s="45" t="s">
        <v>52</v>
      </c>
      <c r="I8" s="45" t="s">
        <v>51</v>
      </c>
      <c r="J8" s="45"/>
      <c r="K8" s="46" t="s">
        <v>46</v>
      </c>
      <c r="L8" s="46" t="s">
        <v>45</v>
      </c>
      <c r="M8" s="46" t="s">
        <v>53</v>
      </c>
      <c r="N8" s="47" t="s">
        <v>56</v>
      </c>
      <c r="O8" s="47" t="s">
        <v>55</v>
      </c>
      <c r="P8" s="47" t="s">
        <v>61</v>
      </c>
      <c r="Q8" s="48" t="s">
        <v>48</v>
      </c>
      <c r="R8" s="48" t="s">
        <v>57</v>
      </c>
      <c r="S8" s="48"/>
    </row>
    <row r="9" spans="1:19" ht="15" customHeight="1" x14ac:dyDescent="0.25">
      <c r="B9" s="49" t="s">
        <v>22</v>
      </c>
      <c r="C9" s="49" t="s">
        <v>71</v>
      </c>
      <c r="D9" s="62" t="s">
        <v>86</v>
      </c>
      <c r="E9" s="49" t="s">
        <v>87</v>
      </c>
      <c r="F9" s="44">
        <v>7</v>
      </c>
      <c r="G9" s="44">
        <v>6.1152040958404541E-2</v>
      </c>
      <c r="H9" s="45" t="s">
        <v>51</v>
      </c>
      <c r="I9" s="45" t="s">
        <v>59</v>
      </c>
      <c r="J9" s="45" t="s">
        <v>59</v>
      </c>
      <c r="K9" s="46" t="s">
        <v>47</v>
      </c>
      <c r="L9" s="46" t="s">
        <v>46</v>
      </c>
      <c r="M9" s="46" t="s">
        <v>45</v>
      </c>
      <c r="N9" s="47" t="s">
        <v>55</v>
      </c>
      <c r="O9" s="47" t="s">
        <v>61</v>
      </c>
      <c r="P9" s="47" t="s">
        <v>54</v>
      </c>
      <c r="Q9" s="48" t="s">
        <v>50</v>
      </c>
      <c r="R9" s="48"/>
      <c r="S9" s="48" t="s">
        <v>51</v>
      </c>
    </row>
    <row r="10" spans="1:19" ht="16.5" customHeight="1" x14ac:dyDescent="0.25">
      <c r="B10" s="49" t="s">
        <v>22</v>
      </c>
      <c r="C10" s="49" t="s">
        <v>69</v>
      </c>
      <c r="D10" s="62" t="s">
        <v>88</v>
      </c>
      <c r="E10" s="49" t="s">
        <v>89</v>
      </c>
      <c r="F10" s="30">
        <v>8</v>
      </c>
      <c r="G10" s="30">
        <v>0.13494539260864258</v>
      </c>
      <c r="H10" s="45" t="s">
        <v>51</v>
      </c>
      <c r="I10" s="45" t="s">
        <v>52</v>
      </c>
      <c r="J10" s="45"/>
      <c r="K10" s="46" t="s">
        <v>45</v>
      </c>
      <c r="L10" s="46" t="s">
        <v>46</v>
      </c>
      <c r="M10" s="46" t="s">
        <v>47</v>
      </c>
      <c r="N10" s="47" t="s">
        <v>54</v>
      </c>
      <c r="O10" s="47" t="s">
        <v>61</v>
      </c>
      <c r="P10" s="47" t="s">
        <v>55</v>
      </c>
      <c r="Q10" s="48" t="s">
        <v>50</v>
      </c>
      <c r="R10" s="48" t="s">
        <v>49</v>
      </c>
      <c r="S10" s="48" t="s">
        <v>51</v>
      </c>
    </row>
    <row r="11" spans="1:19" x14ac:dyDescent="0.25">
      <c r="B11" s="49" t="s">
        <v>22</v>
      </c>
      <c r="C11" s="49" t="s">
        <v>69</v>
      </c>
      <c r="D11" s="62" t="s">
        <v>91</v>
      </c>
      <c r="E11" s="49" t="s">
        <v>90</v>
      </c>
      <c r="F11" s="30">
        <v>9</v>
      </c>
      <c r="G11" s="30">
        <v>0.14494961500167847</v>
      </c>
      <c r="H11" s="45" t="s">
        <v>52</v>
      </c>
      <c r="I11" s="45" t="s">
        <v>51</v>
      </c>
      <c r="J11" s="45"/>
      <c r="K11" s="46" t="s">
        <v>46</v>
      </c>
      <c r="L11" s="46" t="s">
        <v>45</v>
      </c>
      <c r="M11" s="46"/>
      <c r="N11" s="47" t="s">
        <v>54</v>
      </c>
      <c r="O11" s="47" t="s">
        <v>55</v>
      </c>
      <c r="P11" s="47" t="s">
        <v>61</v>
      </c>
      <c r="Q11" s="48" t="s">
        <v>50</v>
      </c>
      <c r="R11" s="48" t="s">
        <v>57</v>
      </c>
      <c r="S11" s="48"/>
    </row>
    <row r="12" spans="1:19" x14ac:dyDescent="0.25">
      <c r="B12" s="49" t="s">
        <v>22</v>
      </c>
      <c r="C12" s="49" t="s">
        <v>69</v>
      </c>
      <c r="D12" s="62" t="s">
        <v>92</v>
      </c>
      <c r="E12" s="49" t="s">
        <v>93</v>
      </c>
      <c r="F12" s="44">
        <v>10</v>
      </c>
      <c r="G12" s="44">
        <v>0.3582841157913208</v>
      </c>
      <c r="H12" s="45" t="s">
        <v>51</v>
      </c>
      <c r="I12" s="45" t="s">
        <v>52</v>
      </c>
      <c r="J12" s="45"/>
      <c r="K12" s="46" t="s">
        <v>47</v>
      </c>
      <c r="L12" s="46" t="s">
        <v>53</v>
      </c>
      <c r="M12" s="46" t="s">
        <v>62</v>
      </c>
      <c r="N12" s="47" t="s">
        <v>54</v>
      </c>
      <c r="O12" s="47" t="s">
        <v>55</v>
      </c>
      <c r="P12" s="47" t="s">
        <v>56</v>
      </c>
      <c r="Q12" s="48" t="s">
        <v>57</v>
      </c>
      <c r="R12" s="48" t="s">
        <v>51</v>
      </c>
      <c r="S12" s="48" t="s">
        <v>48</v>
      </c>
    </row>
    <row r="13" spans="1:19" x14ac:dyDescent="0.25">
      <c r="B13" s="49" t="s">
        <v>22</v>
      </c>
      <c r="C13" s="49" t="s">
        <v>70</v>
      </c>
      <c r="D13" s="62" t="s">
        <v>95</v>
      </c>
      <c r="E13" s="49" t="s">
        <v>94</v>
      </c>
      <c r="F13" s="30">
        <v>11</v>
      </c>
      <c r="G13" s="30">
        <v>0.1757391095161438</v>
      </c>
      <c r="H13" s="45" t="s">
        <v>52</v>
      </c>
      <c r="I13" s="45" t="s">
        <v>51</v>
      </c>
      <c r="J13" s="45"/>
      <c r="K13" s="46" t="s">
        <v>53</v>
      </c>
      <c r="L13" s="46" t="s">
        <v>45</v>
      </c>
      <c r="M13" s="46" t="s">
        <v>46</v>
      </c>
      <c r="N13" s="47" t="s">
        <v>55</v>
      </c>
      <c r="O13" s="47" t="s">
        <v>54</v>
      </c>
      <c r="P13" s="47" t="s">
        <v>54</v>
      </c>
      <c r="Q13" s="48" t="s">
        <v>49</v>
      </c>
      <c r="R13" s="48" t="s">
        <v>50</v>
      </c>
      <c r="S13" s="48" t="s">
        <v>51</v>
      </c>
    </row>
    <row r="14" spans="1:19" x14ac:dyDescent="0.25">
      <c r="B14" s="49" t="s">
        <v>22</v>
      </c>
      <c r="C14" s="49" t="s">
        <v>72</v>
      </c>
      <c r="D14" s="62" t="s">
        <v>96</v>
      </c>
      <c r="E14" s="49" t="s">
        <v>97</v>
      </c>
      <c r="F14" s="30">
        <v>12</v>
      </c>
      <c r="G14" s="30">
        <v>0.7884986400604248</v>
      </c>
      <c r="H14" s="45" t="s">
        <v>51</v>
      </c>
      <c r="I14" s="45" t="s">
        <v>52</v>
      </c>
      <c r="J14" s="45"/>
      <c r="K14" s="46" t="s">
        <v>45</v>
      </c>
      <c r="L14" s="46" t="s">
        <v>47</v>
      </c>
      <c r="M14" s="46"/>
      <c r="N14" s="47" t="s">
        <v>54</v>
      </c>
      <c r="O14" s="47" t="s">
        <v>61</v>
      </c>
      <c r="P14" s="47" t="s">
        <v>55</v>
      </c>
      <c r="Q14" s="48" t="s">
        <v>50</v>
      </c>
      <c r="R14" s="48" t="s">
        <v>57</v>
      </c>
      <c r="S14" s="48" t="s">
        <v>51</v>
      </c>
    </row>
    <row r="15" spans="1:19" x14ac:dyDescent="0.25">
      <c r="B15" s="49" t="s">
        <v>22</v>
      </c>
      <c r="C15" s="49" t="s">
        <v>73</v>
      </c>
      <c r="D15" s="62" t="s">
        <v>98</v>
      </c>
      <c r="E15" s="49" t="s">
        <v>99</v>
      </c>
      <c r="F15" s="30">
        <v>13</v>
      </c>
      <c r="G15" s="30">
        <v>0.44234651327133179</v>
      </c>
      <c r="H15" s="45" t="s">
        <v>52</v>
      </c>
      <c r="I15" s="45" t="s">
        <v>51</v>
      </c>
      <c r="J15" s="45"/>
      <c r="K15" s="46" t="s">
        <v>45</v>
      </c>
      <c r="L15" s="46" t="s">
        <v>47</v>
      </c>
      <c r="M15" s="46" t="s">
        <v>53</v>
      </c>
      <c r="N15" s="47" t="s">
        <v>55</v>
      </c>
      <c r="O15" s="47" t="s">
        <v>61</v>
      </c>
      <c r="P15" s="47" t="s">
        <v>56</v>
      </c>
      <c r="Q15" s="48" t="s">
        <v>57</v>
      </c>
      <c r="R15" s="48" t="s">
        <v>50</v>
      </c>
      <c r="S15" s="48"/>
    </row>
    <row r="16" spans="1:19" x14ac:dyDescent="0.25">
      <c r="B16" s="49" t="s">
        <v>22</v>
      </c>
      <c r="C16" s="49" t="s">
        <v>69</v>
      </c>
      <c r="D16" s="62" t="s">
        <v>101</v>
      </c>
      <c r="E16" s="49" t="s">
        <v>100</v>
      </c>
      <c r="F16" s="30">
        <v>14</v>
      </c>
      <c r="G16" s="30">
        <v>0.94192349910736084</v>
      </c>
      <c r="H16" s="45"/>
      <c r="I16" s="45"/>
      <c r="J16" s="45"/>
      <c r="K16" s="46"/>
      <c r="L16" s="46"/>
      <c r="M16" s="46"/>
      <c r="N16" s="47"/>
      <c r="O16" s="47"/>
      <c r="P16" s="47"/>
      <c r="Q16" s="48"/>
      <c r="R16" s="48"/>
      <c r="S16" s="48"/>
    </row>
    <row r="17" spans="2:19" x14ac:dyDescent="0.25">
      <c r="B17" s="49" t="s">
        <v>22</v>
      </c>
      <c r="C17" s="49" t="s">
        <v>69</v>
      </c>
      <c r="D17" s="62" t="s">
        <v>102</v>
      </c>
      <c r="E17" s="49" t="s">
        <v>103</v>
      </c>
      <c r="F17" s="44">
        <v>15</v>
      </c>
      <c r="G17" s="44">
        <v>0.24733072519302368</v>
      </c>
      <c r="H17" s="45" t="s">
        <v>52</v>
      </c>
      <c r="I17" s="45" t="s">
        <v>58</v>
      </c>
      <c r="J17" s="45" t="s">
        <v>59</v>
      </c>
      <c r="K17" s="46" t="s">
        <v>53</v>
      </c>
      <c r="L17" s="46" t="s">
        <v>46</v>
      </c>
      <c r="M17" s="46"/>
      <c r="N17" s="47" t="s">
        <v>54</v>
      </c>
      <c r="O17" s="47" t="s">
        <v>61</v>
      </c>
      <c r="P17" s="47" t="s">
        <v>55</v>
      </c>
      <c r="Q17" s="48" t="s">
        <v>57</v>
      </c>
      <c r="R17" s="48" t="s">
        <v>50</v>
      </c>
      <c r="S17" s="48"/>
    </row>
    <row r="18" spans="2:19" x14ac:dyDescent="0.25">
      <c r="B18" s="49" t="s">
        <v>22</v>
      </c>
      <c r="C18" s="49" t="s">
        <v>73</v>
      </c>
      <c r="D18" s="62" t="s">
        <v>105</v>
      </c>
      <c r="E18" s="49" t="s">
        <v>104</v>
      </c>
      <c r="F18" s="30">
        <v>16</v>
      </c>
      <c r="G18" s="30">
        <v>0.35619449615478516</v>
      </c>
      <c r="H18" s="45" t="s">
        <v>58</v>
      </c>
      <c r="I18" s="45" t="s">
        <v>59</v>
      </c>
      <c r="J18" s="45" t="s">
        <v>52</v>
      </c>
      <c r="K18" s="46" t="s">
        <v>47</v>
      </c>
      <c r="L18" s="46" t="s">
        <v>45</v>
      </c>
      <c r="M18" s="46" t="s">
        <v>46</v>
      </c>
      <c r="N18" s="47" t="s">
        <v>56</v>
      </c>
      <c r="O18" s="47" t="s">
        <v>55</v>
      </c>
      <c r="P18" s="47" t="s">
        <v>54</v>
      </c>
      <c r="Q18" s="48" t="s">
        <v>48</v>
      </c>
      <c r="R18" s="48" t="s">
        <v>57</v>
      </c>
      <c r="S18" s="48" t="s">
        <v>50</v>
      </c>
    </row>
    <row r="19" spans="2:19" x14ac:dyDescent="0.25">
      <c r="B19" s="49" t="s">
        <v>22</v>
      </c>
      <c r="C19" s="49" t="s">
        <v>70</v>
      </c>
      <c r="D19" s="62" t="s">
        <v>81</v>
      </c>
      <c r="E19" s="49" t="s">
        <v>93</v>
      </c>
      <c r="F19" s="30">
        <v>17</v>
      </c>
      <c r="G19" s="30">
        <v>0.64184683561325073</v>
      </c>
      <c r="H19" s="45" t="s">
        <v>58</v>
      </c>
      <c r="I19" s="45" t="s">
        <v>51</v>
      </c>
      <c r="J19" s="45" t="s">
        <v>52</v>
      </c>
      <c r="K19" s="46" t="s">
        <v>53</v>
      </c>
      <c r="L19" s="46" t="s">
        <v>45</v>
      </c>
      <c r="M19" s="46"/>
      <c r="N19" s="47" t="s">
        <v>54</v>
      </c>
      <c r="O19" s="47" t="s">
        <v>61</v>
      </c>
      <c r="P19" s="47" t="s">
        <v>56</v>
      </c>
      <c r="Q19" s="48" t="s">
        <v>57</v>
      </c>
      <c r="R19" s="48" t="s">
        <v>48</v>
      </c>
      <c r="S19" s="48" t="s">
        <v>50</v>
      </c>
    </row>
    <row r="20" spans="2:19" x14ac:dyDescent="0.25">
      <c r="B20" s="49" t="s">
        <v>22</v>
      </c>
      <c r="C20" s="49" t="s">
        <v>70</v>
      </c>
      <c r="D20" s="62" t="s">
        <v>106</v>
      </c>
      <c r="E20" s="49" t="s">
        <v>107</v>
      </c>
      <c r="F20" s="44">
        <v>18</v>
      </c>
      <c r="G20" s="44">
        <v>0.885658860206604</v>
      </c>
      <c r="H20" s="45" t="s">
        <v>52</v>
      </c>
      <c r="I20" s="45" t="s">
        <v>51</v>
      </c>
      <c r="J20" s="45"/>
      <c r="K20" s="46" t="s">
        <v>45</v>
      </c>
      <c r="L20" s="46" t="s">
        <v>47</v>
      </c>
      <c r="M20" s="46"/>
      <c r="N20" s="47" t="s">
        <v>61</v>
      </c>
      <c r="O20" s="47" t="s">
        <v>54</v>
      </c>
      <c r="P20" s="47" t="s">
        <v>60</v>
      </c>
      <c r="Q20" s="48" t="s">
        <v>57</v>
      </c>
      <c r="R20" s="48" t="s">
        <v>48</v>
      </c>
      <c r="S20" s="48" t="s">
        <v>49</v>
      </c>
    </row>
    <row r="21" spans="2:19" x14ac:dyDescent="0.25">
      <c r="B21" s="49" t="s">
        <v>22</v>
      </c>
      <c r="C21" s="49" t="s">
        <v>70</v>
      </c>
      <c r="D21" s="62" t="s">
        <v>108</v>
      </c>
      <c r="E21" s="49" t="s">
        <v>109</v>
      </c>
      <c r="F21" s="44">
        <v>19</v>
      </c>
      <c r="G21" s="44">
        <v>3.9415657520294189E-2</v>
      </c>
      <c r="H21" s="45" t="s">
        <v>58</v>
      </c>
      <c r="I21" s="45" t="s">
        <v>59</v>
      </c>
      <c r="J21" s="45" t="s">
        <v>51</v>
      </c>
      <c r="K21" s="46" t="s">
        <v>45</v>
      </c>
      <c r="L21" s="46" t="s">
        <v>46</v>
      </c>
      <c r="M21" s="46"/>
      <c r="N21" s="47" t="s">
        <v>55</v>
      </c>
      <c r="O21" s="47" t="s">
        <v>56</v>
      </c>
      <c r="P21" s="47" t="s">
        <v>54</v>
      </c>
      <c r="Q21" s="48" t="s">
        <v>49</v>
      </c>
      <c r="R21" s="48" t="s">
        <v>48</v>
      </c>
      <c r="S21" s="48"/>
    </row>
    <row r="22" spans="2:19" x14ac:dyDescent="0.25">
      <c r="B22" s="49" t="s">
        <v>22</v>
      </c>
      <c r="C22" s="49" t="s">
        <v>70</v>
      </c>
      <c r="D22" s="62" t="s">
        <v>75</v>
      </c>
      <c r="E22" s="49" t="s">
        <v>110</v>
      </c>
      <c r="F22" s="44">
        <v>20</v>
      </c>
      <c r="G22" s="44">
        <v>0.36006665229797363</v>
      </c>
      <c r="H22" s="45" t="s">
        <v>58</v>
      </c>
      <c r="I22" s="45" t="s">
        <v>59</v>
      </c>
      <c r="J22" s="45" t="s">
        <v>51</v>
      </c>
      <c r="K22" s="46" t="s">
        <v>46</v>
      </c>
      <c r="L22" s="46" t="s">
        <v>53</v>
      </c>
      <c r="M22" s="46" t="s">
        <v>45</v>
      </c>
      <c r="N22" s="47" t="s">
        <v>55</v>
      </c>
      <c r="O22" s="47" t="s">
        <v>54</v>
      </c>
      <c r="P22" s="47"/>
      <c r="Q22" s="48"/>
      <c r="R22" s="48"/>
      <c r="S22" s="48"/>
    </row>
    <row r="23" spans="2:19" x14ac:dyDescent="0.25">
      <c r="B23" s="49" t="s">
        <v>22</v>
      </c>
      <c r="C23" s="49" t="s">
        <v>69</v>
      </c>
      <c r="D23" s="62" t="s">
        <v>111</v>
      </c>
      <c r="E23" s="49" t="s">
        <v>112</v>
      </c>
      <c r="F23" s="44">
        <v>21</v>
      </c>
      <c r="G23" s="44">
        <v>0.7398495078086853</v>
      </c>
      <c r="H23" s="45" t="s">
        <v>51</v>
      </c>
      <c r="I23" s="45" t="s">
        <v>52</v>
      </c>
      <c r="J23" s="45"/>
      <c r="K23" s="46" t="s">
        <v>46</v>
      </c>
      <c r="L23" s="46" t="s">
        <v>53</v>
      </c>
      <c r="M23" s="46"/>
      <c r="N23" s="47" t="s">
        <v>55</v>
      </c>
      <c r="O23" s="47" t="s">
        <v>54</v>
      </c>
      <c r="P23" s="47" t="s">
        <v>61</v>
      </c>
      <c r="Q23" s="48" t="s">
        <v>57</v>
      </c>
      <c r="R23" s="48" t="s">
        <v>50</v>
      </c>
      <c r="S23" s="48" t="s">
        <v>51</v>
      </c>
    </row>
    <row r="24" spans="2:19" x14ac:dyDescent="0.25">
      <c r="B24" s="49" t="s">
        <v>22</v>
      </c>
      <c r="C24" s="49" t="s">
        <v>69</v>
      </c>
      <c r="D24" s="62" t="s">
        <v>114</v>
      </c>
      <c r="E24" s="49" t="s">
        <v>113</v>
      </c>
      <c r="F24" s="30">
        <v>22</v>
      </c>
      <c r="G24" s="30">
        <v>0.51279342174530029</v>
      </c>
      <c r="H24" s="45" t="s">
        <v>52</v>
      </c>
      <c r="I24" s="45" t="s">
        <v>58</v>
      </c>
      <c r="J24" s="45" t="s">
        <v>59</v>
      </c>
      <c r="K24" s="46" t="s">
        <v>45</v>
      </c>
      <c r="L24" s="46" t="s">
        <v>53</v>
      </c>
      <c r="M24" s="46" t="s">
        <v>46</v>
      </c>
      <c r="N24" s="47" t="s">
        <v>55</v>
      </c>
      <c r="O24" s="47" t="s">
        <v>54</v>
      </c>
      <c r="P24" s="47" t="s">
        <v>61</v>
      </c>
      <c r="Q24" s="48" t="s">
        <v>57</v>
      </c>
      <c r="R24" s="48" t="s">
        <v>48</v>
      </c>
      <c r="S24" s="48"/>
    </row>
    <row r="25" spans="2:19" x14ac:dyDescent="0.25">
      <c r="B25" s="49" t="s">
        <v>22</v>
      </c>
      <c r="C25" s="49" t="s">
        <v>69</v>
      </c>
      <c r="D25" s="62" t="s">
        <v>115</v>
      </c>
      <c r="E25" s="49" t="s">
        <v>116</v>
      </c>
      <c r="F25" s="44">
        <v>23</v>
      </c>
      <c r="G25" s="44">
        <v>0.64458423852920532</v>
      </c>
      <c r="H25" s="45" t="s">
        <v>51</v>
      </c>
      <c r="I25" s="45" t="s">
        <v>52</v>
      </c>
      <c r="J25" s="45"/>
      <c r="K25" s="46" t="s">
        <v>46</v>
      </c>
      <c r="L25" s="46" t="s">
        <v>45</v>
      </c>
      <c r="M25" s="46" t="s">
        <v>47</v>
      </c>
      <c r="N25" s="47" t="s">
        <v>56</v>
      </c>
      <c r="O25" s="47" t="s">
        <v>55</v>
      </c>
      <c r="P25" s="47" t="s">
        <v>54</v>
      </c>
      <c r="Q25" s="48" t="s">
        <v>48</v>
      </c>
      <c r="R25" s="48" t="s">
        <v>50</v>
      </c>
      <c r="S25" s="48" t="s">
        <v>51</v>
      </c>
    </row>
    <row r="26" spans="2:19" x14ac:dyDescent="0.25">
      <c r="B26" s="49" t="s">
        <v>22</v>
      </c>
      <c r="C26" s="49" t="s">
        <v>70</v>
      </c>
      <c r="D26" s="62" t="s">
        <v>118</v>
      </c>
      <c r="E26" s="49" t="s">
        <v>117</v>
      </c>
      <c r="F26" s="30">
        <v>24</v>
      </c>
      <c r="G26" s="30">
        <v>0.33484411239624023</v>
      </c>
      <c r="H26" s="45" t="s">
        <v>58</v>
      </c>
      <c r="I26" s="45" t="s">
        <v>59</v>
      </c>
      <c r="J26" s="45" t="s">
        <v>52</v>
      </c>
      <c r="K26" s="46" t="s">
        <v>53</v>
      </c>
      <c r="L26" s="46" t="s">
        <v>46</v>
      </c>
      <c r="M26" s="46" t="s">
        <v>45</v>
      </c>
      <c r="N26" s="47" t="s">
        <v>55</v>
      </c>
      <c r="O26" s="47" t="s">
        <v>61</v>
      </c>
      <c r="P26" s="47"/>
      <c r="Q26" s="48" t="s">
        <v>57</v>
      </c>
      <c r="R26" s="48" t="s">
        <v>49</v>
      </c>
      <c r="S26" s="48"/>
    </row>
    <row r="27" spans="2:19" x14ac:dyDescent="0.25">
      <c r="B27" s="49" t="s">
        <v>22</v>
      </c>
      <c r="C27" s="49" t="s">
        <v>69</v>
      </c>
      <c r="D27" s="62" t="s">
        <v>119</v>
      </c>
      <c r="E27" s="49" t="s">
        <v>121</v>
      </c>
      <c r="F27" s="44">
        <v>25</v>
      </c>
      <c r="G27" s="44">
        <v>0.6946675181388855</v>
      </c>
      <c r="H27" s="45" t="s">
        <v>58</v>
      </c>
      <c r="I27" s="45" t="s">
        <v>59</v>
      </c>
      <c r="J27" s="45" t="s">
        <v>52</v>
      </c>
      <c r="K27" s="46" t="s">
        <v>62</v>
      </c>
      <c r="L27" s="46" t="s">
        <v>53</v>
      </c>
      <c r="M27" s="46"/>
      <c r="N27" s="47" t="s">
        <v>54</v>
      </c>
      <c r="O27" s="47" t="s">
        <v>60</v>
      </c>
      <c r="P27" s="47" t="s">
        <v>61</v>
      </c>
      <c r="Q27" s="48" t="s">
        <v>50</v>
      </c>
      <c r="R27" s="48" t="s">
        <v>57</v>
      </c>
      <c r="S27" s="48"/>
    </row>
    <row r="28" spans="2:19" x14ac:dyDescent="0.25">
      <c r="B28" s="49" t="s">
        <v>22</v>
      </c>
      <c r="C28" s="49" t="s">
        <v>69</v>
      </c>
      <c r="D28" s="62" t="s">
        <v>120</v>
      </c>
      <c r="E28" s="49" t="s">
        <v>122</v>
      </c>
      <c r="F28" s="44">
        <v>26</v>
      </c>
      <c r="G28" s="44">
        <v>0.26088821887969971</v>
      </c>
      <c r="H28" s="45" t="s">
        <v>52</v>
      </c>
      <c r="I28" s="45" t="s">
        <v>58</v>
      </c>
      <c r="J28" s="45" t="s">
        <v>59</v>
      </c>
      <c r="K28" s="46" t="s">
        <v>53</v>
      </c>
      <c r="L28" s="46" t="s">
        <v>47</v>
      </c>
      <c r="M28" s="46"/>
      <c r="N28" s="47" t="s">
        <v>56</v>
      </c>
      <c r="O28" s="47" t="s">
        <v>61</v>
      </c>
      <c r="P28" s="47" t="s">
        <v>54</v>
      </c>
      <c r="Q28" s="48" t="s">
        <v>50</v>
      </c>
      <c r="R28" s="48" t="s">
        <v>48</v>
      </c>
      <c r="S28" s="48" t="s">
        <v>51</v>
      </c>
    </row>
    <row r="29" spans="2:19" x14ac:dyDescent="0.25">
      <c r="B29" s="49" t="s">
        <v>22</v>
      </c>
      <c r="C29" s="49" t="s">
        <v>70</v>
      </c>
      <c r="D29" s="62" t="s">
        <v>88</v>
      </c>
      <c r="E29" s="49" t="s">
        <v>123</v>
      </c>
      <c r="F29" s="30">
        <v>27</v>
      </c>
      <c r="G29" s="30">
        <v>0.81265336275100708</v>
      </c>
      <c r="H29" s="45" t="s">
        <v>58</v>
      </c>
      <c r="I29" s="45" t="s">
        <v>59</v>
      </c>
      <c r="J29" s="45" t="s">
        <v>51</v>
      </c>
      <c r="K29" s="46" t="s">
        <v>46</v>
      </c>
      <c r="L29" s="46" t="s">
        <v>45</v>
      </c>
      <c r="M29" s="46" t="s">
        <v>47</v>
      </c>
      <c r="N29" s="47" t="s">
        <v>55</v>
      </c>
      <c r="O29" s="47" t="s">
        <v>56</v>
      </c>
      <c r="P29" s="47" t="s">
        <v>54</v>
      </c>
      <c r="Q29" s="48" t="s">
        <v>57</v>
      </c>
      <c r="R29" s="48" t="s">
        <v>49</v>
      </c>
      <c r="S29" s="48"/>
    </row>
    <row r="30" spans="2:19" x14ac:dyDescent="0.25">
      <c r="B30" s="49" t="s">
        <v>22</v>
      </c>
      <c r="C30" s="49" t="s">
        <v>69</v>
      </c>
      <c r="D30" s="62" t="s">
        <v>125</v>
      </c>
      <c r="E30" s="49" t="s">
        <v>124</v>
      </c>
      <c r="F30" s="44">
        <v>28</v>
      </c>
      <c r="G30" s="44">
        <v>0.84357619285583496</v>
      </c>
      <c r="H30" s="45" t="s">
        <v>52</v>
      </c>
      <c r="I30" s="45" t="s">
        <v>51</v>
      </c>
      <c r="J30" s="45"/>
      <c r="K30" s="46" t="s">
        <v>45</v>
      </c>
      <c r="L30" s="46" t="s">
        <v>53</v>
      </c>
      <c r="M30" s="46" t="s">
        <v>47</v>
      </c>
      <c r="N30" s="47" t="s">
        <v>55</v>
      </c>
      <c r="O30" s="47" t="s">
        <v>56</v>
      </c>
      <c r="P30" s="47" t="s">
        <v>61</v>
      </c>
      <c r="Q30" s="48" t="s">
        <v>51</v>
      </c>
      <c r="R30" s="48" t="s">
        <v>57</v>
      </c>
      <c r="S30" s="48" t="s">
        <v>50</v>
      </c>
    </row>
    <row r="31" spans="2:19" x14ac:dyDescent="0.25">
      <c r="B31" s="49" t="s">
        <v>22</v>
      </c>
      <c r="C31" s="49" t="s">
        <v>69</v>
      </c>
      <c r="D31" s="62" t="s">
        <v>126</v>
      </c>
      <c r="E31" s="49" t="s">
        <v>127</v>
      </c>
      <c r="F31" s="30">
        <v>29</v>
      </c>
      <c r="G31" s="30">
        <v>0.37965291738510132</v>
      </c>
      <c r="H31" s="45" t="s">
        <v>52</v>
      </c>
      <c r="I31" s="45" t="s">
        <v>51</v>
      </c>
      <c r="J31" s="45"/>
      <c r="K31" s="46" t="s">
        <v>45</v>
      </c>
      <c r="L31" s="46" t="s">
        <v>53</v>
      </c>
      <c r="M31" s="46" t="s">
        <v>47</v>
      </c>
      <c r="N31" s="47" t="s">
        <v>56</v>
      </c>
      <c r="O31" s="47" t="s">
        <v>55</v>
      </c>
      <c r="P31" s="47" t="s">
        <v>54</v>
      </c>
      <c r="Q31" s="48" t="s">
        <v>48</v>
      </c>
      <c r="R31" s="48"/>
      <c r="S31" s="48" t="s">
        <v>50</v>
      </c>
    </row>
    <row r="32" spans="2:19" x14ac:dyDescent="0.25">
      <c r="B32" s="49" t="s">
        <v>22</v>
      </c>
      <c r="C32" s="49" t="s">
        <v>70</v>
      </c>
      <c r="D32" s="62" t="s">
        <v>129</v>
      </c>
      <c r="E32" s="49" t="s">
        <v>128</v>
      </c>
      <c r="F32" s="44">
        <v>30</v>
      </c>
      <c r="G32" s="44">
        <v>0.82238709926605225</v>
      </c>
      <c r="H32" s="45" t="s">
        <v>51</v>
      </c>
      <c r="I32" s="45" t="s">
        <v>52</v>
      </c>
      <c r="J32" s="45"/>
      <c r="K32" s="46" t="s">
        <v>45</v>
      </c>
      <c r="L32" s="46" t="s">
        <v>47</v>
      </c>
      <c r="M32" s="46"/>
      <c r="N32" s="47" t="s">
        <v>55</v>
      </c>
      <c r="O32" s="47" t="s">
        <v>61</v>
      </c>
      <c r="P32" s="47" t="s">
        <v>56</v>
      </c>
      <c r="Q32" s="48" t="s">
        <v>48</v>
      </c>
      <c r="R32" s="48" t="s">
        <v>57</v>
      </c>
      <c r="S32" s="48"/>
    </row>
    <row r="33" spans="2:19" x14ac:dyDescent="0.25">
      <c r="B33" s="49" t="s">
        <v>22</v>
      </c>
      <c r="C33" s="49" t="s">
        <v>69</v>
      </c>
      <c r="D33" s="62" t="s">
        <v>130</v>
      </c>
      <c r="E33" s="49" t="s">
        <v>131</v>
      </c>
      <c r="F33" s="30">
        <v>31</v>
      </c>
      <c r="G33" s="30">
        <v>0.52879148721694946</v>
      </c>
      <c r="H33" s="45" t="s">
        <v>58</v>
      </c>
      <c r="I33" s="45" t="s">
        <v>59</v>
      </c>
      <c r="J33" s="45" t="s">
        <v>52</v>
      </c>
      <c r="K33" s="46" t="s">
        <v>53</v>
      </c>
      <c r="L33" s="46" t="s">
        <v>45</v>
      </c>
      <c r="M33" s="46" t="s">
        <v>46</v>
      </c>
      <c r="N33" s="47" t="s">
        <v>60</v>
      </c>
      <c r="O33" s="47" t="s">
        <v>54</v>
      </c>
      <c r="P33" s="47" t="s">
        <v>61</v>
      </c>
      <c r="Q33" s="48" t="s">
        <v>48</v>
      </c>
      <c r="R33" s="48" t="s">
        <v>57</v>
      </c>
      <c r="S33" s="48"/>
    </row>
    <row r="34" spans="2:19" x14ac:dyDescent="0.25">
      <c r="B34" s="49" t="s">
        <v>22</v>
      </c>
      <c r="C34" s="49" t="s">
        <v>69</v>
      </c>
      <c r="D34" s="62" t="s">
        <v>133</v>
      </c>
      <c r="E34" s="49" t="s">
        <v>132</v>
      </c>
      <c r="F34" s="30">
        <v>32</v>
      </c>
      <c r="G34" s="30">
        <v>0.74325752258300781</v>
      </c>
      <c r="H34" s="45" t="s">
        <v>58</v>
      </c>
      <c r="I34" s="45" t="s">
        <v>59</v>
      </c>
      <c r="J34" s="45"/>
      <c r="K34" s="46" t="s">
        <v>45</v>
      </c>
      <c r="L34" s="46" t="s">
        <v>46</v>
      </c>
      <c r="M34" s="46"/>
      <c r="N34" s="47"/>
      <c r="O34" s="47"/>
      <c r="P34" s="47"/>
      <c r="Q34" s="48" t="s">
        <v>50</v>
      </c>
      <c r="R34" s="48" t="s">
        <v>49</v>
      </c>
      <c r="S34" s="48" t="s">
        <v>48</v>
      </c>
    </row>
    <row r="35" spans="2:19" x14ac:dyDescent="0.25">
      <c r="B35" s="49" t="s">
        <v>22</v>
      </c>
      <c r="C35" s="49" t="s">
        <v>69</v>
      </c>
      <c r="D35" s="62" t="s">
        <v>134</v>
      </c>
      <c r="E35" s="49" t="s">
        <v>135</v>
      </c>
      <c r="F35" s="30">
        <v>33</v>
      </c>
      <c r="G35" s="30">
        <v>0.78632181882858276</v>
      </c>
      <c r="H35" s="45" t="s">
        <v>52</v>
      </c>
      <c r="I35" s="45" t="s">
        <v>51</v>
      </c>
      <c r="J35" s="45"/>
      <c r="K35" s="46" t="s">
        <v>53</v>
      </c>
      <c r="L35" s="46" t="s">
        <v>45</v>
      </c>
      <c r="M35" s="46" t="s">
        <v>47</v>
      </c>
      <c r="N35" s="47" t="s">
        <v>56</v>
      </c>
      <c r="O35" s="47" t="s">
        <v>54</v>
      </c>
      <c r="P35" s="47" t="s">
        <v>61</v>
      </c>
      <c r="Q35" s="48" t="s">
        <v>48</v>
      </c>
      <c r="R35" s="48" t="s">
        <v>57</v>
      </c>
      <c r="S35" s="48" t="s">
        <v>50</v>
      </c>
    </row>
    <row r="36" spans="2:19" x14ac:dyDescent="0.25">
      <c r="B36" s="49" t="s">
        <v>22</v>
      </c>
      <c r="C36" s="49" t="s">
        <v>74</v>
      </c>
      <c r="D36" s="62" t="s">
        <v>137</v>
      </c>
      <c r="E36" s="49" t="s">
        <v>136</v>
      </c>
      <c r="F36" s="126">
        <v>34</v>
      </c>
      <c r="G36" s="126">
        <v>0.53524172306060791</v>
      </c>
      <c r="H36" s="45"/>
      <c r="I36" s="45"/>
      <c r="J36" s="45"/>
      <c r="K36" s="46"/>
      <c r="L36" s="46"/>
      <c r="M36" s="46"/>
      <c r="N36" s="47" t="s">
        <v>55</v>
      </c>
      <c r="O36" s="47" t="s">
        <v>54</v>
      </c>
      <c r="P36" s="47" t="s">
        <v>61</v>
      </c>
      <c r="Q36" s="48" t="s">
        <v>57</v>
      </c>
      <c r="R36" s="48" t="s">
        <v>48</v>
      </c>
      <c r="S36" s="48" t="s">
        <v>51</v>
      </c>
    </row>
    <row r="37" spans="2:19" x14ac:dyDescent="0.25">
      <c r="B37" s="49" t="s">
        <v>22</v>
      </c>
      <c r="C37" s="49" t="s">
        <v>69</v>
      </c>
      <c r="D37" s="62" t="s">
        <v>138</v>
      </c>
      <c r="E37" s="49" t="s">
        <v>139</v>
      </c>
      <c r="F37" s="31">
        <v>35</v>
      </c>
      <c r="G37" s="31">
        <v>0.84164363145828247</v>
      </c>
      <c r="H37" s="45" t="s">
        <v>58</v>
      </c>
      <c r="I37" s="45" t="s">
        <v>59</v>
      </c>
      <c r="J37" s="45" t="s">
        <v>51</v>
      </c>
      <c r="K37" s="46" t="s">
        <v>46</v>
      </c>
      <c r="L37" s="46" t="s">
        <v>47</v>
      </c>
      <c r="M37" s="46" t="s">
        <v>45</v>
      </c>
      <c r="N37" s="47" t="s">
        <v>56</v>
      </c>
      <c r="O37" s="47" t="s">
        <v>55</v>
      </c>
      <c r="P37" s="47" t="s">
        <v>61</v>
      </c>
      <c r="Q37" s="48" t="s">
        <v>49</v>
      </c>
      <c r="R37" s="48" t="s">
        <v>50</v>
      </c>
      <c r="S37" s="48"/>
    </row>
    <row r="38" spans="2:19" x14ac:dyDescent="0.25">
      <c r="B38" s="49" t="s">
        <v>22</v>
      </c>
      <c r="C38" s="49" t="s">
        <v>69</v>
      </c>
      <c r="D38" s="62" t="s">
        <v>141</v>
      </c>
      <c r="E38" s="49" t="s">
        <v>140</v>
      </c>
      <c r="F38" s="57">
        <v>36</v>
      </c>
      <c r="G38" s="57">
        <v>0.70045304298400879</v>
      </c>
      <c r="H38" s="45" t="s">
        <v>58</v>
      </c>
      <c r="I38" s="45" t="s">
        <v>59</v>
      </c>
      <c r="J38" s="45" t="s">
        <v>52</v>
      </c>
      <c r="K38" s="46" t="s">
        <v>53</v>
      </c>
      <c r="L38" s="46" t="s">
        <v>45</v>
      </c>
      <c r="M38" s="46"/>
      <c r="N38" s="47" t="s">
        <v>54</v>
      </c>
      <c r="O38" s="47" t="s">
        <v>56</v>
      </c>
      <c r="P38" s="47" t="s">
        <v>55</v>
      </c>
      <c r="Q38" s="48"/>
      <c r="R38" s="48"/>
      <c r="S38" s="48"/>
    </row>
    <row r="39" spans="2:19" x14ac:dyDescent="0.25">
      <c r="B39" s="49" t="s">
        <v>22</v>
      </c>
      <c r="C39" s="49" t="s">
        <v>74</v>
      </c>
      <c r="D39" s="62" t="s">
        <v>92</v>
      </c>
      <c r="E39" s="49" t="s">
        <v>142</v>
      </c>
      <c r="F39" s="57">
        <v>37</v>
      </c>
      <c r="G39" s="57">
        <v>0.47747939825057983</v>
      </c>
      <c r="H39" s="45"/>
      <c r="I39" s="45"/>
      <c r="J39" s="45"/>
      <c r="K39" s="46" t="s">
        <v>45</v>
      </c>
      <c r="L39" s="46" t="s">
        <v>47</v>
      </c>
      <c r="M39" s="46" t="s">
        <v>53</v>
      </c>
      <c r="N39" s="47" t="s">
        <v>54</v>
      </c>
      <c r="O39" s="47" t="s">
        <v>61</v>
      </c>
      <c r="P39" s="47" t="s">
        <v>56</v>
      </c>
      <c r="Q39" s="48" t="s">
        <v>57</v>
      </c>
      <c r="R39" s="48" t="s">
        <v>48</v>
      </c>
      <c r="S39" s="48" t="s">
        <v>50</v>
      </c>
    </row>
    <row r="40" spans="2:19" x14ac:dyDescent="0.25">
      <c r="B40" s="49" t="s">
        <v>22</v>
      </c>
      <c r="C40" s="49" t="s">
        <v>69</v>
      </c>
      <c r="D40" s="62" t="s">
        <v>144</v>
      </c>
      <c r="E40" s="49" t="s">
        <v>143</v>
      </c>
      <c r="F40" s="31">
        <v>38</v>
      </c>
      <c r="G40" s="31">
        <v>2.3536562919616699E-2</v>
      </c>
      <c r="H40" s="45" t="s">
        <v>58</v>
      </c>
      <c r="I40" s="45" t="s">
        <v>59</v>
      </c>
      <c r="J40" s="45"/>
      <c r="K40" s="46" t="s">
        <v>45</v>
      </c>
      <c r="L40" s="46" t="s">
        <v>47</v>
      </c>
      <c r="M40" s="46" t="s">
        <v>46</v>
      </c>
      <c r="N40" s="47" t="s">
        <v>55</v>
      </c>
      <c r="O40" s="47" t="s">
        <v>56</v>
      </c>
      <c r="P40" s="47" t="s">
        <v>55</v>
      </c>
      <c r="Q40" s="48" t="s">
        <v>50</v>
      </c>
      <c r="R40" s="48" t="s">
        <v>50</v>
      </c>
      <c r="S40" s="48"/>
    </row>
    <row r="41" spans="2:19" x14ac:dyDescent="0.25">
      <c r="B41" s="49" t="s">
        <v>22</v>
      </c>
      <c r="C41" s="49" t="s">
        <v>69</v>
      </c>
      <c r="D41" s="62" t="s">
        <v>145</v>
      </c>
      <c r="E41" s="49" t="s">
        <v>146</v>
      </c>
      <c r="F41" s="31">
        <v>39</v>
      </c>
      <c r="G41" s="31">
        <v>0.9414563775062561</v>
      </c>
      <c r="H41" s="45"/>
      <c r="I41" s="45"/>
      <c r="J41" s="45"/>
      <c r="K41" s="46" t="s">
        <v>46</v>
      </c>
      <c r="L41" s="46" t="s">
        <v>45</v>
      </c>
      <c r="M41" s="46" t="s">
        <v>62</v>
      </c>
      <c r="N41" s="47"/>
      <c r="O41" s="47"/>
      <c r="P41" s="47"/>
      <c r="Q41" s="48" t="s">
        <v>48</v>
      </c>
      <c r="R41" s="48" t="s">
        <v>51</v>
      </c>
      <c r="S41" s="48"/>
    </row>
    <row r="42" spans="2:19" x14ac:dyDescent="0.25">
      <c r="B42" s="49" t="s">
        <v>22</v>
      </c>
      <c r="C42" s="49" t="s">
        <v>69</v>
      </c>
      <c r="D42" s="62" t="s">
        <v>148</v>
      </c>
      <c r="E42" s="49" t="s">
        <v>147</v>
      </c>
      <c r="F42" s="57">
        <v>40</v>
      </c>
      <c r="G42" s="57">
        <v>0.95692300796508789</v>
      </c>
      <c r="H42" s="45" t="s">
        <v>52</v>
      </c>
      <c r="I42" s="45" t="s">
        <v>59</v>
      </c>
      <c r="J42" s="45" t="s">
        <v>58</v>
      </c>
      <c r="K42" s="46" t="s">
        <v>47</v>
      </c>
      <c r="L42" s="46" t="s">
        <v>45</v>
      </c>
      <c r="M42" s="46" t="s">
        <v>53</v>
      </c>
      <c r="N42" s="47" t="s">
        <v>54</v>
      </c>
      <c r="O42" s="47" t="s">
        <v>56</v>
      </c>
      <c r="P42" s="47" t="s">
        <v>55</v>
      </c>
      <c r="Q42" s="48" t="s">
        <v>50</v>
      </c>
      <c r="R42" s="48" t="s">
        <v>51</v>
      </c>
      <c r="S42" s="48" t="s">
        <v>49</v>
      </c>
    </row>
    <row r="43" spans="2:19" x14ac:dyDescent="0.25">
      <c r="B43" s="49" t="s">
        <v>22</v>
      </c>
      <c r="C43" s="49" t="s">
        <v>69</v>
      </c>
      <c r="D43" s="62" t="s">
        <v>149</v>
      </c>
      <c r="E43" s="49" t="s">
        <v>132</v>
      </c>
      <c r="F43" s="57">
        <v>41</v>
      </c>
      <c r="G43" s="57">
        <v>0.29034489393234253</v>
      </c>
      <c r="H43" s="45" t="s">
        <v>58</v>
      </c>
      <c r="I43" s="45" t="s">
        <v>59</v>
      </c>
      <c r="J43" s="45" t="s">
        <v>52</v>
      </c>
      <c r="K43" s="46" t="s">
        <v>45</v>
      </c>
      <c r="L43" s="46" t="s">
        <v>53</v>
      </c>
      <c r="M43" s="46" t="s">
        <v>62</v>
      </c>
      <c r="N43" s="47" t="s">
        <v>55</v>
      </c>
      <c r="O43" s="47" t="s">
        <v>56</v>
      </c>
      <c r="P43" s="47" t="s">
        <v>61</v>
      </c>
      <c r="Q43" s="48" t="s">
        <v>51</v>
      </c>
      <c r="R43" s="48" t="s">
        <v>50</v>
      </c>
      <c r="S43" s="48" t="s">
        <v>49</v>
      </c>
    </row>
    <row r="44" spans="2:19" x14ac:dyDescent="0.25">
      <c r="B44" s="49" t="s">
        <v>22</v>
      </c>
      <c r="C44" s="49" t="s">
        <v>69</v>
      </c>
      <c r="D44" s="62" t="s">
        <v>150</v>
      </c>
      <c r="E44" s="49" t="s">
        <v>151</v>
      </c>
      <c r="F44" s="31">
        <v>42</v>
      </c>
      <c r="G44" s="31">
        <v>8.8113903999328613E-2</v>
      </c>
      <c r="H44" s="45" t="s">
        <v>51</v>
      </c>
      <c r="I44" s="45" t="s">
        <v>52</v>
      </c>
      <c r="J44" s="45"/>
      <c r="K44" s="46" t="s">
        <v>45</v>
      </c>
      <c r="L44" s="46" t="s">
        <v>46</v>
      </c>
      <c r="M44" s="46" t="s">
        <v>53</v>
      </c>
      <c r="N44" s="47" t="s">
        <v>56</v>
      </c>
      <c r="O44" s="47" t="s">
        <v>54</v>
      </c>
      <c r="P44" s="47" t="s">
        <v>55</v>
      </c>
      <c r="Q44" s="48" t="s">
        <v>50</v>
      </c>
      <c r="R44" s="48" t="s">
        <v>51</v>
      </c>
      <c r="S44" s="48"/>
    </row>
    <row r="45" spans="2:19" x14ac:dyDescent="0.25">
      <c r="B45" s="49" t="s">
        <v>22</v>
      </c>
      <c r="C45" s="49" t="s">
        <v>69</v>
      </c>
      <c r="D45" s="62" t="s">
        <v>152</v>
      </c>
      <c r="E45" s="49" t="s">
        <v>153</v>
      </c>
      <c r="F45" s="31">
        <v>43</v>
      </c>
      <c r="G45" s="31">
        <v>0.48820286989212036</v>
      </c>
      <c r="H45" s="45" t="s">
        <v>52</v>
      </c>
      <c r="I45" s="45" t="s">
        <v>58</v>
      </c>
      <c r="J45" s="45" t="s">
        <v>59</v>
      </c>
      <c r="K45" s="46" t="s">
        <v>53</v>
      </c>
      <c r="L45" s="46" t="s">
        <v>46</v>
      </c>
      <c r="M45" s="46" t="s">
        <v>47</v>
      </c>
      <c r="N45" s="47" t="s">
        <v>56</v>
      </c>
      <c r="O45" s="47" t="s">
        <v>55</v>
      </c>
      <c r="P45" s="47" t="s">
        <v>54</v>
      </c>
      <c r="Q45" s="48" t="s">
        <v>51</v>
      </c>
      <c r="R45" s="48" t="s">
        <v>57</v>
      </c>
      <c r="S45" s="48" t="s">
        <v>48</v>
      </c>
    </row>
    <row r="46" spans="2:19" x14ac:dyDescent="0.25">
      <c r="B46" s="49" t="s">
        <v>22</v>
      </c>
      <c r="C46" s="49" t="s">
        <v>70</v>
      </c>
      <c r="D46" s="62" t="s">
        <v>155</v>
      </c>
      <c r="E46" s="49" t="s">
        <v>154</v>
      </c>
      <c r="F46" s="31">
        <v>44</v>
      </c>
      <c r="G46" s="31">
        <v>0.34524798393249512</v>
      </c>
      <c r="H46" s="45" t="s">
        <v>58</v>
      </c>
      <c r="I46" s="45" t="s">
        <v>59</v>
      </c>
      <c r="J46" s="45" t="s">
        <v>51</v>
      </c>
      <c r="K46" s="46" t="s">
        <v>46</v>
      </c>
      <c r="L46" s="46" t="s">
        <v>45</v>
      </c>
      <c r="M46" s="46" t="s">
        <v>53</v>
      </c>
      <c r="N46" s="47" t="s">
        <v>55</v>
      </c>
      <c r="O46" s="47" t="s">
        <v>54</v>
      </c>
      <c r="P46" s="47" t="s">
        <v>60</v>
      </c>
      <c r="Q46" s="48" t="s">
        <v>57</v>
      </c>
      <c r="R46" s="48" t="s">
        <v>49</v>
      </c>
      <c r="S46" s="48"/>
    </row>
    <row r="47" spans="2:19" x14ac:dyDescent="0.25">
      <c r="B47" s="49" t="s">
        <v>22</v>
      </c>
      <c r="C47" s="49" t="s">
        <v>70</v>
      </c>
      <c r="D47" s="62" t="s">
        <v>156</v>
      </c>
      <c r="E47" s="49" t="s">
        <v>157</v>
      </c>
      <c r="F47" s="31">
        <v>45</v>
      </c>
      <c r="G47" s="31">
        <v>0.28967660665512085</v>
      </c>
      <c r="H47" s="57"/>
      <c r="I47" s="57"/>
      <c r="J47" s="57"/>
      <c r="K47" s="65"/>
      <c r="L47" s="65"/>
      <c r="M47" s="65"/>
      <c r="N47" s="66"/>
      <c r="O47" s="66"/>
      <c r="P47" s="66"/>
      <c r="Q47" s="44"/>
      <c r="R47" s="44"/>
      <c r="S47" s="44"/>
    </row>
    <row r="48" spans="2:19" x14ac:dyDescent="0.25">
      <c r="B48" s="49" t="s">
        <v>22</v>
      </c>
      <c r="C48" s="49" t="s">
        <v>69</v>
      </c>
      <c r="D48" s="62" t="s">
        <v>158</v>
      </c>
      <c r="E48" s="49" t="s">
        <v>159</v>
      </c>
      <c r="F48" s="31">
        <v>46</v>
      </c>
      <c r="G48" s="31">
        <v>0.84719884395599365</v>
      </c>
      <c r="H48" s="45" t="s">
        <v>51</v>
      </c>
      <c r="I48" s="45" t="s">
        <v>52</v>
      </c>
      <c r="J48" s="45"/>
      <c r="K48" s="46" t="s">
        <v>53</v>
      </c>
      <c r="L48" s="46" t="s">
        <v>47</v>
      </c>
      <c r="M48" s="46" t="s">
        <v>46</v>
      </c>
      <c r="N48" s="47" t="s">
        <v>55</v>
      </c>
      <c r="O48" s="47" t="s">
        <v>60</v>
      </c>
      <c r="P48" s="47" t="s">
        <v>61</v>
      </c>
      <c r="Q48" s="48" t="s">
        <v>51</v>
      </c>
      <c r="R48" s="48" t="s">
        <v>49</v>
      </c>
      <c r="S48" s="48" t="s">
        <v>49</v>
      </c>
    </row>
    <row r="49" spans="2:19" x14ac:dyDescent="0.25">
      <c r="B49" s="49" t="s">
        <v>22</v>
      </c>
      <c r="C49" s="49" t="s">
        <v>69</v>
      </c>
      <c r="D49" s="62" t="s">
        <v>161</v>
      </c>
      <c r="E49" s="49" t="s">
        <v>160</v>
      </c>
      <c r="F49" s="56">
        <v>47</v>
      </c>
      <c r="G49" s="56">
        <v>0.18970781564712524</v>
      </c>
      <c r="H49" s="45"/>
      <c r="I49" s="45"/>
      <c r="J49" s="45"/>
      <c r="K49" s="46" t="s">
        <v>46</v>
      </c>
      <c r="L49" s="46" t="s">
        <v>47</v>
      </c>
      <c r="M49" s="46"/>
      <c r="N49" s="47"/>
      <c r="O49" s="47"/>
      <c r="P49" s="47"/>
      <c r="Q49" s="48"/>
      <c r="R49" s="48"/>
      <c r="S49" s="48"/>
    </row>
    <row r="50" spans="2:19" x14ac:dyDescent="0.25">
      <c r="B50" s="49" t="s">
        <v>22</v>
      </c>
      <c r="C50" s="49" t="s">
        <v>73</v>
      </c>
      <c r="D50" s="62" t="s">
        <v>162</v>
      </c>
      <c r="E50" s="49" t="s">
        <v>163</v>
      </c>
      <c r="F50" s="56">
        <v>48</v>
      </c>
      <c r="G50" s="56">
        <v>0.55445384979248047</v>
      </c>
      <c r="H50" s="45" t="s">
        <v>52</v>
      </c>
      <c r="I50" s="45" t="s">
        <v>51</v>
      </c>
      <c r="J50" s="45"/>
      <c r="K50" s="46" t="s">
        <v>53</v>
      </c>
      <c r="L50" s="46" t="s">
        <v>45</v>
      </c>
      <c r="M50" s="46" t="s">
        <v>46</v>
      </c>
      <c r="N50" s="47" t="s">
        <v>55</v>
      </c>
      <c r="O50" s="47" t="s">
        <v>56</v>
      </c>
      <c r="P50" s="47" t="s">
        <v>54</v>
      </c>
      <c r="Q50" s="48" t="s">
        <v>51</v>
      </c>
      <c r="R50" s="48" t="s">
        <v>48</v>
      </c>
      <c r="S50" s="48"/>
    </row>
    <row r="51" spans="2:19" x14ac:dyDescent="0.25">
      <c r="B51" s="49" t="s">
        <v>22</v>
      </c>
      <c r="C51" s="49" t="s">
        <v>69</v>
      </c>
      <c r="D51" s="62" t="s">
        <v>165</v>
      </c>
      <c r="E51" s="49" t="s">
        <v>164</v>
      </c>
      <c r="F51" s="56">
        <v>49</v>
      </c>
      <c r="G51" s="56">
        <v>0.97089689970016479</v>
      </c>
      <c r="H51" s="45" t="s">
        <v>58</v>
      </c>
      <c r="I51" s="45" t="s">
        <v>59</v>
      </c>
      <c r="J51" s="45"/>
      <c r="K51" s="46" t="s">
        <v>53</v>
      </c>
      <c r="L51" s="46" t="s">
        <v>46</v>
      </c>
      <c r="M51" s="46" t="s">
        <v>45</v>
      </c>
      <c r="N51" s="47" t="s">
        <v>56</v>
      </c>
      <c r="O51" s="47" t="s">
        <v>55</v>
      </c>
      <c r="P51" s="47" t="s">
        <v>54</v>
      </c>
      <c r="Q51" s="48" t="s">
        <v>48</v>
      </c>
      <c r="R51" s="48" t="s">
        <v>50</v>
      </c>
      <c r="S51" s="48"/>
    </row>
    <row r="52" spans="2:19" x14ac:dyDescent="0.25">
      <c r="B52" s="49" t="s">
        <v>22</v>
      </c>
      <c r="C52" s="49" t="s">
        <v>69</v>
      </c>
      <c r="D52" s="62" t="s">
        <v>166</v>
      </c>
      <c r="E52" s="49" t="s">
        <v>167</v>
      </c>
      <c r="F52" s="1">
        <v>50</v>
      </c>
      <c r="G52" s="1">
        <v>0.12702429294586182</v>
      </c>
      <c r="H52" s="45" t="s">
        <v>52</v>
      </c>
      <c r="I52" s="45" t="s">
        <v>51</v>
      </c>
      <c r="J52" s="45"/>
      <c r="K52" s="46" t="s">
        <v>46</v>
      </c>
      <c r="L52" s="46" t="s">
        <v>53</v>
      </c>
      <c r="M52" s="46"/>
      <c r="N52" s="47" t="s">
        <v>55</v>
      </c>
      <c r="O52" s="47" t="s">
        <v>56</v>
      </c>
      <c r="P52" s="47" t="s">
        <v>54</v>
      </c>
      <c r="Q52" s="48" t="s">
        <v>48</v>
      </c>
      <c r="R52" s="48" t="s">
        <v>50</v>
      </c>
      <c r="S52" s="48" t="s">
        <v>57</v>
      </c>
    </row>
    <row r="53" spans="2:19" x14ac:dyDescent="0.25">
      <c r="B53" s="49" t="s">
        <v>22</v>
      </c>
      <c r="C53" s="49" t="s">
        <v>74</v>
      </c>
      <c r="D53" s="62" t="s">
        <v>105</v>
      </c>
      <c r="E53" s="49" t="s">
        <v>168</v>
      </c>
      <c r="F53" s="56">
        <v>51</v>
      </c>
      <c r="G53" s="56">
        <v>0.62977248430252075</v>
      </c>
      <c r="H53" s="45" t="s">
        <v>58</v>
      </c>
      <c r="I53" s="45" t="s">
        <v>59</v>
      </c>
      <c r="J53" s="45" t="s">
        <v>52</v>
      </c>
      <c r="K53" s="46" t="s">
        <v>47</v>
      </c>
      <c r="L53" s="46" t="s">
        <v>46</v>
      </c>
      <c r="M53" s="46" t="s">
        <v>45</v>
      </c>
      <c r="N53" s="47" t="s">
        <v>56</v>
      </c>
      <c r="O53" s="47" t="s">
        <v>54</v>
      </c>
      <c r="P53" s="47" t="s">
        <v>55</v>
      </c>
      <c r="Q53" s="48" t="s">
        <v>49</v>
      </c>
      <c r="R53" s="48" t="s">
        <v>48</v>
      </c>
      <c r="S53" s="48" t="s">
        <v>57</v>
      </c>
    </row>
    <row r="54" spans="2:19" x14ac:dyDescent="0.25">
      <c r="B54" s="49" t="s">
        <v>22</v>
      </c>
      <c r="C54" s="49" t="s">
        <v>70</v>
      </c>
      <c r="D54" s="62" t="s">
        <v>169</v>
      </c>
      <c r="E54" s="49" t="s">
        <v>93</v>
      </c>
      <c r="F54" s="1">
        <v>52</v>
      </c>
      <c r="G54" s="1">
        <v>0.64563679695129395</v>
      </c>
      <c r="H54" s="45" t="s">
        <v>51</v>
      </c>
      <c r="I54" s="45" t="s">
        <v>52</v>
      </c>
      <c r="J54" s="45"/>
      <c r="K54" s="46" t="s">
        <v>53</v>
      </c>
      <c r="L54" s="46" t="s">
        <v>46</v>
      </c>
      <c r="M54" s="46" t="s">
        <v>45</v>
      </c>
      <c r="N54" s="47" t="s">
        <v>54</v>
      </c>
      <c r="O54" s="47" t="s">
        <v>55</v>
      </c>
      <c r="P54" s="47" t="s">
        <v>56</v>
      </c>
      <c r="Q54" s="48" t="s">
        <v>51</v>
      </c>
      <c r="R54" s="48" t="s">
        <v>57</v>
      </c>
      <c r="S54" s="48" t="s">
        <v>48</v>
      </c>
    </row>
    <row r="55" spans="2:19" x14ac:dyDescent="0.25">
      <c r="B55" s="49" t="s">
        <v>22</v>
      </c>
      <c r="C55" s="49" t="s">
        <v>70</v>
      </c>
      <c r="D55" s="62" t="s">
        <v>170</v>
      </c>
      <c r="E55" s="49" t="s">
        <v>171</v>
      </c>
      <c r="F55" s="56">
        <v>53</v>
      </c>
      <c r="G55" s="56">
        <v>0.71321719884872437</v>
      </c>
      <c r="H55" s="45" t="s">
        <v>52</v>
      </c>
      <c r="I55" s="45" t="s">
        <v>58</v>
      </c>
      <c r="J55" s="45" t="s">
        <v>59</v>
      </c>
      <c r="K55" s="46" t="s">
        <v>45</v>
      </c>
      <c r="L55" s="46" t="s">
        <v>46</v>
      </c>
      <c r="M55" s="46"/>
      <c r="N55" s="47" t="s">
        <v>56</v>
      </c>
      <c r="O55" s="47" t="s">
        <v>54</v>
      </c>
      <c r="P55" s="47"/>
      <c r="Q55" s="48" t="s">
        <v>48</v>
      </c>
      <c r="R55" s="48" t="s">
        <v>49</v>
      </c>
      <c r="S55" s="48"/>
    </row>
    <row r="56" spans="2:19" x14ac:dyDescent="0.25">
      <c r="B56" s="49" t="s">
        <v>22</v>
      </c>
      <c r="C56" s="49" t="s">
        <v>73</v>
      </c>
      <c r="D56" s="62" t="s">
        <v>173</v>
      </c>
      <c r="E56" s="49" t="s">
        <v>172</v>
      </c>
      <c r="F56" s="56">
        <v>54</v>
      </c>
      <c r="G56" s="56">
        <v>0.10245597362518311</v>
      </c>
      <c r="H56" s="45" t="s">
        <v>52</v>
      </c>
      <c r="I56" s="45" t="s">
        <v>58</v>
      </c>
      <c r="J56" s="45" t="s">
        <v>59</v>
      </c>
      <c r="K56" s="46" t="s">
        <v>53</v>
      </c>
      <c r="L56" s="46" t="s">
        <v>46</v>
      </c>
      <c r="M56" s="46" t="s">
        <v>45</v>
      </c>
      <c r="N56" s="47" t="s">
        <v>55</v>
      </c>
      <c r="O56" s="47" t="s">
        <v>54</v>
      </c>
      <c r="P56" s="47" t="s">
        <v>56</v>
      </c>
      <c r="Q56" s="48" t="s">
        <v>50</v>
      </c>
      <c r="R56" s="48" t="s">
        <v>57</v>
      </c>
      <c r="S56" s="48"/>
    </row>
    <row r="57" spans="2:19" x14ac:dyDescent="0.25">
      <c r="B57" s="49" t="s">
        <v>22</v>
      </c>
      <c r="C57" s="49" t="s">
        <v>73</v>
      </c>
      <c r="D57" s="62" t="s">
        <v>174</v>
      </c>
      <c r="E57" s="49" t="s">
        <v>175</v>
      </c>
      <c r="F57" s="56">
        <v>55</v>
      </c>
      <c r="G57" s="56">
        <v>0.34629970788955688</v>
      </c>
      <c r="H57" s="45" t="s">
        <v>51</v>
      </c>
      <c r="I57" s="45" t="s">
        <v>58</v>
      </c>
      <c r="J57" s="45" t="s">
        <v>58</v>
      </c>
      <c r="K57" s="46" t="s">
        <v>47</v>
      </c>
      <c r="L57" s="46" t="s">
        <v>46</v>
      </c>
      <c r="M57" s="46" t="s">
        <v>45</v>
      </c>
      <c r="N57" s="47" t="s">
        <v>55</v>
      </c>
      <c r="O57" s="47" t="s">
        <v>61</v>
      </c>
      <c r="P57" s="47" t="s">
        <v>54</v>
      </c>
      <c r="Q57" s="48" t="s">
        <v>51</v>
      </c>
      <c r="R57" s="48" t="s">
        <v>48</v>
      </c>
      <c r="S57" s="48" t="s">
        <v>50</v>
      </c>
    </row>
    <row r="58" spans="2:19" x14ac:dyDescent="0.25">
      <c r="B58" s="49" t="s">
        <v>22</v>
      </c>
      <c r="C58" s="49" t="s">
        <v>74</v>
      </c>
      <c r="D58" s="62" t="s">
        <v>174</v>
      </c>
      <c r="E58" s="49" t="s">
        <v>176</v>
      </c>
      <c r="F58" s="56">
        <v>56</v>
      </c>
      <c r="G58" s="56">
        <v>0.81758832931518555</v>
      </c>
      <c r="H58" s="45" t="s">
        <v>52</v>
      </c>
      <c r="I58" s="45" t="s">
        <v>59</v>
      </c>
      <c r="J58" s="45" t="s">
        <v>58</v>
      </c>
      <c r="K58" s="46" t="s">
        <v>47</v>
      </c>
      <c r="L58" s="46" t="s">
        <v>53</v>
      </c>
      <c r="M58" s="46" t="s">
        <v>45</v>
      </c>
      <c r="N58" s="47" t="s">
        <v>54</v>
      </c>
      <c r="O58" s="47" t="s">
        <v>61</v>
      </c>
      <c r="P58" s="47"/>
      <c r="Q58" s="48" t="s">
        <v>50</v>
      </c>
      <c r="R58" s="48" t="s">
        <v>49</v>
      </c>
      <c r="S58" s="48"/>
    </row>
    <row r="59" spans="2:19" x14ac:dyDescent="0.25">
      <c r="B59" s="49" t="s">
        <v>22</v>
      </c>
      <c r="C59" s="49" t="s">
        <v>69</v>
      </c>
      <c r="D59" s="62" t="s">
        <v>177</v>
      </c>
      <c r="E59" s="49" t="s">
        <v>178</v>
      </c>
      <c r="F59" s="56">
        <v>57</v>
      </c>
      <c r="G59" s="56">
        <v>0.48276299238204956</v>
      </c>
      <c r="H59" s="45" t="s">
        <v>58</v>
      </c>
      <c r="I59" s="45" t="s">
        <v>59</v>
      </c>
      <c r="J59" s="45" t="s">
        <v>51</v>
      </c>
      <c r="K59" s="46" t="s">
        <v>45</v>
      </c>
      <c r="L59" s="46" t="s">
        <v>47</v>
      </c>
      <c r="M59" s="46" t="s">
        <v>46</v>
      </c>
      <c r="N59" s="47" t="s">
        <v>61</v>
      </c>
      <c r="O59" s="47" t="s">
        <v>55</v>
      </c>
      <c r="P59" s="47" t="s">
        <v>56</v>
      </c>
      <c r="Q59" s="48" t="s">
        <v>57</v>
      </c>
      <c r="R59" s="48"/>
      <c r="S59" s="48" t="s">
        <v>48</v>
      </c>
    </row>
    <row r="60" spans="2:19" x14ac:dyDescent="0.25">
      <c r="B60" s="49" t="s">
        <v>22</v>
      </c>
      <c r="C60" s="49" t="s">
        <v>69</v>
      </c>
      <c r="D60" s="62" t="s">
        <v>179</v>
      </c>
      <c r="E60" s="49" t="s">
        <v>180</v>
      </c>
      <c r="F60" s="56">
        <v>58</v>
      </c>
      <c r="G60" s="56">
        <v>0.18761742115020752</v>
      </c>
      <c r="H60" s="45" t="s">
        <v>51</v>
      </c>
      <c r="I60" s="45" t="s">
        <v>52</v>
      </c>
      <c r="J60" s="45"/>
      <c r="K60" s="46" t="s">
        <v>53</v>
      </c>
      <c r="L60" s="46" t="s">
        <v>47</v>
      </c>
      <c r="M60" s="46" t="s">
        <v>45</v>
      </c>
      <c r="N60" s="47" t="s">
        <v>61</v>
      </c>
      <c r="O60" s="47" t="s">
        <v>56</v>
      </c>
      <c r="P60" s="47" t="s">
        <v>54</v>
      </c>
      <c r="Q60" s="48" t="s">
        <v>50</v>
      </c>
      <c r="R60" s="48" t="s">
        <v>48</v>
      </c>
      <c r="S60" s="48" t="s">
        <v>57</v>
      </c>
    </row>
    <row r="61" spans="2:19" x14ac:dyDescent="0.25">
      <c r="B61" s="49" t="s">
        <v>22</v>
      </c>
      <c r="C61" s="49" t="s">
        <v>69</v>
      </c>
      <c r="D61" s="62" t="s">
        <v>133</v>
      </c>
      <c r="E61" s="49" t="s">
        <v>181</v>
      </c>
      <c r="F61" s="56">
        <v>59</v>
      </c>
      <c r="G61" s="56">
        <v>0.15941888093948364</v>
      </c>
      <c r="H61" s="45" t="s">
        <v>58</v>
      </c>
      <c r="I61" s="45" t="s">
        <v>59</v>
      </c>
      <c r="J61" s="45" t="s">
        <v>52</v>
      </c>
      <c r="K61" s="46" t="s">
        <v>46</v>
      </c>
      <c r="L61" s="46" t="s">
        <v>45</v>
      </c>
      <c r="M61" s="46" t="s">
        <v>53</v>
      </c>
      <c r="N61" s="47" t="s">
        <v>55</v>
      </c>
      <c r="O61" s="47" t="s">
        <v>56</v>
      </c>
      <c r="P61" s="47" t="s">
        <v>54</v>
      </c>
      <c r="Q61" s="48" t="s">
        <v>51</v>
      </c>
      <c r="R61" s="48" t="s">
        <v>50</v>
      </c>
      <c r="S61" s="48" t="s">
        <v>48</v>
      </c>
    </row>
    <row r="62" spans="2:19" x14ac:dyDescent="0.25">
      <c r="B62" s="49" t="s">
        <v>22</v>
      </c>
      <c r="C62" s="49" t="s">
        <v>73</v>
      </c>
      <c r="D62" s="62" t="s">
        <v>182</v>
      </c>
      <c r="E62" s="49" t="s">
        <v>183</v>
      </c>
      <c r="F62" s="56">
        <v>60</v>
      </c>
      <c r="G62" s="56">
        <v>0.42242026329040527</v>
      </c>
      <c r="H62" s="45" t="s">
        <v>51</v>
      </c>
      <c r="I62" s="45" t="s">
        <v>52</v>
      </c>
      <c r="J62" s="45" t="s">
        <v>58</v>
      </c>
      <c r="K62" s="46" t="s">
        <v>46</v>
      </c>
      <c r="L62" s="46" t="s">
        <v>53</v>
      </c>
      <c r="M62" s="46" t="s">
        <v>47</v>
      </c>
      <c r="N62" s="47" t="s">
        <v>55</v>
      </c>
      <c r="O62" s="47" t="s">
        <v>61</v>
      </c>
      <c r="P62" s="47" t="s">
        <v>54</v>
      </c>
      <c r="Q62" s="48" t="s">
        <v>57</v>
      </c>
      <c r="R62" s="48" t="s">
        <v>50</v>
      </c>
      <c r="S62" s="48"/>
    </row>
    <row r="63" spans="2:19" x14ac:dyDescent="0.25">
      <c r="B63" s="49" t="s">
        <v>22</v>
      </c>
      <c r="C63" s="49" t="s">
        <v>69</v>
      </c>
      <c r="D63" s="62" t="s">
        <v>185</v>
      </c>
      <c r="E63" s="49" t="s">
        <v>184</v>
      </c>
      <c r="F63" s="1">
        <v>61</v>
      </c>
      <c r="G63" s="1">
        <v>0.78569883108139038</v>
      </c>
      <c r="H63" s="45" t="s">
        <v>58</v>
      </c>
      <c r="I63" s="45" t="s">
        <v>59</v>
      </c>
      <c r="J63" s="45"/>
      <c r="K63" s="46" t="s">
        <v>46</v>
      </c>
      <c r="L63" s="46"/>
      <c r="M63" s="46"/>
      <c r="N63" s="47" t="s">
        <v>55</v>
      </c>
      <c r="O63" s="47"/>
      <c r="P63" s="47"/>
      <c r="Q63" s="48" t="s">
        <v>51</v>
      </c>
      <c r="R63" s="48"/>
      <c r="S63" s="48"/>
    </row>
    <row r="64" spans="2:19" x14ac:dyDescent="0.25">
      <c r="B64" s="49" t="s">
        <v>22</v>
      </c>
      <c r="C64" s="49" t="s">
        <v>69</v>
      </c>
      <c r="D64" s="62" t="s">
        <v>133</v>
      </c>
      <c r="E64" s="49" t="s">
        <v>186</v>
      </c>
      <c r="F64" s="56">
        <v>62</v>
      </c>
      <c r="G64" s="56">
        <v>0.17651498317718506</v>
      </c>
      <c r="H64" s="45" t="s">
        <v>58</v>
      </c>
      <c r="I64" s="45" t="s">
        <v>59</v>
      </c>
      <c r="J64" s="45" t="s">
        <v>51</v>
      </c>
      <c r="K64" s="46" t="s">
        <v>46</v>
      </c>
      <c r="L64" s="46" t="s">
        <v>45</v>
      </c>
      <c r="M64" s="46" t="s">
        <v>47</v>
      </c>
      <c r="N64" s="47" t="s">
        <v>61</v>
      </c>
      <c r="O64" s="47" t="s">
        <v>55</v>
      </c>
      <c r="P64" s="47" t="s">
        <v>60</v>
      </c>
      <c r="Q64" s="48" t="s">
        <v>49</v>
      </c>
      <c r="R64" s="48" t="s">
        <v>57</v>
      </c>
      <c r="S64" s="48" t="s">
        <v>50</v>
      </c>
    </row>
    <row r="65" spans="2:19" x14ac:dyDescent="0.25">
      <c r="B65" s="49" t="s">
        <v>22</v>
      </c>
      <c r="C65" s="49" t="s">
        <v>69</v>
      </c>
      <c r="D65" s="62" t="s">
        <v>170</v>
      </c>
      <c r="E65" s="49" t="s">
        <v>140</v>
      </c>
      <c r="F65" s="56">
        <v>63</v>
      </c>
      <c r="G65" s="56">
        <v>0.74961096048355103</v>
      </c>
      <c r="H65" s="45"/>
      <c r="I65" s="45"/>
      <c r="J65" s="45"/>
      <c r="K65" s="46"/>
      <c r="L65" s="46"/>
      <c r="M65" s="46"/>
      <c r="N65" s="47"/>
      <c r="O65" s="47"/>
      <c r="P65" s="47"/>
      <c r="Q65" s="48"/>
      <c r="R65" s="48"/>
      <c r="S65" s="48"/>
    </row>
    <row r="66" spans="2:19" x14ac:dyDescent="0.25">
      <c r="B66" s="49" t="s">
        <v>22</v>
      </c>
      <c r="C66" s="49" t="s">
        <v>69</v>
      </c>
      <c r="D66" s="63" t="s">
        <v>187</v>
      </c>
      <c r="E66" s="64" t="s">
        <v>188</v>
      </c>
      <c r="F66" s="1">
        <v>64</v>
      </c>
      <c r="G66" s="1">
        <v>0.23118972778320313</v>
      </c>
      <c r="H66" s="67" t="s">
        <v>52</v>
      </c>
      <c r="I66" s="67" t="s">
        <v>51</v>
      </c>
      <c r="J66" s="67"/>
      <c r="K66" s="68" t="s">
        <v>62</v>
      </c>
      <c r="L66" s="68" t="s">
        <v>45</v>
      </c>
      <c r="M66" s="68"/>
      <c r="N66" s="69" t="s">
        <v>61</v>
      </c>
      <c r="O66" s="69" t="s">
        <v>55</v>
      </c>
      <c r="P66" s="69" t="s">
        <v>54</v>
      </c>
      <c r="Q66" s="70" t="s">
        <v>51</v>
      </c>
      <c r="R66" s="70" t="s">
        <v>50</v>
      </c>
      <c r="S66" s="70"/>
    </row>
    <row r="67" spans="2:19" x14ac:dyDescent="0.25">
      <c r="B67" s="49" t="s">
        <v>22</v>
      </c>
      <c r="C67" s="49" t="s">
        <v>73</v>
      </c>
      <c r="D67" s="63" t="s">
        <v>190</v>
      </c>
      <c r="E67" s="64" t="s">
        <v>189</v>
      </c>
      <c r="F67" s="56">
        <v>65</v>
      </c>
      <c r="G67" s="56">
        <v>0.87135332822799683</v>
      </c>
      <c r="H67" s="67"/>
      <c r="I67" s="67"/>
      <c r="J67" s="67"/>
      <c r="K67" s="68" t="s">
        <v>45</v>
      </c>
      <c r="L67" s="68" t="s">
        <v>46</v>
      </c>
      <c r="M67" s="68" t="s">
        <v>47</v>
      </c>
      <c r="N67" s="69"/>
      <c r="O67" s="69"/>
      <c r="P67" s="69"/>
      <c r="Q67" s="70" t="s">
        <v>48</v>
      </c>
      <c r="R67" s="70" t="s">
        <v>49</v>
      </c>
      <c r="S67" s="70" t="s">
        <v>50</v>
      </c>
    </row>
    <row r="68" spans="2:19" x14ac:dyDescent="0.25">
      <c r="B68" s="49" t="s">
        <v>22</v>
      </c>
      <c r="C68" s="49" t="s">
        <v>69</v>
      </c>
      <c r="D68" s="63" t="s">
        <v>191</v>
      </c>
      <c r="E68" s="64" t="s">
        <v>140</v>
      </c>
      <c r="F68" s="56">
        <v>66</v>
      </c>
      <c r="G68" s="56">
        <v>0.63366281986236572</v>
      </c>
      <c r="H68" s="67" t="s">
        <v>52</v>
      </c>
      <c r="I68" s="67" t="s">
        <v>51</v>
      </c>
      <c r="J68" s="67" t="s">
        <v>58</v>
      </c>
      <c r="K68" s="68" t="s">
        <v>46</v>
      </c>
      <c r="L68" s="68" t="s">
        <v>47</v>
      </c>
      <c r="M68" s="68"/>
      <c r="N68" s="69" t="s">
        <v>54</v>
      </c>
      <c r="O68" s="69" t="s">
        <v>55</v>
      </c>
      <c r="P68" s="69" t="s">
        <v>61</v>
      </c>
      <c r="Q68" s="70" t="s">
        <v>50</v>
      </c>
      <c r="R68" s="70" t="s">
        <v>57</v>
      </c>
      <c r="S68" s="70" t="s">
        <v>49</v>
      </c>
    </row>
  </sheetData>
  <autoFilter ref="A2:T2">
    <sortState ref="A3:T68">
      <sortCondition ref="F2"/>
    </sortState>
  </autoFilter>
  <sortState ref="A3:S68">
    <sortCondition ref="F3"/>
  </sortState>
  <mergeCells count="4">
    <mergeCell ref="Q1:S1"/>
    <mergeCell ref="H1:J1"/>
    <mergeCell ref="K1:M1"/>
    <mergeCell ref="N1:P1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'CHOIX MAT'!$F$9:$F$18</xm:f>
          </x14:formula1>
          <xm:sqref>H3:J98</xm:sqref>
        </x14:dataValidation>
        <x14:dataValidation type="list" allowBlank="1" showInputMessage="1" showErrorMessage="1">
          <x14:formula1>
            <xm:f>'CHOIX MAT'!$G$9:$G$18</xm:f>
          </x14:formula1>
          <xm:sqref>K3:M98</xm:sqref>
        </x14:dataValidation>
        <x14:dataValidation type="list" allowBlank="1" showInputMessage="1" showErrorMessage="1">
          <x14:formula1>
            <xm:f>'CHOIX MAT'!$H$9:$H$18</xm:f>
          </x14:formula1>
          <xm:sqref>N3:P132</xm:sqref>
        </x14:dataValidation>
        <x14:dataValidation type="list" allowBlank="1" showInputMessage="1" showErrorMessage="1">
          <x14:formula1>
            <xm:f>'CHOIX MAT'!$I$9:$I$18</xm:f>
          </x14:formula1>
          <xm:sqref>Q3:S98</xm:sqref>
        </x14:dataValidation>
        <x14:dataValidation type="list" allowBlank="1" showInputMessage="1" showErrorMessage="1">
          <x14:formula1>
            <xm:f>'[1]CHOIX MAT'!#REF!</xm:f>
          </x14:formula1>
          <xm:sqref>K3:M68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F2:I18"/>
  <sheetViews>
    <sheetView workbookViewId="0">
      <selection activeCell="I13" sqref="I13"/>
    </sheetView>
  </sheetViews>
  <sheetFormatPr baseColWidth="10" defaultRowHeight="15" x14ac:dyDescent="0.25"/>
  <sheetData>
    <row r="2" spans="6:9" x14ac:dyDescent="0.25">
      <c r="F2" s="92" t="s">
        <v>23</v>
      </c>
      <c r="G2" s="92"/>
      <c r="H2" s="92"/>
      <c r="I2" s="92"/>
    </row>
    <row r="3" spans="6:9" x14ac:dyDescent="0.25">
      <c r="F3" s="92"/>
      <c r="G3" s="92"/>
      <c r="H3" s="92"/>
      <c r="I3" s="92"/>
    </row>
    <row r="4" spans="6:9" x14ac:dyDescent="0.25">
      <c r="F4" s="92"/>
      <c r="G4" s="92"/>
      <c r="H4" s="92"/>
      <c r="I4" s="92"/>
    </row>
    <row r="5" spans="6:9" ht="15.75" thickBot="1" x14ac:dyDescent="0.3"/>
    <row r="6" spans="6:9" ht="15.75" customHeight="1" thickTop="1" x14ac:dyDescent="0.25">
      <c r="F6" s="86" t="s">
        <v>63</v>
      </c>
      <c r="G6" s="87"/>
      <c r="H6" s="87"/>
      <c r="I6" s="88"/>
    </row>
    <row r="7" spans="6:9" ht="15" customHeight="1" x14ac:dyDescent="0.25">
      <c r="F7" s="89"/>
      <c r="G7" s="90"/>
      <c r="H7" s="90"/>
      <c r="I7" s="91"/>
    </row>
    <row r="8" spans="6:9" x14ac:dyDescent="0.25">
      <c r="F8" s="50" t="s">
        <v>0</v>
      </c>
      <c r="G8" s="51" t="s">
        <v>9</v>
      </c>
      <c r="H8" s="51" t="s">
        <v>8</v>
      </c>
      <c r="I8" s="52" t="s">
        <v>7</v>
      </c>
    </row>
    <row r="9" spans="6:9" ht="16.5" x14ac:dyDescent="0.25">
      <c r="F9" s="53" t="s">
        <v>51</v>
      </c>
      <c r="G9" s="53" t="s">
        <v>47</v>
      </c>
      <c r="H9" s="53" t="s">
        <v>54</v>
      </c>
      <c r="I9" s="53" t="s">
        <v>51</v>
      </c>
    </row>
    <row r="10" spans="6:9" ht="18" x14ac:dyDescent="0.25">
      <c r="F10" s="54"/>
      <c r="G10" s="54" t="s">
        <v>53</v>
      </c>
      <c r="H10" s="54" t="s">
        <v>61</v>
      </c>
      <c r="I10" s="54" t="s">
        <v>57</v>
      </c>
    </row>
    <row r="11" spans="6:9" ht="29.25" x14ac:dyDescent="0.25">
      <c r="F11" s="55" t="s">
        <v>58</v>
      </c>
      <c r="G11" s="55" t="s">
        <v>46</v>
      </c>
      <c r="H11" s="54" t="s">
        <v>55</v>
      </c>
      <c r="I11" s="55" t="s">
        <v>50</v>
      </c>
    </row>
    <row r="12" spans="6:9" ht="18" x14ac:dyDescent="0.25">
      <c r="F12" s="55" t="s">
        <v>59</v>
      </c>
      <c r="G12" s="55" t="s">
        <v>62</v>
      </c>
      <c r="H12" s="54"/>
      <c r="I12" s="55" t="s">
        <v>49</v>
      </c>
    </row>
    <row r="13" spans="6:9" ht="18" x14ac:dyDescent="0.25">
      <c r="F13" s="54" t="s">
        <v>52</v>
      </c>
      <c r="G13" s="54"/>
      <c r="H13" s="55" t="s">
        <v>60</v>
      </c>
      <c r="I13" s="55"/>
    </row>
    <row r="14" spans="6:9" ht="24.75" x14ac:dyDescent="0.25">
      <c r="F14" s="44"/>
      <c r="G14" s="43" t="s">
        <v>45</v>
      </c>
      <c r="H14" s="54" t="s">
        <v>56</v>
      </c>
      <c r="I14" s="43" t="s">
        <v>48</v>
      </c>
    </row>
    <row r="15" spans="6:9" x14ac:dyDescent="0.25">
      <c r="F15" s="44"/>
      <c r="G15" s="44"/>
      <c r="H15" s="55"/>
      <c r="I15" s="44"/>
    </row>
    <row r="16" spans="6:9" x14ac:dyDescent="0.25">
      <c r="F16" s="44"/>
      <c r="G16" s="44"/>
      <c r="H16" s="55"/>
      <c r="I16" s="44"/>
    </row>
    <row r="17" spans="6:9" x14ac:dyDescent="0.25">
      <c r="F17" s="44"/>
      <c r="G17" s="44"/>
      <c r="H17" s="44"/>
      <c r="I17" s="44"/>
    </row>
    <row r="18" spans="6:9" x14ac:dyDescent="0.25">
      <c r="F18" s="44"/>
      <c r="G18" s="44"/>
      <c r="H18" s="44"/>
      <c r="I18" s="44"/>
    </row>
  </sheetData>
  <mergeCells count="2">
    <mergeCell ref="F6:I7"/>
    <mergeCell ref="F2:I4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'[1]Liste de choix des activités'!#REF!</xm:f>
          </x14:formula1>
          <xm:sqref>G9:H11 I10 I12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3"/>
  </sheetPr>
  <dimension ref="A1:EU35"/>
  <sheetViews>
    <sheetView showZeros="0" tabSelected="1" zoomScaleNormal="100" workbookViewId="0">
      <selection activeCell="C6" sqref="C6"/>
    </sheetView>
  </sheetViews>
  <sheetFormatPr baseColWidth="10" defaultRowHeight="15" x14ac:dyDescent="0.25"/>
  <cols>
    <col min="1" max="1" width="22" bestFit="1" customWidth="1"/>
    <col min="2" max="2" width="13.5703125" style="9" bestFit="1" customWidth="1"/>
    <col min="3" max="3" width="8.85546875" style="9" bestFit="1" customWidth="1"/>
    <col min="4" max="4" width="16.5703125" style="9" customWidth="1"/>
    <col min="5" max="5" width="10.140625" bestFit="1" customWidth="1"/>
    <col min="6" max="6" width="8.85546875" bestFit="1" customWidth="1"/>
    <col min="7" max="7" width="8.85546875" customWidth="1"/>
    <col min="8" max="8" width="15" customWidth="1"/>
    <col min="9" max="9" width="8.85546875" bestFit="1" customWidth="1"/>
    <col min="10" max="10" width="8.85546875" customWidth="1"/>
    <col min="11" max="11" width="5.5703125" bestFit="1" customWidth="1"/>
    <col min="12" max="12" width="8.85546875" bestFit="1" customWidth="1"/>
    <col min="13" max="25" width="8.85546875" customWidth="1"/>
    <col min="26" max="31" width="9" customWidth="1"/>
    <col min="32" max="34" width="8.85546875" customWidth="1"/>
  </cols>
  <sheetData>
    <row r="1" spans="1:151" ht="19.5" thickBot="1" x14ac:dyDescent="0.3">
      <c r="A1" s="35"/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  <c r="P1" s="36"/>
      <c r="Q1" s="36"/>
      <c r="R1" s="36"/>
      <c r="S1" s="36"/>
      <c r="T1" s="36"/>
      <c r="U1" s="36"/>
      <c r="V1" s="36"/>
      <c r="W1" s="36"/>
      <c r="X1" s="36"/>
      <c r="Y1" s="36"/>
      <c r="Z1" s="36"/>
      <c r="AA1" s="36"/>
      <c r="AB1" s="36"/>
      <c r="AC1" s="36"/>
      <c r="AD1" s="36"/>
      <c r="AE1" s="36"/>
      <c r="AF1" s="36"/>
      <c r="AG1" s="36"/>
      <c r="AH1" s="36"/>
    </row>
    <row r="2" spans="1:151" ht="15.75" thickBot="1" x14ac:dyDescent="0.3">
      <c r="A2" s="28" t="s">
        <v>0</v>
      </c>
      <c r="B2" s="22"/>
      <c r="C2" s="22"/>
      <c r="D2" s="22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M2" s="28" t="s">
        <v>24</v>
      </c>
      <c r="AN2" s="22"/>
      <c r="AO2" s="22"/>
      <c r="AP2" s="22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Y2" s="28" t="s">
        <v>25</v>
      </c>
      <c r="BZ2" s="22"/>
      <c r="CA2" s="22"/>
      <c r="CB2" s="22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A2" s="1"/>
      <c r="DB2" s="1"/>
      <c r="DC2" s="1"/>
      <c r="DD2" s="1"/>
      <c r="DE2" s="1"/>
      <c r="DF2" s="1"/>
      <c r="DK2" s="28" t="s">
        <v>26</v>
      </c>
      <c r="DL2" s="22"/>
      <c r="DM2" s="22"/>
      <c r="DN2" s="22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  <c r="EJ2" s="1"/>
      <c r="EK2" s="1"/>
      <c r="EL2" s="1"/>
      <c r="EM2" s="1"/>
      <c r="EN2" s="1"/>
      <c r="EO2" s="1"/>
      <c r="EP2" s="1"/>
      <c r="EQ2" s="1"/>
      <c r="ER2" s="1"/>
    </row>
    <row r="3" spans="1:151" ht="15.75" thickBot="1" x14ac:dyDescent="0.3">
      <c r="A3" s="24" t="str">
        <f>'CHOIX MAT'!F9</f>
        <v>49 JEUX COLLECTIFS</v>
      </c>
      <c r="B3" s="27"/>
      <c r="C3" s="26"/>
      <c r="D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M3" s="24" t="str">
        <f>'CHOIX MAT'!G9</f>
        <v>49 ACTIVITES MANUELLES</v>
      </c>
      <c r="AN3" s="27"/>
      <c r="AO3" s="26"/>
      <c r="AP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Y3" s="24" t="str">
        <f>'CHOIX MAT'!H9</f>
        <v>49 JEUX DE MOTRICITES</v>
      </c>
      <c r="BZ3" s="27"/>
      <c r="CA3" s="26"/>
      <c r="CB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A3" s="1"/>
      <c r="DB3" s="1"/>
      <c r="DC3" s="1"/>
      <c r="DD3" s="1"/>
      <c r="DE3" s="1"/>
      <c r="DF3" s="1"/>
      <c r="DK3" s="24" t="str">
        <f>'CHOIX MAT'!I9</f>
        <v>49 JEUX COLLECTIFS</v>
      </c>
      <c r="DL3" s="27"/>
      <c r="DM3" s="26"/>
      <c r="DN3" s="1"/>
      <c r="DR3" s="1"/>
      <c r="DS3" s="1"/>
      <c r="DT3" s="1"/>
      <c r="DU3" s="1"/>
      <c r="DV3" s="1"/>
      <c r="DW3" s="1"/>
      <c r="DX3" s="1"/>
      <c r="DY3" s="1"/>
      <c r="DZ3" s="1"/>
      <c r="EA3" s="1"/>
      <c r="EB3" s="1"/>
      <c r="EC3" s="1"/>
      <c r="ED3" s="1"/>
      <c r="EE3" s="1"/>
      <c r="EF3" s="1"/>
      <c r="EG3" s="1"/>
      <c r="EH3" s="1"/>
      <c r="EI3" s="1"/>
      <c r="EJ3" s="1"/>
      <c r="EK3" s="1"/>
      <c r="EL3" s="1"/>
      <c r="EM3" s="1"/>
      <c r="EN3" s="1"/>
      <c r="EO3" s="1"/>
      <c r="EP3" s="1"/>
      <c r="EQ3" s="1"/>
      <c r="ER3" s="1"/>
    </row>
    <row r="4" spans="1:151" ht="15.75" thickBot="1" x14ac:dyDescent="0.3">
      <c r="A4" s="24">
        <f>'CHOIX MAT'!F10</f>
        <v>0</v>
      </c>
      <c r="B4" s="27"/>
      <c r="C4" s="26">
        <f>C3/18</f>
        <v>0</v>
      </c>
      <c r="D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M4" s="24" t="str">
        <f>'CHOIX MAT'!G10</f>
        <v>51 ATELIER VELO</v>
      </c>
      <c r="AN4" s="27"/>
      <c r="AO4" s="26"/>
      <c r="AP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Y4" s="24" t="str">
        <f>'CHOIX MAT'!H10</f>
        <v>50 ON JOUE A TOUT</v>
      </c>
      <c r="BZ4" s="27"/>
      <c r="CA4" s="26">
        <f>CA3/18</f>
        <v>0</v>
      </c>
      <c r="CB4" s="1"/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  <c r="CW4" s="1"/>
      <c r="CX4" s="1"/>
      <c r="CY4" s="1"/>
      <c r="CZ4" s="1"/>
      <c r="DA4" s="1"/>
      <c r="DB4" s="1"/>
      <c r="DC4" s="1"/>
      <c r="DD4" s="1"/>
      <c r="DE4" s="1"/>
      <c r="DF4" s="1"/>
      <c r="DK4" s="24" t="str">
        <f>'CHOIX MAT'!I10</f>
        <v>51 ACTIVITES MANUELLES</v>
      </c>
      <c r="DL4" s="27"/>
      <c r="DM4" s="26">
        <f>DM3/18</f>
        <v>0</v>
      </c>
      <c r="DN4" s="1"/>
      <c r="DR4" s="1"/>
      <c r="DS4" s="1"/>
      <c r="DT4" s="1"/>
      <c r="DU4" s="1"/>
      <c r="DV4" s="1"/>
      <c r="DW4" s="1"/>
      <c r="DX4" s="1"/>
      <c r="DY4" s="1"/>
      <c r="DZ4" s="1"/>
      <c r="EA4" s="1"/>
      <c r="EB4" s="1"/>
      <c r="EC4" s="1"/>
      <c r="ED4" s="1"/>
      <c r="EE4" s="1"/>
      <c r="EF4" s="1"/>
      <c r="EG4" s="1"/>
      <c r="EH4" s="1"/>
      <c r="EI4" s="1"/>
      <c r="EJ4" s="1"/>
      <c r="EK4" s="1"/>
      <c r="EL4" s="1"/>
      <c r="EM4" s="1"/>
      <c r="EN4" s="1"/>
      <c r="EO4" s="1"/>
      <c r="EP4" s="1"/>
      <c r="EQ4" s="1"/>
      <c r="ER4" s="1"/>
    </row>
    <row r="5" spans="1:151" x14ac:dyDescent="0.25">
      <c r="A5" s="24" t="str">
        <f>'CHOIX MAT'!F11</f>
        <v>50 CREATION DE BIJOUX</v>
      </c>
      <c r="B5" s="32"/>
      <c r="C5" s="22"/>
      <c r="D5" s="22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M5" s="24" t="str">
        <f>'CHOIX MAT'!G11</f>
        <v>60 ATELIER CUISINE</v>
      </c>
      <c r="AN5" s="32"/>
      <c r="AO5" s="22"/>
      <c r="AP5" s="22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Y5" s="24" t="str">
        <f>'CHOIX MAT'!H11</f>
        <v>51 ATELIER JARDINAGE</v>
      </c>
      <c r="BZ5" s="32"/>
      <c r="CA5" s="22"/>
      <c r="CB5" s="22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A5" s="1"/>
      <c r="DB5" s="1"/>
      <c r="DC5" s="1"/>
      <c r="DD5" s="1"/>
      <c r="DE5" s="1"/>
      <c r="DF5" s="1"/>
      <c r="DK5" s="24" t="str">
        <f>'CHOIX MAT'!I11</f>
        <v>15 JOUER AVEC LES SENS</v>
      </c>
      <c r="DL5" s="32"/>
      <c r="DM5" s="22"/>
      <c r="DN5" s="22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  <c r="EJ5" s="1"/>
      <c r="EK5" s="1"/>
      <c r="EL5" s="1"/>
      <c r="EM5" s="1"/>
      <c r="EN5" s="1"/>
      <c r="EO5" s="1"/>
      <c r="EP5" s="1"/>
      <c r="EQ5" s="1"/>
      <c r="ER5" s="1"/>
    </row>
    <row r="6" spans="1:151" x14ac:dyDescent="0.25">
      <c r="A6" s="24" t="str">
        <f>'CHOIX MAT'!F12</f>
        <v>51  CREATION DE BIJOUX</v>
      </c>
      <c r="B6" s="22"/>
      <c r="C6" s="22"/>
      <c r="D6" s="22"/>
      <c r="E6" s="1"/>
      <c r="F6" s="1"/>
      <c r="G6" s="1"/>
      <c r="H6" s="1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M6" s="24" t="str">
        <f>'CHOIX MAT'!G12</f>
        <v>50 JEUX DE SOCIETE</v>
      </c>
      <c r="AN6" s="22"/>
      <c r="AO6" s="22"/>
      <c r="AP6" s="22"/>
      <c r="AQ6" s="1"/>
      <c r="AR6" s="1"/>
      <c r="AS6" s="1"/>
      <c r="AT6" s="1"/>
      <c r="AU6" s="25"/>
      <c r="AV6" s="25"/>
      <c r="AW6" s="25"/>
      <c r="AX6" s="25"/>
      <c r="AY6" s="25"/>
      <c r="AZ6" s="25"/>
      <c r="BA6" s="25"/>
      <c r="BB6" s="25"/>
      <c r="BC6" s="25"/>
      <c r="BD6" s="25"/>
      <c r="BE6" s="25"/>
      <c r="BF6" s="25"/>
      <c r="BG6" s="25"/>
      <c r="BH6" s="25"/>
      <c r="BI6" s="25"/>
      <c r="BJ6" s="25"/>
      <c r="BK6" s="25"/>
      <c r="BL6" s="25"/>
      <c r="BM6" s="25"/>
      <c r="BN6" s="25"/>
      <c r="BO6" s="25"/>
      <c r="BP6" s="25"/>
      <c r="BQ6" s="25"/>
      <c r="BR6" s="25"/>
      <c r="BS6" s="25"/>
      <c r="BT6" s="25"/>
      <c r="BY6" s="24">
        <f>'CHOIX MAT'!H12</f>
        <v>0</v>
      </c>
      <c r="BZ6" s="22"/>
      <c r="CA6" s="22"/>
      <c r="CB6" s="22"/>
      <c r="CC6" s="1"/>
      <c r="CD6" s="1"/>
      <c r="CE6" s="1"/>
      <c r="CF6" s="1"/>
      <c r="CG6" s="25"/>
      <c r="CH6" s="25"/>
      <c r="CI6" s="25"/>
      <c r="CJ6" s="25"/>
      <c r="CK6" s="25"/>
      <c r="CL6" s="25"/>
      <c r="CM6" s="25"/>
      <c r="CN6" s="25"/>
      <c r="CO6" s="25"/>
      <c r="CP6" s="25"/>
      <c r="CQ6" s="25"/>
      <c r="CR6" s="25"/>
      <c r="CS6" s="25"/>
      <c r="CT6" s="25"/>
      <c r="CU6" s="25"/>
      <c r="CV6" s="25"/>
      <c r="CW6" s="25"/>
      <c r="CX6" s="25"/>
      <c r="CY6" s="25"/>
      <c r="CZ6" s="25"/>
      <c r="DA6" s="25"/>
      <c r="DB6" s="25"/>
      <c r="DC6" s="25"/>
      <c r="DD6" s="25"/>
      <c r="DE6" s="25"/>
      <c r="DF6" s="25"/>
      <c r="DK6" s="24" t="str">
        <f>'CHOIX MAT'!I12</f>
        <v>50 JEUX DE MOTRICITE</v>
      </c>
      <c r="DL6" s="22"/>
      <c r="DM6" s="22"/>
      <c r="DN6" s="22"/>
      <c r="DO6" s="1"/>
      <c r="DP6" s="1"/>
      <c r="DQ6" s="1"/>
      <c r="DR6" s="1"/>
      <c r="DS6" s="25"/>
      <c r="DT6" s="25"/>
      <c r="DU6" s="25"/>
      <c r="DV6" s="25"/>
      <c r="DW6" s="25"/>
      <c r="DX6" s="25"/>
      <c r="DY6" s="25"/>
      <c r="DZ6" s="25"/>
      <c r="EA6" s="25"/>
      <c r="EB6" s="25"/>
      <c r="EC6" s="25"/>
      <c r="ED6" s="25"/>
      <c r="EE6" s="25"/>
      <c r="EF6" s="25"/>
      <c r="EG6" s="25"/>
      <c r="EH6" s="25"/>
      <c r="EI6" s="25"/>
      <c r="EJ6" s="25"/>
      <c r="EK6" s="25"/>
      <c r="EL6" s="25"/>
      <c r="EM6" s="25"/>
      <c r="EN6" s="25"/>
      <c r="EO6" s="25"/>
      <c r="EP6" s="25"/>
      <c r="EQ6" s="25"/>
      <c r="ER6" s="25"/>
    </row>
    <row r="7" spans="1:151" x14ac:dyDescent="0.25">
      <c r="A7" s="24" t="str">
        <f>'CHOIX MAT'!F13</f>
        <v>59 ACTIVITES EXTERIEURS</v>
      </c>
      <c r="B7" s="22"/>
      <c r="C7" s="22"/>
      <c r="D7" s="22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M7" s="24">
        <f>'CHOIX MAT'!G13</f>
        <v>0</v>
      </c>
      <c r="AN7" s="22"/>
      <c r="AO7" s="22"/>
      <c r="AP7" s="22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Y7" s="24" t="str">
        <f>'CHOIX MAT'!H13</f>
        <v>41 JEUX DE SOCIETE</v>
      </c>
      <c r="BZ7" s="22"/>
      <c r="CA7" s="22"/>
      <c r="CB7" s="22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K7" s="24">
        <f>'CHOIX MAT'!I13</f>
        <v>0</v>
      </c>
      <c r="DL7" s="22"/>
      <c r="DM7" s="22"/>
      <c r="DN7" s="22"/>
      <c r="DO7" s="1"/>
      <c r="DP7" s="1"/>
      <c r="DQ7" s="1"/>
      <c r="DR7" s="1"/>
      <c r="DS7" s="1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1"/>
      <c r="EF7" s="1"/>
      <c r="EG7" s="1"/>
      <c r="EH7" s="1"/>
      <c r="EI7" s="1"/>
      <c r="EJ7" s="1"/>
      <c r="EK7" s="1"/>
      <c r="EL7" s="1"/>
      <c r="EM7" s="1"/>
      <c r="EN7" s="1"/>
      <c r="EO7" s="1"/>
      <c r="EP7" s="1"/>
      <c r="EQ7" s="1"/>
      <c r="ER7" s="1"/>
    </row>
    <row r="8" spans="1:151" x14ac:dyDescent="0.25">
      <c r="A8" s="24">
        <f>'CHOIX MAT'!F14</f>
        <v>0</v>
      </c>
      <c r="B8" s="22"/>
      <c r="C8" s="22"/>
      <c r="D8" s="22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M8" s="24" t="str">
        <f>'CHOIX MAT'!G14</f>
        <v>59 ATELIER PEINTURE</v>
      </c>
      <c r="AN8" s="22"/>
      <c r="AO8" s="22"/>
      <c r="AP8" s="22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Y8" s="24" t="str">
        <f>'CHOIX MAT'!H14</f>
        <v>59 ATELIER CUISINE</v>
      </c>
      <c r="BZ8" s="22"/>
      <c r="CA8" s="22"/>
      <c r="CB8" s="22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K8" s="24" t="str">
        <f>'CHOIX MAT'!I14</f>
        <v>59 ATELIER JARDINAGE</v>
      </c>
      <c r="DL8" s="22"/>
      <c r="DM8" s="22"/>
      <c r="DN8" s="22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  <c r="EJ8" s="1"/>
      <c r="EK8" s="1"/>
      <c r="EL8" s="1"/>
      <c r="EM8" s="1"/>
      <c r="EN8" s="1"/>
      <c r="EO8" s="1"/>
      <c r="EP8" s="1"/>
      <c r="EQ8" s="1"/>
      <c r="ER8" s="1"/>
    </row>
    <row r="9" spans="1:151" x14ac:dyDescent="0.25">
      <c r="A9" s="24">
        <f>'CHOIX MAT'!F15</f>
        <v>0</v>
      </c>
      <c r="B9" s="22"/>
      <c r="C9" s="22"/>
      <c r="D9" s="22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M9" s="24">
        <f>'CHOIX MAT'!G15</f>
        <v>0</v>
      </c>
      <c r="AN9" s="22"/>
      <c r="AO9" s="22"/>
      <c r="AP9" s="22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Y9" s="24">
        <f>'CHOIX MAT'!H15</f>
        <v>0</v>
      </c>
      <c r="BZ9" s="22"/>
      <c r="CA9" s="22"/>
      <c r="CB9" s="22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K9" s="24">
        <f>'CHOIX MAT'!I15</f>
        <v>0</v>
      </c>
      <c r="DL9" s="22"/>
      <c r="DM9" s="22"/>
      <c r="DN9" s="22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  <c r="EL9" s="1"/>
      <c r="EM9" s="1"/>
      <c r="EN9" s="1"/>
      <c r="EO9" s="1"/>
      <c r="EP9" s="1"/>
      <c r="EQ9" s="1"/>
      <c r="ER9" s="1"/>
    </row>
    <row r="10" spans="1:151" x14ac:dyDescent="0.25">
      <c r="A10" s="24">
        <f>'CHOIX MAT'!F16</f>
        <v>0</v>
      </c>
      <c r="B10" s="22"/>
      <c r="C10" s="22"/>
      <c r="D10" s="22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M10" s="24">
        <f>'CHOIX MAT'!G16</f>
        <v>0</v>
      </c>
      <c r="AN10" s="22"/>
      <c r="AO10" s="22"/>
      <c r="AP10" s="22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Y10" s="24">
        <f>'CHOIX MAT'!H16</f>
        <v>0</v>
      </c>
      <c r="BZ10" s="22"/>
      <c r="CA10" s="22"/>
      <c r="CB10" s="22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K10" s="24">
        <f>'CHOIX MAT'!I16</f>
        <v>0</v>
      </c>
      <c r="DL10" s="22"/>
      <c r="DM10" s="22"/>
      <c r="DN10" s="22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  <c r="EJ10" s="1"/>
      <c r="EK10" s="1"/>
      <c r="EL10" s="1"/>
      <c r="EM10" s="1"/>
      <c r="EN10" s="1"/>
      <c r="EO10" s="1"/>
      <c r="EP10" s="1"/>
      <c r="EQ10" s="1"/>
      <c r="ER10" s="1"/>
    </row>
    <row r="11" spans="1:151" x14ac:dyDescent="0.25">
      <c r="A11" s="24">
        <f>'CHOIX MAT'!F17</f>
        <v>0</v>
      </c>
      <c r="B11" s="22"/>
      <c r="C11" s="22"/>
      <c r="D11" s="22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M11" s="24">
        <f>'CHOIX MAT'!G17</f>
        <v>0</v>
      </c>
      <c r="AN11" s="22"/>
      <c r="AO11" s="22"/>
      <c r="AP11" s="22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Y11" s="24">
        <f>'CHOIX MAT'!H17</f>
        <v>0</v>
      </c>
      <c r="BZ11" s="22"/>
      <c r="CA11" s="22"/>
      <c r="CB11" s="22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K11" s="24">
        <f>'CHOIX MAT'!I17</f>
        <v>0</v>
      </c>
      <c r="DL11" s="22"/>
      <c r="DM11" s="22"/>
      <c r="DN11" s="22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  <c r="EJ11" s="1"/>
      <c r="EK11" s="1"/>
      <c r="EL11" s="1"/>
      <c r="EM11" s="1"/>
      <c r="EN11" s="1"/>
      <c r="EO11" s="1"/>
      <c r="EP11" s="1"/>
      <c r="EQ11" s="1"/>
      <c r="ER11" s="1"/>
    </row>
    <row r="12" spans="1:151" x14ac:dyDescent="0.25">
      <c r="A12" s="24">
        <f>'CHOIX MAT'!F18</f>
        <v>0</v>
      </c>
      <c r="B12" s="22"/>
      <c r="C12" s="22"/>
      <c r="D12" s="22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M12" s="24">
        <f>'CHOIX MAT'!G18</f>
        <v>0</v>
      </c>
      <c r="AN12" s="22"/>
      <c r="AO12" s="22"/>
      <c r="AP12" s="22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Y12" s="24">
        <f>'CHOIX MAT'!H18</f>
        <v>0</v>
      </c>
      <c r="BZ12" s="22"/>
      <c r="CA12" s="22"/>
      <c r="CB12" s="22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K12" s="24">
        <f>'CHOIX MAT'!I18</f>
        <v>0</v>
      </c>
      <c r="DL12" s="22"/>
      <c r="DM12" s="22"/>
      <c r="DN12" s="22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  <c r="EJ12" s="1"/>
      <c r="EK12" s="1"/>
      <c r="EL12" s="1"/>
      <c r="EM12" s="1"/>
      <c r="EN12" s="1"/>
      <c r="EO12" s="1"/>
      <c r="EP12" s="1"/>
      <c r="EQ12" s="1"/>
      <c r="ER12" s="1"/>
    </row>
    <row r="13" spans="1:151" ht="15.75" thickBot="1" x14ac:dyDescent="0.3">
      <c r="A13" s="23"/>
      <c r="B13" s="22"/>
      <c r="C13" s="22"/>
      <c r="D13" s="22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M13" s="23"/>
      <c r="AN13" s="22"/>
      <c r="AO13" s="22"/>
      <c r="AP13" s="22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Y13" s="23"/>
      <c r="BZ13" s="22"/>
      <c r="CA13" s="22"/>
      <c r="CB13" s="22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A13" s="1"/>
      <c r="DB13" s="1"/>
      <c r="DC13" s="1"/>
      <c r="DD13" s="1"/>
      <c r="DE13" s="1"/>
      <c r="DF13" s="1"/>
      <c r="DK13" s="23"/>
      <c r="DL13" s="22"/>
      <c r="DM13" s="22"/>
      <c r="DN13" s="22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  <c r="EJ13" s="1"/>
      <c r="EK13" s="1"/>
      <c r="EL13" s="1"/>
      <c r="EM13" s="1"/>
      <c r="EN13" s="1"/>
      <c r="EO13" s="1"/>
      <c r="EP13" s="1"/>
      <c r="EQ13" s="1"/>
      <c r="ER13" s="1"/>
    </row>
    <row r="14" spans="1:151" s="34" customFormat="1" ht="44.25" customHeight="1" thickTop="1" x14ac:dyDescent="0.25">
      <c r="A14" s="104" t="s">
        <v>10</v>
      </c>
      <c r="B14" s="127" t="str">
        <f>A3</f>
        <v>49 JEUX COLLECTIFS</v>
      </c>
      <c r="C14" s="127"/>
      <c r="D14" s="127"/>
      <c r="E14" s="107">
        <f>A4</f>
        <v>0</v>
      </c>
      <c r="F14" s="107"/>
      <c r="G14" s="107"/>
      <c r="H14" s="108" t="str">
        <f>A5</f>
        <v>50 CREATION DE BIJOUX</v>
      </c>
      <c r="I14" s="108"/>
      <c r="J14" s="108"/>
      <c r="K14" s="128" t="str">
        <f>A6</f>
        <v>51  CREATION DE BIJOUX</v>
      </c>
      <c r="L14" s="128"/>
      <c r="M14" s="129"/>
      <c r="N14" s="130" t="str">
        <f>A7</f>
        <v>59 ACTIVITES EXTERIEURS</v>
      </c>
      <c r="O14" s="131"/>
      <c r="P14" s="132"/>
      <c r="Q14" s="130">
        <f>A8</f>
        <v>0</v>
      </c>
      <c r="R14" s="131"/>
      <c r="S14" s="132"/>
      <c r="T14" s="130">
        <f>A9</f>
        <v>0</v>
      </c>
      <c r="U14" s="131"/>
      <c r="V14" s="132"/>
      <c r="W14" s="130">
        <f>A10</f>
        <v>0</v>
      </c>
      <c r="X14" s="131"/>
      <c r="Y14" s="132"/>
      <c r="Z14" s="133">
        <f>A11</f>
        <v>0</v>
      </c>
      <c r="AA14" s="134"/>
      <c r="AB14" s="134"/>
      <c r="AC14" s="135">
        <f>A12</f>
        <v>0</v>
      </c>
      <c r="AD14" s="135"/>
      <c r="AE14" s="136"/>
      <c r="AF14" s="137"/>
      <c r="AG14" s="138"/>
      <c r="AH14" s="139"/>
      <c r="AI14" s="140" t="s">
        <v>12</v>
      </c>
      <c r="AJ14" s="141"/>
      <c r="AK14" s="141"/>
      <c r="AM14" s="104"/>
      <c r="AN14" s="106" t="str">
        <f>AM3</f>
        <v>49 ACTIVITES MANUELLES</v>
      </c>
      <c r="AO14" s="106"/>
      <c r="AP14" s="71" t="s">
        <v>64</v>
      </c>
      <c r="AQ14" s="107" t="str">
        <f>AM4</f>
        <v>51 ATELIER VELO</v>
      </c>
      <c r="AR14" s="107"/>
      <c r="AS14" s="71" t="s">
        <v>64</v>
      </c>
      <c r="AT14" s="108" t="str">
        <f>AM5</f>
        <v>60 ATELIER CUISINE</v>
      </c>
      <c r="AU14" s="109"/>
      <c r="AV14" s="71" t="s">
        <v>64</v>
      </c>
      <c r="AW14" s="110" t="str">
        <f>AM6</f>
        <v>50 JEUX DE SOCIETE</v>
      </c>
      <c r="AX14" s="110"/>
      <c r="AY14" s="71" t="s">
        <v>64</v>
      </c>
      <c r="AZ14" s="103">
        <f>AM7</f>
        <v>0</v>
      </c>
      <c r="BA14" s="103"/>
      <c r="BB14" s="71" t="s">
        <v>64</v>
      </c>
      <c r="BC14" s="103" t="str">
        <f>AM8</f>
        <v>59 ATELIER PEINTURE</v>
      </c>
      <c r="BD14" s="103"/>
      <c r="BE14" s="71" t="s">
        <v>64</v>
      </c>
      <c r="BF14" s="103">
        <f>AM9</f>
        <v>0</v>
      </c>
      <c r="BG14" s="103"/>
      <c r="BH14" s="71" t="s">
        <v>64</v>
      </c>
      <c r="BI14" s="103">
        <f>AM10</f>
        <v>0</v>
      </c>
      <c r="BJ14" s="103"/>
      <c r="BK14" s="71" t="s">
        <v>64</v>
      </c>
      <c r="BL14" s="111">
        <f>AM11</f>
        <v>0</v>
      </c>
      <c r="BM14" s="112"/>
      <c r="BN14" s="71" t="s">
        <v>64</v>
      </c>
      <c r="BO14" s="123">
        <f>AM12</f>
        <v>0</v>
      </c>
      <c r="BP14" s="123"/>
      <c r="BQ14" s="71" t="s">
        <v>64</v>
      </c>
      <c r="BR14" s="113"/>
      <c r="BS14" s="114"/>
      <c r="BT14" s="71" t="s">
        <v>64</v>
      </c>
      <c r="BU14" s="115" t="s">
        <v>16</v>
      </c>
      <c r="BV14" s="116"/>
      <c r="BW14" s="71" t="s">
        <v>64</v>
      </c>
      <c r="BY14" s="104" t="s">
        <v>10</v>
      </c>
      <c r="BZ14" s="106" t="str">
        <f>BY3</f>
        <v>49 JEUX DE MOTRICITES</v>
      </c>
      <c r="CA14" s="106"/>
      <c r="CB14" s="71" t="s">
        <v>65</v>
      </c>
      <c r="CC14" s="107" t="str">
        <f>BY4</f>
        <v>50 ON JOUE A TOUT</v>
      </c>
      <c r="CD14" s="107"/>
      <c r="CE14" s="71" t="s">
        <v>65</v>
      </c>
      <c r="CF14" s="108" t="str">
        <f>BY5</f>
        <v>51 ATELIER JARDINAGE</v>
      </c>
      <c r="CG14" s="109"/>
      <c r="CH14" s="71" t="s">
        <v>65</v>
      </c>
      <c r="CI14" s="110">
        <f>BY6</f>
        <v>0</v>
      </c>
      <c r="CJ14" s="110"/>
      <c r="CK14" s="71" t="s">
        <v>65</v>
      </c>
      <c r="CL14" s="103" t="str">
        <f>BY7</f>
        <v>41 JEUX DE SOCIETE</v>
      </c>
      <c r="CM14" s="103"/>
      <c r="CN14" s="71" t="s">
        <v>65</v>
      </c>
      <c r="CO14" s="103" t="str">
        <f>BY8</f>
        <v>59 ATELIER CUISINE</v>
      </c>
      <c r="CP14" s="103"/>
      <c r="CQ14" s="71" t="s">
        <v>65</v>
      </c>
      <c r="CR14" s="103">
        <f>BY9</f>
        <v>0</v>
      </c>
      <c r="CS14" s="103"/>
      <c r="CT14" s="71" t="s">
        <v>65</v>
      </c>
      <c r="CU14" s="103">
        <f>BY10</f>
        <v>0</v>
      </c>
      <c r="CV14" s="103"/>
      <c r="CW14" s="71" t="s">
        <v>65</v>
      </c>
      <c r="CX14" s="111">
        <f>BY11</f>
        <v>0</v>
      </c>
      <c r="CY14" s="112"/>
      <c r="CZ14" s="71" t="s">
        <v>65</v>
      </c>
      <c r="DA14" s="123">
        <f>BY12</f>
        <v>0</v>
      </c>
      <c r="DB14" s="123"/>
      <c r="DC14" s="71" t="s">
        <v>65</v>
      </c>
      <c r="DD14" s="113"/>
      <c r="DE14" s="114"/>
      <c r="DF14" s="71" t="s">
        <v>65</v>
      </c>
      <c r="DG14" s="115" t="s">
        <v>17</v>
      </c>
      <c r="DH14" s="116"/>
      <c r="DI14" s="71" t="s">
        <v>65</v>
      </c>
      <c r="DK14" s="104" t="s">
        <v>10</v>
      </c>
      <c r="DL14" s="106" t="str">
        <f>DK3</f>
        <v>49 JEUX COLLECTIFS</v>
      </c>
      <c r="DM14" s="106"/>
      <c r="DN14" s="71" t="s">
        <v>65</v>
      </c>
      <c r="DO14" s="107" t="str">
        <f>DK4</f>
        <v>51 ACTIVITES MANUELLES</v>
      </c>
      <c r="DP14" s="107"/>
      <c r="DQ14" s="71" t="s">
        <v>65</v>
      </c>
      <c r="DR14" s="108" t="str">
        <f>DK5</f>
        <v>15 JOUER AVEC LES SENS</v>
      </c>
      <c r="DS14" s="109"/>
      <c r="DT14" s="71" t="s">
        <v>65</v>
      </c>
      <c r="DU14" s="110" t="str">
        <f>DK6</f>
        <v>50 JEUX DE MOTRICITE</v>
      </c>
      <c r="DV14" s="110"/>
      <c r="DW14" s="71" t="s">
        <v>65</v>
      </c>
      <c r="DX14" s="103">
        <f>DK7</f>
        <v>0</v>
      </c>
      <c r="DY14" s="103"/>
      <c r="DZ14" s="71" t="s">
        <v>65</v>
      </c>
      <c r="EA14" s="103" t="str">
        <f>DK8</f>
        <v>59 ATELIER JARDINAGE</v>
      </c>
      <c r="EB14" s="103"/>
      <c r="EC14" s="71" t="s">
        <v>65</v>
      </c>
      <c r="ED14" s="103">
        <f>DK9</f>
        <v>0</v>
      </c>
      <c r="EE14" s="103"/>
      <c r="EF14" s="71" t="s">
        <v>65</v>
      </c>
      <c r="EG14" s="103">
        <f>DK10</f>
        <v>0</v>
      </c>
      <c r="EH14" s="103"/>
      <c r="EI14" s="71" t="s">
        <v>65</v>
      </c>
      <c r="EJ14" s="111">
        <f>DK11</f>
        <v>0</v>
      </c>
      <c r="EK14" s="112"/>
      <c r="EL14" s="71" t="s">
        <v>65</v>
      </c>
      <c r="EM14" s="123">
        <f>DK12</f>
        <v>0</v>
      </c>
      <c r="EN14" s="123"/>
      <c r="EO14" s="71" t="s">
        <v>65</v>
      </c>
      <c r="EP14" s="113"/>
      <c r="EQ14" s="114"/>
      <c r="ER14" s="71" t="s">
        <v>65</v>
      </c>
      <c r="ES14" s="115" t="s">
        <v>18</v>
      </c>
      <c r="ET14" s="116"/>
      <c r="EU14" s="71" t="s">
        <v>65</v>
      </c>
    </row>
    <row r="15" spans="1:151" x14ac:dyDescent="0.25">
      <c r="A15" s="105"/>
      <c r="B15" s="21" t="s">
        <v>64</v>
      </c>
      <c r="C15" s="21" t="s">
        <v>13</v>
      </c>
      <c r="D15" s="21" t="s">
        <v>14</v>
      </c>
      <c r="E15" s="21" t="s">
        <v>64</v>
      </c>
      <c r="F15" s="21" t="s">
        <v>13</v>
      </c>
      <c r="G15" s="21" t="s">
        <v>14</v>
      </c>
      <c r="H15" s="21" t="s">
        <v>64</v>
      </c>
      <c r="I15" s="21" t="s">
        <v>13</v>
      </c>
      <c r="J15" s="21" t="s">
        <v>14</v>
      </c>
      <c r="K15" s="21" t="s">
        <v>64</v>
      </c>
      <c r="L15" s="21" t="s">
        <v>13</v>
      </c>
      <c r="M15" s="21" t="s">
        <v>14</v>
      </c>
      <c r="N15" s="21" t="s">
        <v>64</v>
      </c>
      <c r="O15" s="21" t="s">
        <v>13</v>
      </c>
      <c r="P15" s="21" t="s">
        <v>14</v>
      </c>
      <c r="Q15" s="21" t="s">
        <v>64</v>
      </c>
      <c r="R15" s="21" t="s">
        <v>13</v>
      </c>
      <c r="S15" s="21" t="s">
        <v>14</v>
      </c>
      <c r="T15" s="21" t="s">
        <v>64</v>
      </c>
      <c r="U15" s="21" t="s">
        <v>13</v>
      </c>
      <c r="V15" s="21" t="s">
        <v>14</v>
      </c>
      <c r="W15" s="21" t="s">
        <v>64</v>
      </c>
      <c r="X15" s="21" t="s">
        <v>13</v>
      </c>
      <c r="Y15" s="21" t="s">
        <v>14</v>
      </c>
      <c r="Z15" s="21" t="s">
        <v>64</v>
      </c>
      <c r="AA15" s="21" t="s">
        <v>13</v>
      </c>
      <c r="AB15" s="21" t="s">
        <v>14</v>
      </c>
      <c r="AC15" s="21" t="s">
        <v>64</v>
      </c>
      <c r="AD15" s="21" t="s">
        <v>13</v>
      </c>
      <c r="AE15" s="21" t="s">
        <v>14</v>
      </c>
      <c r="AF15" s="21" t="s">
        <v>64</v>
      </c>
      <c r="AG15" s="21" t="s">
        <v>13</v>
      </c>
      <c r="AH15" s="21" t="s">
        <v>14</v>
      </c>
      <c r="AI15" s="21" t="s">
        <v>64</v>
      </c>
      <c r="AJ15" s="21" t="s">
        <v>13</v>
      </c>
      <c r="AK15" s="21" t="s">
        <v>14</v>
      </c>
      <c r="AM15" s="105"/>
      <c r="AN15" s="21" t="s">
        <v>64</v>
      </c>
      <c r="AO15" s="21" t="s">
        <v>13</v>
      </c>
      <c r="AP15" s="21" t="s">
        <v>14</v>
      </c>
      <c r="AQ15" s="21" t="s">
        <v>64</v>
      </c>
      <c r="AR15" s="21" t="s">
        <v>13</v>
      </c>
      <c r="AS15" s="21" t="s">
        <v>14</v>
      </c>
      <c r="AT15" s="21" t="s">
        <v>64</v>
      </c>
      <c r="AU15" s="21" t="s">
        <v>13</v>
      </c>
      <c r="AV15" s="21" t="s">
        <v>14</v>
      </c>
      <c r="AW15" s="21" t="s">
        <v>64</v>
      </c>
      <c r="AX15" s="21" t="s">
        <v>13</v>
      </c>
      <c r="AY15" s="21" t="s">
        <v>14</v>
      </c>
      <c r="AZ15" s="21" t="s">
        <v>64</v>
      </c>
      <c r="BA15" s="21" t="s">
        <v>13</v>
      </c>
      <c r="BB15" s="21" t="s">
        <v>14</v>
      </c>
      <c r="BC15" s="21" t="s">
        <v>64</v>
      </c>
      <c r="BD15" s="21" t="s">
        <v>13</v>
      </c>
      <c r="BE15" s="21" t="s">
        <v>14</v>
      </c>
      <c r="BF15" s="21" t="s">
        <v>64</v>
      </c>
      <c r="BG15" s="21" t="s">
        <v>13</v>
      </c>
      <c r="BH15" s="21" t="s">
        <v>14</v>
      </c>
      <c r="BI15" s="21" t="s">
        <v>64</v>
      </c>
      <c r="BJ15" s="21" t="s">
        <v>13</v>
      </c>
      <c r="BK15" s="21" t="s">
        <v>14</v>
      </c>
      <c r="BL15" s="21" t="s">
        <v>64</v>
      </c>
      <c r="BM15" s="21" t="s">
        <v>13</v>
      </c>
      <c r="BN15" s="21" t="s">
        <v>14</v>
      </c>
      <c r="BO15" s="21" t="s">
        <v>64</v>
      </c>
      <c r="BP15" s="21" t="s">
        <v>13</v>
      </c>
      <c r="BQ15" s="21" t="s">
        <v>14</v>
      </c>
      <c r="BR15" s="21" t="s">
        <v>64</v>
      </c>
      <c r="BS15" s="21" t="s">
        <v>13</v>
      </c>
      <c r="BT15" s="21" t="s">
        <v>14</v>
      </c>
      <c r="BU15" s="21" t="s">
        <v>64</v>
      </c>
      <c r="BV15" s="21" t="s">
        <v>13</v>
      </c>
      <c r="BW15" s="21" t="s">
        <v>14</v>
      </c>
      <c r="BY15" s="105"/>
      <c r="BZ15" s="21" t="s">
        <v>64</v>
      </c>
      <c r="CA15" s="21" t="s">
        <v>13</v>
      </c>
      <c r="CB15" s="21" t="s">
        <v>14</v>
      </c>
      <c r="CC15" s="21" t="s">
        <v>64</v>
      </c>
      <c r="CD15" s="21" t="s">
        <v>13</v>
      </c>
      <c r="CE15" s="21" t="s">
        <v>14</v>
      </c>
      <c r="CF15" s="21" t="s">
        <v>64</v>
      </c>
      <c r="CG15" s="21" t="s">
        <v>13</v>
      </c>
      <c r="CH15" s="21" t="s">
        <v>14</v>
      </c>
      <c r="CI15" s="21" t="s">
        <v>64</v>
      </c>
      <c r="CJ15" s="21" t="s">
        <v>13</v>
      </c>
      <c r="CK15" s="21" t="s">
        <v>14</v>
      </c>
      <c r="CL15" s="21" t="s">
        <v>64</v>
      </c>
      <c r="CM15" s="21" t="s">
        <v>13</v>
      </c>
      <c r="CN15" s="21" t="s">
        <v>14</v>
      </c>
      <c r="CO15" s="21" t="s">
        <v>64</v>
      </c>
      <c r="CP15" s="21" t="s">
        <v>13</v>
      </c>
      <c r="CQ15" s="21" t="s">
        <v>14</v>
      </c>
      <c r="CR15" s="21" t="s">
        <v>64</v>
      </c>
      <c r="CS15" s="21" t="s">
        <v>13</v>
      </c>
      <c r="CT15" s="21" t="s">
        <v>14</v>
      </c>
      <c r="CU15" s="21" t="s">
        <v>64</v>
      </c>
      <c r="CV15" s="21" t="s">
        <v>13</v>
      </c>
      <c r="CW15" s="21" t="s">
        <v>14</v>
      </c>
      <c r="CX15" s="21" t="s">
        <v>64</v>
      </c>
      <c r="CY15" s="21" t="s">
        <v>13</v>
      </c>
      <c r="CZ15" s="21" t="s">
        <v>14</v>
      </c>
      <c r="DA15" s="21" t="s">
        <v>64</v>
      </c>
      <c r="DB15" s="21" t="s">
        <v>13</v>
      </c>
      <c r="DC15" s="21" t="s">
        <v>14</v>
      </c>
      <c r="DD15" s="21" t="s">
        <v>64</v>
      </c>
      <c r="DE15" s="21" t="s">
        <v>13</v>
      </c>
      <c r="DF15" s="21" t="s">
        <v>14</v>
      </c>
      <c r="DG15" s="21" t="s">
        <v>64</v>
      </c>
      <c r="DH15" s="21" t="s">
        <v>13</v>
      </c>
      <c r="DI15" s="21" t="s">
        <v>14</v>
      </c>
      <c r="DK15" s="105"/>
      <c r="DL15" s="21" t="s">
        <v>64</v>
      </c>
      <c r="DM15" s="21" t="s">
        <v>13</v>
      </c>
      <c r="DN15" s="21" t="s">
        <v>14</v>
      </c>
      <c r="DO15" s="21" t="s">
        <v>64</v>
      </c>
      <c r="DP15" s="21" t="s">
        <v>13</v>
      </c>
      <c r="DQ15" s="21" t="s">
        <v>14</v>
      </c>
      <c r="DR15" s="21" t="s">
        <v>64</v>
      </c>
      <c r="DS15" s="21" t="s">
        <v>13</v>
      </c>
      <c r="DT15" s="21" t="s">
        <v>14</v>
      </c>
      <c r="DU15" s="21" t="s">
        <v>64</v>
      </c>
      <c r="DV15" s="21" t="s">
        <v>13</v>
      </c>
      <c r="DW15" s="21" t="s">
        <v>14</v>
      </c>
      <c r="DX15" s="21" t="s">
        <v>64</v>
      </c>
      <c r="DY15" s="21" t="s">
        <v>13</v>
      </c>
      <c r="DZ15" s="21" t="s">
        <v>14</v>
      </c>
      <c r="EA15" s="21" t="s">
        <v>64</v>
      </c>
      <c r="EB15" s="21" t="s">
        <v>13</v>
      </c>
      <c r="EC15" s="21" t="s">
        <v>14</v>
      </c>
      <c r="ED15" s="21" t="s">
        <v>64</v>
      </c>
      <c r="EE15" s="21" t="s">
        <v>13</v>
      </c>
      <c r="EF15" s="21" t="s">
        <v>14</v>
      </c>
      <c r="EG15" s="21" t="s">
        <v>64</v>
      </c>
      <c r="EH15" s="21" t="s">
        <v>13</v>
      </c>
      <c r="EI15" s="21" t="s">
        <v>14</v>
      </c>
      <c r="EJ15" s="21" t="s">
        <v>64</v>
      </c>
      <c r="EK15" s="21" t="s">
        <v>13</v>
      </c>
      <c r="EL15" s="21" t="s">
        <v>14</v>
      </c>
      <c r="EM15" s="21" t="s">
        <v>64</v>
      </c>
      <c r="EN15" s="21" t="s">
        <v>13</v>
      </c>
      <c r="EO15" s="21" t="s">
        <v>14</v>
      </c>
      <c r="EP15" s="21" t="s">
        <v>64</v>
      </c>
      <c r="EQ15" s="21" t="s">
        <v>13</v>
      </c>
      <c r="ER15" s="21" t="s">
        <v>14</v>
      </c>
      <c r="ES15" s="21" t="s">
        <v>64</v>
      </c>
      <c r="ET15" s="21" t="s">
        <v>13</v>
      </c>
      <c r="EU15" s="21" t="s">
        <v>14</v>
      </c>
    </row>
    <row r="16" spans="1:151" ht="16.5" customHeight="1" x14ac:dyDescent="0.25">
      <c r="A16" s="102" t="s">
        <v>0</v>
      </c>
      <c r="B16" s="142" t="s">
        <v>71</v>
      </c>
      <c r="C16" s="143" t="s">
        <v>86</v>
      </c>
      <c r="D16" s="144"/>
      <c r="E16" s="145"/>
      <c r="F16" s="145"/>
      <c r="G16" s="145"/>
      <c r="H16" s="146" t="s">
        <v>69</v>
      </c>
      <c r="I16" s="146" t="s">
        <v>144</v>
      </c>
      <c r="J16" s="147"/>
      <c r="K16" s="148" t="s">
        <v>69</v>
      </c>
      <c r="L16" s="148" t="s">
        <v>119</v>
      </c>
      <c r="M16" s="148" t="s">
        <v>121</v>
      </c>
      <c r="N16" s="148" t="s">
        <v>69</v>
      </c>
      <c r="O16" s="148" t="s">
        <v>83</v>
      </c>
      <c r="P16" s="148"/>
      <c r="Q16" s="148"/>
      <c r="R16" s="148"/>
      <c r="S16" s="148"/>
      <c r="T16" s="148"/>
      <c r="U16" s="148"/>
      <c r="V16" s="148"/>
      <c r="W16" s="148"/>
      <c r="X16" s="148" t="s">
        <v>69</v>
      </c>
      <c r="Y16" s="148" t="s">
        <v>161</v>
      </c>
      <c r="Z16" s="149" t="s">
        <v>160</v>
      </c>
      <c r="AA16" s="149"/>
      <c r="AB16" s="149"/>
      <c r="AC16" s="150"/>
      <c r="AD16" s="150"/>
      <c r="AE16" s="149"/>
      <c r="AF16" s="151"/>
      <c r="AG16" s="152"/>
      <c r="AH16" s="152"/>
      <c r="AI16" s="153"/>
      <c r="AJ16" s="153"/>
      <c r="AK16" s="154"/>
      <c r="AM16" s="102"/>
      <c r="AN16" s="16" t="s">
        <v>71</v>
      </c>
      <c r="AO16" s="16" t="s">
        <v>86</v>
      </c>
      <c r="AP16" s="16"/>
      <c r="AQ16" s="15" t="s">
        <v>69</v>
      </c>
      <c r="AR16" s="15" t="s">
        <v>83</v>
      </c>
      <c r="AS16" s="15"/>
      <c r="AT16" s="14" t="s">
        <v>70</v>
      </c>
      <c r="AU16" s="14" t="s">
        <v>77</v>
      </c>
      <c r="AV16" s="117"/>
      <c r="AW16" s="17" t="s">
        <v>69</v>
      </c>
      <c r="AX16" s="17" t="s">
        <v>187</v>
      </c>
      <c r="AY16" s="17"/>
      <c r="AZ16" s="17"/>
      <c r="BA16" s="17"/>
      <c r="BB16" s="17"/>
      <c r="BC16" s="17" t="s">
        <v>69</v>
      </c>
      <c r="BD16" s="17" t="s">
        <v>144</v>
      </c>
      <c r="BE16" s="17"/>
      <c r="BF16" s="17"/>
      <c r="BG16" s="17"/>
      <c r="BH16" s="17"/>
      <c r="BI16" s="17"/>
      <c r="BJ16" s="17" t="s">
        <v>66</v>
      </c>
      <c r="BK16" s="17" t="s">
        <v>75</v>
      </c>
      <c r="BL16" s="20" t="s">
        <v>76</v>
      </c>
      <c r="BM16" s="20"/>
      <c r="BN16" s="20"/>
      <c r="BO16" s="20"/>
      <c r="BP16" s="20"/>
      <c r="BQ16" s="20"/>
      <c r="BR16" s="19"/>
      <c r="BS16" s="18"/>
      <c r="BT16" s="18"/>
      <c r="BU16" s="33"/>
      <c r="BV16" s="33"/>
      <c r="BW16" s="121"/>
      <c r="BY16" s="102"/>
      <c r="BZ16" s="16" t="s">
        <v>67</v>
      </c>
      <c r="CA16" s="16" t="s">
        <v>81</v>
      </c>
      <c r="CB16" s="16"/>
      <c r="CC16" s="15" t="s">
        <v>69</v>
      </c>
      <c r="CD16" s="15" t="s">
        <v>83</v>
      </c>
      <c r="CE16" s="15"/>
      <c r="CF16" s="14" t="s">
        <v>69</v>
      </c>
      <c r="CG16" s="14" t="s">
        <v>144</v>
      </c>
      <c r="CH16" s="117"/>
      <c r="CI16" s="17"/>
      <c r="CJ16" s="17"/>
      <c r="CK16" s="17"/>
      <c r="CL16" s="17" t="s">
        <v>69</v>
      </c>
      <c r="CM16" s="17" t="s">
        <v>130</v>
      </c>
      <c r="CN16" s="17"/>
      <c r="CO16" s="17" t="s">
        <v>70</v>
      </c>
      <c r="CP16" s="17" t="s">
        <v>77</v>
      </c>
      <c r="CQ16" s="17"/>
      <c r="CR16" s="17"/>
      <c r="CS16" s="17"/>
      <c r="CT16" s="17"/>
      <c r="CU16" s="17"/>
      <c r="CV16" s="17" t="s">
        <v>69</v>
      </c>
      <c r="CW16" s="17" t="s">
        <v>161</v>
      </c>
      <c r="CX16" s="20" t="s">
        <v>160</v>
      </c>
      <c r="CY16" s="20"/>
      <c r="CZ16" s="20"/>
      <c r="DA16" s="20"/>
      <c r="DB16" s="20"/>
      <c r="DC16" s="20"/>
      <c r="DD16" s="19"/>
      <c r="DE16" s="18"/>
      <c r="DF16" s="18"/>
      <c r="DG16" s="33"/>
      <c r="DH16" s="33"/>
      <c r="DI16" s="121"/>
      <c r="DK16" s="102"/>
      <c r="DL16" s="16" t="s">
        <v>69</v>
      </c>
      <c r="DM16" s="16" t="s">
        <v>133</v>
      </c>
      <c r="DN16" s="16"/>
      <c r="DO16" s="15" t="s">
        <v>69</v>
      </c>
      <c r="DP16" s="15" t="s">
        <v>102</v>
      </c>
      <c r="DQ16" s="15"/>
      <c r="DR16" s="14" t="s">
        <v>69</v>
      </c>
      <c r="DS16" s="14" t="s">
        <v>83</v>
      </c>
      <c r="DT16" s="117"/>
      <c r="DU16" s="17" t="s">
        <v>70</v>
      </c>
      <c r="DV16" s="17" t="s">
        <v>108</v>
      </c>
      <c r="DW16" s="17"/>
      <c r="DX16" s="17"/>
      <c r="DY16" s="17"/>
      <c r="DZ16" s="17"/>
      <c r="EA16" s="17" t="s">
        <v>70</v>
      </c>
      <c r="EB16" s="17" t="s">
        <v>77</v>
      </c>
      <c r="EC16" s="17"/>
      <c r="ED16" s="17"/>
      <c r="EE16" s="17"/>
      <c r="EF16" s="17"/>
      <c r="EG16" s="17"/>
      <c r="EH16" s="17" t="s">
        <v>66</v>
      </c>
      <c r="EI16" s="17" t="s">
        <v>75</v>
      </c>
      <c r="EJ16" s="20" t="s">
        <v>76</v>
      </c>
      <c r="EK16" s="20"/>
      <c r="EL16" s="20"/>
      <c r="EM16" s="20"/>
      <c r="EN16" s="20"/>
      <c r="EO16" s="20"/>
      <c r="EP16" s="19"/>
      <c r="EQ16" s="18"/>
      <c r="ER16" s="18"/>
      <c r="ES16" s="33" t="s">
        <v>36</v>
      </c>
      <c r="ET16" s="33" t="s">
        <v>35</v>
      </c>
      <c r="EU16" s="121"/>
    </row>
    <row r="17" spans="1:151" x14ac:dyDescent="0.25">
      <c r="A17" s="102"/>
      <c r="B17" s="144" t="s">
        <v>69</v>
      </c>
      <c r="C17" s="144" t="s">
        <v>150</v>
      </c>
      <c r="D17" s="144"/>
      <c r="E17" s="145"/>
      <c r="F17" s="145"/>
      <c r="G17" s="145"/>
      <c r="H17" s="146" t="s">
        <v>70</v>
      </c>
      <c r="I17" s="146" t="s">
        <v>108</v>
      </c>
      <c r="J17" s="147"/>
      <c r="K17" s="148" t="s">
        <v>69</v>
      </c>
      <c r="L17" s="148" t="s">
        <v>141</v>
      </c>
      <c r="M17" s="148" t="s">
        <v>140</v>
      </c>
      <c r="N17" s="148" t="s">
        <v>70</v>
      </c>
      <c r="O17" s="148" t="s">
        <v>77</v>
      </c>
      <c r="P17" s="148"/>
      <c r="Q17" s="148"/>
      <c r="R17" s="148"/>
      <c r="S17" s="148"/>
      <c r="T17" s="148"/>
      <c r="U17" s="148"/>
      <c r="V17" s="148"/>
      <c r="W17" s="148"/>
      <c r="X17" s="148" t="s">
        <v>70</v>
      </c>
      <c r="Y17" s="148" t="s">
        <v>156</v>
      </c>
      <c r="Z17" s="149" t="s">
        <v>157</v>
      </c>
      <c r="AA17" s="149"/>
      <c r="AB17" s="149"/>
      <c r="AC17" s="150"/>
      <c r="AD17" s="150"/>
      <c r="AE17" s="149"/>
      <c r="AF17" s="151"/>
      <c r="AG17" s="152"/>
      <c r="AH17" s="152"/>
      <c r="AI17" s="153"/>
      <c r="AJ17" s="153"/>
      <c r="AK17" s="154"/>
      <c r="AM17" s="102"/>
      <c r="AN17" s="16" t="s">
        <v>73</v>
      </c>
      <c r="AO17" s="16" t="s">
        <v>174</v>
      </c>
      <c r="AP17" s="16"/>
      <c r="AQ17" s="15" t="s">
        <v>73</v>
      </c>
      <c r="AR17" s="15" t="s">
        <v>173</v>
      </c>
      <c r="AS17" s="15"/>
      <c r="AT17" s="14" t="s">
        <v>67</v>
      </c>
      <c r="AU17" s="14" t="s">
        <v>81</v>
      </c>
      <c r="AV17" s="117"/>
      <c r="AW17" s="17" t="s">
        <v>69</v>
      </c>
      <c r="AX17" s="17" t="s">
        <v>119</v>
      </c>
      <c r="AY17" s="17"/>
      <c r="AZ17" s="17"/>
      <c r="BA17" s="17"/>
      <c r="BB17" s="17"/>
      <c r="BC17" s="17" t="s">
        <v>70</v>
      </c>
      <c r="BD17" s="17" t="s">
        <v>108</v>
      </c>
      <c r="BE17" s="17"/>
      <c r="BF17" s="17"/>
      <c r="BG17" s="17"/>
      <c r="BH17" s="17"/>
      <c r="BI17" s="17"/>
      <c r="BJ17" s="17" t="s">
        <v>70</v>
      </c>
      <c r="BK17" s="17" t="s">
        <v>156</v>
      </c>
      <c r="BL17" s="20" t="s">
        <v>157</v>
      </c>
      <c r="BM17" s="20"/>
      <c r="BN17" s="20"/>
      <c r="BO17" s="20"/>
      <c r="BP17" s="20"/>
      <c r="BQ17" s="20"/>
      <c r="BR17" s="19"/>
      <c r="BS17" s="18"/>
      <c r="BT17" s="18"/>
      <c r="BU17" s="33"/>
      <c r="BV17" s="33"/>
      <c r="BW17" s="121"/>
      <c r="BY17" s="102"/>
      <c r="BZ17" s="16" t="s">
        <v>69</v>
      </c>
      <c r="CA17" s="16" t="s">
        <v>88</v>
      </c>
      <c r="CB17" s="16"/>
      <c r="CC17" s="15" t="s">
        <v>69</v>
      </c>
      <c r="CD17" s="15" t="s">
        <v>133</v>
      </c>
      <c r="CE17" s="15"/>
      <c r="CF17" s="14" t="s">
        <v>70</v>
      </c>
      <c r="CG17" s="14" t="s">
        <v>108</v>
      </c>
      <c r="CH17" s="117"/>
      <c r="CI17" s="17"/>
      <c r="CJ17" s="17"/>
      <c r="CK17" s="125"/>
      <c r="CL17" s="63" t="s">
        <v>69</v>
      </c>
      <c r="CM17" s="64" t="s">
        <v>158</v>
      </c>
      <c r="CN17" s="119" t="s">
        <v>159</v>
      </c>
      <c r="CO17" s="17" t="s">
        <v>69</v>
      </c>
      <c r="CP17" s="17" t="s">
        <v>150</v>
      </c>
      <c r="CQ17" s="17"/>
      <c r="CR17" s="17"/>
      <c r="CS17" s="17"/>
      <c r="CT17" s="17"/>
      <c r="CU17" s="17"/>
      <c r="CV17" s="17" t="s">
        <v>70</v>
      </c>
      <c r="CW17" s="17" t="s">
        <v>156</v>
      </c>
      <c r="CX17" s="20" t="s">
        <v>157</v>
      </c>
      <c r="CY17" s="20"/>
      <c r="CZ17" s="20"/>
      <c r="DA17" s="20"/>
      <c r="DB17" s="20"/>
      <c r="DC17" s="20"/>
      <c r="DD17" s="19"/>
      <c r="DE17" s="18"/>
      <c r="DF17" s="18"/>
      <c r="DG17" s="33"/>
      <c r="DH17" s="33"/>
      <c r="DI17" s="121"/>
      <c r="DK17" s="102"/>
      <c r="DL17" s="16" t="s">
        <v>69</v>
      </c>
      <c r="DM17" s="16" t="s">
        <v>187</v>
      </c>
      <c r="DN17" s="16"/>
      <c r="DO17" s="15" t="s">
        <v>70</v>
      </c>
      <c r="DP17" s="15" t="s">
        <v>118</v>
      </c>
      <c r="DQ17" s="15"/>
      <c r="DR17" s="14" t="s">
        <v>69</v>
      </c>
      <c r="DS17" s="14" t="s">
        <v>144</v>
      </c>
      <c r="DT17" s="117"/>
      <c r="DU17" s="17" t="s">
        <v>70</v>
      </c>
      <c r="DV17" s="17" t="s">
        <v>95</v>
      </c>
      <c r="DW17" s="17"/>
      <c r="DX17" s="17"/>
      <c r="DY17" s="17"/>
      <c r="DZ17" s="17"/>
      <c r="EA17" s="17" t="s">
        <v>69</v>
      </c>
      <c r="EB17" s="17" t="s">
        <v>166</v>
      </c>
      <c r="EC17" s="17"/>
      <c r="ED17" s="17"/>
      <c r="EE17" s="17"/>
      <c r="EF17" s="17"/>
      <c r="EG17" s="17"/>
      <c r="EH17" s="17" t="s">
        <v>69</v>
      </c>
      <c r="EI17" s="17" t="s">
        <v>161</v>
      </c>
      <c r="EJ17" s="20" t="s">
        <v>160</v>
      </c>
      <c r="EK17" s="20"/>
      <c r="EL17" s="20"/>
      <c r="EM17" s="20"/>
      <c r="EN17" s="20"/>
      <c r="EO17" s="20"/>
      <c r="EP17" s="19"/>
      <c r="EQ17" s="18"/>
      <c r="ER17" s="18"/>
      <c r="ES17" s="33" t="s">
        <v>31</v>
      </c>
      <c r="ET17" s="33" t="s">
        <v>32</v>
      </c>
      <c r="EU17" s="121"/>
    </row>
    <row r="18" spans="1:151" x14ac:dyDescent="0.25">
      <c r="A18" s="102"/>
      <c r="B18" s="144" t="s">
        <v>66</v>
      </c>
      <c r="C18" s="144" t="s">
        <v>75</v>
      </c>
      <c r="D18" s="144"/>
      <c r="E18" s="145"/>
      <c r="F18" s="145"/>
      <c r="G18" s="145"/>
      <c r="H18" s="146" t="s">
        <v>67</v>
      </c>
      <c r="I18" s="146" t="s">
        <v>81</v>
      </c>
      <c r="J18" s="147"/>
      <c r="K18" s="148" t="s">
        <v>70</v>
      </c>
      <c r="L18" s="148" t="s">
        <v>170</v>
      </c>
      <c r="M18" s="148" t="s">
        <v>171</v>
      </c>
      <c r="N18" s="148" t="s">
        <v>73</v>
      </c>
      <c r="O18" s="148" t="s">
        <v>173</v>
      </c>
      <c r="P18" s="148"/>
      <c r="Q18" s="148"/>
      <c r="R18" s="148"/>
      <c r="S18" s="148"/>
      <c r="T18" s="148"/>
      <c r="U18" s="148"/>
      <c r="V18" s="148"/>
      <c r="W18" s="148"/>
      <c r="X18" s="148" t="s">
        <v>74</v>
      </c>
      <c r="Y18" s="148" t="s">
        <v>92</v>
      </c>
      <c r="Z18" s="149" t="s">
        <v>142</v>
      </c>
      <c r="AA18" s="149"/>
      <c r="AB18" s="149"/>
      <c r="AC18" s="150"/>
      <c r="AD18" s="150"/>
      <c r="AE18" s="149"/>
      <c r="AF18" s="151"/>
      <c r="AG18" s="152"/>
      <c r="AH18" s="152"/>
      <c r="AI18" s="153"/>
      <c r="AJ18" s="153"/>
      <c r="AK18" s="154"/>
      <c r="AM18" s="102"/>
      <c r="AN18" s="16" t="s">
        <v>73</v>
      </c>
      <c r="AO18" s="16" t="s">
        <v>105</v>
      </c>
      <c r="AP18" s="16"/>
      <c r="AQ18" s="15" t="s">
        <v>70</v>
      </c>
      <c r="AR18" s="15" t="s">
        <v>95</v>
      </c>
      <c r="AS18" s="15"/>
      <c r="AT18" s="14" t="s">
        <v>69</v>
      </c>
      <c r="AU18" s="14" t="s">
        <v>166</v>
      </c>
      <c r="AV18" s="117"/>
      <c r="AW18" s="17" t="s">
        <v>69</v>
      </c>
      <c r="AX18" s="17" t="s">
        <v>145</v>
      </c>
      <c r="AY18" s="17" t="s">
        <v>146</v>
      </c>
      <c r="AZ18" s="17"/>
      <c r="BA18" s="17"/>
      <c r="BB18" s="17"/>
      <c r="BC18" s="17" t="s">
        <v>69</v>
      </c>
      <c r="BD18" s="17" t="s">
        <v>150</v>
      </c>
      <c r="BE18" s="17"/>
      <c r="BF18" s="17"/>
      <c r="BG18" s="17"/>
      <c r="BH18" s="17"/>
      <c r="BI18" s="17"/>
      <c r="BJ18" s="17" t="s">
        <v>74</v>
      </c>
      <c r="BK18" s="17" t="s">
        <v>137</v>
      </c>
      <c r="BL18" s="20" t="s">
        <v>136</v>
      </c>
      <c r="BM18" s="20"/>
      <c r="BN18" s="20"/>
      <c r="BO18" s="20"/>
      <c r="BP18" s="20"/>
      <c r="BQ18" s="20"/>
      <c r="BR18" s="19"/>
      <c r="BS18" s="18"/>
      <c r="BT18" s="18"/>
      <c r="BU18" s="33"/>
      <c r="BV18" s="33"/>
      <c r="BW18" s="121"/>
      <c r="BY18" s="102"/>
      <c r="BZ18" s="16" t="s">
        <v>69</v>
      </c>
      <c r="CA18" s="16" t="s">
        <v>91</v>
      </c>
      <c r="CB18" s="16"/>
      <c r="CC18" s="15" t="s">
        <v>69</v>
      </c>
      <c r="CD18" s="15" t="s">
        <v>179</v>
      </c>
      <c r="CE18" s="15"/>
      <c r="CF18" s="14" t="s">
        <v>71</v>
      </c>
      <c r="CG18" s="14" t="s">
        <v>86</v>
      </c>
      <c r="CH18" s="117"/>
      <c r="CI18" s="17"/>
      <c r="CJ18" s="17"/>
      <c r="CK18" s="125"/>
      <c r="CL18" s="62"/>
      <c r="CM18" s="49"/>
      <c r="CN18" s="119"/>
      <c r="CO18" s="17" t="s">
        <v>66</v>
      </c>
      <c r="CP18" s="17" t="s">
        <v>75</v>
      </c>
      <c r="CQ18" s="17"/>
      <c r="CR18" s="17"/>
      <c r="CS18" s="17"/>
      <c r="CT18" s="17"/>
      <c r="CU18" s="17"/>
      <c r="CV18" s="17" t="s">
        <v>69</v>
      </c>
      <c r="CW18" s="17" t="s">
        <v>133</v>
      </c>
      <c r="CX18" s="20" t="s">
        <v>132</v>
      </c>
      <c r="CY18" s="20"/>
      <c r="CZ18" s="20"/>
      <c r="DA18" s="20"/>
      <c r="DB18" s="20"/>
      <c r="DC18" s="20"/>
      <c r="DD18" s="19"/>
      <c r="DE18" s="18"/>
      <c r="DF18" s="18"/>
      <c r="DG18" s="33"/>
      <c r="DH18" s="33"/>
      <c r="DI18" s="121"/>
      <c r="DK18" s="102"/>
      <c r="DL18" s="16" t="s">
        <v>69</v>
      </c>
      <c r="DM18" s="16" t="s">
        <v>149</v>
      </c>
      <c r="DN18" s="16"/>
      <c r="DO18" s="15" t="s">
        <v>70</v>
      </c>
      <c r="DP18" s="15" t="s">
        <v>155</v>
      </c>
      <c r="DQ18" s="15"/>
      <c r="DR18" s="14" t="s">
        <v>71</v>
      </c>
      <c r="DS18" s="14" t="s">
        <v>86</v>
      </c>
      <c r="DT18" s="117"/>
      <c r="DU18" s="17" t="s">
        <v>69</v>
      </c>
      <c r="DV18" s="17" t="s">
        <v>133</v>
      </c>
      <c r="DW18" s="17"/>
      <c r="DX18" s="17"/>
      <c r="DY18" s="17"/>
      <c r="DZ18" s="17"/>
      <c r="EA18" s="17" t="s">
        <v>73</v>
      </c>
      <c r="EB18" s="17" t="s">
        <v>105</v>
      </c>
      <c r="EC18" s="17"/>
      <c r="ED18" s="17"/>
      <c r="EE18" s="17"/>
      <c r="EF18" s="17"/>
      <c r="EG18" s="17"/>
      <c r="EH18" s="17" t="s">
        <v>70</v>
      </c>
      <c r="EI18" s="17" t="s">
        <v>156</v>
      </c>
      <c r="EJ18" s="20" t="s">
        <v>157</v>
      </c>
      <c r="EK18" s="20"/>
      <c r="EL18" s="20"/>
      <c r="EM18" s="20"/>
      <c r="EN18" s="20"/>
      <c r="EO18" s="20"/>
      <c r="EP18" s="19"/>
      <c r="EQ18" s="18"/>
      <c r="ER18" s="18"/>
      <c r="ES18" s="33" t="s">
        <v>33</v>
      </c>
      <c r="ET18" s="33" t="s">
        <v>34</v>
      </c>
      <c r="EU18" s="121"/>
    </row>
    <row r="19" spans="1:151" x14ac:dyDescent="0.25">
      <c r="A19" s="102"/>
      <c r="B19" s="144" t="s">
        <v>69</v>
      </c>
      <c r="C19" s="144" t="s">
        <v>88</v>
      </c>
      <c r="D19" s="144"/>
      <c r="E19" s="145"/>
      <c r="F19" s="145"/>
      <c r="G19" s="145"/>
      <c r="H19" s="146" t="s">
        <v>69</v>
      </c>
      <c r="I19" s="146" t="s">
        <v>133</v>
      </c>
      <c r="J19" s="155"/>
      <c r="K19" s="142" t="s">
        <v>69</v>
      </c>
      <c r="L19" s="143" t="s">
        <v>133</v>
      </c>
      <c r="M19" s="156" t="s">
        <v>132</v>
      </c>
      <c r="N19" s="148" t="s">
        <v>69</v>
      </c>
      <c r="O19" s="148" t="s">
        <v>166</v>
      </c>
      <c r="P19" s="148"/>
      <c r="Q19" s="148"/>
      <c r="R19" s="148"/>
      <c r="S19" s="148"/>
      <c r="T19" s="148"/>
      <c r="U19" s="148"/>
      <c r="V19" s="148"/>
      <c r="W19" s="148"/>
      <c r="X19" s="148" t="s">
        <v>74</v>
      </c>
      <c r="Y19" s="148" t="s">
        <v>137</v>
      </c>
      <c r="Z19" s="149" t="s">
        <v>136</v>
      </c>
      <c r="AA19" s="149"/>
      <c r="AB19" s="149"/>
      <c r="AC19" s="150"/>
      <c r="AD19" s="150"/>
      <c r="AE19" s="149"/>
      <c r="AF19" s="151"/>
      <c r="AG19" s="152"/>
      <c r="AH19" s="152"/>
      <c r="AI19" s="153"/>
      <c r="AJ19" s="153"/>
      <c r="AK19" s="154"/>
      <c r="AM19" s="102"/>
      <c r="AN19" s="16" t="s">
        <v>69</v>
      </c>
      <c r="AO19" s="16" t="s">
        <v>92</v>
      </c>
      <c r="AP19" s="16"/>
      <c r="AQ19" s="15" t="s">
        <v>69</v>
      </c>
      <c r="AR19" s="15" t="s">
        <v>179</v>
      </c>
      <c r="AS19" s="15"/>
      <c r="AT19" s="14" t="s">
        <v>69</v>
      </c>
      <c r="AU19" s="14" t="s">
        <v>91</v>
      </c>
      <c r="AV19" s="117"/>
      <c r="AW19" s="17"/>
      <c r="AX19" s="17"/>
      <c r="AY19" s="17"/>
      <c r="AZ19" s="17"/>
      <c r="BA19" s="17"/>
      <c r="BB19" s="17"/>
      <c r="BC19" s="17" t="s">
        <v>69</v>
      </c>
      <c r="BD19" s="17" t="s">
        <v>88</v>
      </c>
      <c r="BE19" s="17"/>
      <c r="BF19" s="17"/>
      <c r="BG19" s="17"/>
      <c r="BH19" s="17"/>
      <c r="BI19" s="17"/>
      <c r="BJ19" s="17" t="s">
        <v>69</v>
      </c>
      <c r="BK19" s="17" t="s">
        <v>170</v>
      </c>
      <c r="BL19" s="20" t="s">
        <v>140</v>
      </c>
      <c r="BM19" s="20"/>
      <c r="BN19" s="20"/>
      <c r="BO19" s="20"/>
      <c r="BP19" s="20"/>
      <c r="BQ19" s="20"/>
      <c r="BR19" s="19"/>
      <c r="BS19" s="18"/>
      <c r="BT19" s="18"/>
      <c r="BU19" s="33"/>
      <c r="BV19" s="33"/>
      <c r="BW19" s="121"/>
      <c r="BY19" s="102"/>
      <c r="BZ19" s="16" t="s">
        <v>69</v>
      </c>
      <c r="CA19" s="16" t="s">
        <v>102</v>
      </c>
      <c r="CB19" s="16"/>
      <c r="CC19" s="15" t="s">
        <v>69</v>
      </c>
      <c r="CD19" s="15" t="s">
        <v>187</v>
      </c>
      <c r="CE19" s="15"/>
      <c r="CF19" s="14" t="s">
        <v>73</v>
      </c>
      <c r="CG19" s="14" t="s">
        <v>173</v>
      </c>
      <c r="CH19" s="117"/>
      <c r="CI19" s="17"/>
      <c r="CJ19" s="17"/>
      <c r="CK19" s="17"/>
      <c r="CL19" s="17"/>
      <c r="CM19" s="17"/>
      <c r="CN19" s="17"/>
      <c r="CO19" s="17" t="s">
        <v>69</v>
      </c>
      <c r="CP19" s="17" t="s">
        <v>120</v>
      </c>
      <c r="CQ19" s="17"/>
      <c r="CR19" s="17"/>
      <c r="CS19" s="17"/>
      <c r="CT19" s="17"/>
      <c r="CU19" s="17"/>
      <c r="CV19" s="17" t="s">
        <v>69</v>
      </c>
      <c r="CW19" s="17" t="s">
        <v>170</v>
      </c>
      <c r="CX19" s="20" t="s">
        <v>140</v>
      </c>
      <c r="CY19" s="20"/>
      <c r="CZ19" s="20"/>
      <c r="DA19" s="20"/>
      <c r="DB19" s="20"/>
      <c r="DC19" s="20"/>
      <c r="DD19" s="19"/>
      <c r="DE19" s="18"/>
      <c r="DF19" s="18"/>
      <c r="DG19" s="33"/>
      <c r="DH19" s="33"/>
      <c r="DI19" s="121"/>
      <c r="DK19" s="102"/>
      <c r="DL19" s="16" t="s">
        <v>73</v>
      </c>
      <c r="DM19" s="16" t="s">
        <v>174</v>
      </c>
      <c r="DN19" s="16"/>
      <c r="DO19" s="15" t="s">
        <v>69</v>
      </c>
      <c r="DP19" s="15" t="s">
        <v>92</v>
      </c>
      <c r="DQ19" s="15"/>
      <c r="DR19" s="14" t="s">
        <v>69</v>
      </c>
      <c r="DS19" s="14" t="s">
        <v>150</v>
      </c>
      <c r="DT19" s="117"/>
      <c r="DU19" s="17" t="s">
        <v>74</v>
      </c>
      <c r="DV19" s="17" t="s">
        <v>105</v>
      </c>
      <c r="DW19" s="17"/>
      <c r="DX19" s="17"/>
      <c r="DY19" s="17"/>
      <c r="DZ19" s="17"/>
      <c r="EA19" s="17" t="s">
        <v>69</v>
      </c>
      <c r="EB19" s="17" t="s">
        <v>126</v>
      </c>
      <c r="EC19" s="17"/>
      <c r="ED19" s="17"/>
      <c r="EE19" s="17"/>
      <c r="EF19" s="17"/>
      <c r="EG19" s="17"/>
      <c r="EH19" s="17" t="s">
        <v>70</v>
      </c>
      <c r="EI19" s="17" t="s">
        <v>75</v>
      </c>
      <c r="EJ19" s="20" t="s">
        <v>110</v>
      </c>
      <c r="EK19" s="20"/>
      <c r="EL19" s="20"/>
      <c r="EM19" s="20"/>
      <c r="EN19" s="20"/>
      <c r="EO19" s="20"/>
      <c r="EP19" s="19"/>
      <c r="EQ19" s="18"/>
      <c r="ER19" s="18"/>
      <c r="ES19" s="33"/>
      <c r="ET19" s="33"/>
      <c r="EU19" s="121"/>
    </row>
    <row r="20" spans="1:151" x14ac:dyDescent="0.25">
      <c r="A20" s="102"/>
      <c r="B20" s="144" t="s">
        <v>69</v>
      </c>
      <c r="C20" s="144" t="s">
        <v>179</v>
      </c>
      <c r="D20" s="144"/>
      <c r="E20" s="145"/>
      <c r="F20" s="145"/>
      <c r="G20" s="145"/>
      <c r="H20" s="146" t="s">
        <v>69</v>
      </c>
      <c r="I20" s="146" t="s">
        <v>133</v>
      </c>
      <c r="J20" s="155"/>
      <c r="K20" s="142" t="s">
        <v>69</v>
      </c>
      <c r="L20" s="143" t="s">
        <v>185</v>
      </c>
      <c r="M20" s="156" t="s">
        <v>184</v>
      </c>
      <c r="N20" s="148" t="s">
        <v>69</v>
      </c>
      <c r="O20" s="148" t="s">
        <v>91</v>
      </c>
      <c r="P20" s="148"/>
      <c r="Q20" s="148"/>
      <c r="R20" s="148"/>
      <c r="S20" s="148"/>
      <c r="T20" s="148"/>
      <c r="U20" s="148"/>
      <c r="V20" s="148"/>
      <c r="W20" s="148"/>
      <c r="X20" s="148" t="s">
        <v>69</v>
      </c>
      <c r="Y20" s="148" t="s">
        <v>170</v>
      </c>
      <c r="Z20" s="149" t="s">
        <v>140</v>
      </c>
      <c r="AA20" s="149"/>
      <c r="AB20" s="149"/>
      <c r="AC20" s="150"/>
      <c r="AD20" s="150"/>
      <c r="AE20" s="149"/>
      <c r="AF20" s="151"/>
      <c r="AG20" s="152"/>
      <c r="AH20" s="152"/>
      <c r="AI20" s="153"/>
      <c r="AJ20" s="153"/>
      <c r="AK20" s="154"/>
      <c r="AM20" s="102"/>
      <c r="AN20" s="16" t="s">
        <v>68</v>
      </c>
      <c r="AO20" s="16" t="s">
        <v>79</v>
      </c>
      <c r="AP20" s="16"/>
      <c r="AQ20" s="15" t="s">
        <v>69</v>
      </c>
      <c r="AR20" s="15" t="s">
        <v>102</v>
      </c>
      <c r="AS20" s="15"/>
      <c r="AT20" s="14" t="s">
        <v>69</v>
      </c>
      <c r="AU20" s="14" t="s">
        <v>133</v>
      </c>
      <c r="AV20" s="117"/>
      <c r="AW20" s="17"/>
      <c r="AX20" s="17"/>
      <c r="AY20" s="17"/>
      <c r="AZ20" s="17"/>
      <c r="BA20" s="17"/>
      <c r="BB20" s="17"/>
      <c r="BC20" s="17" t="s">
        <v>69</v>
      </c>
      <c r="BD20" s="17" t="s">
        <v>149</v>
      </c>
      <c r="BE20" s="17"/>
      <c r="BF20" s="17"/>
      <c r="BG20" s="17"/>
      <c r="BH20" s="17"/>
      <c r="BI20" s="17"/>
      <c r="BJ20" s="17" t="s">
        <v>69</v>
      </c>
      <c r="BK20" s="17" t="s">
        <v>101</v>
      </c>
      <c r="BL20" s="20" t="s">
        <v>100</v>
      </c>
      <c r="BM20" s="20"/>
      <c r="BN20" s="20"/>
      <c r="BO20" s="20"/>
      <c r="BP20" s="20"/>
      <c r="BQ20" s="20"/>
      <c r="BR20" s="19"/>
      <c r="BS20" s="18"/>
      <c r="BT20" s="18"/>
      <c r="BU20" s="33"/>
      <c r="BV20" s="33"/>
      <c r="BW20" s="121"/>
      <c r="BY20" s="102"/>
      <c r="BZ20" s="16" t="s">
        <v>69</v>
      </c>
      <c r="CA20" s="16" t="s">
        <v>92</v>
      </c>
      <c r="CB20" s="16"/>
      <c r="CC20" s="15" t="s">
        <v>69</v>
      </c>
      <c r="CD20" s="15" t="s">
        <v>177</v>
      </c>
      <c r="CE20" s="15"/>
      <c r="CF20" s="14" t="s">
        <v>69</v>
      </c>
      <c r="CG20" s="14" t="s">
        <v>166</v>
      </c>
      <c r="CH20" s="117"/>
      <c r="CI20" s="17"/>
      <c r="CJ20" s="17"/>
      <c r="CK20" s="17"/>
      <c r="CL20" s="17"/>
      <c r="CM20" s="17"/>
      <c r="CN20" s="17"/>
      <c r="CO20" s="17" t="s">
        <v>73</v>
      </c>
      <c r="CP20" s="17" t="s">
        <v>105</v>
      </c>
      <c r="CQ20" s="17"/>
      <c r="CR20" s="17"/>
      <c r="CS20" s="17"/>
      <c r="CT20" s="17"/>
      <c r="CU20" s="17"/>
      <c r="CV20" s="17" t="s">
        <v>69</v>
      </c>
      <c r="CW20" s="17" t="s">
        <v>185</v>
      </c>
      <c r="CX20" s="20" t="s">
        <v>184</v>
      </c>
      <c r="CY20" s="20"/>
      <c r="CZ20" s="20"/>
      <c r="DA20" s="20"/>
      <c r="DB20" s="20"/>
      <c r="DC20" s="20"/>
      <c r="DD20" s="19"/>
      <c r="DE20" s="18"/>
      <c r="DF20" s="18"/>
      <c r="DG20" s="33"/>
      <c r="DH20" s="33"/>
      <c r="DI20" s="121"/>
      <c r="DK20" s="102"/>
      <c r="DL20" s="16" t="s">
        <v>69</v>
      </c>
      <c r="DM20" s="16" t="s">
        <v>152</v>
      </c>
      <c r="DN20" s="16"/>
      <c r="DO20" s="15" t="s">
        <v>73</v>
      </c>
      <c r="DP20" s="15" t="s">
        <v>182</v>
      </c>
      <c r="DQ20" s="15"/>
      <c r="DR20" s="14" t="s">
        <v>73</v>
      </c>
      <c r="DS20" s="14" t="s">
        <v>173</v>
      </c>
      <c r="DT20" s="118"/>
      <c r="DU20" s="62" t="s">
        <v>70</v>
      </c>
      <c r="DV20" s="49" t="s">
        <v>88</v>
      </c>
      <c r="DW20" s="119" t="s">
        <v>123</v>
      </c>
      <c r="DX20" s="17"/>
      <c r="DY20" s="17"/>
      <c r="DZ20" s="17"/>
      <c r="EA20" s="17" t="s">
        <v>69</v>
      </c>
      <c r="EB20" s="17" t="s">
        <v>130</v>
      </c>
      <c r="EC20" s="17"/>
      <c r="ED20" s="17"/>
      <c r="EE20" s="17"/>
      <c r="EF20" s="17"/>
      <c r="EG20" s="17"/>
      <c r="EH20" s="17" t="s">
        <v>69</v>
      </c>
      <c r="EI20" s="17" t="s">
        <v>141</v>
      </c>
      <c r="EJ20" s="20" t="s">
        <v>140</v>
      </c>
      <c r="EK20" s="20"/>
      <c r="EL20" s="20"/>
      <c r="EM20" s="20"/>
      <c r="EN20" s="20"/>
      <c r="EO20" s="20"/>
      <c r="EP20" s="19"/>
      <c r="EQ20" s="18"/>
      <c r="ER20" s="18"/>
      <c r="ES20" s="33" t="s">
        <v>27</v>
      </c>
      <c r="ET20" s="33" t="s">
        <v>28</v>
      </c>
      <c r="EU20" s="121"/>
    </row>
    <row r="21" spans="1:151" x14ac:dyDescent="0.25">
      <c r="A21" s="102"/>
      <c r="B21" s="144" t="s">
        <v>73</v>
      </c>
      <c r="C21" s="144" t="s">
        <v>174</v>
      </c>
      <c r="D21" s="144"/>
      <c r="E21" s="145"/>
      <c r="F21" s="145"/>
      <c r="G21" s="145"/>
      <c r="H21" s="146" t="s">
        <v>69</v>
      </c>
      <c r="I21" s="146" t="s">
        <v>149</v>
      </c>
      <c r="J21" s="155"/>
      <c r="K21" s="142" t="s">
        <v>70</v>
      </c>
      <c r="L21" s="143" t="s">
        <v>88</v>
      </c>
      <c r="M21" s="156" t="s">
        <v>123</v>
      </c>
      <c r="N21" s="148" t="s">
        <v>70</v>
      </c>
      <c r="O21" s="148" t="s">
        <v>95</v>
      </c>
      <c r="P21" s="148"/>
      <c r="Q21" s="148"/>
      <c r="R21" s="148"/>
      <c r="S21" s="148"/>
      <c r="T21" s="148"/>
      <c r="U21" s="148"/>
      <c r="V21" s="148"/>
      <c r="W21" s="148"/>
      <c r="X21" s="148" t="s">
        <v>69</v>
      </c>
      <c r="Y21" s="148" t="s">
        <v>134</v>
      </c>
      <c r="Z21" s="149" t="s">
        <v>135</v>
      </c>
      <c r="AA21" s="149"/>
      <c r="AB21" s="149"/>
      <c r="AC21" s="150"/>
      <c r="AD21" s="150"/>
      <c r="AE21" s="149"/>
      <c r="AF21" s="151"/>
      <c r="AG21" s="152"/>
      <c r="AH21" s="152"/>
      <c r="AI21" s="153"/>
      <c r="AJ21" s="153"/>
      <c r="AK21" s="154"/>
      <c r="AM21" s="102"/>
      <c r="AN21" s="16" t="s">
        <v>74</v>
      </c>
      <c r="AO21" s="16" t="s">
        <v>105</v>
      </c>
      <c r="AP21" s="16"/>
      <c r="AQ21" s="15" t="s">
        <v>69</v>
      </c>
      <c r="AR21" s="15" t="s">
        <v>120</v>
      </c>
      <c r="AS21" s="15"/>
      <c r="AT21" s="14" t="s">
        <v>69</v>
      </c>
      <c r="AU21" s="14" t="s">
        <v>133</v>
      </c>
      <c r="AV21" s="117"/>
      <c r="AW21" s="17"/>
      <c r="AX21" s="17"/>
      <c r="AY21" s="17"/>
      <c r="AZ21" s="17"/>
      <c r="BA21" s="17"/>
      <c r="BB21" s="17"/>
      <c r="BC21" s="17" t="s">
        <v>69</v>
      </c>
      <c r="BD21" s="17" t="s">
        <v>126</v>
      </c>
      <c r="BE21" s="17"/>
      <c r="BF21" s="17"/>
      <c r="BG21" s="17"/>
      <c r="BH21" s="17"/>
      <c r="BI21" s="17"/>
      <c r="BJ21" s="17"/>
      <c r="BK21" s="17"/>
      <c r="BL21" s="20"/>
      <c r="BM21" s="20"/>
      <c r="BN21" s="20"/>
      <c r="BO21" s="20"/>
      <c r="BP21" s="20"/>
      <c r="BQ21" s="20"/>
      <c r="BR21" s="19"/>
      <c r="BS21" s="18"/>
      <c r="BT21" s="18"/>
      <c r="BU21" s="33"/>
      <c r="BV21" s="33"/>
      <c r="BW21" s="121"/>
      <c r="BY21" s="102"/>
      <c r="BZ21" s="16" t="s">
        <v>74</v>
      </c>
      <c r="CA21" s="16" t="s">
        <v>92</v>
      </c>
      <c r="CB21" s="16"/>
      <c r="CC21" s="15" t="s">
        <v>72</v>
      </c>
      <c r="CD21" s="15" t="s">
        <v>96</v>
      </c>
      <c r="CE21" s="15" t="s">
        <v>97</v>
      </c>
      <c r="CF21" s="14" t="s">
        <v>69</v>
      </c>
      <c r="CG21" s="14" t="s">
        <v>133</v>
      </c>
      <c r="CH21" s="117"/>
      <c r="CI21" s="17"/>
      <c r="CJ21" s="17"/>
      <c r="CK21" s="17"/>
      <c r="CL21" s="17"/>
      <c r="CM21" s="17"/>
      <c r="CN21" s="17"/>
      <c r="CO21" s="17" t="s">
        <v>69</v>
      </c>
      <c r="CP21" s="17" t="s">
        <v>126</v>
      </c>
      <c r="CQ21" s="17"/>
      <c r="CR21" s="17"/>
      <c r="CS21" s="17"/>
      <c r="CT21" s="17"/>
      <c r="CU21" s="17"/>
      <c r="CV21" s="17" t="s">
        <v>73</v>
      </c>
      <c r="CW21" s="17" t="s">
        <v>190</v>
      </c>
      <c r="CX21" s="20" t="s">
        <v>189</v>
      </c>
      <c r="CY21" s="20"/>
      <c r="CZ21" s="20"/>
      <c r="DA21" s="20"/>
      <c r="DB21" s="20"/>
      <c r="DC21" s="20"/>
      <c r="DD21" s="19"/>
      <c r="DE21" s="18"/>
      <c r="DF21" s="18"/>
      <c r="DG21" s="33"/>
      <c r="DH21" s="33"/>
      <c r="DI21" s="121"/>
      <c r="DK21" s="102"/>
      <c r="DL21" s="16" t="s">
        <v>73</v>
      </c>
      <c r="DM21" s="16" t="s">
        <v>162</v>
      </c>
      <c r="DN21" s="16"/>
      <c r="DO21" s="15" t="s">
        <v>73</v>
      </c>
      <c r="DP21" s="15" t="s">
        <v>98</v>
      </c>
      <c r="DQ21" s="15"/>
      <c r="DR21" s="14" t="s">
        <v>67</v>
      </c>
      <c r="DS21" s="14" t="s">
        <v>81</v>
      </c>
      <c r="DT21" s="118"/>
      <c r="DU21" s="62" t="s">
        <v>74</v>
      </c>
      <c r="DV21" s="49" t="s">
        <v>174</v>
      </c>
      <c r="DW21" s="119" t="s">
        <v>176</v>
      </c>
      <c r="DX21" s="17"/>
      <c r="DY21" s="17"/>
      <c r="DZ21" s="17"/>
      <c r="EA21" s="17" t="s">
        <v>69</v>
      </c>
      <c r="EB21" s="17" t="s">
        <v>115</v>
      </c>
      <c r="EC21" s="17"/>
      <c r="ED21" s="17"/>
      <c r="EE21" s="17"/>
      <c r="EF21" s="17"/>
      <c r="EG21" s="17"/>
      <c r="EH21" s="17" t="s">
        <v>69</v>
      </c>
      <c r="EI21" s="17" t="s">
        <v>170</v>
      </c>
      <c r="EJ21" s="20" t="s">
        <v>140</v>
      </c>
      <c r="EK21" s="20"/>
      <c r="EL21" s="20"/>
      <c r="EM21" s="20"/>
      <c r="EN21" s="20"/>
      <c r="EO21" s="20"/>
      <c r="EP21" s="19"/>
      <c r="EQ21" s="18"/>
      <c r="ER21" s="18"/>
      <c r="ES21" s="33" t="s">
        <v>29</v>
      </c>
      <c r="ET21" s="33" t="s">
        <v>30</v>
      </c>
      <c r="EU21" s="121"/>
    </row>
    <row r="22" spans="1:151" x14ac:dyDescent="0.25">
      <c r="A22" s="102"/>
      <c r="B22" s="144" t="s">
        <v>69</v>
      </c>
      <c r="C22" s="144" t="s">
        <v>92</v>
      </c>
      <c r="D22" s="144"/>
      <c r="E22" s="145"/>
      <c r="F22" s="145"/>
      <c r="G22" s="145"/>
      <c r="H22" s="146" t="s">
        <v>70</v>
      </c>
      <c r="I22" s="146" t="s">
        <v>118</v>
      </c>
      <c r="J22" s="155"/>
      <c r="K22" s="157" t="s">
        <v>74</v>
      </c>
      <c r="L22" s="158" t="s">
        <v>174</v>
      </c>
      <c r="M22" s="156" t="s">
        <v>176</v>
      </c>
      <c r="N22" s="148" t="s">
        <v>69</v>
      </c>
      <c r="O22" s="148" t="s">
        <v>187</v>
      </c>
      <c r="P22" s="148"/>
      <c r="Q22" s="148"/>
      <c r="R22" s="148"/>
      <c r="S22" s="148"/>
      <c r="T22" s="148"/>
      <c r="U22" s="148"/>
      <c r="V22" s="148"/>
      <c r="W22" s="148"/>
      <c r="X22" s="148" t="s">
        <v>72</v>
      </c>
      <c r="Y22" s="148" t="s">
        <v>96</v>
      </c>
      <c r="Z22" s="149" t="s">
        <v>97</v>
      </c>
      <c r="AA22" s="149"/>
      <c r="AB22" s="149"/>
      <c r="AC22" s="150"/>
      <c r="AD22" s="150"/>
      <c r="AE22" s="149"/>
      <c r="AF22" s="151"/>
      <c r="AG22" s="152"/>
      <c r="AH22" s="152"/>
      <c r="AI22" s="153"/>
      <c r="AJ22" s="153"/>
      <c r="AK22" s="154"/>
      <c r="AM22" s="102"/>
      <c r="AN22" s="16" t="s">
        <v>70</v>
      </c>
      <c r="AO22" s="16" t="s">
        <v>88</v>
      </c>
      <c r="AP22" s="16" t="s">
        <v>123</v>
      </c>
      <c r="AQ22" s="15" t="s">
        <v>70</v>
      </c>
      <c r="AR22" s="15" t="s">
        <v>118</v>
      </c>
      <c r="AS22" s="15"/>
      <c r="AT22" s="14" t="s">
        <v>69</v>
      </c>
      <c r="AU22" s="14" t="s">
        <v>161</v>
      </c>
      <c r="AV22" s="117"/>
      <c r="AW22" s="17"/>
      <c r="AX22" s="17"/>
      <c r="AY22" s="17"/>
      <c r="AZ22" s="17"/>
      <c r="BA22" s="17"/>
      <c r="BB22" s="17"/>
      <c r="BC22" s="17" t="s">
        <v>73</v>
      </c>
      <c r="BD22" s="17" t="s">
        <v>98</v>
      </c>
      <c r="BE22" s="17"/>
      <c r="BF22" s="17"/>
      <c r="BG22" s="17"/>
      <c r="BH22" s="17"/>
      <c r="BI22" s="17"/>
      <c r="BJ22" s="17"/>
      <c r="BK22" s="17"/>
      <c r="BL22" s="20"/>
      <c r="BM22" s="20"/>
      <c r="BN22" s="20"/>
      <c r="BO22" s="20"/>
      <c r="BP22" s="20"/>
      <c r="BQ22" s="20"/>
      <c r="BR22" s="19"/>
      <c r="BS22" s="18"/>
      <c r="BT22" s="18"/>
      <c r="BU22" s="33"/>
      <c r="BV22" s="33"/>
      <c r="BW22" s="121"/>
      <c r="BY22" s="102"/>
      <c r="BZ22" s="16" t="s">
        <v>69</v>
      </c>
      <c r="CA22" s="16" t="s">
        <v>114</v>
      </c>
      <c r="CB22" s="16" t="s">
        <v>113</v>
      </c>
      <c r="CC22" s="15" t="s">
        <v>74</v>
      </c>
      <c r="CD22" s="15" t="s">
        <v>174</v>
      </c>
      <c r="CE22" s="15" t="s">
        <v>176</v>
      </c>
      <c r="CF22" s="14" t="s">
        <v>70</v>
      </c>
      <c r="CG22" s="14" t="s">
        <v>95</v>
      </c>
      <c r="CH22" s="117"/>
      <c r="CI22" s="17"/>
      <c r="CJ22" s="17"/>
      <c r="CK22" s="17"/>
      <c r="CL22" s="17"/>
      <c r="CM22" s="17"/>
      <c r="CN22" s="17"/>
      <c r="CO22" s="17" t="s">
        <v>68</v>
      </c>
      <c r="CP22" s="17" t="s">
        <v>79</v>
      </c>
      <c r="CQ22" s="17"/>
      <c r="CR22" s="17"/>
      <c r="CS22" s="17"/>
      <c r="CT22" s="17"/>
      <c r="CU22" s="17"/>
      <c r="CV22" s="17" t="s">
        <v>69</v>
      </c>
      <c r="CW22" s="17" t="s">
        <v>145</v>
      </c>
      <c r="CX22" s="20" t="s">
        <v>146</v>
      </c>
      <c r="CY22" s="20"/>
      <c r="CZ22" s="20"/>
      <c r="DA22" s="20"/>
      <c r="DB22" s="20"/>
      <c r="DC22" s="20"/>
      <c r="DD22" s="19"/>
      <c r="DE22" s="18"/>
      <c r="DF22" s="18"/>
      <c r="DG22" s="33"/>
      <c r="DH22" s="33"/>
      <c r="DI22" s="121"/>
      <c r="DK22" s="102"/>
      <c r="DL22" s="16" t="s">
        <v>70</v>
      </c>
      <c r="DM22" s="16" t="s">
        <v>169</v>
      </c>
      <c r="DN22" s="16"/>
      <c r="DO22" s="15" t="s">
        <v>67</v>
      </c>
      <c r="DP22" s="15" t="s">
        <v>77</v>
      </c>
      <c r="DQ22" s="15"/>
      <c r="DR22" s="14" t="s">
        <v>69</v>
      </c>
      <c r="DS22" s="14" t="s">
        <v>88</v>
      </c>
      <c r="DT22" s="117"/>
      <c r="DU22" s="17" t="s">
        <v>69</v>
      </c>
      <c r="DV22" s="17" t="s">
        <v>138</v>
      </c>
      <c r="DW22" s="17"/>
      <c r="DX22" s="17"/>
      <c r="DY22" s="17"/>
      <c r="DZ22" s="17"/>
      <c r="EA22" s="17" t="s">
        <v>70</v>
      </c>
      <c r="EB22" s="17" t="s">
        <v>170</v>
      </c>
      <c r="EC22" s="17"/>
      <c r="ED22" s="17"/>
      <c r="EE22" s="17"/>
      <c r="EF22" s="17"/>
      <c r="EG22" s="17"/>
      <c r="EH22" s="17" t="s">
        <v>69</v>
      </c>
      <c r="EI22" s="17" t="s">
        <v>101</v>
      </c>
      <c r="EJ22" s="20" t="s">
        <v>100</v>
      </c>
      <c r="EK22" s="20"/>
      <c r="EL22" s="20"/>
      <c r="EM22" s="20"/>
      <c r="EN22" s="20"/>
      <c r="EO22" s="20"/>
      <c r="EP22" s="19"/>
      <c r="EQ22" s="18"/>
      <c r="ER22" s="18"/>
      <c r="ES22" s="33" t="s">
        <v>39</v>
      </c>
      <c r="ET22" s="33" t="s">
        <v>40</v>
      </c>
      <c r="EU22" s="121"/>
    </row>
    <row r="23" spans="1:151" x14ac:dyDescent="0.25">
      <c r="A23" s="102"/>
      <c r="B23" s="144" t="s">
        <v>73</v>
      </c>
      <c r="C23" s="144" t="s">
        <v>182</v>
      </c>
      <c r="D23" s="144"/>
      <c r="E23" s="145"/>
      <c r="F23" s="145"/>
      <c r="G23" s="145"/>
      <c r="H23" s="146" t="s">
        <v>70</v>
      </c>
      <c r="I23" s="146" t="s">
        <v>155</v>
      </c>
      <c r="J23" s="155"/>
      <c r="K23" s="142" t="s">
        <v>69</v>
      </c>
      <c r="L23" s="143" t="s">
        <v>138</v>
      </c>
      <c r="M23" s="156" t="s">
        <v>139</v>
      </c>
      <c r="N23" s="148" t="s">
        <v>69</v>
      </c>
      <c r="O23" s="148" t="s">
        <v>102</v>
      </c>
      <c r="P23" s="148"/>
      <c r="Q23" s="148"/>
      <c r="R23" s="148"/>
      <c r="S23" s="148"/>
      <c r="T23" s="148"/>
      <c r="U23" s="148"/>
      <c r="V23" s="148"/>
      <c r="W23" s="148"/>
      <c r="X23" s="148" t="s">
        <v>70</v>
      </c>
      <c r="Y23" s="148" t="s">
        <v>129</v>
      </c>
      <c r="Z23" s="149" t="s">
        <v>128</v>
      </c>
      <c r="AA23" s="149"/>
      <c r="AB23" s="149"/>
      <c r="AC23" s="150"/>
      <c r="AD23" s="150"/>
      <c r="AE23" s="149"/>
      <c r="AF23" s="151"/>
      <c r="AG23" s="152"/>
      <c r="AH23" s="152"/>
      <c r="AI23" s="153"/>
      <c r="AJ23" s="153"/>
      <c r="AK23" s="154"/>
      <c r="AM23" s="102"/>
      <c r="AN23" s="16" t="s">
        <v>74</v>
      </c>
      <c r="AO23" s="16" t="s">
        <v>174</v>
      </c>
      <c r="AP23" s="16"/>
      <c r="AQ23" s="15" t="s">
        <v>69</v>
      </c>
      <c r="AR23" s="15" t="s">
        <v>152</v>
      </c>
      <c r="AS23" s="15"/>
      <c r="AT23" s="14" t="s">
        <v>70</v>
      </c>
      <c r="AU23" s="14" t="s">
        <v>155</v>
      </c>
      <c r="AV23" s="117"/>
      <c r="AW23" s="17"/>
      <c r="AX23" s="17"/>
      <c r="AY23" s="17"/>
      <c r="AZ23" s="17"/>
      <c r="BA23" s="17"/>
      <c r="BB23" s="17"/>
      <c r="BC23" s="17" t="s">
        <v>67</v>
      </c>
      <c r="BD23" s="17" t="s">
        <v>77</v>
      </c>
      <c r="BE23" s="17"/>
      <c r="BF23" s="17"/>
      <c r="BG23" s="17"/>
      <c r="BH23" s="17"/>
      <c r="BI23" s="17"/>
      <c r="BJ23" s="17"/>
      <c r="BK23" s="17"/>
      <c r="BL23" s="20"/>
      <c r="BM23" s="20"/>
      <c r="BN23" s="20"/>
      <c r="BO23" s="20"/>
      <c r="BP23" s="20"/>
      <c r="BQ23" s="20"/>
      <c r="BR23" s="19"/>
      <c r="BS23" s="18"/>
      <c r="BT23" s="120"/>
      <c r="BU23" s="62"/>
      <c r="BV23" s="49"/>
      <c r="BW23" s="122"/>
      <c r="BY23" s="102"/>
      <c r="BZ23" s="16" t="s">
        <v>74</v>
      </c>
      <c r="CA23" s="16" t="s">
        <v>137</v>
      </c>
      <c r="CB23" s="16" t="s">
        <v>136</v>
      </c>
      <c r="CC23" s="15" t="s">
        <v>70</v>
      </c>
      <c r="CD23" s="15" t="s">
        <v>129</v>
      </c>
      <c r="CE23" s="15" t="s">
        <v>128</v>
      </c>
      <c r="CF23" s="14" t="s">
        <v>69</v>
      </c>
      <c r="CG23" s="14" t="s">
        <v>149</v>
      </c>
      <c r="CH23" s="117"/>
      <c r="CI23" s="17"/>
      <c r="CJ23" s="17"/>
      <c r="CK23" s="17"/>
      <c r="CL23" s="17"/>
      <c r="CM23" s="17"/>
      <c r="CN23" s="17"/>
      <c r="CO23" s="17" t="s">
        <v>67</v>
      </c>
      <c r="CP23" s="17" t="s">
        <v>77</v>
      </c>
      <c r="CQ23" s="17"/>
      <c r="CR23" s="17"/>
      <c r="CS23" s="17"/>
      <c r="CT23" s="17"/>
      <c r="CU23" s="17"/>
      <c r="CV23" s="17" t="s">
        <v>69</v>
      </c>
      <c r="CW23" s="17" t="s">
        <v>101</v>
      </c>
      <c r="CX23" s="20" t="s">
        <v>100</v>
      </c>
      <c r="CY23" s="20"/>
      <c r="CZ23" s="20"/>
      <c r="DA23" s="20"/>
      <c r="DB23" s="20"/>
      <c r="DC23" s="20"/>
      <c r="DD23" s="19"/>
      <c r="DE23" s="18"/>
      <c r="DF23" s="18"/>
      <c r="DG23" s="33"/>
      <c r="DH23" s="33"/>
      <c r="DI23" s="121"/>
      <c r="DK23" s="102"/>
      <c r="DL23" s="16" t="s">
        <v>69</v>
      </c>
      <c r="DM23" s="16" t="s">
        <v>185</v>
      </c>
      <c r="DN23" s="16"/>
      <c r="DO23" s="15" t="s">
        <v>74</v>
      </c>
      <c r="DP23" s="15" t="s">
        <v>92</v>
      </c>
      <c r="DQ23" s="15"/>
      <c r="DR23" s="14" t="s">
        <v>69</v>
      </c>
      <c r="DS23" s="14" t="s">
        <v>91</v>
      </c>
      <c r="DT23" s="117"/>
      <c r="DU23" s="17"/>
      <c r="DV23" s="17"/>
      <c r="DW23" s="17"/>
      <c r="DX23" s="17"/>
      <c r="DY23" s="17"/>
      <c r="DZ23" s="17"/>
      <c r="EA23" s="17" t="s">
        <v>69</v>
      </c>
      <c r="EB23" s="17" t="s">
        <v>134</v>
      </c>
      <c r="EC23" s="17"/>
      <c r="ED23" s="17"/>
      <c r="EE23" s="17"/>
      <c r="EF23" s="17"/>
      <c r="EG23" s="17"/>
      <c r="EH23" s="17"/>
      <c r="EI23" s="17"/>
      <c r="EJ23" s="20"/>
      <c r="EK23" s="20"/>
      <c r="EL23" s="20"/>
      <c r="EM23" s="20"/>
      <c r="EN23" s="20"/>
      <c r="EO23" s="20"/>
      <c r="EP23" s="19"/>
      <c r="EQ23" s="18"/>
      <c r="ER23" s="18"/>
      <c r="ES23" s="33" t="s">
        <v>41</v>
      </c>
      <c r="ET23" s="33" t="s">
        <v>42</v>
      </c>
      <c r="EU23" s="121"/>
    </row>
    <row r="24" spans="1:151" x14ac:dyDescent="0.25">
      <c r="A24" s="102"/>
      <c r="B24" s="144" t="s">
        <v>73</v>
      </c>
      <c r="C24" s="144" t="s">
        <v>162</v>
      </c>
      <c r="D24" s="144" t="s">
        <v>163</v>
      </c>
      <c r="E24" s="145"/>
      <c r="F24" s="145"/>
      <c r="G24" s="145"/>
      <c r="H24" s="146" t="s">
        <v>73</v>
      </c>
      <c r="I24" s="146" t="s">
        <v>105</v>
      </c>
      <c r="J24" s="155"/>
      <c r="K24" s="142" t="s">
        <v>69</v>
      </c>
      <c r="L24" s="143" t="s">
        <v>148</v>
      </c>
      <c r="M24" s="156" t="s">
        <v>147</v>
      </c>
      <c r="N24" s="148" t="s">
        <v>69</v>
      </c>
      <c r="O24" s="148" t="s">
        <v>120</v>
      </c>
      <c r="P24" s="148"/>
      <c r="Q24" s="148"/>
      <c r="R24" s="148"/>
      <c r="S24" s="148"/>
      <c r="T24" s="148"/>
      <c r="U24" s="148"/>
      <c r="V24" s="148"/>
      <c r="W24" s="148"/>
      <c r="X24" s="148" t="s">
        <v>69</v>
      </c>
      <c r="Y24" s="148" t="s">
        <v>125</v>
      </c>
      <c r="Z24" s="149" t="s">
        <v>124</v>
      </c>
      <c r="AA24" s="149"/>
      <c r="AB24" s="149"/>
      <c r="AC24" s="150"/>
      <c r="AD24" s="150"/>
      <c r="AE24" s="149"/>
      <c r="AF24" s="151"/>
      <c r="AG24" s="152"/>
      <c r="AH24" s="152"/>
      <c r="AI24" s="153"/>
      <c r="AJ24" s="153"/>
      <c r="AK24" s="154"/>
      <c r="AM24" s="102"/>
      <c r="AN24" s="62" t="s">
        <v>70</v>
      </c>
      <c r="AO24" s="49" t="s">
        <v>129</v>
      </c>
      <c r="AP24" s="64" t="s">
        <v>128</v>
      </c>
      <c r="AQ24" s="15" t="s">
        <v>69</v>
      </c>
      <c r="AR24" s="15" t="s">
        <v>130</v>
      </c>
      <c r="AS24" s="15"/>
      <c r="AT24" s="14" t="s">
        <v>70</v>
      </c>
      <c r="AU24" s="14" t="s">
        <v>75</v>
      </c>
      <c r="AV24" s="117"/>
      <c r="AW24" s="17"/>
      <c r="AX24" s="17"/>
      <c r="AY24" s="17"/>
      <c r="AZ24" s="17"/>
      <c r="BA24" s="17"/>
      <c r="BB24" s="17"/>
      <c r="BC24" s="17" t="s">
        <v>74</v>
      </c>
      <c r="BD24" s="17" t="s">
        <v>92</v>
      </c>
      <c r="BE24" s="17"/>
      <c r="BF24" s="17"/>
      <c r="BG24" s="17"/>
      <c r="BH24" s="17"/>
      <c r="BI24" s="17"/>
      <c r="BJ24" s="17"/>
      <c r="BK24" s="17"/>
      <c r="BL24" s="20"/>
      <c r="BM24" s="20"/>
      <c r="BN24" s="20"/>
      <c r="BO24" s="20"/>
      <c r="BP24" s="20"/>
      <c r="BQ24" s="20"/>
      <c r="BR24" s="19"/>
      <c r="BS24" s="18"/>
      <c r="BT24" s="120"/>
      <c r="BU24" s="62"/>
      <c r="BV24" s="49"/>
      <c r="BW24" s="122"/>
      <c r="BY24" s="102"/>
      <c r="BZ24" s="16" t="s">
        <v>69</v>
      </c>
      <c r="CA24" s="16" t="s">
        <v>191</v>
      </c>
      <c r="CB24" s="16"/>
      <c r="CC24" s="15" t="s">
        <v>69</v>
      </c>
      <c r="CD24" s="15" t="s">
        <v>138</v>
      </c>
      <c r="CE24" s="15" t="s">
        <v>139</v>
      </c>
      <c r="CF24" s="14" t="s">
        <v>70</v>
      </c>
      <c r="CG24" s="14" t="s">
        <v>118</v>
      </c>
      <c r="CH24" s="117"/>
      <c r="CI24" s="17"/>
      <c r="CJ24" s="17"/>
      <c r="CK24" s="17"/>
      <c r="CL24" s="17"/>
      <c r="CM24" s="17"/>
      <c r="CN24" s="17"/>
      <c r="CO24" s="17" t="s">
        <v>69</v>
      </c>
      <c r="CP24" s="17" t="s">
        <v>152</v>
      </c>
      <c r="CQ24" s="17"/>
      <c r="CR24" s="17"/>
      <c r="CS24" s="17"/>
      <c r="CT24" s="17"/>
      <c r="CU24" s="17"/>
      <c r="CV24" s="17"/>
      <c r="CW24" s="17"/>
      <c r="CX24" s="20"/>
      <c r="CY24" s="20"/>
      <c r="CZ24" s="20"/>
      <c r="DA24" s="20"/>
      <c r="DB24" s="20"/>
      <c r="DC24" s="20"/>
      <c r="DD24" s="19"/>
      <c r="DE24" s="18"/>
      <c r="DF24" s="18"/>
      <c r="DG24" s="33"/>
      <c r="DH24" s="33"/>
      <c r="DI24" s="121"/>
      <c r="DK24" s="102"/>
      <c r="DL24" s="16" t="s">
        <v>69</v>
      </c>
      <c r="DM24" s="16" t="s">
        <v>125</v>
      </c>
      <c r="DN24" s="16"/>
      <c r="DO24" s="15" t="s">
        <v>69</v>
      </c>
      <c r="DP24" s="15" t="s">
        <v>177</v>
      </c>
      <c r="DQ24" s="15"/>
      <c r="DR24" s="14" t="s">
        <v>69</v>
      </c>
      <c r="DS24" s="14" t="s">
        <v>179</v>
      </c>
      <c r="DT24" s="117"/>
      <c r="DU24" s="17"/>
      <c r="DV24" s="17"/>
      <c r="DW24" s="17"/>
      <c r="DX24" s="17"/>
      <c r="DY24" s="17"/>
      <c r="DZ24" s="17"/>
      <c r="EA24" s="17" t="s">
        <v>70</v>
      </c>
      <c r="EB24" s="17" t="s">
        <v>129</v>
      </c>
      <c r="EC24" s="17"/>
      <c r="ED24" s="17"/>
      <c r="EE24" s="17"/>
      <c r="EF24" s="17"/>
      <c r="EG24" s="17"/>
      <c r="EH24" s="17"/>
      <c r="EI24" s="17"/>
      <c r="EJ24" s="20"/>
      <c r="EK24" s="20"/>
      <c r="EL24" s="20"/>
      <c r="EM24" s="20"/>
      <c r="EN24" s="20"/>
      <c r="EO24" s="20"/>
      <c r="EP24" s="19"/>
      <c r="EQ24" s="18"/>
      <c r="ER24" s="18"/>
      <c r="ES24" s="33" t="s">
        <v>37</v>
      </c>
      <c r="ET24" s="33" t="s">
        <v>38</v>
      </c>
      <c r="EU24" s="121"/>
    </row>
    <row r="25" spans="1:151" x14ac:dyDescent="0.25">
      <c r="A25" s="102"/>
      <c r="B25" s="144" t="s">
        <v>69</v>
      </c>
      <c r="C25" s="144" t="s">
        <v>191</v>
      </c>
      <c r="D25" s="144" t="s">
        <v>140</v>
      </c>
      <c r="E25" s="145"/>
      <c r="F25" s="145"/>
      <c r="G25" s="145"/>
      <c r="H25" s="146" t="s">
        <v>70</v>
      </c>
      <c r="I25" s="146" t="s">
        <v>75</v>
      </c>
      <c r="J25" s="155"/>
      <c r="K25" s="142" t="s">
        <v>69</v>
      </c>
      <c r="L25" s="143" t="s">
        <v>165</v>
      </c>
      <c r="M25" s="156" t="s">
        <v>164</v>
      </c>
      <c r="N25" s="148" t="s">
        <v>69</v>
      </c>
      <c r="O25" s="148" t="s">
        <v>126</v>
      </c>
      <c r="P25" s="148"/>
      <c r="Q25" s="148"/>
      <c r="R25" s="148"/>
      <c r="S25" s="148"/>
      <c r="T25" s="148"/>
      <c r="U25" s="148"/>
      <c r="V25" s="148"/>
      <c r="W25" s="148"/>
      <c r="X25" s="148" t="s">
        <v>69</v>
      </c>
      <c r="Y25" s="148" t="s">
        <v>158</v>
      </c>
      <c r="Z25" s="149" t="s">
        <v>159</v>
      </c>
      <c r="AA25" s="149"/>
      <c r="AB25" s="149"/>
      <c r="AC25" s="150"/>
      <c r="AD25" s="150"/>
      <c r="AE25" s="149"/>
      <c r="AF25" s="151"/>
      <c r="AG25" s="152"/>
      <c r="AH25" s="152"/>
      <c r="AI25" s="153"/>
      <c r="AJ25" s="153"/>
      <c r="AK25" s="154"/>
      <c r="AM25" s="102"/>
      <c r="AN25" s="62" t="s">
        <v>69</v>
      </c>
      <c r="AO25" s="49" t="s">
        <v>138</v>
      </c>
      <c r="AP25" s="64" t="s">
        <v>139</v>
      </c>
      <c r="AQ25" s="15" t="s">
        <v>73</v>
      </c>
      <c r="AR25" s="15" t="s">
        <v>162</v>
      </c>
      <c r="AS25" s="15"/>
      <c r="AT25" s="14" t="s">
        <v>73</v>
      </c>
      <c r="AU25" s="14" t="s">
        <v>182</v>
      </c>
      <c r="AV25" s="117"/>
      <c r="AW25" s="17"/>
      <c r="AX25" s="17"/>
      <c r="AY25" s="17"/>
      <c r="AZ25" s="17"/>
      <c r="BA25" s="17"/>
      <c r="BB25" s="17"/>
      <c r="BC25" s="17" t="s">
        <v>69</v>
      </c>
      <c r="BD25" s="17" t="s">
        <v>177</v>
      </c>
      <c r="BE25" s="17"/>
      <c r="BF25" s="17"/>
      <c r="BG25" s="17"/>
      <c r="BH25" s="17"/>
      <c r="BI25" s="17"/>
      <c r="BJ25" s="17"/>
      <c r="BK25" s="17"/>
      <c r="BL25" s="20"/>
      <c r="BM25" s="20"/>
      <c r="BN25" s="20"/>
      <c r="BO25" s="20"/>
      <c r="BP25" s="20"/>
      <c r="BQ25" s="20"/>
      <c r="BR25" s="19"/>
      <c r="BS25" s="18"/>
      <c r="BT25" s="120"/>
      <c r="BU25" s="62"/>
      <c r="BV25" s="49"/>
      <c r="BW25" s="122"/>
      <c r="BY25" s="102"/>
      <c r="BZ25" s="16" t="s">
        <v>70</v>
      </c>
      <c r="CA25" s="16" t="s">
        <v>81</v>
      </c>
      <c r="CB25" s="124"/>
      <c r="CC25" s="62" t="s">
        <v>69</v>
      </c>
      <c r="CD25" s="49" t="s">
        <v>125</v>
      </c>
      <c r="CE25" s="64" t="s">
        <v>124</v>
      </c>
      <c r="CF25" s="14" t="s">
        <v>70</v>
      </c>
      <c r="CG25" s="14" t="s">
        <v>155</v>
      </c>
      <c r="CH25" s="117"/>
      <c r="CI25" s="17"/>
      <c r="CJ25" s="17"/>
      <c r="CK25" s="17"/>
      <c r="CL25" s="17"/>
      <c r="CM25" s="17"/>
      <c r="CN25" s="17"/>
      <c r="CO25" s="17" t="s">
        <v>73</v>
      </c>
      <c r="CP25" s="17" t="s">
        <v>162</v>
      </c>
      <c r="CQ25" s="17" t="s">
        <v>163</v>
      </c>
      <c r="CR25" s="17"/>
      <c r="CS25" s="17"/>
      <c r="CT25" s="17"/>
      <c r="CU25" s="17"/>
      <c r="CV25" s="17"/>
      <c r="CW25" s="17"/>
      <c r="CX25" s="20"/>
      <c r="CY25" s="20"/>
      <c r="CZ25" s="20"/>
      <c r="DA25" s="20"/>
      <c r="DB25" s="20"/>
      <c r="DC25" s="20"/>
      <c r="DD25" s="19"/>
      <c r="DE25" s="18"/>
      <c r="DF25" s="120"/>
      <c r="DG25" s="62"/>
      <c r="DH25" s="49"/>
      <c r="DI25" s="122"/>
      <c r="DK25" s="102"/>
      <c r="DL25" s="62" t="s">
        <v>69</v>
      </c>
      <c r="DM25" s="49" t="s">
        <v>158</v>
      </c>
      <c r="DN25" s="64"/>
      <c r="DO25" s="15" t="s">
        <v>69</v>
      </c>
      <c r="DP25" s="15" t="s">
        <v>114</v>
      </c>
      <c r="DQ25" s="15"/>
      <c r="DR25" s="14" t="s">
        <v>69</v>
      </c>
      <c r="DS25" s="14" t="s">
        <v>120</v>
      </c>
      <c r="DT25" s="117"/>
      <c r="DU25" s="17"/>
      <c r="DV25" s="17"/>
      <c r="DW25" s="17"/>
      <c r="DX25" s="17"/>
      <c r="DY25" s="17"/>
      <c r="DZ25" s="17"/>
      <c r="EA25" s="17" t="s">
        <v>73</v>
      </c>
      <c r="EB25" s="17" t="s">
        <v>190</v>
      </c>
      <c r="EC25" s="17"/>
      <c r="ED25" s="17"/>
      <c r="EE25" s="17"/>
      <c r="EF25" s="17"/>
      <c r="EG25" s="17"/>
      <c r="EH25" s="17"/>
      <c r="EI25" s="17"/>
      <c r="EJ25" s="20"/>
      <c r="EK25" s="20"/>
      <c r="EL25" s="20"/>
      <c r="EM25" s="20"/>
      <c r="EN25" s="20"/>
      <c r="EO25" s="20"/>
      <c r="EP25" s="19"/>
      <c r="EQ25" s="18"/>
      <c r="ER25" s="120"/>
      <c r="ES25" s="62" t="s">
        <v>43</v>
      </c>
      <c r="ET25" s="49" t="s">
        <v>44</v>
      </c>
      <c r="EU25" s="122"/>
    </row>
    <row r="26" spans="1:151" x14ac:dyDescent="0.25">
      <c r="A26" s="102"/>
      <c r="B26" s="144" t="s">
        <v>70</v>
      </c>
      <c r="C26" s="144" t="s">
        <v>81</v>
      </c>
      <c r="D26" s="144" t="s">
        <v>93</v>
      </c>
      <c r="E26" s="145"/>
      <c r="F26" s="145"/>
      <c r="G26" s="145"/>
      <c r="H26" s="146" t="s">
        <v>68</v>
      </c>
      <c r="I26" s="146" t="s">
        <v>79</v>
      </c>
      <c r="J26" s="155"/>
      <c r="K26" s="142"/>
      <c r="L26" s="143"/>
      <c r="M26" s="156"/>
      <c r="N26" s="148" t="s">
        <v>73</v>
      </c>
      <c r="O26" s="148" t="s">
        <v>98</v>
      </c>
      <c r="P26" s="148"/>
      <c r="Q26" s="148"/>
      <c r="R26" s="148"/>
      <c r="S26" s="148"/>
      <c r="T26" s="148"/>
      <c r="U26" s="148"/>
      <c r="V26" s="148"/>
      <c r="W26" s="148"/>
      <c r="X26" s="148" t="s">
        <v>73</v>
      </c>
      <c r="Y26" s="148" t="s">
        <v>190</v>
      </c>
      <c r="Z26" s="149" t="s">
        <v>189</v>
      </c>
      <c r="AA26" s="149"/>
      <c r="AB26" s="149"/>
      <c r="AC26" s="150"/>
      <c r="AD26" s="150"/>
      <c r="AE26" s="149"/>
      <c r="AF26" s="151"/>
      <c r="AG26" s="152"/>
      <c r="AH26" s="159"/>
      <c r="AI26" s="142"/>
      <c r="AJ26" s="143"/>
      <c r="AK26" s="160"/>
      <c r="AM26" s="102"/>
      <c r="AN26" s="63" t="s">
        <v>69</v>
      </c>
      <c r="AO26" s="64" t="s">
        <v>125</v>
      </c>
      <c r="AP26" s="64" t="s">
        <v>124</v>
      </c>
      <c r="AQ26" s="15" t="s">
        <v>70</v>
      </c>
      <c r="AR26" s="15" t="s">
        <v>81</v>
      </c>
      <c r="AS26" s="15"/>
      <c r="AT26" s="14" t="s">
        <v>69</v>
      </c>
      <c r="AU26" s="14" t="s">
        <v>191</v>
      </c>
      <c r="AV26" s="117"/>
      <c r="AW26" s="17"/>
      <c r="AX26" s="17"/>
      <c r="AY26" s="17"/>
      <c r="AZ26" s="17"/>
      <c r="BA26" s="17"/>
      <c r="BB26" s="17"/>
      <c r="BC26" s="17" t="s">
        <v>69</v>
      </c>
      <c r="BD26" s="17" t="s">
        <v>114</v>
      </c>
      <c r="BE26" s="17"/>
      <c r="BF26" s="17"/>
      <c r="BG26" s="17"/>
      <c r="BH26" s="17"/>
      <c r="BI26" s="17"/>
      <c r="BJ26" s="17"/>
      <c r="BK26" s="17"/>
      <c r="BL26" s="20"/>
      <c r="BM26" s="20"/>
      <c r="BN26" s="20"/>
      <c r="BO26" s="20"/>
      <c r="BP26" s="20"/>
      <c r="BQ26" s="20"/>
      <c r="BR26" s="19"/>
      <c r="BS26" s="18"/>
      <c r="BT26" s="120"/>
      <c r="BU26" s="62"/>
      <c r="BV26" s="49"/>
      <c r="BW26" s="122"/>
      <c r="BY26" s="102"/>
      <c r="BZ26" s="16" t="s">
        <v>70</v>
      </c>
      <c r="CA26" s="16" t="s">
        <v>169</v>
      </c>
      <c r="CB26" s="124"/>
      <c r="CC26" s="62" t="s">
        <v>70</v>
      </c>
      <c r="CD26" s="49" t="s">
        <v>106</v>
      </c>
      <c r="CE26" s="64"/>
      <c r="CF26" s="14" t="s">
        <v>73</v>
      </c>
      <c r="CG26" s="14" t="s">
        <v>174</v>
      </c>
      <c r="CH26" s="117"/>
      <c r="CI26" s="17"/>
      <c r="CJ26" s="17"/>
      <c r="CK26" s="17"/>
      <c r="CL26" s="17"/>
      <c r="CM26" s="17"/>
      <c r="CN26" s="17"/>
      <c r="CO26" s="17" t="s">
        <v>74</v>
      </c>
      <c r="CP26" s="17" t="s">
        <v>105</v>
      </c>
      <c r="CQ26" s="17"/>
      <c r="CR26" s="17"/>
      <c r="CS26" s="17"/>
      <c r="CT26" s="17"/>
      <c r="CU26" s="17"/>
      <c r="CV26" s="17"/>
      <c r="CW26" s="17"/>
      <c r="CX26" s="20"/>
      <c r="CY26" s="20"/>
      <c r="CZ26" s="20"/>
      <c r="DA26" s="20"/>
      <c r="DB26" s="20"/>
      <c r="DC26" s="20"/>
      <c r="DD26" s="19"/>
      <c r="DE26" s="18"/>
      <c r="DF26" s="120"/>
      <c r="DG26" s="62"/>
      <c r="DH26" s="49"/>
      <c r="DI26" s="122"/>
      <c r="DK26" s="102"/>
      <c r="DL26" s="60" t="s">
        <v>69</v>
      </c>
      <c r="DM26" s="61" t="s">
        <v>148</v>
      </c>
      <c r="DN26" s="64" t="s">
        <v>147</v>
      </c>
      <c r="DO26" s="15" t="s">
        <v>74</v>
      </c>
      <c r="DP26" s="15" t="s">
        <v>137</v>
      </c>
      <c r="DQ26" s="15"/>
      <c r="DR26" s="14" t="s">
        <v>68</v>
      </c>
      <c r="DS26" s="14" t="s">
        <v>79</v>
      </c>
      <c r="DT26" s="117"/>
      <c r="DU26" s="17"/>
      <c r="DV26" s="17"/>
      <c r="DW26" s="17"/>
      <c r="DX26" s="17"/>
      <c r="DY26" s="17"/>
      <c r="DZ26" s="17"/>
      <c r="EA26" s="17" t="s">
        <v>70</v>
      </c>
      <c r="EB26" s="17" t="s">
        <v>106</v>
      </c>
      <c r="EC26" s="17" t="s">
        <v>107</v>
      </c>
      <c r="ED26" s="17"/>
      <c r="EE26" s="17"/>
      <c r="EF26" s="17"/>
      <c r="EG26" s="17"/>
      <c r="EH26" s="17"/>
      <c r="EI26" s="17"/>
      <c r="EJ26" s="20"/>
      <c r="EK26" s="20"/>
      <c r="EL26" s="20"/>
      <c r="EM26" s="20"/>
      <c r="EN26" s="20"/>
      <c r="EO26" s="20"/>
      <c r="EP26" s="19"/>
      <c r="EQ26" s="18"/>
      <c r="ER26" s="18"/>
      <c r="ES26" s="33"/>
      <c r="ET26" s="33"/>
      <c r="EU26" s="121"/>
    </row>
    <row r="27" spans="1:151" x14ac:dyDescent="0.25">
      <c r="A27" s="102"/>
      <c r="B27" s="144" t="s">
        <v>69</v>
      </c>
      <c r="C27" s="144" t="s">
        <v>115</v>
      </c>
      <c r="D27" s="144"/>
      <c r="E27" s="145"/>
      <c r="F27" s="145"/>
      <c r="G27" s="145"/>
      <c r="H27" s="146" t="s">
        <v>69</v>
      </c>
      <c r="I27" s="146" t="s">
        <v>177</v>
      </c>
      <c r="J27" s="155"/>
      <c r="K27" s="142"/>
      <c r="L27" s="143"/>
      <c r="M27" s="156"/>
      <c r="N27" s="148" t="s">
        <v>67</v>
      </c>
      <c r="O27" s="148" t="s">
        <v>77</v>
      </c>
      <c r="P27" s="148"/>
      <c r="Q27" s="148"/>
      <c r="R27" s="148"/>
      <c r="S27" s="148"/>
      <c r="T27" s="148"/>
      <c r="U27" s="148"/>
      <c r="V27" s="148"/>
      <c r="W27" s="148"/>
      <c r="X27" s="148" t="s">
        <v>70</v>
      </c>
      <c r="Y27" s="148" t="s">
        <v>106</v>
      </c>
      <c r="Z27" s="149" t="s">
        <v>107</v>
      </c>
      <c r="AA27" s="149"/>
      <c r="AB27" s="149"/>
      <c r="AC27" s="150"/>
      <c r="AD27" s="150"/>
      <c r="AE27" s="149"/>
      <c r="AF27" s="151"/>
      <c r="AG27" s="152"/>
      <c r="AH27" s="159"/>
      <c r="AI27" s="142"/>
      <c r="AJ27" s="143"/>
      <c r="AK27" s="160"/>
      <c r="AM27" s="102"/>
      <c r="AN27" s="62" t="s">
        <v>69</v>
      </c>
      <c r="AO27" s="49" t="s">
        <v>158</v>
      </c>
      <c r="AP27" s="64" t="s">
        <v>159</v>
      </c>
      <c r="AQ27" s="15" t="s">
        <v>70</v>
      </c>
      <c r="AR27" s="15" t="s">
        <v>169</v>
      </c>
      <c r="AS27" s="15"/>
      <c r="AT27" s="14" t="s">
        <v>69</v>
      </c>
      <c r="AU27" s="14" t="s">
        <v>115</v>
      </c>
      <c r="AV27" s="117"/>
      <c r="AW27" s="17"/>
      <c r="AX27" s="17"/>
      <c r="AY27" s="17"/>
      <c r="AZ27" s="17"/>
      <c r="BA27" s="17"/>
      <c r="BB27" s="17"/>
      <c r="BC27" s="17" t="s">
        <v>70</v>
      </c>
      <c r="BD27" s="17" t="s">
        <v>170</v>
      </c>
      <c r="BE27" s="17"/>
      <c r="BF27" s="17"/>
      <c r="BG27" s="17"/>
      <c r="BH27" s="17"/>
      <c r="BI27" s="17"/>
      <c r="BJ27" s="17"/>
      <c r="BK27" s="17"/>
      <c r="BL27" s="20"/>
      <c r="BM27" s="20"/>
      <c r="BN27" s="20"/>
      <c r="BO27" s="20"/>
      <c r="BP27" s="20"/>
      <c r="BQ27" s="20"/>
      <c r="BR27" s="19"/>
      <c r="BS27" s="18"/>
      <c r="BT27" s="18"/>
      <c r="BU27" s="33"/>
      <c r="BV27" s="33"/>
      <c r="BW27" s="121"/>
      <c r="BY27" s="102"/>
      <c r="BZ27" s="16" t="s">
        <v>69</v>
      </c>
      <c r="CA27" s="16" t="s">
        <v>119</v>
      </c>
      <c r="CB27" s="16"/>
      <c r="CC27" s="15"/>
      <c r="CD27" s="15"/>
      <c r="CE27" s="15"/>
      <c r="CF27" s="14" t="s">
        <v>70</v>
      </c>
      <c r="CG27" s="14" t="s">
        <v>75</v>
      </c>
      <c r="CH27" s="117"/>
      <c r="CI27" s="17"/>
      <c r="CJ27" s="17"/>
      <c r="CK27" s="17"/>
      <c r="CL27" s="17"/>
      <c r="CM27" s="17"/>
      <c r="CN27" s="17"/>
      <c r="CO27" s="17" t="s">
        <v>69</v>
      </c>
      <c r="CP27" s="17" t="s">
        <v>115</v>
      </c>
      <c r="CQ27" s="17"/>
      <c r="CR27" s="17"/>
      <c r="CS27" s="17"/>
      <c r="CT27" s="17"/>
      <c r="CU27" s="17"/>
      <c r="CV27" s="17"/>
      <c r="CW27" s="17"/>
      <c r="CX27" s="20"/>
      <c r="CY27" s="20"/>
      <c r="CZ27" s="20"/>
      <c r="DA27" s="20"/>
      <c r="DB27" s="20"/>
      <c r="DC27" s="20"/>
      <c r="DD27" s="19"/>
      <c r="DE27" s="18"/>
      <c r="DF27" s="120"/>
      <c r="DG27" s="62"/>
      <c r="DH27" s="49"/>
      <c r="DI27" s="122"/>
      <c r="DK27" s="102"/>
      <c r="DL27" s="62"/>
      <c r="DM27" s="49"/>
      <c r="DN27" s="64"/>
      <c r="DO27" s="15" t="s">
        <v>70</v>
      </c>
      <c r="DP27" s="15" t="s">
        <v>81</v>
      </c>
      <c r="DQ27" s="15"/>
      <c r="DR27" s="14" t="s">
        <v>69</v>
      </c>
      <c r="DS27" s="14" t="s">
        <v>191</v>
      </c>
      <c r="DT27" s="117"/>
      <c r="DU27" s="17"/>
      <c r="DV27" s="17"/>
      <c r="DW27" s="17"/>
      <c r="DX27" s="17"/>
      <c r="DY27" s="17"/>
      <c r="DZ27" s="125"/>
      <c r="EA27" s="62" t="s">
        <v>69</v>
      </c>
      <c r="EB27" s="49" t="s">
        <v>145</v>
      </c>
      <c r="EC27" s="119"/>
      <c r="ED27" s="17"/>
      <c r="EE27" s="17"/>
      <c r="EF27" s="17"/>
      <c r="EG27" s="17"/>
      <c r="EH27" s="17"/>
      <c r="EI27" s="17"/>
      <c r="EJ27" s="20"/>
      <c r="EK27" s="20"/>
      <c r="EL27" s="20"/>
      <c r="EM27" s="20"/>
      <c r="EN27" s="20"/>
      <c r="EO27" s="20"/>
      <c r="EP27" s="19"/>
      <c r="EQ27" s="18"/>
      <c r="ER27" s="18"/>
      <c r="ES27" s="33"/>
      <c r="ET27" s="33"/>
      <c r="EU27" s="121"/>
    </row>
    <row r="28" spans="1:151" x14ac:dyDescent="0.25">
      <c r="A28" s="102"/>
      <c r="B28" s="144" t="s">
        <v>70</v>
      </c>
      <c r="C28" s="144" t="s">
        <v>169</v>
      </c>
      <c r="D28" s="144"/>
      <c r="E28" s="145"/>
      <c r="F28" s="145"/>
      <c r="G28" s="145"/>
      <c r="H28" s="146" t="s">
        <v>69</v>
      </c>
      <c r="I28" s="146" t="s">
        <v>130</v>
      </c>
      <c r="J28" s="147"/>
      <c r="K28" s="148"/>
      <c r="L28" s="148"/>
      <c r="M28" s="148"/>
      <c r="N28" s="148" t="s">
        <v>69</v>
      </c>
      <c r="O28" s="148" t="s">
        <v>152</v>
      </c>
      <c r="P28" s="148"/>
      <c r="Q28" s="148"/>
      <c r="R28" s="148"/>
      <c r="S28" s="148"/>
      <c r="T28" s="148"/>
      <c r="U28" s="148"/>
      <c r="V28" s="148"/>
      <c r="W28" s="148"/>
      <c r="X28" s="148" t="s">
        <v>69</v>
      </c>
      <c r="Y28" s="148" t="s">
        <v>145</v>
      </c>
      <c r="Z28" s="149" t="s">
        <v>146</v>
      </c>
      <c r="AA28" s="149"/>
      <c r="AB28" s="149"/>
      <c r="AC28" s="150"/>
      <c r="AD28" s="150"/>
      <c r="AE28" s="149"/>
      <c r="AF28" s="151"/>
      <c r="AG28" s="152"/>
      <c r="AH28" s="159"/>
      <c r="AI28" s="157"/>
      <c r="AJ28" s="158"/>
      <c r="AK28" s="160"/>
      <c r="AM28" s="102"/>
      <c r="AN28" s="62" t="s">
        <v>73</v>
      </c>
      <c r="AO28" s="49" t="s">
        <v>190</v>
      </c>
      <c r="AP28" s="64" t="s">
        <v>189</v>
      </c>
      <c r="AQ28" s="15" t="s">
        <v>69</v>
      </c>
      <c r="AR28" s="15" t="s">
        <v>141</v>
      </c>
      <c r="AS28" s="15"/>
      <c r="AT28" s="14" t="s">
        <v>69</v>
      </c>
      <c r="AU28" s="14" t="s">
        <v>111</v>
      </c>
      <c r="AV28" s="117"/>
      <c r="AW28" s="17"/>
      <c r="AX28" s="17"/>
      <c r="AY28" s="17"/>
      <c r="AZ28" s="17"/>
      <c r="BA28" s="17"/>
      <c r="BB28" s="17"/>
      <c r="BC28" s="17" t="s">
        <v>69</v>
      </c>
      <c r="BD28" s="17" t="s">
        <v>133</v>
      </c>
      <c r="BE28" s="17"/>
      <c r="BF28" s="17"/>
      <c r="BG28" s="17"/>
      <c r="BH28" s="17"/>
      <c r="BI28" s="17"/>
      <c r="BJ28" s="17"/>
      <c r="BK28" s="17"/>
      <c r="BL28" s="20"/>
      <c r="BM28" s="20"/>
      <c r="BN28" s="20"/>
      <c r="BO28" s="20"/>
      <c r="BP28" s="20"/>
      <c r="BQ28" s="20"/>
      <c r="BR28" s="19"/>
      <c r="BS28" s="18"/>
      <c r="BT28" s="18"/>
      <c r="BU28" s="33"/>
      <c r="BV28" s="33"/>
      <c r="BW28" s="121"/>
      <c r="BY28" s="102"/>
      <c r="BZ28" s="16" t="s">
        <v>69</v>
      </c>
      <c r="CA28" s="16" t="s">
        <v>141</v>
      </c>
      <c r="CB28" s="16"/>
      <c r="CC28" s="15"/>
      <c r="CD28" s="15"/>
      <c r="CE28" s="15"/>
      <c r="CF28" s="14" t="s">
        <v>73</v>
      </c>
      <c r="CG28" s="14" t="s">
        <v>182</v>
      </c>
      <c r="CH28" s="117"/>
      <c r="CI28" s="17"/>
      <c r="CJ28" s="17"/>
      <c r="CK28" s="17"/>
      <c r="CL28" s="17"/>
      <c r="CM28" s="17"/>
      <c r="CN28" s="17"/>
      <c r="CO28" s="17" t="s">
        <v>70</v>
      </c>
      <c r="CP28" s="17" t="s">
        <v>170</v>
      </c>
      <c r="CQ28" s="17"/>
      <c r="CR28" s="17"/>
      <c r="CS28" s="17"/>
      <c r="CT28" s="17"/>
      <c r="CU28" s="17"/>
      <c r="CV28" s="17"/>
      <c r="CW28" s="17"/>
      <c r="CX28" s="20"/>
      <c r="CY28" s="20"/>
      <c r="CZ28" s="20"/>
      <c r="DA28" s="20"/>
      <c r="DB28" s="20"/>
      <c r="DC28" s="20"/>
      <c r="DD28" s="19"/>
      <c r="DE28" s="18"/>
      <c r="DF28" s="18"/>
      <c r="DG28" s="33"/>
      <c r="DH28" s="33"/>
      <c r="DI28" s="121"/>
      <c r="DK28" s="102"/>
      <c r="DL28" s="16"/>
      <c r="DM28" s="16"/>
      <c r="DN28" s="16"/>
      <c r="DO28" s="15" t="s">
        <v>69</v>
      </c>
      <c r="DP28" s="15" t="s">
        <v>111</v>
      </c>
      <c r="DQ28" s="15"/>
      <c r="DR28" s="14" t="s">
        <v>69</v>
      </c>
      <c r="DS28" s="14" t="s">
        <v>119</v>
      </c>
      <c r="DT28" s="117"/>
      <c r="DU28" s="17"/>
      <c r="DV28" s="17"/>
      <c r="DW28" s="17"/>
      <c r="DX28" s="17"/>
      <c r="DY28" s="17"/>
      <c r="DZ28" s="17"/>
      <c r="EA28" s="17" t="s">
        <v>69</v>
      </c>
      <c r="EB28" s="17" t="s">
        <v>165</v>
      </c>
      <c r="EC28" s="17"/>
      <c r="ED28" s="17"/>
      <c r="EE28" s="17"/>
      <c r="EF28" s="17"/>
      <c r="EG28" s="17"/>
      <c r="EH28" s="17"/>
      <c r="EI28" s="17"/>
      <c r="EJ28" s="20"/>
      <c r="EK28" s="20"/>
      <c r="EL28" s="20"/>
      <c r="EM28" s="20"/>
      <c r="EN28" s="20"/>
      <c r="EO28" s="20"/>
      <c r="EP28" s="19"/>
      <c r="EQ28" s="18"/>
      <c r="ER28" s="18"/>
      <c r="ES28" s="33"/>
      <c r="ET28" s="33"/>
      <c r="EU28" s="121"/>
    </row>
    <row r="29" spans="1:151" x14ac:dyDescent="0.25">
      <c r="A29" s="102"/>
      <c r="B29" s="142" t="s">
        <v>69</v>
      </c>
      <c r="C29" s="143" t="s">
        <v>111</v>
      </c>
      <c r="D29" s="158"/>
      <c r="E29" s="145"/>
      <c r="F29" s="145"/>
      <c r="G29" s="145"/>
      <c r="H29" s="146" t="s">
        <v>74</v>
      </c>
      <c r="I29" s="146" t="s">
        <v>105</v>
      </c>
      <c r="J29" s="147"/>
      <c r="K29" s="148"/>
      <c r="L29" s="148"/>
      <c r="M29" s="148"/>
      <c r="N29" s="148" t="s">
        <v>69</v>
      </c>
      <c r="O29" s="148" t="s">
        <v>114</v>
      </c>
      <c r="P29" s="148"/>
      <c r="Q29" s="148"/>
      <c r="R29" s="148"/>
      <c r="S29" s="148"/>
      <c r="T29" s="148"/>
      <c r="U29" s="148"/>
      <c r="V29" s="148"/>
      <c r="W29" s="148"/>
      <c r="X29" s="148" t="s">
        <v>69</v>
      </c>
      <c r="Y29" s="148" t="s">
        <v>101</v>
      </c>
      <c r="Z29" s="149" t="s">
        <v>100</v>
      </c>
      <c r="AA29" s="149"/>
      <c r="AB29" s="149"/>
      <c r="AC29" s="150"/>
      <c r="AD29" s="150"/>
      <c r="AE29" s="149"/>
      <c r="AF29" s="151"/>
      <c r="AG29" s="152"/>
      <c r="AH29" s="159"/>
      <c r="AI29" s="142"/>
      <c r="AJ29" s="143"/>
      <c r="AK29" s="160"/>
      <c r="AM29" s="102"/>
      <c r="AN29" s="16" t="s">
        <v>70</v>
      </c>
      <c r="AO29" s="16" t="s">
        <v>106</v>
      </c>
      <c r="AP29" s="16" t="s">
        <v>107</v>
      </c>
      <c r="AQ29" s="15" t="s">
        <v>69</v>
      </c>
      <c r="AR29" s="15" t="s">
        <v>134</v>
      </c>
      <c r="AS29" s="15"/>
      <c r="AT29" s="14" t="s">
        <v>69</v>
      </c>
      <c r="AU29" s="14" t="s">
        <v>185</v>
      </c>
      <c r="AV29" s="117"/>
      <c r="AW29" s="17"/>
      <c r="AX29" s="17"/>
      <c r="AY29" s="17"/>
      <c r="AZ29" s="17"/>
      <c r="BA29" s="17"/>
      <c r="BB29" s="17"/>
      <c r="BC29" s="17" t="s">
        <v>72</v>
      </c>
      <c r="BD29" s="17" t="s">
        <v>96</v>
      </c>
      <c r="BE29" s="17"/>
      <c r="BF29" s="17"/>
      <c r="BG29" s="17"/>
      <c r="BH29" s="17"/>
      <c r="BI29" s="17"/>
      <c r="BJ29" s="17"/>
      <c r="BK29" s="17"/>
      <c r="BL29" s="20"/>
      <c r="BM29" s="20"/>
      <c r="BN29" s="20"/>
      <c r="BO29" s="20"/>
      <c r="BP29" s="20"/>
      <c r="BQ29" s="20"/>
      <c r="BR29" s="19"/>
      <c r="BS29" s="18"/>
      <c r="BT29" s="18"/>
      <c r="BU29" s="33"/>
      <c r="BV29" s="33"/>
      <c r="BW29" s="121"/>
      <c r="BY29" s="102"/>
      <c r="BZ29" s="16" t="s">
        <v>69</v>
      </c>
      <c r="CA29" s="16" t="s">
        <v>111</v>
      </c>
      <c r="CB29" s="16" t="s">
        <v>112</v>
      </c>
      <c r="CC29" s="15"/>
      <c r="CD29" s="15"/>
      <c r="CE29" s="15"/>
      <c r="CF29" s="14" t="s">
        <v>73</v>
      </c>
      <c r="CG29" s="14" t="s">
        <v>98</v>
      </c>
      <c r="CH29" s="117"/>
      <c r="CI29" s="17"/>
      <c r="CJ29" s="17"/>
      <c r="CK29" s="17"/>
      <c r="CL29" s="17"/>
      <c r="CM29" s="17"/>
      <c r="CN29" s="17"/>
      <c r="CO29" s="17" t="s">
        <v>69</v>
      </c>
      <c r="CP29" s="17" t="s">
        <v>134</v>
      </c>
      <c r="CQ29" s="17"/>
      <c r="CR29" s="17"/>
      <c r="CS29" s="17"/>
      <c r="CT29" s="17"/>
      <c r="CU29" s="17"/>
      <c r="CV29" s="17"/>
      <c r="CW29" s="17"/>
      <c r="CX29" s="20"/>
      <c r="CY29" s="20"/>
      <c r="CZ29" s="20"/>
      <c r="DA29" s="20"/>
      <c r="DB29" s="20"/>
      <c r="DC29" s="20"/>
      <c r="DD29" s="19"/>
      <c r="DE29" s="18"/>
      <c r="DF29" s="18"/>
      <c r="DG29" s="33"/>
      <c r="DH29" s="33"/>
      <c r="DI29" s="121"/>
      <c r="DK29" s="102"/>
      <c r="DL29" s="16"/>
      <c r="DM29" s="16"/>
      <c r="DN29" s="16"/>
      <c r="DO29" s="15" t="s">
        <v>72</v>
      </c>
      <c r="DP29" s="15" t="s">
        <v>96</v>
      </c>
      <c r="DQ29" s="15" t="s">
        <v>97</v>
      </c>
      <c r="DR29" s="14" t="s">
        <v>69</v>
      </c>
      <c r="DS29" s="14" t="s">
        <v>133</v>
      </c>
      <c r="DT29" s="117"/>
      <c r="DU29" s="17"/>
      <c r="DV29" s="17"/>
      <c r="DW29" s="17"/>
      <c r="DX29" s="17"/>
      <c r="DY29" s="17"/>
      <c r="DZ29" s="17"/>
      <c r="EA29" s="17"/>
      <c r="EB29" s="17"/>
      <c r="EC29" s="17"/>
      <c r="ED29" s="17"/>
      <c r="EE29" s="17"/>
      <c r="EF29" s="17"/>
      <c r="EG29" s="17"/>
      <c r="EH29" s="17"/>
      <c r="EI29" s="17"/>
      <c r="EJ29" s="20"/>
      <c r="EK29" s="20"/>
      <c r="EL29" s="20"/>
      <c r="EM29" s="20"/>
      <c r="EN29" s="20"/>
      <c r="EO29" s="20"/>
      <c r="EP29" s="19"/>
      <c r="EQ29" s="18"/>
      <c r="ER29" s="18"/>
      <c r="ES29" s="33"/>
      <c r="ET29" s="33"/>
      <c r="EU29" s="121"/>
    </row>
    <row r="30" spans="1:151" x14ac:dyDescent="0.25">
      <c r="A30" s="102"/>
      <c r="B30" s="93"/>
      <c r="C30" s="94"/>
      <c r="D30" s="94"/>
      <c r="E30" s="94"/>
      <c r="F30" s="94"/>
      <c r="G30" s="94"/>
      <c r="H30" s="94"/>
      <c r="I30" s="94"/>
      <c r="J30" s="94"/>
      <c r="K30" s="94"/>
      <c r="L30" s="94"/>
      <c r="M30" s="94"/>
      <c r="N30" s="94"/>
      <c r="O30" s="94"/>
      <c r="P30" s="94"/>
      <c r="Q30" s="94"/>
      <c r="R30" s="94"/>
      <c r="S30" s="94"/>
      <c r="T30" s="94"/>
      <c r="U30" s="94"/>
      <c r="V30" s="94"/>
      <c r="W30" s="94"/>
      <c r="X30" s="94"/>
      <c r="Y30" s="94"/>
      <c r="Z30" s="94"/>
      <c r="AA30" s="94"/>
      <c r="AB30" s="94"/>
      <c r="AC30" s="94"/>
      <c r="AD30" s="94"/>
      <c r="AE30" s="94"/>
      <c r="AF30" s="94"/>
      <c r="AG30" s="95"/>
      <c r="AH30" s="72"/>
      <c r="AI30" s="33"/>
      <c r="AJ30" s="33"/>
      <c r="AK30" s="121"/>
      <c r="AM30" s="102"/>
      <c r="AN30" s="93"/>
      <c r="AO30" s="94"/>
      <c r="AP30" s="94"/>
      <c r="AQ30" s="94"/>
      <c r="AR30" s="94"/>
      <c r="AS30" s="94"/>
      <c r="AT30" s="94"/>
      <c r="AU30" s="94"/>
      <c r="AV30" s="94"/>
      <c r="AW30" s="94"/>
      <c r="AX30" s="94"/>
      <c r="AY30" s="94"/>
      <c r="AZ30" s="94"/>
      <c r="BA30" s="94"/>
      <c r="BB30" s="94"/>
      <c r="BC30" s="94"/>
      <c r="BD30" s="94"/>
      <c r="BE30" s="94"/>
      <c r="BF30" s="94"/>
      <c r="BG30" s="94"/>
      <c r="BH30" s="94"/>
      <c r="BI30" s="94"/>
      <c r="BJ30" s="94"/>
      <c r="BK30" s="94"/>
      <c r="BL30" s="94"/>
      <c r="BM30" s="94"/>
      <c r="BN30" s="94"/>
      <c r="BO30" s="94"/>
      <c r="BP30" s="94"/>
      <c r="BQ30" s="94"/>
      <c r="BR30" s="94"/>
      <c r="BS30" s="95"/>
      <c r="BT30" s="72"/>
      <c r="BU30" s="33"/>
      <c r="BV30" s="33"/>
      <c r="BW30" s="121"/>
      <c r="BY30" s="102"/>
      <c r="BZ30" s="93"/>
      <c r="CA30" s="94"/>
      <c r="CB30" s="94"/>
      <c r="CC30" s="94"/>
      <c r="CD30" s="94"/>
      <c r="CE30" s="94"/>
      <c r="CF30" s="94"/>
      <c r="CG30" s="94"/>
      <c r="CH30" s="94"/>
      <c r="CI30" s="94"/>
      <c r="CJ30" s="94"/>
      <c r="CK30" s="94"/>
      <c r="CL30" s="94"/>
      <c r="CM30" s="94"/>
      <c r="CN30" s="94"/>
      <c r="CO30" s="94"/>
      <c r="CP30" s="94"/>
      <c r="CQ30" s="94"/>
      <c r="CR30" s="94"/>
      <c r="CS30" s="94"/>
      <c r="CT30" s="94"/>
      <c r="CU30" s="94"/>
      <c r="CV30" s="94"/>
      <c r="CW30" s="94"/>
      <c r="CX30" s="94"/>
      <c r="CY30" s="94"/>
      <c r="CZ30" s="94"/>
      <c r="DA30" s="94"/>
      <c r="DB30" s="94"/>
      <c r="DC30" s="94"/>
      <c r="DD30" s="94"/>
      <c r="DE30" s="95"/>
      <c r="DF30" s="72"/>
      <c r="DG30" s="33"/>
      <c r="DH30" s="33"/>
      <c r="DI30" s="121"/>
      <c r="DK30" s="102"/>
      <c r="DL30" s="93"/>
      <c r="DM30" s="94"/>
      <c r="DN30" s="94"/>
      <c r="DO30" s="94"/>
      <c r="DP30" s="94"/>
      <c r="DQ30" s="94"/>
      <c r="DR30" s="94"/>
      <c r="DS30" s="94"/>
      <c r="DT30" s="94"/>
      <c r="DU30" s="94"/>
      <c r="DV30" s="94"/>
      <c r="DW30" s="94"/>
      <c r="DX30" s="94"/>
      <c r="DY30" s="94"/>
      <c r="DZ30" s="94"/>
      <c r="EA30" s="94"/>
      <c r="EB30" s="94"/>
      <c r="EC30" s="94"/>
      <c r="ED30" s="94"/>
      <c r="EE30" s="94"/>
      <c r="EF30" s="94"/>
      <c r="EG30" s="94"/>
      <c r="EH30" s="94"/>
      <c r="EI30" s="94"/>
      <c r="EJ30" s="94"/>
      <c r="EK30" s="94"/>
      <c r="EL30" s="94"/>
      <c r="EM30" s="94"/>
      <c r="EN30" s="94"/>
      <c r="EO30" s="94"/>
      <c r="EP30" s="94"/>
      <c r="EQ30" s="95"/>
      <c r="ER30" s="72"/>
      <c r="ES30" s="33"/>
      <c r="ET30" s="33"/>
      <c r="EU30" s="121"/>
    </row>
    <row r="31" spans="1:151" x14ac:dyDescent="0.25">
      <c r="A31" s="102"/>
      <c r="B31" s="96"/>
      <c r="C31" s="97"/>
      <c r="D31" s="97"/>
      <c r="E31" s="97"/>
      <c r="F31" s="97"/>
      <c r="G31" s="97"/>
      <c r="H31" s="97"/>
      <c r="I31" s="97"/>
      <c r="J31" s="97"/>
      <c r="K31" s="97"/>
      <c r="L31" s="97"/>
      <c r="M31" s="97"/>
      <c r="N31" s="97"/>
      <c r="O31" s="97"/>
      <c r="P31" s="97"/>
      <c r="Q31" s="97"/>
      <c r="R31" s="97"/>
      <c r="S31" s="97"/>
      <c r="T31" s="97"/>
      <c r="U31" s="97"/>
      <c r="V31" s="97"/>
      <c r="W31" s="97"/>
      <c r="X31" s="97"/>
      <c r="Y31" s="97"/>
      <c r="Z31" s="97"/>
      <c r="AA31" s="97"/>
      <c r="AB31" s="97"/>
      <c r="AC31" s="97"/>
      <c r="AD31" s="97"/>
      <c r="AE31" s="97"/>
      <c r="AF31" s="97"/>
      <c r="AG31" s="98"/>
      <c r="AH31" s="73"/>
      <c r="AI31" s="33"/>
      <c r="AJ31" s="33"/>
      <c r="AK31" s="121"/>
      <c r="AM31" s="102"/>
      <c r="AN31" s="96"/>
      <c r="AO31" s="97"/>
      <c r="AP31" s="97"/>
      <c r="AQ31" s="97"/>
      <c r="AR31" s="97"/>
      <c r="AS31" s="97"/>
      <c r="AT31" s="97"/>
      <c r="AU31" s="97"/>
      <c r="AV31" s="97"/>
      <c r="AW31" s="97"/>
      <c r="AX31" s="97"/>
      <c r="AY31" s="97"/>
      <c r="AZ31" s="97"/>
      <c r="BA31" s="97"/>
      <c r="BB31" s="97"/>
      <c r="BC31" s="97"/>
      <c r="BD31" s="97"/>
      <c r="BE31" s="97"/>
      <c r="BF31" s="97"/>
      <c r="BG31" s="97"/>
      <c r="BH31" s="97"/>
      <c r="BI31" s="97"/>
      <c r="BJ31" s="97"/>
      <c r="BK31" s="97"/>
      <c r="BL31" s="97"/>
      <c r="BM31" s="97"/>
      <c r="BN31" s="97"/>
      <c r="BO31" s="97"/>
      <c r="BP31" s="97"/>
      <c r="BQ31" s="97"/>
      <c r="BR31" s="97"/>
      <c r="BS31" s="98"/>
      <c r="BT31" s="73"/>
      <c r="BU31" s="33"/>
      <c r="BV31" s="33"/>
      <c r="BW31" s="121"/>
      <c r="BY31" s="102"/>
      <c r="BZ31" s="96"/>
      <c r="CA31" s="97"/>
      <c r="CB31" s="97"/>
      <c r="CC31" s="97"/>
      <c r="CD31" s="97"/>
      <c r="CE31" s="97"/>
      <c r="CF31" s="97"/>
      <c r="CG31" s="97"/>
      <c r="CH31" s="97"/>
      <c r="CI31" s="97"/>
      <c r="CJ31" s="97"/>
      <c r="CK31" s="97"/>
      <c r="CL31" s="97"/>
      <c r="CM31" s="97"/>
      <c r="CN31" s="97"/>
      <c r="CO31" s="97"/>
      <c r="CP31" s="97"/>
      <c r="CQ31" s="97"/>
      <c r="CR31" s="97"/>
      <c r="CS31" s="97"/>
      <c r="CT31" s="97"/>
      <c r="CU31" s="97"/>
      <c r="CV31" s="97"/>
      <c r="CW31" s="97"/>
      <c r="CX31" s="97"/>
      <c r="CY31" s="97"/>
      <c r="CZ31" s="97"/>
      <c r="DA31" s="97"/>
      <c r="DB31" s="97"/>
      <c r="DC31" s="97"/>
      <c r="DD31" s="97"/>
      <c r="DE31" s="98"/>
      <c r="DF31" s="73"/>
      <c r="DG31" s="33"/>
      <c r="DH31" s="33"/>
      <c r="DI31" s="121"/>
      <c r="DK31" s="102"/>
      <c r="DL31" s="96"/>
      <c r="DM31" s="97"/>
      <c r="DN31" s="97"/>
      <c r="DO31" s="97"/>
      <c r="DP31" s="97"/>
      <c r="DQ31" s="97"/>
      <c r="DR31" s="97"/>
      <c r="DS31" s="97"/>
      <c r="DT31" s="97"/>
      <c r="DU31" s="97"/>
      <c r="DV31" s="97"/>
      <c r="DW31" s="97"/>
      <c r="DX31" s="97"/>
      <c r="DY31" s="97"/>
      <c r="DZ31" s="97"/>
      <c r="EA31" s="97"/>
      <c r="EB31" s="97"/>
      <c r="EC31" s="97"/>
      <c r="ED31" s="97"/>
      <c r="EE31" s="97"/>
      <c r="EF31" s="97"/>
      <c r="EG31" s="97"/>
      <c r="EH31" s="97"/>
      <c r="EI31" s="97"/>
      <c r="EJ31" s="97"/>
      <c r="EK31" s="97"/>
      <c r="EL31" s="97"/>
      <c r="EM31" s="97"/>
      <c r="EN31" s="97"/>
      <c r="EO31" s="97"/>
      <c r="EP31" s="97"/>
      <c r="EQ31" s="98"/>
      <c r="ER31" s="73"/>
      <c r="ES31" s="33"/>
      <c r="ET31" s="33"/>
      <c r="EU31" s="121"/>
    </row>
    <row r="32" spans="1:151" x14ac:dyDescent="0.25">
      <c r="A32" s="102"/>
      <c r="B32" s="96"/>
      <c r="C32" s="97"/>
      <c r="D32" s="97"/>
      <c r="E32" s="97"/>
      <c r="F32" s="97"/>
      <c r="G32" s="97"/>
      <c r="H32" s="97"/>
      <c r="I32" s="97"/>
      <c r="J32" s="97"/>
      <c r="K32" s="97"/>
      <c r="L32" s="97"/>
      <c r="M32" s="97"/>
      <c r="N32" s="97"/>
      <c r="O32" s="97"/>
      <c r="P32" s="97"/>
      <c r="Q32" s="97"/>
      <c r="R32" s="97"/>
      <c r="S32" s="97"/>
      <c r="T32" s="97"/>
      <c r="U32" s="97"/>
      <c r="V32" s="97"/>
      <c r="W32" s="97"/>
      <c r="X32" s="97"/>
      <c r="Y32" s="97"/>
      <c r="Z32" s="97"/>
      <c r="AA32" s="97"/>
      <c r="AB32" s="97"/>
      <c r="AC32" s="97"/>
      <c r="AD32" s="97"/>
      <c r="AE32" s="97"/>
      <c r="AF32" s="97"/>
      <c r="AG32" s="98"/>
      <c r="AH32" s="73"/>
      <c r="AI32" s="33"/>
      <c r="AJ32" s="33"/>
      <c r="AK32" s="121"/>
      <c r="AM32" s="102"/>
      <c r="AN32" s="96"/>
      <c r="AO32" s="97"/>
      <c r="AP32" s="97"/>
      <c r="AQ32" s="97"/>
      <c r="AR32" s="97"/>
      <c r="AS32" s="97"/>
      <c r="AT32" s="97"/>
      <c r="AU32" s="97"/>
      <c r="AV32" s="97"/>
      <c r="AW32" s="97"/>
      <c r="AX32" s="97"/>
      <c r="AY32" s="97"/>
      <c r="AZ32" s="97"/>
      <c r="BA32" s="97"/>
      <c r="BB32" s="97"/>
      <c r="BC32" s="97"/>
      <c r="BD32" s="97"/>
      <c r="BE32" s="97"/>
      <c r="BF32" s="97"/>
      <c r="BG32" s="97"/>
      <c r="BH32" s="97"/>
      <c r="BI32" s="97"/>
      <c r="BJ32" s="97"/>
      <c r="BK32" s="97"/>
      <c r="BL32" s="97"/>
      <c r="BM32" s="97"/>
      <c r="BN32" s="97"/>
      <c r="BO32" s="97"/>
      <c r="BP32" s="97"/>
      <c r="BQ32" s="97"/>
      <c r="BR32" s="97"/>
      <c r="BS32" s="98"/>
      <c r="BT32" s="73"/>
      <c r="BU32" s="33"/>
      <c r="BV32" s="33"/>
      <c r="BW32" s="121"/>
      <c r="BY32" s="102"/>
      <c r="BZ32" s="96"/>
      <c r="CA32" s="97"/>
      <c r="CB32" s="97"/>
      <c r="CC32" s="97"/>
      <c r="CD32" s="97"/>
      <c r="CE32" s="97"/>
      <c r="CF32" s="97"/>
      <c r="CG32" s="97"/>
      <c r="CH32" s="97"/>
      <c r="CI32" s="97"/>
      <c r="CJ32" s="97"/>
      <c r="CK32" s="97"/>
      <c r="CL32" s="97"/>
      <c r="CM32" s="97"/>
      <c r="CN32" s="97"/>
      <c r="CO32" s="97"/>
      <c r="CP32" s="97"/>
      <c r="CQ32" s="97"/>
      <c r="CR32" s="97"/>
      <c r="CS32" s="97"/>
      <c r="CT32" s="97"/>
      <c r="CU32" s="97"/>
      <c r="CV32" s="97"/>
      <c r="CW32" s="97"/>
      <c r="CX32" s="97"/>
      <c r="CY32" s="97"/>
      <c r="CZ32" s="97"/>
      <c r="DA32" s="97"/>
      <c r="DB32" s="97"/>
      <c r="DC32" s="97"/>
      <c r="DD32" s="97"/>
      <c r="DE32" s="98"/>
      <c r="DF32" s="73"/>
      <c r="DG32" s="33"/>
      <c r="DH32" s="33"/>
      <c r="DI32" s="121"/>
      <c r="DK32" s="102"/>
      <c r="DL32" s="96"/>
      <c r="DM32" s="97"/>
      <c r="DN32" s="97"/>
      <c r="DO32" s="97"/>
      <c r="DP32" s="97"/>
      <c r="DQ32" s="97"/>
      <c r="DR32" s="97"/>
      <c r="DS32" s="97"/>
      <c r="DT32" s="97"/>
      <c r="DU32" s="97"/>
      <c r="DV32" s="97"/>
      <c r="DW32" s="97"/>
      <c r="DX32" s="97"/>
      <c r="DY32" s="97"/>
      <c r="DZ32" s="97"/>
      <c r="EA32" s="97"/>
      <c r="EB32" s="97"/>
      <c r="EC32" s="97"/>
      <c r="ED32" s="97"/>
      <c r="EE32" s="97"/>
      <c r="EF32" s="97"/>
      <c r="EG32" s="97"/>
      <c r="EH32" s="97"/>
      <c r="EI32" s="97"/>
      <c r="EJ32" s="97"/>
      <c r="EK32" s="97"/>
      <c r="EL32" s="97"/>
      <c r="EM32" s="97"/>
      <c r="EN32" s="97"/>
      <c r="EO32" s="97"/>
      <c r="EP32" s="97"/>
      <c r="EQ32" s="98"/>
      <c r="ER32" s="73"/>
      <c r="ES32" s="33"/>
      <c r="ET32" s="33"/>
      <c r="EU32" s="121"/>
    </row>
    <row r="33" spans="1:151" x14ac:dyDescent="0.25">
      <c r="A33" s="102"/>
      <c r="B33" s="99"/>
      <c r="C33" s="100"/>
      <c r="D33" s="100"/>
      <c r="E33" s="100"/>
      <c r="F33" s="100"/>
      <c r="G33" s="100"/>
      <c r="H33" s="100"/>
      <c r="I33" s="100"/>
      <c r="J33" s="100"/>
      <c r="K33" s="100"/>
      <c r="L33" s="100"/>
      <c r="M33" s="100"/>
      <c r="N33" s="100"/>
      <c r="O33" s="100"/>
      <c r="P33" s="100"/>
      <c r="Q33" s="100"/>
      <c r="R33" s="100"/>
      <c r="S33" s="100"/>
      <c r="T33" s="100"/>
      <c r="U33" s="100"/>
      <c r="V33" s="100"/>
      <c r="W33" s="100"/>
      <c r="X33" s="100"/>
      <c r="Y33" s="100"/>
      <c r="Z33" s="100"/>
      <c r="AA33" s="100"/>
      <c r="AB33" s="100"/>
      <c r="AC33" s="100"/>
      <c r="AD33" s="100"/>
      <c r="AE33" s="100"/>
      <c r="AF33" s="100"/>
      <c r="AG33" s="101"/>
      <c r="AH33" s="74"/>
      <c r="AI33" s="33"/>
      <c r="AJ33" s="33"/>
      <c r="AK33" s="121"/>
      <c r="AM33" s="102"/>
      <c r="AN33" s="99"/>
      <c r="AO33" s="100"/>
      <c r="AP33" s="100"/>
      <c r="AQ33" s="100"/>
      <c r="AR33" s="100"/>
      <c r="AS33" s="100"/>
      <c r="AT33" s="100"/>
      <c r="AU33" s="100"/>
      <c r="AV33" s="100"/>
      <c r="AW33" s="100"/>
      <c r="AX33" s="100"/>
      <c r="AY33" s="100"/>
      <c r="AZ33" s="100"/>
      <c r="BA33" s="100"/>
      <c r="BB33" s="100"/>
      <c r="BC33" s="100"/>
      <c r="BD33" s="100"/>
      <c r="BE33" s="100"/>
      <c r="BF33" s="100"/>
      <c r="BG33" s="100"/>
      <c r="BH33" s="100"/>
      <c r="BI33" s="100"/>
      <c r="BJ33" s="100"/>
      <c r="BK33" s="100"/>
      <c r="BL33" s="100"/>
      <c r="BM33" s="100"/>
      <c r="BN33" s="100"/>
      <c r="BO33" s="100"/>
      <c r="BP33" s="100"/>
      <c r="BQ33" s="100"/>
      <c r="BR33" s="100"/>
      <c r="BS33" s="101"/>
      <c r="BT33" s="74"/>
      <c r="BU33" s="33"/>
      <c r="BV33" s="33"/>
      <c r="BW33" s="121"/>
      <c r="BY33" s="102"/>
      <c r="BZ33" s="99"/>
      <c r="CA33" s="100"/>
      <c r="CB33" s="100"/>
      <c r="CC33" s="100"/>
      <c r="CD33" s="100"/>
      <c r="CE33" s="100"/>
      <c r="CF33" s="100"/>
      <c r="CG33" s="100"/>
      <c r="CH33" s="100"/>
      <c r="CI33" s="100"/>
      <c r="CJ33" s="100"/>
      <c r="CK33" s="100"/>
      <c r="CL33" s="100"/>
      <c r="CM33" s="100"/>
      <c r="CN33" s="100"/>
      <c r="CO33" s="100"/>
      <c r="CP33" s="100"/>
      <c r="CQ33" s="100"/>
      <c r="CR33" s="100"/>
      <c r="CS33" s="100"/>
      <c r="CT33" s="100"/>
      <c r="CU33" s="100"/>
      <c r="CV33" s="100"/>
      <c r="CW33" s="100"/>
      <c r="CX33" s="100"/>
      <c r="CY33" s="100"/>
      <c r="CZ33" s="100"/>
      <c r="DA33" s="100"/>
      <c r="DB33" s="100"/>
      <c r="DC33" s="100"/>
      <c r="DD33" s="100"/>
      <c r="DE33" s="101"/>
      <c r="DF33" s="74"/>
      <c r="DG33" s="33"/>
      <c r="DH33" s="33"/>
      <c r="DI33" s="121"/>
      <c r="DK33" s="102"/>
      <c r="DL33" s="99"/>
      <c r="DM33" s="100"/>
      <c r="DN33" s="100"/>
      <c r="DO33" s="100"/>
      <c r="DP33" s="100"/>
      <c r="DQ33" s="100"/>
      <c r="DR33" s="100"/>
      <c r="DS33" s="100"/>
      <c r="DT33" s="100"/>
      <c r="DU33" s="100"/>
      <c r="DV33" s="100"/>
      <c r="DW33" s="100"/>
      <c r="DX33" s="100"/>
      <c r="DY33" s="100"/>
      <c r="DZ33" s="100"/>
      <c r="EA33" s="100"/>
      <c r="EB33" s="100"/>
      <c r="EC33" s="100"/>
      <c r="ED33" s="100"/>
      <c r="EE33" s="100"/>
      <c r="EF33" s="100"/>
      <c r="EG33" s="100"/>
      <c r="EH33" s="100"/>
      <c r="EI33" s="100"/>
      <c r="EJ33" s="100"/>
      <c r="EK33" s="100"/>
      <c r="EL33" s="100"/>
      <c r="EM33" s="100"/>
      <c r="EN33" s="100"/>
      <c r="EO33" s="100"/>
      <c r="EP33" s="100"/>
      <c r="EQ33" s="101"/>
      <c r="ER33" s="74"/>
      <c r="ES33" s="33"/>
      <c r="ET33" s="33"/>
      <c r="EU33" s="121"/>
    </row>
    <row r="34" spans="1:151" x14ac:dyDescent="0.25">
      <c r="A34" s="13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M34" s="13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Y34" s="13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  <c r="CN34" s="1"/>
      <c r="CO34" s="1"/>
      <c r="CP34" s="1"/>
      <c r="CQ34" s="1"/>
      <c r="CR34" s="1"/>
      <c r="CS34" s="1"/>
      <c r="CT34" s="1"/>
      <c r="CU34" s="1"/>
      <c r="CV34" s="1"/>
      <c r="CW34" s="1"/>
      <c r="CX34" s="1"/>
      <c r="CY34" s="1"/>
      <c r="CZ34" s="1"/>
      <c r="DA34" s="1"/>
      <c r="DB34" s="1"/>
      <c r="DC34" s="1"/>
      <c r="DD34" s="1"/>
      <c r="DE34" s="1"/>
      <c r="DF34" s="1"/>
      <c r="DK34" s="13"/>
      <c r="DL34" s="1"/>
      <c r="DM34" s="1"/>
      <c r="DN34" s="1"/>
      <c r="DO34" s="1"/>
      <c r="DP34" s="1"/>
      <c r="DQ34" s="1"/>
      <c r="DR34" s="1"/>
      <c r="DS34" s="1"/>
      <c r="DT34" s="1"/>
      <c r="DU34" s="1"/>
      <c r="DV34" s="1"/>
      <c r="DW34" s="1"/>
      <c r="DX34" s="1"/>
      <c r="DY34" s="1"/>
      <c r="DZ34" s="1"/>
      <c r="EA34" s="1"/>
      <c r="EB34" s="1"/>
      <c r="EC34" s="1"/>
      <c r="ED34" s="1"/>
      <c r="EE34" s="1"/>
      <c r="EF34" s="1"/>
      <c r="EG34" s="1"/>
      <c r="EH34" s="1"/>
      <c r="EI34" s="1"/>
      <c r="EJ34" s="1"/>
      <c r="EK34" s="1"/>
      <c r="EL34" s="1"/>
      <c r="EM34" s="1"/>
      <c r="EN34" s="1"/>
      <c r="EO34" s="1"/>
      <c r="EP34" s="1"/>
      <c r="EQ34" s="1"/>
      <c r="ER34" s="1"/>
    </row>
    <row r="35" spans="1:151" ht="15.75" thickBot="1" x14ac:dyDescent="0.3">
      <c r="A35" s="12"/>
      <c r="B35" s="11"/>
      <c r="C35" s="11"/>
      <c r="D35" s="11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"/>
      <c r="AM35" s="12"/>
      <c r="AN35" s="11"/>
      <c r="AO35" s="11"/>
      <c r="AP35" s="11"/>
      <c r="AQ35" s="10"/>
      <c r="AR35" s="10"/>
      <c r="AS35" s="10"/>
      <c r="AT35" s="10"/>
      <c r="AU35" s="10"/>
      <c r="AV35" s="10"/>
      <c r="AW35" s="10"/>
      <c r="AX35" s="10"/>
      <c r="AY35" s="10"/>
      <c r="AZ35" s="10"/>
      <c r="BA35" s="10"/>
      <c r="BB35" s="10"/>
      <c r="BC35" s="10"/>
      <c r="BD35" s="10"/>
      <c r="BE35" s="10"/>
      <c r="BF35" s="10"/>
      <c r="BG35" s="10"/>
      <c r="BH35" s="10"/>
      <c r="BI35" s="10"/>
      <c r="BJ35" s="10"/>
      <c r="BK35" s="10"/>
      <c r="BL35" s="10"/>
      <c r="BM35" s="10"/>
      <c r="BN35" s="10"/>
      <c r="BO35" s="10"/>
      <c r="BP35" s="10"/>
      <c r="BQ35" s="10"/>
      <c r="BR35" s="10"/>
      <c r="BS35" s="10"/>
      <c r="BT35" s="1"/>
      <c r="BY35" s="12"/>
      <c r="BZ35" s="11"/>
      <c r="CA35" s="11"/>
      <c r="CB35" s="11"/>
      <c r="CC35" s="10"/>
      <c r="CD35" s="10"/>
      <c r="CE35" s="10"/>
      <c r="CF35" s="10"/>
      <c r="CG35" s="10"/>
      <c r="CH35" s="10"/>
      <c r="CI35" s="10"/>
      <c r="CJ35" s="10"/>
      <c r="CK35" s="10"/>
      <c r="CL35" s="10"/>
      <c r="CM35" s="10"/>
      <c r="CN35" s="10"/>
      <c r="CO35" s="10"/>
      <c r="CP35" s="10"/>
      <c r="CQ35" s="10"/>
      <c r="CR35" s="10"/>
      <c r="CS35" s="10"/>
      <c r="CT35" s="10"/>
      <c r="CU35" s="10"/>
      <c r="CV35" s="10"/>
      <c r="CW35" s="10"/>
      <c r="CX35" s="10"/>
      <c r="CY35" s="10"/>
      <c r="CZ35" s="10"/>
      <c r="DA35" s="10"/>
      <c r="DB35" s="10"/>
      <c r="DC35" s="10"/>
      <c r="DD35" s="10"/>
      <c r="DE35" s="10"/>
      <c r="DF35" s="1"/>
      <c r="DK35" s="12"/>
      <c r="DL35" s="11"/>
      <c r="DM35" s="11"/>
      <c r="DN35" s="11"/>
      <c r="DO35" s="10"/>
      <c r="DP35" s="10"/>
      <c r="DQ35" s="10"/>
      <c r="DR35" s="10"/>
      <c r="DS35" s="10"/>
      <c r="DT35" s="10"/>
      <c r="DU35" s="10"/>
      <c r="DV35" s="10"/>
      <c r="DW35" s="10"/>
      <c r="DX35" s="10"/>
      <c r="DY35" s="10"/>
      <c r="DZ35" s="10"/>
      <c r="EA35" s="10"/>
      <c r="EB35" s="10"/>
      <c r="EC35" s="10"/>
      <c r="ED35" s="10"/>
      <c r="EE35" s="10"/>
      <c r="EF35" s="10"/>
      <c r="EG35" s="10"/>
      <c r="EH35" s="10"/>
      <c r="EI35" s="10"/>
      <c r="EJ35" s="10"/>
      <c r="EK35" s="10"/>
      <c r="EL35" s="10"/>
      <c r="EM35" s="10"/>
      <c r="EN35" s="10"/>
      <c r="EO35" s="10"/>
      <c r="EP35" s="10"/>
      <c r="EQ35" s="10"/>
      <c r="ER35" s="1"/>
    </row>
  </sheetData>
  <mergeCells count="60">
    <mergeCell ref="Z14:AB14"/>
    <mergeCell ref="AC14:AE14"/>
    <mergeCell ref="AF14:AH14"/>
    <mergeCell ref="AI14:AK14"/>
    <mergeCell ref="K14:M14"/>
    <mergeCell ref="N14:P14"/>
    <mergeCell ref="Q14:S14"/>
    <mergeCell ref="T14:V14"/>
    <mergeCell ref="W14:Y14"/>
    <mergeCell ref="A14:A15"/>
    <mergeCell ref="B14:D14"/>
    <mergeCell ref="E14:G14"/>
    <mergeCell ref="H14:J14"/>
    <mergeCell ref="BU14:BV14"/>
    <mergeCell ref="AM14:AM15"/>
    <mergeCell ref="AN14:AO14"/>
    <mergeCell ref="AQ14:AR14"/>
    <mergeCell ref="AT14:AU14"/>
    <mergeCell ref="AW14:AX14"/>
    <mergeCell ref="AZ14:BA14"/>
    <mergeCell ref="BC14:BD14"/>
    <mergeCell ref="BF14:BG14"/>
    <mergeCell ref="BI14:BJ14"/>
    <mergeCell ref="BL14:BM14"/>
    <mergeCell ref="BR14:BS14"/>
    <mergeCell ref="BO14:BP14"/>
    <mergeCell ref="DG14:DH14"/>
    <mergeCell ref="BY14:BY15"/>
    <mergeCell ref="BZ14:CA14"/>
    <mergeCell ref="CC14:CD14"/>
    <mergeCell ref="CF14:CG14"/>
    <mergeCell ref="CI14:CJ14"/>
    <mergeCell ref="CL14:CM14"/>
    <mergeCell ref="CO14:CP14"/>
    <mergeCell ref="CR14:CS14"/>
    <mergeCell ref="CU14:CV14"/>
    <mergeCell ref="CX14:CY14"/>
    <mergeCell ref="DD14:DE14"/>
    <mergeCell ref="DA14:DB14"/>
    <mergeCell ref="ED14:EE14"/>
    <mergeCell ref="EG14:EH14"/>
    <mergeCell ref="EJ14:EK14"/>
    <mergeCell ref="EP14:EQ14"/>
    <mergeCell ref="ES14:ET14"/>
    <mergeCell ref="EM14:EN14"/>
    <mergeCell ref="EA14:EB14"/>
    <mergeCell ref="DK14:DK15"/>
    <mergeCell ref="DL14:DM14"/>
    <mergeCell ref="DO14:DP14"/>
    <mergeCell ref="DR14:DS14"/>
    <mergeCell ref="DU14:DV14"/>
    <mergeCell ref="DX14:DY14"/>
    <mergeCell ref="B30:AG33"/>
    <mergeCell ref="AN30:BS33"/>
    <mergeCell ref="BZ30:DE33"/>
    <mergeCell ref="DL30:EQ33"/>
    <mergeCell ref="A16:A33"/>
    <mergeCell ref="AM16:AM33"/>
    <mergeCell ref="BY16:BY33"/>
    <mergeCell ref="DK16:DK33"/>
  </mergeCells>
  <pageMargins left="0.7" right="0.7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listing MAT</vt:lpstr>
      <vt:lpstr>CHOIX MAT</vt:lpstr>
      <vt:lpstr>repartition MAT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Laurence Carpentier</dc:creator>
  <cp:lastModifiedBy>Laurence Carpentier</cp:lastModifiedBy>
  <cp:lastPrinted>2013-09-16T09:40:26Z</cp:lastPrinted>
  <dcterms:created xsi:type="dcterms:W3CDTF">2013-08-25T08:12:05Z</dcterms:created>
  <dcterms:modified xsi:type="dcterms:W3CDTF">2013-10-07T09:24:57Z</dcterms:modified>
</cp:coreProperties>
</file>