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5" windowWidth="20130" windowHeight="9600" tabRatio="861"/>
  </bookViews>
  <sheets>
    <sheet name="listing CP CE1 PAUL HERPIN" sheetId="5" r:id="rId1"/>
    <sheet name="repartition CP CE1 PHERPIN" sheetId="7" r:id="rId2"/>
    <sheet name="CHOIX CP CE1" sheetId="8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AW7" i="7" l="1"/>
  <c r="BU4" i="7"/>
  <c r="BX14" i="7" s="1"/>
  <c r="BU5" i="7"/>
  <c r="BZ14" i="7" s="1"/>
  <c r="BU6" i="7"/>
  <c r="BU7" i="7"/>
  <c r="CD14" i="7" s="1"/>
  <c r="BU8" i="7"/>
  <c r="BU9" i="7"/>
  <c r="CH14" i="7" s="1"/>
  <c r="BU10" i="7"/>
  <c r="BU11" i="7"/>
  <c r="CL14" i="7" s="1"/>
  <c r="BU12" i="7"/>
  <c r="CN14" i="7" s="1"/>
  <c r="BU3" i="7"/>
  <c r="BV14" i="7" s="1"/>
  <c r="AW4" i="7"/>
  <c r="AW5" i="7"/>
  <c r="BB14" i="7" s="1"/>
  <c r="AW6" i="7"/>
  <c r="AW8" i="7"/>
  <c r="AW9" i="7"/>
  <c r="AW10" i="7"/>
  <c r="AW11" i="7"/>
  <c r="AW12" i="7"/>
  <c r="AW3" i="7"/>
  <c r="AX14" i="7" s="1"/>
  <c r="Y4" i="7"/>
  <c r="Y5" i="7"/>
  <c r="AD14" i="7" s="1"/>
  <c r="Y6" i="7"/>
  <c r="Y7" i="7"/>
  <c r="AH14" i="7" s="1"/>
  <c r="Y8" i="7"/>
  <c r="Y9" i="7"/>
  <c r="AL14" i="7" s="1"/>
  <c r="Y10" i="7"/>
  <c r="Y11" i="7"/>
  <c r="AP14" i="7" s="1"/>
  <c r="Y12" i="7"/>
  <c r="Y3" i="7"/>
  <c r="Z14" i="7" s="1"/>
  <c r="CJ14" i="7"/>
  <c r="CF14" i="7"/>
  <c r="CB14" i="7"/>
  <c r="BW4" i="7"/>
  <c r="BP14" i="7"/>
  <c r="BN14" i="7"/>
  <c r="BL14" i="7"/>
  <c r="BJ14" i="7"/>
  <c r="BH14" i="7"/>
  <c r="BF14" i="7"/>
  <c r="BD14" i="7"/>
  <c r="AY4" i="7"/>
  <c r="AZ14" i="7"/>
  <c r="AR14" i="7"/>
  <c r="AN14" i="7"/>
  <c r="AJ14" i="7"/>
  <c r="AF14" i="7"/>
  <c r="AA4" i="7"/>
  <c r="AB14" i="7"/>
  <c r="T14" i="7"/>
  <c r="R14" i="7"/>
  <c r="P14" i="7"/>
  <c r="N14" i="7"/>
  <c r="L14" i="7"/>
  <c r="J14" i="7"/>
  <c r="A9" i="7"/>
  <c r="A4" i="7" l="1"/>
  <c r="A5" i="7"/>
  <c r="A6" i="7"/>
  <c r="A7" i="7"/>
  <c r="A8" i="7"/>
  <c r="A10" i="7"/>
  <c r="A11" i="7"/>
  <c r="A12" i="7"/>
  <c r="A3" i="7"/>
  <c r="B14" i="7" s="1"/>
  <c r="C4" i="7" l="1"/>
  <c r="F14" i="7"/>
  <c r="D14" i="7"/>
  <c r="H14" i="7"/>
</calcChain>
</file>

<file path=xl/sharedStrings.xml><?xml version="1.0" encoding="utf-8"?>
<sst xmlns="http://schemas.openxmlformats.org/spreadsheetml/2006/main" count="797" uniqueCount="100">
  <si>
    <t>LUNDI</t>
  </si>
  <si>
    <t>az</t>
  </si>
  <si>
    <t>aer</t>
  </si>
  <si>
    <t>ezr</t>
  </si>
  <si>
    <t>fedf</t>
  </si>
  <si>
    <t>vcx</t>
  </si>
  <si>
    <t xml:space="preserve"> xc</t>
  </si>
  <si>
    <t xml:space="preserve"> cxcf</t>
  </si>
  <si>
    <t xml:space="preserve"> gvj</t>
  </si>
  <si>
    <t>njhgj</t>
  </si>
  <si>
    <t>hfdgh</t>
  </si>
  <si>
    <t>dhf</t>
  </si>
  <si>
    <t>dbf</t>
  </si>
  <si>
    <t>bd</t>
  </si>
  <si>
    <t>fbbdg</t>
  </si>
  <si>
    <t>j</t>
  </si>
  <si>
    <t>gh</t>
  </si>
  <si>
    <t>d</t>
  </si>
  <si>
    <t>hj</t>
  </si>
  <si>
    <t>k</t>
  </si>
  <si>
    <t>kkbhnjn</t>
  </si>
  <si>
    <t>lkkh</t>
  </si>
  <si>
    <t>mpi</t>
  </si>
  <si>
    <t>hgg</t>
  </si>
  <si>
    <t>ouf</t>
  </si>
  <si>
    <t>Prénom</t>
  </si>
  <si>
    <t>Nom</t>
  </si>
  <si>
    <t>lundi</t>
  </si>
  <si>
    <t>choix 1</t>
  </si>
  <si>
    <t>choix2</t>
  </si>
  <si>
    <t>choix 3</t>
  </si>
  <si>
    <t>KJ</t>
  </si>
  <si>
    <t>vendredi</t>
  </si>
  <si>
    <t>jeudi</t>
  </si>
  <si>
    <t>mardi</t>
  </si>
  <si>
    <t>PRENOM</t>
  </si>
  <si>
    <t>NOM</t>
  </si>
  <si>
    <t>Nbre</t>
  </si>
  <si>
    <t>61 - Atelier Peinture</t>
  </si>
  <si>
    <t>32 - ateliers jeux de balles</t>
  </si>
  <si>
    <t>41 - Jeux de société</t>
  </si>
  <si>
    <t>63 - Atelier marionnettes</t>
  </si>
  <si>
    <t>6 -  initiation à la zumba</t>
  </si>
  <si>
    <t>44 - Initiation théatre</t>
  </si>
  <si>
    <t>POUR HASARD</t>
  </si>
  <si>
    <t>insastifait</t>
  </si>
  <si>
    <t>nom</t>
  </si>
  <si>
    <t>prenom</t>
  </si>
  <si>
    <t>ciné</t>
  </si>
  <si>
    <t>gateau</t>
  </si>
  <si>
    <t>sport</t>
  </si>
  <si>
    <t>etude</t>
  </si>
  <si>
    <t>choix 2</t>
  </si>
  <si>
    <t>29- initiation théatrale</t>
  </si>
  <si>
    <t>45- ateliers multisports</t>
  </si>
  <si>
    <t>28- jeux collectifs sportifs</t>
  </si>
  <si>
    <t>23- ateliers multisports</t>
  </si>
  <si>
    <t>6 - Initiation à la Zumba</t>
  </si>
  <si>
    <t>45 - Ateliers multisports</t>
  </si>
  <si>
    <t>5- initiation aux jeux d'échecs</t>
  </si>
  <si>
    <t>19- à la découverte d'une œuvre d'art</t>
  </si>
  <si>
    <t>insastifait du mardi</t>
  </si>
  <si>
    <t>insastifait du jeudi</t>
  </si>
  <si>
    <t>insastifaitdu vendredi</t>
  </si>
  <si>
    <t>velo</t>
  </si>
  <si>
    <t>video</t>
  </si>
  <si>
    <t>chant</t>
  </si>
  <si>
    <t>anglais</t>
  </si>
  <si>
    <t>francais</t>
  </si>
  <si>
    <t>poesie</t>
  </si>
  <si>
    <t>coloriade</t>
  </si>
  <si>
    <t>coloriage</t>
  </si>
  <si>
    <t>math</t>
  </si>
  <si>
    <t>puzzle</t>
  </si>
  <si>
    <t>classe</t>
  </si>
  <si>
    <t>institutrice</t>
  </si>
  <si>
    <t>complement</t>
  </si>
  <si>
    <t>7 - Initiation à la Zumba</t>
  </si>
  <si>
    <t>8 - Initiation à la Zumba</t>
  </si>
  <si>
    <t>9 - Initiation à la Zumba</t>
  </si>
  <si>
    <t>10 - Initiation à la Zumba</t>
  </si>
  <si>
    <t>11 - Initiation à la Zumba</t>
  </si>
  <si>
    <t>12 - Initiation à la Zumba</t>
  </si>
  <si>
    <t>13 - Initiation à la Zumba</t>
  </si>
  <si>
    <t>14 - Initiation à la Zumba</t>
  </si>
  <si>
    <t>15 - Initiation à la Zumba</t>
  </si>
  <si>
    <t>16 - Initiation à la Zumba</t>
  </si>
  <si>
    <t>17 - Initiation à la Zumba</t>
  </si>
  <si>
    <t>18 - Initiation à la Zumba</t>
  </si>
  <si>
    <t>19 - Initiation à la Zumba</t>
  </si>
  <si>
    <t>20 - Initiation à la Zumba</t>
  </si>
  <si>
    <t>21 - Initiation à la Zumba</t>
  </si>
  <si>
    <t>22 - Initiation à la Zumba</t>
  </si>
  <si>
    <t>23 - Initiation à la Zumba</t>
  </si>
  <si>
    <t>24 - Initiation à la Zumba</t>
  </si>
  <si>
    <t>25 - Initiation à la Zumba</t>
  </si>
  <si>
    <t>26 - Initiation à la Zumba</t>
  </si>
  <si>
    <t>27 - Initiation à la Zumba</t>
  </si>
  <si>
    <t>28 - Initiation à la Zumba</t>
  </si>
  <si>
    <t>29 - Initiation à la Zumba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</si>
</sst>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medium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Border="1"/>
    <xf numFmtId="0" fontId="2" fillId="3" borderId="4" xfId="1" applyFont="1" applyFill="1" applyBorder="1"/>
    <xf numFmtId="0" fontId="2" fillId="3" borderId="5" xfId="1" applyFont="1" applyFill="1" applyBorder="1"/>
    <xf numFmtId="0" fontId="2" fillId="4" borderId="9" xfId="1" applyFont="1" applyFill="1" applyBorder="1"/>
    <xf numFmtId="0" fontId="2" fillId="4" borderId="10" xfId="1" applyFont="1" applyFill="1" applyBorder="1"/>
    <xf numFmtId="0" fontId="3" fillId="3" borderId="11" xfId="1" applyFont="1" applyFill="1" applyBorder="1" applyAlignment="1">
      <alignment horizontal="center"/>
    </xf>
    <xf numFmtId="0" fontId="3" fillId="3" borderId="12" xfId="1" applyFont="1" applyFill="1" applyBorder="1" applyAlignment="1">
      <alignment horizontal="center"/>
    </xf>
    <xf numFmtId="0" fontId="3" fillId="3" borderId="13" xfId="1" applyFont="1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0" fillId="6" borderId="1" xfId="0" applyFill="1" applyBorder="1"/>
    <xf numFmtId="0" fontId="0" fillId="6" borderId="2" xfId="0" applyFill="1" applyBorder="1"/>
    <xf numFmtId="0" fontId="4" fillId="6" borderId="1" xfId="1" applyFont="1" applyFill="1" applyBorder="1"/>
    <xf numFmtId="0" fontId="0" fillId="5" borderId="3" xfId="0" applyFill="1" applyBorder="1"/>
    <xf numFmtId="0" fontId="5" fillId="0" borderId="14" xfId="1" applyFont="1" applyFill="1" applyBorder="1"/>
    <xf numFmtId="0" fontId="0" fillId="0" borderId="0" xfId="0" applyAlignment="1">
      <alignment horizontal="right"/>
    </xf>
    <xf numFmtId="0" fontId="0" fillId="0" borderId="18" xfId="0" applyBorder="1"/>
    <xf numFmtId="0" fontId="0" fillId="0" borderId="18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6" fillId="8" borderId="3" xfId="0" applyFont="1" applyFill="1" applyBorder="1"/>
    <xf numFmtId="0" fontId="6" fillId="7" borderId="3" xfId="0" applyFont="1" applyFill="1" applyBorder="1"/>
    <xf numFmtId="0" fontId="6" fillId="9" borderId="3" xfId="0" applyFont="1" applyFill="1" applyBorder="1" applyAlignment="1">
      <alignment horizontal="right"/>
    </xf>
    <xf numFmtId="0" fontId="6" fillId="10" borderId="22" xfId="0" applyFont="1" applyFill="1" applyBorder="1"/>
    <xf numFmtId="0" fontId="6" fillId="11" borderId="22" xfId="0" applyFont="1" applyFill="1" applyBorder="1"/>
    <xf numFmtId="0" fontId="6" fillId="11" borderId="3" xfId="0" applyFont="1" applyFill="1" applyBorder="1"/>
    <xf numFmtId="0" fontId="6" fillId="12" borderId="3" xfId="0" applyFont="1" applyFill="1" applyBorder="1"/>
    <xf numFmtId="0" fontId="0" fillId="13" borderId="3" xfId="0" applyFill="1" applyBorder="1" applyAlignment="1">
      <alignment horizontal="right"/>
    </xf>
    <xf numFmtId="0" fontId="0" fillId="13" borderId="22" xfId="0" applyFill="1" applyBorder="1" applyAlignment="1">
      <alignment horizontal="right"/>
    </xf>
    <xf numFmtId="0" fontId="0" fillId="11" borderId="22" xfId="0" applyFill="1" applyBorder="1" applyAlignment="1">
      <alignment horizontal="right"/>
    </xf>
    <xf numFmtId="0" fontId="0" fillId="11" borderId="3" xfId="0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31" xfId="0" applyBorder="1"/>
    <xf numFmtId="0" fontId="0" fillId="0" borderId="0" xfId="0" applyBorder="1" applyAlignment="1">
      <alignment horizontal="center"/>
    </xf>
    <xf numFmtId="0" fontId="0" fillId="3" borderId="32" xfId="0" applyFill="1" applyBorder="1" applyAlignment="1">
      <alignment vertical="center"/>
    </xf>
    <xf numFmtId="0" fontId="0" fillId="11" borderId="38" xfId="0" applyFill="1" applyBorder="1" applyAlignment="1">
      <alignment vertical="center"/>
    </xf>
    <xf numFmtId="0" fontId="0" fillId="11" borderId="3" xfId="0" applyFill="1" applyBorder="1" applyAlignment="1">
      <alignment vertical="center"/>
    </xf>
    <xf numFmtId="0" fontId="0" fillId="11" borderId="39" xfId="0" applyFill="1" applyBorder="1" applyAlignment="1">
      <alignment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wrapText="1"/>
    </xf>
    <xf numFmtId="0" fontId="9" fillId="0" borderId="22" xfId="0" applyFont="1" applyFill="1" applyBorder="1" applyAlignment="1">
      <alignment horizontal="center" vertical="center" wrapText="1"/>
    </xf>
    <xf numFmtId="0" fontId="9" fillId="14" borderId="30" xfId="0" applyFont="1" applyFill="1" applyBorder="1" applyAlignment="1">
      <alignment wrapText="1"/>
    </xf>
    <xf numFmtId="0" fontId="9" fillId="14" borderId="42" xfId="0" applyFont="1" applyFill="1" applyBorder="1" applyAlignment="1">
      <alignment wrapText="1"/>
    </xf>
    <xf numFmtId="0" fontId="9" fillId="0" borderId="3" xfId="0" applyFont="1" applyBorder="1"/>
    <xf numFmtId="0" fontId="2" fillId="15" borderId="5" xfId="1" applyFont="1" applyFill="1" applyBorder="1"/>
    <xf numFmtId="0" fontId="4" fillId="15" borderId="3" xfId="1" applyFont="1" applyFill="1" applyBorder="1"/>
    <xf numFmtId="0" fontId="4" fillId="15" borderId="17" xfId="1" applyFont="1" applyFill="1" applyBorder="1"/>
    <xf numFmtId="0" fontId="4" fillId="15" borderId="15" xfId="1" applyFont="1" applyFill="1" applyBorder="1"/>
    <xf numFmtId="0" fontId="4" fillId="15" borderId="16" xfId="1" applyFont="1" applyFill="1" applyBorder="1"/>
    <xf numFmtId="0" fontId="0" fillId="0" borderId="0" xfId="0" applyBorder="1" applyAlignment="1">
      <alignment horizontal="right" wrapText="1"/>
    </xf>
    <xf numFmtId="0" fontId="0" fillId="15" borderId="3" xfId="0" applyFill="1" applyBorder="1"/>
    <xf numFmtId="0" fontId="0" fillId="0" borderId="0" xfId="0" applyAlignment="1">
      <alignment horizontal="center" vertical="center" wrapText="1"/>
    </xf>
    <xf numFmtId="0" fontId="10" fillId="2" borderId="2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50" xfId="1" applyFont="1" applyFill="1" applyBorder="1" applyAlignment="1">
      <alignment horizontal="center"/>
    </xf>
    <xf numFmtId="0" fontId="3" fillId="3" borderId="51" xfId="1" applyFont="1" applyFill="1" applyBorder="1" applyAlignment="1">
      <alignment horizontal="center"/>
    </xf>
    <xf numFmtId="0" fontId="3" fillId="3" borderId="52" xfId="1" applyFont="1" applyFill="1" applyBorder="1" applyAlignment="1">
      <alignment horizontal="center"/>
    </xf>
    <xf numFmtId="0" fontId="3" fillId="3" borderId="53" xfId="1" applyFont="1" applyFill="1" applyBorder="1" applyAlignment="1">
      <alignment horizontal="center"/>
    </xf>
    <xf numFmtId="0" fontId="3" fillId="3" borderId="54" xfId="1" applyFont="1" applyFill="1" applyBorder="1" applyAlignment="1">
      <alignment horizontal="center"/>
    </xf>
    <xf numFmtId="0" fontId="4" fillId="16" borderId="46" xfId="1" applyFont="1" applyFill="1" applyBorder="1"/>
    <xf numFmtId="0" fontId="4" fillId="0" borderId="14" xfId="1" applyFont="1" applyFill="1" applyBorder="1"/>
    <xf numFmtId="0" fontId="0" fillId="17" borderId="46" xfId="0" applyFill="1" applyBorder="1"/>
    <xf numFmtId="0" fontId="0" fillId="3" borderId="8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2" fillId="15" borderId="43" xfId="1" applyFont="1" applyFill="1" applyBorder="1" applyAlignment="1">
      <alignment horizontal="center"/>
    </xf>
    <xf numFmtId="0" fontId="2" fillId="15" borderId="44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2" fillId="3" borderId="7" xfId="1" applyFont="1" applyFill="1" applyBorder="1" applyAlignment="1">
      <alignment horizontal="center"/>
    </xf>
    <xf numFmtId="0" fontId="2" fillId="3" borderId="47" xfId="1" applyFont="1" applyFill="1" applyBorder="1" applyAlignment="1">
      <alignment horizontal="center"/>
    </xf>
    <xf numFmtId="0" fontId="2" fillId="3" borderId="48" xfId="1" applyFont="1" applyFill="1" applyBorder="1" applyAlignment="1">
      <alignment horizontal="center"/>
    </xf>
    <xf numFmtId="0" fontId="2" fillId="3" borderId="49" xfId="1" applyFont="1" applyFill="1" applyBorder="1" applyAlignment="1">
      <alignment horizontal="center"/>
    </xf>
    <xf numFmtId="0" fontId="8" fillId="11" borderId="22" xfId="0" applyFont="1" applyFill="1" applyBorder="1" applyAlignment="1">
      <alignment horizontal="center" vertical="center" wrapText="1"/>
    </xf>
    <xf numFmtId="0" fontId="8" fillId="11" borderId="45" xfId="0" applyFont="1" applyFill="1" applyBorder="1" applyAlignment="1">
      <alignment horizontal="center" vertical="center" wrapText="1"/>
    </xf>
    <xf numFmtId="0" fontId="0" fillId="15" borderId="22" xfId="0" applyFill="1" applyBorder="1" applyAlignment="1">
      <alignment horizontal="center" vertical="center" wrapText="1"/>
    </xf>
    <xf numFmtId="0" fontId="0" fillId="15" borderId="23" xfId="0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textRotation="255"/>
    </xf>
    <xf numFmtId="0" fontId="8" fillId="10" borderId="3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0" fontId="8" fillId="12" borderId="23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3</xdr:row>
      <xdr:rowOff>190500</xdr:rowOff>
    </xdr:from>
    <xdr:to>
      <xdr:col>11</xdr:col>
      <xdr:colOff>647700</xdr:colOff>
      <xdr:row>19</xdr:row>
      <xdr:rowOff>161925</xdr:rowOff>
    </xdr:to>
    <xdr:sp macro="[0]!Répartition" textlink="">
      <xdr:nvSpPr>
        <xdr:cNvPr id="2" name="ZoneTexte 1"/>
        <xdr:cNvSpPr txBox="1"/>
      </xdr:nvSpPr>
      <xdr:spPr>
        <a:xfrm>
          <a:off x="7715250" y="809625"/>
          <a:ext cx="381000" cy="3305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>
    <xdr:from>
      <xdr:col>20</xdr:col>
      <xdr:colOff>457200</xdr:colOff>
      <xdr:row>2</xdr:row>
      <xdr:rowOff>161925</xdr:rowOff>
    </xdr:from>
    <xdr:to>
      <xdr:col>24</xdr:col>
      <xdr:colOff>476250</xdr:colOff>
      <xdr:row>23</xdr:row>
      <xdr:rowOff>180975</xdr:rowOff>
    </xdr:to>
    <xdr:sp macro="" textlink="">
      <xdr:nvSpPr>
        <xdr:cNvPr id="3" name="ZoneTexte 2"/>
        <xdr:cNvSpPr txBox="1"/>
      </xdr:nvSpPr>
      <xdr:spPr>
        <a:xfrm>
          <a:off x="14763750" y="571500"/>
          <a:ext cx="3067050" cy="4400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Pour personnaliser un bouton de commande, il est préférable de le dessiner avec l'outil de dessin "Insertion - Zone de texte"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ensuite l'objet en cliquant dessus et en faisant attention à ce que ce soit bien l'objet qui soit sélectionné et non le texte à l'intérieur.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positionne l'index de la souris sur le bord de l'objet sélectionné : l'index doit prendre la forme de 4 petites flêches en croix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fait un clic droit et dans la fenêtre qui s'ouvre on choisit "Affecter une macro". Attention, il faut parfois recommencer plusieurs fois l'opération pour ouvrir la bonne fenêtre...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sélectionne la macro que le bouton doit déclencher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On clique sur "OK".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</a:t>
          </a:r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On a alors un bouton de commande que l'on peut personnaliser à son goût en faisant dessus un clic droit.</a:t>
          </a:r>
        </a:p>
        <a:p>
          <a:r>
            <a:rPr lang="fr-FR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* Dans</a:t>
          </a:r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 la fentre qui s'ouvre , on sélectionne  maintenant  "Format de la forme"</a:t>
          </a:r>
        </a:p>
        <a:p>
          <a:r>
            <a:rPr lang="fr-FR" sz="1100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* Ou encore, dans les outils de dessin, on choisit un "Style de formes" et on peut aussi  "Modifier la forme" de l'objet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astien/Documents/Billard%20tournois/Tournois%20regionnaux/T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B%20StEx%202013-2014/HB%20StEx%202013-2014%201ER%20TRI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"/>
      <sheetName val="Feuil1"/>
      <sheetName val="matrice"/>
      <sheetName val="POULES"/>
      <sheetName val="PARAMETRE"/>
      <sheetName val="TIRAGE"/>
      <sheetName val="POULE 1"/>
      <sheetName val="POULE 2"/>
      <sheetName val="POULE 3"/>
      <sheetName val="POULE 4"/>
      <sheetName val="POULE 5"/>
      <sheetName val="POULE 6"/>
      <sheetName val="POULE 7"/>
      <sheetName val="POULE 8"/>
      <sheetName val="TABLEAU FINAL"/>
      <sheetName val="TIMMING"/>
      <sheetName val="Classement"/>
      <sheetName val="CHOIX CP CE1"/>
    </sheetNames>
    <sheetDataSet>
      <sheetData sheetId="0"/>
      <sheetData sheetId="1"/>
      <sheetData sheetId="2">
        <row r="2">
          <cell r="B2" t="str">
            <v>LANGUEDOC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HB -StEx"/>
      <sheetName val="Liste de choix des activités"/>
      <sheetName val="MATERNELLE HB StEx 00 LUNDI"/>
      <sheetName val="MATERNELLE HB StEx 7 MARDI"/>
      <sheetName val="MATERNELLE HB StEx 00 MARDI"/>
      <sheetName val="MATERNELLE HB StEx 00 JEUDI"/>
      <sheetName val="MATERNELLE HB StEx 00 VENDREDI"/>
      <sheetName val="MAT HB StEx"/>
      <sheetName val="repartition maternelle HB StEx"/>
      <sheetName val="CP CE1 HB StEx 29 LUNDI"/>
      <sheetName val="CP CE1 HB StEx 22 LUNDI"/>
      <sheetName val="CP CE1 HB StEx 28 LUNDI"/>
      <sheetName val="CP CE1 HB StEx 23 MARDI"/>
      <sheetName val="CP CE1 HB StEx 28 MARDI"/>
      <sheetName val="CP CE1 HB StEx 29 MARDI"/>
      <sheetName val="CP CE1 HB StEx 44 MARDI"/>
      <sheetName val="CP CE1 HB StEx 6 JEUDI"/>
      <sheetName val="CP CE1 HB StEx 45 JEUDI"/>
      <sheetName val="CP CE1 HB StEx 19 JEUDI"/>
      <sheetName val="CP CE1 HB StEx 44 JEUDI"/>
      <sheetName val="CP CE1 HB StEx 5 VENDREDI"/>
      <sheetName val="CP CE1 HB StEx 45 VENDREDI"/>
      <sheetName val="CP CE1 HB StEx"/>
      <sheetName val="repartition CP CE1 HB StEx"/>
      <sheetName val="CE2 CM1 CM2 HB StEx 45 LUNDI"/>
      <sheetName val="CE2 CM1 CM2 HB StEx 18 LUNDI"/>
      <sheetName val="CE2 CM1 CM2 HB StEx 1 LUNDI"/>
      <sheetName val="CE2 CM1 CM2 HB StEx 45 MARDI"/>
      <sheetName val="CE2 CM1 CM2 HB StEx 2 MARDI"/>
      <sheetName val="CE2 CM1 CM2 HB StEx 4 MARDI"/>
      <sheetName val="CE2 CM1 CM2 HB StEx 18 MARDI"/>
      <sheetName val="CE2 CM1 CM2 HB StEx 22 JEUDI"/>
      <sheetName val="CE2 CM1 CM2 HB StEx 28 JEUDI"/>
      <sheetName val="CE2 CM1 CM2 HB StEx 29 JEUDI"/>
      <sheetName val="CE2 CM1 CM2 HB StEx 20 VENDREDI"/>
      <sheetName val="CE2 CM1 CM2 HB StEx 28 VENDREDI"/>
      <sheetName val="CE2 CM1 CM2 HB StEx 29 VENDREDI"/>
      <sheetName val="CE2 CM1 CM2 HB StEx"/>
      <sheetName val="repartition CE2 CM1 CM2 HB St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</sheetPr>
  <dimension ref="A1:S73"/>
  <sheetViews>
    <sheetView showZeros="0" tabSelected="1" topLeftCell="D48" workbookViewId="0">
      <selection activeCell="U68" sqref="U68"/>
    </sheetView>
  </sheetViews>
  <sheetFormatPr baseColWidth="10" defaultRowHeight="15" x14ac:dyDescent="0.25"/>
  <cols>
    <col min="8" max="8" width="17.140625" customWidth="1"/>
    <col min="10" max="10" width="14.5703125" customWidth="1"/>
  </cols>
  <sheetData>
    <row r="1" spans="1:19" ht="15.75" thickBot="1" x14ac:dyDescent="0.3">
      <c r="A1" t="s">
        <v>74</v>
      </c>
      <c r="B1" t="s">
        <v>75</v>
      </c>
      <c r="C1" t="s">
        <v>76</v>
      </c>
      <c r="D1" s="2" t="s">
        <v>26</v>
      </c>
      <c r="E1" s="3" t="s">
        <v>25</v>
      </c>
      <c r="F1" s="53"/>
      <c r="G1" s="53"/>
      <c r="H1" s="74" t="s">
        <v>27</v>
      </c>
      <c r="I1" s="75"/>
      <c r="J1" s="76"/>
      <c r="K1" s="79" t="s">
        <v>34</v>
      </c>
      <c r="L1" s="80"/>
      <c r="M1" s="80"/>
      <c r="N1" s="81" t="s">
        <v>33</v>
      </c>
      <c r="O1" s="82"/>
      <c r="P1" s="83"/>
      <c r="Q1" s="71" t="s">
        <v>32</v>
      </c>
      <c r="R1" s="72"/>
      <c r="S1" s="73"/>
    </row>
    <row r="2" spans="1:19" ht="16.5" thickTop="1" thickBot="1" x14ac:dyDescent="0.3">
      <c r="D2" s="4"/>
      <c r="E2" s="5"/>
      <c r="F2" s="77" t="s">
        <v>44</v>
      </c>
      <c r="G2" s="78"/>
      <c r="H2" s="6" t="s">
        <v>28</v>
      </c>
      <c r="I2" s="7" t="s">
        <v>29</v>
      </c>
      <c r="J2" s="8" t="s">
        <v>30</v>
      </c>
      <c r="K2" s="63" t="s">
        <v>28</v>
      </c>
      <c r="L2" s="64" t="s">
        <v>52</v>
      </c>
      <c r="M2" s="65" t="s">
        <v>30</v>
      </c>
      <c r="N2" s="66" t="s">
        <v>28</v>
      </c>
      <c r="O2" s="64" t="s">
        <v>52</v>
      </c>
      <c r="P2" s="67" t="s">
        <v>30</v>
      </c>
      <c r="Q2" s="63" t="s">
        <v>28</v>
      </c>
      <c r="R2" s="64" t="s">
        <v>52</v>
      </c>
      <c r="S2" s="67" t="s">
        <v>30</v>
      </c>
    </row>
    <row r="3" spans="1:19" ht="16.5" thickTop="1" thickBot="1" x14ac:dyDescent="0.3">
      <c r="D3" s="9" t="s">
        <v>7</v>
      </c>
      <c r="E3" s="10"/>
      <c r="F3" s="54">
        <v>51</v>
      </c>
      <c r="G3" s="54">
        <v>0.38361769914627075</v>
      </c>
      <c r="H3" s="15" t="s">
        <v>40</v>
      </c>
      <c r="I3" s="15" t="s">
        <v>39</v>
      </c>
      <c r="J3" s="15" t="s">
        <v>38</v>
      </c>
      <c r="K3" s="68" t="s">
        <v>53</v>
      </c>
      <c r="L3" s="68"/>
      <c r="M3" s="68"/>
      <c r="N3" s="69"/>
      <c r="O3" s="69"/>
      <c r="P3" s="69"/>
      <c r="Q3" s="70"/>
      <c r="R3" s="70"/>
      <c r="S3" s="70"/>
    </row>
    <row r="4" spans="1:19" ht="16.5" thickTop="1" thickBot="1" x14ac:dyDescent="0.3">
      <c r="D4" s="9" t="s">
        <v>7</v>
      </c>
      <c r="E4" s="10"/>
      <c r="F4" s="54">
        <v>64</v>
      </c>
      <c r="G4" s="54">
        <v>0.65422439575195313</v>
      </c>
      <c r="H4" s="15" t="s">
        <v>40</v>
      </c>
      <c r="I4" s="15" t="s">
        <v>39</v>
      </c>
      <c r="J4" s="15" t="s">
        <v>38</v>
      </c>
      <c r="K4" s="68" t="s">
        <v>53</v>
      </c>
      <c r="L4" s="68"/>
      <c r="M4" s="68"/>
      <c r="N4" s="69"/>
      <c r="O4" s="69"/>
      <c r="P4" s="69"/>
      <c r="Q4" s="70" t="s">
        <v>54</v>
      </c>
      <c r="R4" s="70"/>
      <c r="S4" s="70"/>
    </row>
    <row r="5" spans="1:19" ht="16.5" thickTop="1" thickBot="1" x14ac:dyDescent="0.3">
      <c r="D5" s="9" t="s">
        <v>7</v>
      </c>
      <c r="E5" s="10"/>
      <c r="F5" s="54">
        <v>68</v>
      </c>
      <c r="G5" s="54">
        <v>0.9653322696685791</v>
      </c>
      <c r="H5" s="15" t="s">
        <v>40</v>
      </c>
      <c r="I5" s="15" t="s">
        <v>39</v>
      </c>
      <c r="J5" s="15" t="s">
        <v>38</v>
      </c>
      <c r="K5" s="68" t="s">
        <v>55</v>
      </c>
      <c r="L5" s="68" t="s">
        <v>53</v>
      </c>
      <c r="M5" s="68" t="s">
        <v>56</v>
      </c>
      <c r="N5" s="69" t="s">
        <v>57</v>
      </c>
      <c r="O5" s="69" t="s">
        <v>58</v>
      </c>
      <c r="P5" s="69"/>
      <c r="Q5" s="70" t="s">
        <v>54</v>
      </c>
      <c r="R5" s="70" t="s">
        <v>59</v>
      </c>
      <c r="S5" s="70"/>
    </row>
    <row r="6" spans="1:19" ht="16.5" thickTop="1" thickBot="1" x14ac:dyDescent="0.3">
      <c r="D6" s="9" t="s">
        <v>8</v>
      </c>
      <c r="E6" s="10"/>
      <c r="F6" s="54">
        <v>36</v>
      </c>
      <c r="G6" s="54">
        <v>0.78657364845275879</v>
      </c>
      <c r="H6" s="15" t="s">
        <v>40</v>
      </c>
      <c r="I6" s="15" t="s">
        <v>39</v>
      </c>
      <c r="J6" s="15" t="s">
        <v>38</v>
      </c>
      <c r="K6" s="68" t="s">
        <v>56</v>
      </c>
      <c r="L6" s="68" t="s">
        <v>53</v>
      </c>
      <c r="M6" s="68" t="s">
        <v>55</v>
      </c>
      <c r="N6" s="69" t="s">
        <v>57</v>
      </c>
      <c r="O6" s="69" t="s">
        <v>58</v>
      </c>
      <c r="P6" s="69"/>
      <c r="Q6" s="70" t="s">
        <v>54</v>
      </c>
      <c r="R6" s="70"/>
      <c r="S6" s="70"/>
    </row>
    <row r="7" spans="1:19" ht="16.5" thickTop="1" thickBot="1" x14ac:dyDescent="0.3">
      <c r="D7" s="9" t="s">
        <v>8</v>
      </c>
      <c r="E7" s="10"/>
      <c r="F7" s="54">
        <v>42</v>
      </c>
      <c r="G7" s="54">
        <v>0.49503529071807861</v>
      </c>
      <c r="H7" s="15" t="s">
        <v>40</v>
      </c>
      <c r="I7" s="15" t="s">
        <v>39</v>
      </c>
      <c r="J7" s="15" t="s">
        <v>38</v>
      </c>
      <c r="K7" s="68" t="s">
        <v>55</v>
      </c>
      <c r="L7" s="68" t="s">
        <v>56</v>
      </c>
      <c r="M7" s="68" t="s">
        <v>53</v>
      </c>
      <c r="N7" s="69" t="s">
        <v>58</v>
      </c>
      <c r="O7" s="69" t="s">
        <v>57</v>
      </c>
      <c r="P7" s="69"/>
      <c r="Q7" s="70" t="s">
        <v>54</v>
      </c>
      <c r="R7" s="70" t="s">
        <v>59</v>
      </c>
      <c r="S7" s="70"/>
    </row>
    <row r="8" spans="1:19" ht="16.5" thickTop="1" thickBot="1" x14ac:dyDescent="0.3">
      <c r="D8" s="9" t="s">
        <v>8</v>
      </c>
      <c r="E8" s="10"/>
      <c r="F8" s="54">
        <v>44</v>
      </c>
      <c r="G8" s="54">
        <v>0.88254046440124512</v>
      </c>
      <c r="H8" s="15" t="s">
        <v>40</v>
      </c>
      <c r="I8" s="15" t="s">
        <v>39</v>
      </c>
      <c r="J8" s="15" t="s">
        <v>38</v>
      </c>
      <c r="K8" s="68" t="s">
        <v>55</v>
      </c>
      <c r="L8" s="68" t="s">
        <v>56</v>
      </c>
      <c r="M8" s="68"/>
      <c r="N8" s="69" t="s">
        <v>58</v>
      </c>
      <c r="O8" s="69"/>
      <c r="P8" s="69"/>
      <c r="Q8" s="70" t="s">
        <v>54</v>
      </c>
      <c r="R8" s="70"/>
      <c r="S8" s="70"/>
    </row>
    <row r="9" spans="1:19" ht="15" customHeight="1" thickTop="1" thickBot="1" x14ac:dyDescent="0.3">
      <c r="D9" s="9" t="s">
        <v>6</v>
      </c>
      <c r="E9" s="10"/>
      <c r="F9" s="54">
        <v>24</v>
      </c>
      <c r="G9" s="54">
        <v>3.3269405364990234E-2</v>
      </c>
      <c r="H9" s="15" t="s">
        <v>40</v>
      </c>
      <c r="I9" s="15" t="s">
        <v>39</v>
      </c>
      <c r="J9" s="15" t="s">
        <v>38</v>
      </c>
      <c r="K9" s="68" t="s">
        <v>53</v>
      </c>
      <c r="L9" s="68" t="s">
        <v>55</v>
      </c>
      <c r="M9" s="68" t="s">
        <v>56</v>
      </c>
      <c r="N9" s="69" t="s">
        <v>57</v>
      </c>
      <c r="O9" s="69" t="s">
        <v>60</v>
      </c>
      <c r="P9" s="69"/>
      <c r="Q9" s="70" t="s">
        <v>54</v>
      </c>
      <c r="R9" s="70" t="s">
        <v>59</v>
      </c>
      <c r="S9" s="70"/>
    </row>
    <row r="10" spans="1:19" ht="16.5" customHeight="1" thickTop="1" thickBot="1" x14ac:dyDescent="0.3">
      <c r="D10" s="9" t="s">
        <v>6</v>
      </c>
      <c r="E10" s="10"/>
      <c r="F10" s="54">
        <v>41</v>
      </c>
      <c r="G10" s="54">
        <v>0.30053776502609253</v>
      </c>
      <c r="H10" s="15" t="s">
        <v>40</v>
      </c>
      <c r="I10" s="15" t="s">
        <v>39</v>
      </c>
      <c r="J10" s="15" t="s">
        <v>38</v>
      </c>
      <c r="K10" s="68" t="s">
        <v>55</v>
      </c>
      <c r="L10" s="68" t="s">
        <v>53</v>
      </c>
      <c r="M10" s="68"/>
      <c r="N10" s="69" t="s">
        <v>58</v>
      </c>
      <c r="O10" s="69"/>
      <c r="P10" s="69"/>
      <c r="Q10" s="70" t="s">
        <v>54</v>
      </c>
      <c r="R10" s="70"/>
      <c r="S10" s="70"/>
    </row>
    <row r="11" spans="1:19" ht="16.5" thickTop="1" thickBot="1" x14ac:dyDescent="0.3">
      <c r="D11" s="9" t="s">
        <v>6</v>
      </c>
      <c r="E11" s="10"/>
      <c r="F11" s="54">
        <v>63</v>
      </c>
      <c r="G11" s="54">
        <v>0.25443273782730103</v>
      </c>
      <c r="H11" s="15" t="s">
        <v>40</v>
      </c>
      <c r="I11" s="15" t="s">
        <v>39</v>
      </c>
      <c r="J11" s="15" t="s">
        <v>38</v>
      </c>
      <c r="K11" s="68" t="s">
        <v>56</v>
      </c>
      <c r="L11" s="68" t="s">
        <v>55</v>
      </c>
      <c r="M11" s="68" t="s">
        <v>53</v>
      </c>
      <c r="N11" s="69" t="s">
        <v>58</v>
      </c>
      <c r="O11" s="69"/>
      <c r="P11" s="69"/>
      <c r="Q11" s="70" t="s">
        <v>54</v>
      </c>
      <c r="R11" s="70" t="s">
        <v>59</v>
      </c>
      <c r="S11" s="70"/>
    </row>
    <row r="12" spans="1:19" ht="16.5" thickTop="1" thickBot="1" x14ac:dyDescent="0.3">
      <c r="D12" s="9" t="s">
        <v>2</v>
      </c>
      <c r="E12" s="10"/>
      <c r="F12" s="54">
        <v>11</v>
      </c>
      <c r="G12" s="54">
        <v>0.8690374493598938</v>
      </c>
      <c r="H12" s="15" t="s">
        <v>40</v>
      </c>
      <c r="I12" s="15" t="s">
        <v>39</v>
      </c>
      <c r="J12" s="15" t="s">
        <v>38</v>
      </c>
      <c r="K12" s="68" t="s">
        <v>56</v>
      </c>
      <c r="L12" s="68" t="s">
        <v>55</v>
      </c>
      <c r="M12" s="68" t="s">
        <v>53</v>
      </c>
      <c r="N12" s="69" t="s">
        <v>58</v>
      </c>
      <c r="O12" s="69"/>
      <c r="P12" s="69"/>
      <c r="Q12" s="70" t="s">
        <v>54</v>
      </c>
      <c r="R12" s="70" t="s">
        <v>59</v>
      </c>
      <c r="S12" s="70"/>
    </row>
    <row r="13" spans="1:19" ht="16.5" thickTop="1" thickBot="1" x14ac:dyDescent="0.3">
      <c r="D13" s="9" t="s">
        <v>2</v>
      </c>
      <c r="E13" s="12"/>
      <c r="F13" s="54">
        <v>12</v>
      </c>
      <c r="G13" s="54">
        <v>0.6461036205291748</v>
      </c>
      <c r="H13" s="15" t="s">
        <v>40</v>
      </c>
      <c r="I13" s="15" t="s">
        <v>39</v>
      </c>
      <c r="J13" s="15" t="s">
        <v>38</v>
      </c>
      <c r="K13" s="68" t="s">
        <v>56</v>
      </c>
      <c r="L13" s="68" t="s">
        <v>53</v>
      </c>
      <c r="M13" s="68" t="s">
        <v>55</v>
      </c>
      <c r="N13" s="69" t="s">
        <v>57</v>
      </c>
      <c r="O13" s="69" t="s">
        <v>58</v>
      </c>
      <c r="P13" s="69"/>
      <c r="Q13" s="70" t="s">
        <v>54</v>
      </c>
      <c r="R13" s="70" t="s">
        <v>59</v>
      </c>
      <c r="S13" s="70"/>
    </row>
    <row r="14" spans="1:19" ht="16.5" thickTop="1" thickBot="1" x14ac:dyDescent="0.3">
      <c r="D14" s="9" t="s">
        <v>2</v>
      </c>
      <c r="E14" s="10"/>
      <c r="F14" s="54">
        <v>53</v>
      </c>
      <c r="G14" s="54">
        <v>0.87282413244247437</v>
      </c>
      <c r="H14" s="15" t="s">
        <v>38</v>
      </c>
      <c r="I14" s="15" t="s">
        <v>39</v>
      </c>
      <c r="J14" s="15" t="s">
        <v>38</v>
      </c>
      <c r="K14" s="68"/>
      <c r="L14" s="68"/>
      <c r="M14" s="68"/>
      <c r="N14" s="69" t="s">
        <v>57</v>
      </c>
      <c r="O14" s="69"/>
      <c r="P14" s="69"/>
      <c r="Q14" s="70"/>
      <c r="R14" s="70"/>
      <c r="S14" s="70"/>
    </row>
    <row r="15" spans="1:19" ht="16.5" thickTop="1" thickBot="1" x14ac:dyDescent="0.3">
      <c r="D15" s="9" t="s">
        <v>1</v>
      </c>
      <c r="E15" s="10"/>
      <c r="F15" s="54">
        <v>1</v>
      </c>
      <c r="G15" s="54">
        <v>0.3582116961479187</v>
      </c>
      <c r="H15" s="15" t="s">
        <v>40</v>
      </c>
      <c r="I15" s="15" t="s">
        <v>39</v>
      </c>
      <c r="J15" s="15" t="s">
        <v>38</v>
      </c>
      <c r="K15" s="68" t="s">
        <v>53</v>
      </c>
      <c r="L15" s="68" t="s">
        <v>55</v>
      </c>
      <c r="M15" s="68"/>
      <c r="N15" s="69" t="s">
        <v>57</v>
      </c>
      <c r="O15" s="69"/>
      <c r="P15" s="69"/>
      <c r="Q15" s="70" t="s">
        <v>54</v>
      </c>
      <c r="R15" s="70" t="s">
        <v>59</v>
      </c>
      <c r="S15" s="70"/>
    </row>
    <row r="16" spans="1:19" ht="16.5" thickTop="1" thickBot="1" x14ac:dyDescent="0.3">
      <c r="D16" s="9" t="s">
        <v>1</v>
      </c>
      <c r="E16" s="10"/>
      <c r="F16" s="54">
        <v>7</v>
      </c>
      <c r="G16" s="54">
        <v>0.89995819330215454</v>
      </c>
      <c r="H16" s="15" t="s">
        <v>40</v>
      </c>
      <c r="I16" s="15" t="s">
        <v>39</v>
      </c>
      <c r="J16" s="15" t="s">
        <v>38</v>
      </c>
      <c r="K16" s="68" t="s">
        <v>56</v>
      </c>
      <c r="L16" s="68" t="s">
        <v>55</v>
      </c>
      <c r="M16" s="68"/>
      <c r="N16" s="69" t="s">
        <v>57</v>
      </c>
      <c r="O16" s="69"/>
      <c r="P16" s="69"/>
      <c r="Q16" s="70" t="s">
        <v>54</v>
      </c>
      <c r="R16" s="70" t="s">
        <v>59</v>
      </c>
      <c r="S16" s="70"/>
    </row>
    <row r="17" spans="4:19" ht="16.5" thickTop="1" thickBot="1" x14ac:dyDescent="0.3">
      <c r="D17" s="9" t="s">
        <v>1</v>
      </c>
      <c r="E17" s="10"/>
      <c r="F17" s="54">
        <v>50</v>
      </c>
      <c r="G17" s="54">
        <v>0.43824255466461182</v>
      </c>
      <c r="H17" s="15" t="s">
        <v>40</v>
      </c>
      <c r="I17" s="15" t="s">
        <v>39</v>
      </c>
      <c r="J17" s="15" t="s">
        <v>40</v>
      </c>
      <c r="K17" s="68" t="s">
        <v>53</v>
      </c>
      <c r="L17" s="68" t="s">
        <v>55</v>
      </c>
      <c r="M17" s="68" t="s">
        <v>56</v>
      </c>
      <c r="N17" s="69" t="s">
        <v>60</v>
      </c>
      <c r="O17" s="69" t="s">
        <v>57</v>
      </c>
      <c r="P17" s="69"/>
      <c r="Q17" s="70" t="s">
        <v>54</v>
      </c>
      <c r="R17" s="70" t="s">
        <v>59</v>
      </c>
      <c r="S17" s="70"/>
    </row>
    <row r="18" spans="4:19" ht="16.5" thickTop="1" thickBot="1" x14ac:dyDescent="0.3">
      <c r="D18" s="9" t="s">
        <v>13</v>
      </c>
      <c r="E18" s="10"/>
      <c r="F18" s="54">
        <v>30</v>
      </c>
      <c r="G18" s="54">
        <v>0.59942567348480225</v>
      </c>
      <c r="H18" s="15" t="s">
        <v>40</v>
      </c>
      <c r="I18" s="15" t="s">
        <v>39</v>
      </c>
      <c r="J18" s="15" t="s">
        <v>38</v>
      </c>
      <c r="K18" s="68" t="s">
        <v>55</v>
      </c>
      <c r="L18" s="68" t="s">
        <v>56</v>
      </c>
      <c r="M18" s="68" t="s">
        <v>53</v>
      </c>
      <c r="N18" s="69" t="s">
        <v>57</v>
      </c>
      <c r="O18" s="69" t="s">
        <v>60</v>
      </c>
      <c r="P18" s="69"/>
      <c r="Q18" s="70" t="s">
        <v>59</v>
      </c>
      <c r="R18" s="70" t="s">
        <v>54</v>
      </c>
      <c r="S18" s="70"/>
    </row>
    <row r="19" spans="4:19" ht="16.5" thickTop="1" thickBot="1" x14ac:dyDescent="0.3">
      <c r="D19" s="9" t="s">
        <v>13</v>
      </c>
      <c r="E19" s="10"/>
      <c r="F19" s="54">
        <v>35</v>
      </c>
      <c r="G19" s="54">
        <v>0.45877009630203247</v>
      </c>
      <c r="H19" s="15" t="s">
        <v>40</v>
      </c>
      <c r="I19" s="15" t="s">
        <v>39</v>
      </c>
      <c r="J19" s="15" t="s">
        <v>40</v>
      </c>
      <c r="K19" s="68" t="s">
        <v>55</v>
      </c>
      <c r="L19" s="68" t="s">
        <v>56</v>
      </c>
      <c r="M19" s="68" t="s">
        <v>53</v>
      </c>
      <c r="N19" s="69" t="s">
        <v>58</v>
      </c>
      <c r="O19" s="69" t="s">
        <v>60</v>
      </c>
      <c r="P19" s="69"/>
      <c r="Q19" s="70" t="s">
        <v>54</v>
      </c>
      <c r="R19" s="70" t="s">
        <v>59</v>
      </c>
      <c r="S19" s="70"/>
    </row>
    <row r="20" spans="4:19" ht="16.5" thickTop="1" thickBot="1" x14ac:dyDescent="0.3">
      <c r="D20" s="9" t="s">
        <v>13</v>
      </c>
      <c r="E20" s="10"/>
      <c r="F20" s="54">
        <v>46</v>
      </c>
      <c r="G20" s="54">
        <v>0.55783116817474365</v>
      </c>
      <c r="H20" s="15" t="s">
        <v>40</v>
      </c>
      <c r="I20" s="15" t="s">
        <v>39</v>
      </c>
      <c r="J20" s="15" t="s">
        <v>38</v>
      </c>
      <c r="K20" s="68"/>
      <c r="L20" s="68"/>
      <c r="M20" s="68"/>
      <c r="N20" s="69" t="s">
        <v>58</v>
      </c>
      <c r="O20" s="69" t="s">
        <v>57</v>
      </c>
      <c r="P20" s="69"/>
      <c r="Q20" s="70"/>
      <c r="R20" s="70"/>
      <c r="S20" s="70"/>
    </row>
    <row r="21" spans="4:19" ht="16.5" thickTop="1" thickBot="1" x14ac:dyDescent="0.3">
      <c r="D21" s="9" t="s">
        <v>17</v>
      </c>
      <c r="E21" s="10"/>
      <c r="F21" s="54">
        <v>2</v>
      </c>
      <c r="G21" s="54">
        <v>0.1535564661026001</v>
      </c>
      <c r="H21" s="15" t="s">
        <v>40</v>
      </c>
      <c r="I21" s="15" t="s">
        <v>39</v>
      </c>
      <c r="J21" s="15" t="s">
        <v>38</v>
      </c>
      <c r="K21" s="68" t="s">
        <v>53</v>
      </c>
      <c r="L21" s="68" t="s">
        <v>56</v>
      </c>
      <c r="M21" s="68" t="s">
        <v>55</v>
      </c>
      <c r="N21" s="69" t="s">
        <v>57</v>
      </c>
      <c r="O21" s="69" t="s">
        <v>58</v>
      </c>
      <c r="P21" s="69"/>
      <c r="Q21" s="70" t="s">
        <v>54</v>
      </c>
      <c r="R21" s="70" t="s">
        <v>59</v>
      </c>
      <c r="S21" s="70"/>
    </row>
    <row r="22" spans="4:19" ht="16.5" thickTop="1" thickBot="1" x14ac:dyDescent="0.3">
      <c r="D22" s="9" t="s">
        <v>17</v>
      </c>
      <c r="E22" s="10"/>
      <c r="F22" s="54">
        <v>19</v>
      </c>
      <c r="G22" s="54">
        <v>0.26982337236404419</v>
      </c>
      <c r="H22" s="15" t="s">
        <v>40</v>
      </c>
      <c r="I22" s="15" t="s">
        <v>39</v>
      </c>
      <c r="J22" s="15" t="s">
        <v>38</v>
      </c>
      <c r="K22" s="68" t="s">
        <v>56</v>
      </c>
      <c r="L22" s="68" t="s">
        <v>55</v>
      </c>
      <c r="M22" s="68" t="s">
        <v>53</v>
      </c>
      <c r="N22" s="69" t="s">
        <v>60</v>
      </c>
      <c r="O22" s="69" t="s">
        <v>58</v>
      </c>
      <c r="P22" s="69"/>
      <c r="Q22" s="70" t="s">
        <v>54</v>
      </c>
      <c r="R22" s="70" t="s">
        <v>59</v>
      </c>
      <c r="S22" s="70"/>
    </row>
    <row r="23" spans="4:19" ht="16.5" thickTop="1" thickBot="1" x14ac:dyDescent="0.3">
      <c r="D23" s="9" t="s">
        <v>17</v>
      </c>
      <c r="E23" s="10"/>
      <c r="F23" s="54">
        <v>61</v>
      </c>
      <c r="G23" s="54">
        <v>0.46679013967514038</v>
      </c>
      <c r="H23" s="15" t="s">
        <v>40</v>
      </c>
      <c r="I23" s="15" t="s">
        <v>39</v>
      </c>
      <c r="J23" s="15" t="s">
        <v>38</v>
      </c>
      <c r="K23" s="68" t="s">
        <v>56</v>
      </c>
      <c r="L23" s="68" t="s">
        <v>55</v>
      </c>
      <c r="M23" s="68"/>
      <c r="N23" s="69" t="s">
        <v>60</v>
      </c>
      <c r="O23" s="69" t="s">
        <v>58</v>
      </c>
      <c r="P23" s="69"/>
      <c r="Q23" s="70" t="s">
        <v>54</v>
      </c>
      <c r="R23" s="70"/>
      <c r="S23" s="70"/>
    </row>
    <row r="24" spans="4:19" ht="16.5" thickTop="1" thickBot="1" x14ac:dyDescent="0.3">
      <c r="D24" s="9" t="s">
        <v>12</v>
      </c>
      <c r="E24" s="10"/>
      <c r="F24" s="54">
        <v>13</v>
      </c>
      <c r="G24" s="54">
        <v>5.7031571865081787E-2</v>
      </c>
      <c r="H24" s="15" t="s">
        <v>40</v>
      </c>
      <c r="I24" s="15" t="s">
        <v>39</v>
      </c>
      <c r="J24" s="15" t="s">
        <v>38</v>
      </c>
      <c r="K24" s="68"/>
      <c r="L24" s="68"/>
      <c r="M24" s="68"/>
      <c r="N24" s="69"/>
      <c r="O24" s="69"/>
      <c r="P24" s="69"/>
      <c r="Q24" s="70"/>
      <c r="R24" s="70"/>
      <c r="S24" s="70"/>
    </row>
    <row r="25" spans="4:19" ht="16.5" thickTop="1" thickBot="1" x14ac:dyDescent="0.3">
      <c r="D25" s="9" t="s">
        <v>12</v>
      </c>
      <c r="E25" s="10"/>
      <c r="F25" s="54">
        <v>23</v>
      </c>
      <c r="G25" s="54">
        <v>5.7609140872955322E-2</v>
      </c>
      <c r="H25" s="15" t="s">
        <v>40</v>
      </c>
      <c r="I25" s="15" t="s">
        <v>39</v>
      </c>
      <c r="J25" s="15" t="s">
        <v>38</v>
      </c>
      <c r="K25" s="68"/>
      <c r="L25" s="68"/>
      <c r="M25" s="68"/>
      <c r="N25" s="69"/>
      <c r="O25" s="69"/>
      <c r="P25" s="69"/>
      <c r="Q25" s="70" t="s">
        <v>54</v>
      </c>
      <c r="R25" s="70"/>
      <c r="S25" s="70"/>
    </row>
    <row r="26" spans="4:19" ht="16.5" thickTop="1" thickBot="1" x14ac:dyDescent="0.3">
      <c r="D26" s="9" t="s">
        <v>12</v>
      </c>
      <c r="E26" s="10"/>
      <c r="F26" s="54">
        <v>57</v>
      </c>
      <c r="G26" s="54">
        <v>0.16092461347579956</v>
      </c>
      <c r="H26" s="15" t="s">
        <v>40</v>
      </c>
      <c r="I26" s="15" t="s">
        <v>39</v>
      </c>
      <c r="J26" s="15" t="s">
        <v>38</v>
      </c>
      <c r="K26" s="68" t="s">
        <v>56</v>
      </c>
      <c r="L26" s="68" t="s">
        <v>53</v>
      </c>
      <c r="M26" s="68" t="s">
        <v>55</v>
      </c>
      <c r="N26" s="69" t="s">
        <v>57</v>
      </c>
      <c r="O26" s="69" t="s">
        <v>58</v>
      </c>
      <c r="P26" s="69" t="s">
        <v>60</v>
      </c>
      <c r="Q26" s="70" t="s">
        <v>54</v>
      </c>
      <c r="R26" s="70" t="s">
        <v>59</v>
      </c>
      <c r="S26" s="70"/>
    </row>
    <row r="27" spans="4:19" ht="16.5" thickTop="1" thickBot="1" x14ac:dyDescent="0.3">
      <c r="D27" s="9" t="s">
        <v>11</v>
      </c>
      <c r="E27" s="10"/>
      <c r="F27" s="54">
        <v>9</v>
      </c>
      <c r="G27" s="54">
        <v>6.9204986095428467E-2</v>
      </c>
      <c r="H27" s="15" t="s">
        <v>38</v>
      </c>
      <c r="I27" s="15" t="s">
        <v>39</v>
      </c>
      <c r="J27" s="15" t="s">
        <v>38</v>
      </c>
      <c r="K27" s="68" t="s">
        <v>53</v>
      </c>
      <c r="L27" s="68" t="s">
        <v>55</v>
      </c>
      <c r="M27" s="68" t="s">
        <v>56</v>
      </c>
      <c r="N27" s="69" t="s">
        <v>57</v>
      </c>
      <c r="O27" s="69" t="s">
        <v>60</v>
      </c>
      <c r="P27" s="69"/>
      <c r="Q27" s="70" t="s">
        <v>54</v>
      </c>
      <c r="R27" s="70" t="s">
        <v>59</v>
      </c>
      <c r="S27" s="70"/>
    </row>
    <row r="28" spans="4:19" ht="16.5" thickTop="1" thickBot="1" x14ac:dyDescent="0.3">
      <c r="D28" s="14" t="s">
        <v>11</v>
      </c>
      <c r="E28" s="10"/>
      <c r="F28" s="54">
        <v>15</v>
      </c>
      <c r="G28" s="54">
        <v>0.15449625253677368</v>
      </c>
      <c r="H28" s="15" t="s">
        <v>40</v>
      </c>
      <c r="I28" s="15" t="s">
        <v>39</v>
      </c>
      <c r="J28" s="15" t="s">
        <v>38</v>
      </c>
      <c r="K28" s="68" t="s">
        <v>55</v>
      </c>
      <c r="L28" s="68"/>
      <c r="M28" s="68"/>
      <c r="N28" s="69" t="s">
        <v>57</v>
      </c>
      <c r="O28" s="69"/>
      <c r="P28" s="69"/>
      <c r="Q28" s="70" t="s">
        <v>54</v>
      </c>
      <c r="R28" s="70"/>
      <c r="S28" s="70"/>
    </row>
    <row r="29" spans="4:19" ht="16.5" thickTop="1" thickBot="1" x14ac:dyDescent="0.3">
      <c r="D29" s="14" t="s">
        <v>11</v>
      </c>
      <c r="E29" s="10"/>
      <c r="F29" s="54">
        <v>20</v>
      </c>
      <c r="G29" s="54">
        <v>0.60634350776672363</v>
      </c>
      <c r="H29" s="15" t="s">
        <v>40</v>
      </c>
      <c r="I29" s="15" t="s">
        <v>39</v>
      </c>
      <c r="J29" s="15" t="s">
        <v>38</v>
      </c>
      <c r="K29" s="68" t="s">
        <v>56</v>
      </c>
      <c r="L29" s="68" t="s">
        <v>55</v>
      </c>
      <c r="M29" s="68" t="s">
        <v>53</v>
      </c>
      <c r="N29" s="69" t="s">
        <v>57</v>
      </c>
      <c r="O29" s="69" t="s">
        <v>58</v>
      </c>
      <c r="P29" s="69"/>
      <c r="Q29" s="70" t="s">
        <v>54</v>
      </c>
      <c r="R29" s="70" t="s">
        <v>59</v>
      </c>
      <c r="S29" s="70"/>
    </row>
    <row r="30" spans="4:19" ht="16.5" thickTop="1" thickBot="1" x14ac:dyDescent="0.3">
      <c r="D30" s="9" t="s">
        <v>11</v>
      </c>
      <c r="E30" s="10"/>
      <c r="F30" s="54">
        <v>21</v>
      </c>
      <c r="G30" s="54">
        <v>0.1885189414024353</v>
      </c>
      <c r="H30" s="15" t="s">
        <v>40</v>
      </c>
      <c r="I30" s="15" t="s">
        <v>39</v>
      </c>
      <c r="J30" s="15" t="s">
        <v>38</v>
      </c>
      <c r="K30" s="68" t="s">
        <v>53</v>
      </c>
      <c r="L30" s="68" t="s">
        <v>56</v>
      </c>
      <c r="M30" s="68" t="s">
        <v>55</v>
      </c>
      <c r="N30" s="69" t="s">
        <v>57</v>
      </c>
      <c r="O30" s="69" t="s">
        <v>58</v>
      </c>
      <c r="P30" s="69"/>
      <c r="Q30" s="70" t="s">
        <v>54</v>
      </c>
      <c r="R30" s="70" t="s">
        <v>59</v>
      </c>
      <c r="S30" s="70"/>
    </row>
    <row r="31" spans="4:19" ht="16.5" thickTop="1" thickBot="1" x14ac:dyDescent="0.3">
      <c r="D31" s="9" t="s">
        <v>11</v>
      </c>
      <c r="E31" s="10"/>
      <c r="F31" s="54">
        <v>45</v>
      </c>
      <c r="G31" s="54">
        <v>0.86529916524887085</v>
      </c>
      <c r="H31" s="15" t="s">
        <v>38</v>
      </c>
      <c r="I31" s="15" t="s">
        <v>39</v>
      </c>
      <c r="J31" s="15" t="s">
        <v>38</v>
      </c>
      <c r="K31" s="68" t="s">
        <v>53</v>
      </c>
      <c r="L31" s="68" t="s">
        <v>55</v>
      </c>
      <c r="M31" s="68" t="s">
        <v>56</v>
      </c>
      <c r="N31" s="69" t="s">
        <v>57</v>
      </c>
      <c r="O31" s="69" t="s">
        <v>58</v>
      </c>
      <c r="P31" s="69"/>
      <c r="Q31" s="70" t="s">
        <v>59</v>
      </c>
      <c r="R31" s="70" t="s">
        <v>54</v>
      </c>
      <c r="S31" s="70"/>
    </row>
    <row r="32" spans="4:19" ht="16.5" thickTop="1" thickBot="1" x14ac:dyDescent="0.3">
      <c r="D32" s="9" t="s">
        <v>11</v>
      </c>
      <c r="E32" s="12"/>
      <c r="F32" s="54">
        <v>59</v>
      </c>
      <c r="G32" s="54">
        <v>0.63787347078323364</v>
      </c>
      <c r="H32" s="15" t="s">
        <v>40</v>
      </c>
      <c r="I32" s="15" t="s">
        <v>39</v>
      </c>
      <c r="J32" s="15" t="s">
        <v>38</v>
      </c>
      <c r="K32" s="68" t="s">
        <v>53</v>
      </c>
      <c r="L32" s="68" t="s">
        <v>56</v>
      </c>
      <c r="M32" s="68" t="s">
        <v>55</v>
      </c>
      <c r="N32" s="69" t="s">
        <v>57</v>
      </c>
      <c r="O32" s="69" t="s">
        <v>60</v>
      </c>
      <c r="P32" s="69"/>
      <c r="Q32" s="70"/>
      <c r="R32" s="70"/>
      <c r="S32" s="70"/>
    </row>
    <row r="33" spans="4:19" ht="16.5" thickTop="1" thickBot="1" x14ac:dyDescent="0.3">
      <c r="D33" s="9" t="s">
        <v>3</v>
      </c>
      <c r="E33" s="10"/>
      <c r="F33" s="54">
        <v>10</v>
      </c>
      <c r="G33" s="54">
        <v>2.3018002510070801E-2</v>
      </c>
      <c r="H33" s="15" t="s">
        <v>40</v>
      </c>
      <c r="I33" s="15" t="s">
        <v>39</v>
      </c>
      <c r="J33" s="15" t="s">
        <v>38</v>
      </c>
      <c r="K33" s="68" t="s">
        <v>56</v>
      </c>
      <c r="L33" s="68" t="s">
        <v>55</v>
      </c>
      <c r="M33" s="68"/>
      <c r="N33" s="69" t="s">
        <v>58</v>
      </c>
      <c r="O33" s="69" t="s">
        <v>57</v>
      </c>
      <c r="P33" s="69"/>
      <c r="Q33" s="70" t="s">
        <v>54</v>
      </c>
      <c r="R33" s="70" t="s">
        <v>59</v>
      </c>
      <c r="S33" s="70"/>
    </row>
    <row r="34" spans="4:19" ht="16.5" thickTop="1" thickBot="1" x14ac:dyDescent="0.3">
      <c r="D34" s="9" t="s">
        <v>3</v>
      </c>
      <c r="E34" s="10"/>
      <c r="F34" s="54">
        <v>33</v>
      </c>
      <c r="G34" s="54">
        <v>0.36878031492233276</v>
      </c>
      <c r="H34" s="15" t="s">
        <v>39</v>
      </c>
      <c r="I34" s="15" t="s">
        <v>39</v>
      </c>
      <c r="J34" s="15" t="s">
        <v>38</v>
      </c>
      <c r="K34" s="68" t="s">
        <v>56</v>
      </c>
      <c r="L34" s="68" t="s">
        <v>55</v>
      </c>
      <c r="M34" s="68" t="s">
        <v>53</v>
      </c>
      <c r="N34" s="69" t="s">
        <v>57</v>
      </c>
      <c r="O34" s="69" t="s">
        <v>60</v>
      </c>
      <c r="P34" s="69"/>
      <c r="Q34" s="70" t="s">
        <v>59</v>
      </c>
      <c r="R34" s="70" t="s">
        <v>54</v>
      </c>
      <c r="S34" s="70"/>
    </row>
    <row r="35" spans="4:19" ht="16.5" thickTop="1" thickBot="1" x14ac:dyDescent="0.3">
      <c r="D35" s="9" t="s">
        <v>3</v>
      </c>
      <c r="E35" s="10"/>
      <c r="F35" s="54">
        <v>58</v>
      </c>
      <c r="G35" s="54">
        <v>0.59063255786895752</v>
      </c>
      <c r="H35" s="15" t="s">
        <v>40</v>
      </c>
      <c r="I35" s="15" t="s">
        <v>40</v>
      </c>
      <c r="J35" s="15" t="s">
        <v>38</v>
      </c>
      <c r="K35" s="68" t="s">
        <v>53</v>
      </c>
      <c r="L35" s="68" t="s">
        <v>55</v>
      </c>
      <c r="M35" s="68" t="s">
        <v>56</v>
      </c>
      <c r="N35" s="69" t="s">
        <v>57</v>
      </c>
      <c r="O35" s="69" t="s">
        <v>60</v>
      </c>
      <c r="P35" s="69"/>
      <c r="Q35" s="70" t="s">
        <v>54</v>
      </c>
      <c r="R35" s="70" t="s">
        <v>59</v>
      </c>
      <c r="S35" s="70"/>
    </row>
    <row r="36" spans="4:19" ht="16.5" thickTop="1" thickBot="1" x14ac:dyDescent="0.3">
      <c r="D36" s="9" t="s">
        <v>14</v>
      </c>
      <c r="E36" s="10"/>
      <c r="F36" s="54">
        <v>16</v>
      </c>
      <c r="G36" s="54">
        <v>0.57219791412353516</v>
      </c>
      <c r="H36" s="15" t="s">
        <v>40</v>
      </c>
      <c r="I36" s="15" t="s">
        <v>39</v>
      </c>
      <c r="J36" s="15" t="s">
        <v>38</v>
      </c>
      <c r="K36" s="68" t="s">
        <v>55</v>
      </c>
      <c r="L36" s="68" t="s">
        <v>53</v>
      </c>
      <c r="M36" s="68" t="s">
        <v>56</v>
      </c>
      <c r="N36" s="69" t="s">
        <v>60</v>
      </c>
      <c r="O36" s="69" t="s">
        <v>58</v>
      </c>
      <c r="P36" s="69"/>
      <c r="Q36" s="70" t="s">
        <v>59</v>
      </c>
      <c r="R36" s="70" t="s">
        <v>54</v>
      </c>
      <c r="S36" s="70"/>
    </row>
    <row r="37" spans="4:19" ht="16.5" thickTop="1" thickBot="1" x14ac:dyDescent="0.3">
      <c r="D37" s="9" t="s">
        <v>14</v>
      </c>
      <c r="E37" s="10"/>
      <c r="F37" s="55">
        <v>38</v>
      </c>
      <c r="G37" s="55">
        <v>0.6736220121383667</v>
      </c>
      <c r="H37" s="15" t="s">
        <v>40</v>
      </c>
      <c r="I37" s="15" t="s">
        <v>39</v>
      </c>
      <c r="J37" s="15" t="s">
        <v>38</v>
      </c>
      <c r="K37" s="68" t="s">
        <v>55</v>
      </c>
      <c r="L37" s="68" t="s">
        <v>53</v>
      </c>
      <c r="M37" s="68" t="s">
        <v>56</v>
      </c>
      <c r="N37" s="69" t="s">
        <v>57</v>
      </c>
      <c r="O37" s="69" t="s">
        <v>60</v>
      </c>
      <c r="P37" s="69"/>
      <c r="Q37" s="70" t="s">
        <v>54</v>
      </c>
      <c r="R37" s="70" t="s">
        <v>59</v>
      </c>
      <c r="S37" s="70"/>
    </row>
    <row r="38" spans="4:19" ht="16.5" thickTop="1" thickBot="1" x14ac:dyDescent="0.3">
      <c r="D38" s="9" t="s">
        <v>14</v>
      </c>
      <c r="E38" s="10"/>
      <c r="F38" s="56">
        <v>52</v>
      </c>
      <c r="G38" s="56">
        <v>0.32160115242004395</v>
      </c>
      <c r="H38" s="15" t="s">
        <v>38</v>
      </c>
      <c r="I38" s="15" t="s">
        <v>39</v>
      </c>
      <c r="J38" s="15" t="s">
        <v>40</v>
      </c>
      <c r="K38" s="68"/>
      <c r="L38" s="68"/>
      <c r="M38" s="68"/>
      <c r="N38" s="69" t="s">
        <v>58</v>
      </c>
      <c r="O38" s="69" t="s">
        <v>57</v>
      </c>
      <c r="P38" s="69"/>
      <c r="Q38" s="70" t="s">
        <v>54</v>
      </c>
      <c r="R38" s="70" t="s">
        <v>59</v>
      </c>
      <c r="S38" s="70"/>
    </row>
    <row r="39" spans="4:19" ht="16.5" thickTop="1" thickBot="1" x14ac:dyDescent="0.3">
      <c r="D39" s="9" t="s">
        <v>4</v>
      </c>
      <c r="E39" s="10"/>
      <c r="F39" s="56">
        <v>6</v>
      </c>
      <c r="G39" s="56">
        <v>0.31796824932098389</v>
      </c>
      <c r="H39" s="15" t="s">
        <v>40</v>
      </c>
      <c r="I39" s="15" t="s">
        <v>39</v>
      </c>
      <c r="J39" s="15" t="s">
        <v>38</v>
      </c>
      <c r="K39" s="68" t="s">
        <v>55</v>
      </c>
      <c r="L39" s="68"/>
      <c r="M39" s="68"/>
      <c r="N39" s="69" t="s">
        <v>57</v>
      </c>
      <c r="O39" s="69"/>
      <c r="P39" s="69"/>
      <c r="Q39" s="70" t="s">
        <v>54</v>
      </c>
      <c r="R39" s="70"/>
      <c r="S39" s="70"/>
    </row>
    <row r="40" spans="4:19" ht="16.5" thickTop="1" thickBot="1" x14ac:dyDescent="0.3">
      <c r="D40" s="9" t="s">
        <v>4</v>
      </c>
      <c r="E40" s="10"/>
      <c r="F40" s="56">
        <v>27</v>
      </c>
      <c r="G40" s="56">
        <v>1.767045259475708E-2</v>
      </c>
      <c r="H40" s="15" t="s">
        <v>40</v>
      </c>
      <c r="I40" s="15" t="s">
        <v>39</v>
      </c>
      <c r="J40" s="15" t="s">
        <v>38</v>
      </c>
      <c r="K40" s="68" t="s">
        <v>53</v>
      </c>
      <c r="L40" s="68" t="s">
        <v>56</v>
      </c>
      <c r="M40" s="68" t="s">
        <v>55</v>
      </c>
      <c r="N40" s="69" t="s">
        <v>57</v>
      </c>
      <c r="O40" s="69" t="s">
        <v>60</v>
      </c>
      <c r="P40" s="69"/>
      <c r="Q40" s="70" t="s">
        <v>59</v>
      </c>
      <c r="R40" s="70" t="s">
        <v>54</v>
      </c>
      <c r="S40" s="70"/>
    </row>
    <row r="41" spans="4:19" ht="16.5" thickTop="1" thickBot="1" x14ac:dyDescent="0.3">
      <c r="D41" s="9" t="s">
        <v>4</v>
      </c>
      <c r="E41" s="10"/>
      <c r="F41" s="56">
        <v>60</v>
      </c>
      <c r="G41" s="56">
        <v>0.92455649375915527</v>
      </c>
      <c r="H41" s="15" t="s">
        <v>40</v>
      </c>
      <c r="I41" s="15" t="s">
        <v>39</v>
      </c>
      <c r="J41" s="15" t="s">
        <v>38</v>
      </c>
      <c r="K41" s="68" t="s">
        <v>56</v>
      </c>
      <c r="L41" s="68" t="s">
        <v>55</v>
      </c>
      <c r="M41" s="68" t="s">
        <v>53</v>
      </c>
      <c r="N41" s="69" t="s">
        <v>58</v>
      </c>
      <c r="O41" s="69" t="s">
        <v>60</v>
      </c>
      <c r="P41" s="69"/>
      <c r="Q41" s="70" t="s">
        <v>54</v>
      </c>
      <c r="R41" s="70" t="s">
        <v>59</v>
      </c>
      <c r="S41" s="70"/>
    </row>
    <row r="42" spans="4:19" ht="16.5" thickTop="1" thickBot="1" x14ac:dyDescent="0.3">
      <c r="D42" s="9" t="s">
        <v>16</v>
      </c>
      <c r="E42" s="10"/>
      <c r="F42" s="56">
        <v>37</v>
      </c>
      <c r="G42" s="56">
        <v>0.40661758184432983</v>
      </c>
      <c r="H42" s="15" t="s">
        <v>40</v>
      </c>
      <c r="I42" s="15" t="s">
        <v>39</v>
      </c>
      <c r="J42" s="15" t="s">
        <v>38</v>
      </c>
      <c r="K42" s="68" t="s">
        <v>53</v>
      </c>
      <c r="L42" s="68" t="s">
        <v>56</v>
      </c>
      <c r="M42" s="68" t="s">
        <v>55</v>
      </c>
      <c r="N42" s="69" t="s">
        <v>57</v>
      </c>
      <c r="O42" s="69" t="s">
        <v>60</v>
      </c>
      <c r="P42" s="69"/>
      <c r="Q42" s="70" t="s">
        <v>54</v>
      </c>
      <c r="R42" s="70" t="s">
        <v>59</v>
      </c>
      <c r="S42" s="70"/>
    </row>
    <row r="43" spans="4:19" ht="16.5" thickTop="1" thickBot="1" x14ac:dyDescent="0.3">
      <c r="D43" s="9" t="s">
        <v>16</v>
      </c>
      <c r="E43" s="10"/>
      <c r="F43" s="56">
        <v>40</v>
      </c>
      <c r="G43" s="56">
        <v>0.68269205093383789</v>
      </c>
      <c r="H43" s="15" t="s">
        <v>40</v>
      </c>
      <c r="I43" s="15" t="s">
        <v>39</v>
      </c>
      <c r="J43" s="15" t="s">
        <v>38</v>
      </c>
      <c r="K43" s="68" t="s">
        <v>55</v>
      </c>
      <c r="L43" s="68" t="s">
        <v>56</v>
      </c>
      <c r="M43" s="68" t="s">
        <v>53</v>
      </c>
      <c r="N43" s="69" t="s">
        <v>57</v>
      </c>
      <c r="O43" s="69" t="s">
        <v>58</v>
      </c>
      <c r="P43" s="69"/>
      <c r="Q43" s="70" t="s">
        <v>54</v>
      </c>
      <c r="R43" s="70" t="s">
        <v>59</v>
      </c>
      <c r="S43" s="70"/>
    </row>
    <row r="44" spans="4:19" ht="16.5" thickTop="1" thickBot="1" x14ac:dyDescent="0.3">
      <c r="D44" s="9" t="s">
        <v>16</v>
      </c>
      <c r="E44" s="10"/>
      <c r="F44" s="56">
        <v>65</v>
      </c>
      <c r="G44" s="56">
        <v>0.78974932432174683</v>
      </c>
      <c r="H44" s="15" t="s">
        <v>39</v>
      </c>
      <c r="I44" s="15" t="s">
        <v>39</v>
      </c>
      <c r="J44" s="15" t="s">
        <v>38</v>
      </c>
      <c r="K44" s="68" t="s">
        <v>56</v>
      </c>
      <c r="L44" s="68" t="s">
        <v>53</v>
      </c>
      <c r="M44" s="68" t="s">
        <v>55</v>
      </c>
      <c r="N44" s="69" t="s">
        <v>58</v>
      </c>
      <c r="O44" s="69" t="s">
        <v>57</v>
      </c>
      <c r="P44" s="69"/>
      <c r="Q44" s="70" t="s">
        <v>54</v>
      </c>
      <c r="R44" s="70" t="s">
        <v>59</v>
      </c>
      <c r="S44" s="70"/>
    </row>
    <row r="45" spans="4:19" ht="16.5" thickTop="1" thickBot="1" x14ac:dyDescent="0.3">
      <c r="D45" s="11" t="s">
        <v>10</v>
      </c>
      <c r="E45" s="12"/>
      <c r="F45" s="56">
        <v>17</v>
      </c>
      <c r="G45" s="56">
        <v>0.18133658170700073</v>
      </c>
      <c r="H45" s="15" t="s">
        <v>40</v>
      </c>
      <c r="I45" s="15" t="s">
        <v>39</v>
      </c>
      <c r="J45" s="15" t="s">
        <v>38</v>
      </c>
      <c r="K45" s="68" t="s">
        <v>55</v>
      </c>
      <c r="L45" s="68" t="s">
        <v>56</v>
      </c>
      <c r="M45" s="68" t="s">
        <v>53</v>
      </c>
      <c r="N45" s="69" t="s">
        <v>57</v>
      </c>
      <c r="O45" s="69" t="s">
        <v>60</v>
      </c>
      <c r="P45" s="69"/>
      <c r="Q45" s="70" t="s">
        <v>54</v>
      </c>
      <c r="R45" s="70" t="s">
        <v>59</v>
      </c>
      <c r="S45" s="70"/>
    </row>
    <row r="46" spans="4:19" ht="16.5" thickTop="1" thickBot="1" x14ac:dyDescent="0.3">
      <c r="D46" s="11" t="s">
        <v>10</v>
      </c>
      <c r="E46" s="10"/>
      <c r="F46" s="56">
        <v>49</v>
      </c>
      <c r="G46" s="56">
        <v>0.34632414579391479</v>
      </c>
      <c r="H46" s="15" t="s">
        <v>40</v>
      </c>
      <c r="I46" s="15" t="s">
        <v>39</v>
      </c>
      <c r="J46" s="15" t="s">
        <v>38</v>
      </c>
      <c r="K46" s="68" t="s">
        <v>53</v>
      </c>
      <c r="L46" s="68" t="s">
        <v>56</v>
      </c>
      <c r="M46" s="68" t="s">
        <v>55</v>
      </c>
      <c r="N46" s="69" t="s">
        <v>57</v>
      </c>
      <c r="O46" s="69" t="s">
        <v>58</v>
      </c>
      <c r="P46" s="69"/>
      <c r="Q46" s="70" t="s">
        <v>59</v>
      </c>
      <c r="R46" s="70" t="s">
        <v>54</v>
      </c>
      <c r="S46" s="70"/>
    </row>
    <row r="47" spans="4:19" ht="16.5" thickTop="1" thickBot="1" x14ac:dyDescent="0.3">
      <c r="D47" s="11" t="s">
        <v>10</v>
      </c>
      <c r="E47" s="10"/>
      <c r="F47" s="56">
        <v>67</v>
      </c>
      <c r="G47" s="56">
        <v>0.12639743089675903</v>
      </c>
      <c r="H47" s="15" t="s">
        <v>40</v>
      </c>
      <c r="I47" s="15" t="s">
        <v>39</v>
      </c>
      <c r="J47" s="15" t="s">
        <v>38</v>
      </c>
      <c r="K47" s="68" t="s">
        <v>56</v>
      </c>
      <c r="L47" s="68" t="s">
        <v>55</v>
      </c>
      <c r="M47" s="68" t="s">
        <v>53</v>
      </c>
      <c r="N47" s="69" t="s">
        <v>57</v>
      </c>
      <c r="O47" s="69" t="s">
        <v>60</v>
      </c>
      <c r="P47" s="69"/>
      <c r="Q47" s="70" t="s">
        <v>54</v>
      </c>
      <c r="R47" s="70"/>
      <c r="S47" s="70"/>
    </row>
    <row r="48" spans="4:19" ht="16.5" thickTop="1" thickBot="1" x14ac:dyDescent="0.3">
      <c r="D48" s="9" t="s">
        <v>23</v>
      </c>
      <c r="E48" s="10"/>
      <c r="F48" s="56">
        <v>29</v>
      </c>
      <c r="G48" s="56">
        <v>0.59980672597885132</v>
      </c>
      <c r="H48" s="15" t="s">
        <v>40</v>
      </c>
      <c r="I48" s="15" t="s">
        <v>39</v>
      </c>
      <c r="J48" s="15" t="s">
        <v>38</v>
      </c>
      <c r="K48" s="68" t="s">
        <v>53</v>
      </c>
      <c r="L48" s="68"/>
      <c r="M48" s="68"/>
      <c r="N48" s="69" t="s">
        <v>57</v>
      </c>
      <c r="O48" s="69"/>
      <c r="P48" s="69"/>
      <c r="Q48" s="70" t="s">
        <v>54</v>
      </c>
      <c r="R48" s="70"/>
      <c r="S48" s="70"/>
    </row>
    <row r="49" spans="4:19" ht="16.5" thickTop="1" thickBot="1" x14ac:dyDescent="0.3">
      <c r="D49" s="9" t="s">
        <v>23</v>
      </c>
      <c r="E49" s="10"/>
      <c r="F49" s="56">
        <v>34</v>
      </c>
      <c r="G49" s="56">
        <v>0.22536623477935791</v>
      </c>
      <c r="H49" s="15" t="s">
        <v>40</v>
      </c>
      <c r="I49" s="15" t="s">
        <v>39</v>
      </c>
      <c r="J49" s="15" t="s">
        <v>40</v>
      </c>
      <c r="K49" s="68" t="s">
        <v>53</v>
      </c>
      <c r="L49" s="68" t="s">
        <v>55</v>
      </c>
      <c r="M49" s="68"/>
      <c r="N49" s="69"/>
      <c r="O49" s="69" t="s">
        <v>57</v>
      </c>
      <c r="P49" s="69"/>
      <c r="Q49" s="70" t="s">
        <v>54</v>
      </c>
      <c r="R49" s="70"/>
      <c r="S49" s="70"/>
    </row>
    <row r="50" spans="4:19" ht="16.5" thickTop="1" thickBot="1" x14ac:dyDescent="0.3">
      <c r="D50" s="9" t="s">
        <v>23</v>
      </c>
      <c r="E50" s="10"/>
      <c r="F50" s="56">
        <v>47</v>
      </c>
      <c r="G50" s="56">
        <v>0.74531084299087524</v>
      </c>
      <c r="H50" s="15" t="s">
        <v>40</v>
      </c>
      <c r="I50" s="15" t="s">
        <v>39</v>
      </c>
      <c r="J50" s="15" t="s">
        <v>38</v>
      </c>
      <c r="K50" s="68" t="s">
        <v>53</v>
      </c>
      <c r="L50" s="68" t="s">
        <v>55</v>
      </c>
      <c r="M50" s="68"/>
      <c r="N50" s="69"/>
      <c r="O50" s="69" t="s">
        <v>77</v>
      </c>
      <c r="P50" s="69"/>
      <c r="Q50" s="70" t="s">
        <v>54</v>
      </c>
      <c r="R50" s="70"/>
      <c r="S50" s="70"/>
    </row>
    <row r="51" spans="4:19" ht="16.5" thickTop="1" thickBot="1" x14ac:dyDescent="0.3">
      <c r="D51" s="9" t="s">
        <v>18</v>
      </c>
      <c r="E51" s="10"/>
      <c r="F51" s="56">
        <v>55</v>
      </c>
      <c r="G51" s="56">
        <v>0.15776211023330688</v>
      </c>
      <c r="H51" s="15" t="s">
        <v>40</v>
      </c>
      <c r="I51" s="15" t="s">
        <v>39</v>
      </c>
      <c r="J51" s="15" t="s">
        <v>38</v>
      </c>
      <c r="K51" s="68" t="s">
        <v>53</v>
      </c>
      <c r="L51" s="68" t="s">
        <v>55</v>
      </c>
      <c r="M51" s="68"/>
      <c r="N51" s="69"/>
      <c r="O51" s="69" t="s">
        <v>78</v>
      </c>
      <c r="P51" s="69"/>
      <c r="Q51" s="70" t="s">
        <v>54</v>
      </c>
      <c r="R51" s="70"/>
      <c r="S51" s="70"/>
    </row>
    <row r="52" spans="4:19" ht="16.5" thickTop="1" thickBot="1" x14ac:dyDescent="0.3">
      <c r="D52" s="9" t="s">
        <v>18</v>
      </c>
      <c r="E52" s="10"/>
      <c r="F52" s="56">
        <v>56</v>
      </c>
      <c r="G52" s="56">
        <v>0.32070112228393555</v>
      </c>
      <c r="H52" s="15" t="s">
        <v>40</v>
      </c>
      <c r="I52" s="15" t="s">
        <v>39</v>
      </c>
      <c r="J52" s="15" t="s">
        <v>38</v>
      </c>
      <c r="K52" s="68" t="s">
        <v>53</v>
      </c>
      <c r="L52" s="68" t="s">
        <v>55</v>
      </c>
      <c r="M52" s="68"/>
      <c r="N52" s="69"/>
      <c r="O52" s="69" t="s">
        <v>79</v>
      </c>
      <c r="P52" s="69"/>
      <c r="Q52" s="70" t="s">
        <v>54</v>
      </c>
      <c r="R52" s="70"/>
      <c r="S52" s="70"/>
    </row>
    <row r="53" spans="4:19" ht="16.5" thickTop="1" thickBot="1" x14ac:dyDescent="0.3">
      <c r="D53" s="9" t="s">
        <v>15</v>
      </c>
      <c r="E53" s="10"/>
      <c r="F53" s="56">
        <v>48</v>
      </c>
      <c r="G53" s="56">
        <v>0.82514476776123047</v>
      </c>
      <c r="H53" s="15" t="s">
        <v>40</v>
      </c>
      <c r="I53" s="15" t="s">
        <v>39</v>
      </c>
      <c r="J53" s="15" t="s">
        <v>38</v>
      </c>
      <c r="K53" s="68" t="s">
        <v>53</v>
      </c>
      <c r="L53" s="68" t="s">
        <v>55</v>
      </c>
      <c r="M53" s="68"/>
      <c r="N53" s="69"/>
      <c r="O53" s="69" t="s">
        <v>80</v>
      </c>
      <c r="P53" s="69"/>
      <c r="Q53" s="70" t="s">
        <v>54</v>
      </c>
      <c r="R53" s="70"/>
      <c r="S53" s="70"/>
    </row>
    <row r="54" spans="4:19" ht="16.5" thickTop="1" thickBot="1" x14ac:dyDescent="0.3">
      <c r="D54" s="9" t="s">
        <v>15</v>
      </c>
      <c r="E54" s="10"/>
      <c r="F54" s="56">
        <v>69</v>
      </c>
      <c r="G54" s="56">
        <v>0.3254198431968689</v>
      </c>
      <c r="H54" s="15" t="s">
        <v>40</v>
      </c>
      <c r="I54" s="15" t="s">
        <v>39</v>
      </c>
      <c r="J54" s="15" t="s">
        <v>38</v>
      </c>
      <c r="K54" s="68" t="s">
        <v>53</v>
      </c>
      <c r="L54" s="68" t="s">
        <v>55</v>
      </c>
      <c r="M54" s="68"/>
      <c r="N54" s="69"/>
      <c r="O54" s="69" t="s">
        <v>81</v>
      </c>
      <c r="P54" s="69"/>
      <c r="Q54" s="70" t="s">
        <v>54</v>
      </c>
      <c r="R54" s="70"/>
      <c r="S54" s="70"/>
    </row>
    <row r="55" spans="4:19" ht="16.5" thickTop="1" thickBot="1" x14ac:dyDescent="0.3">
      <c r="D55" s="14" t="s">
        <v>19</v>
      </c>
      <c r="E55" s="10"/>
      <c r="F55" s="56">
        <v>18</v>
      </c>
      <c r="G55" s="56">
        <v>0.704689621925354</v>
      </c>
      <c r="H55" s="15" t="s">
        <v>40</v>
      </c>
      <c r="I55" s="15" t="s">
        <v>39</v>
      </c>
      <c r="J55" s="15" t="s">
        <v>38</v>
      </c>
      <c r="K55" s="68" t="s">
        <v>53</v>
      </c>
      <c r="L55" s="68" t="s">
        <v>55</v>
      </c>
      <c r="M55" s="68"/>
      <c r="N55" s="69"/>
      <c r="O55" s="69" t="s">
        <v>82</v>
      </c>
      <c r="P55" s="69"/>
      <c r="Q55" s="70" t="s">
        <v>54</v>
      </c>
      <c r="R55" s="70"/>
      <c r="S55" s="70"/>
    </row>
    <row r="56" spans="4:19" ht="16.5" thickTop="1" thickBot="1" x14ac:dyDescent="0.3">
      <c r="D56" s="14" t="s">
        <v>19</v>
      </c>
      <c r="E56" s="10"/>
      <c r="F56" s="56">
        <v>28</v>
      </c>
      <c r="G56" s="56">
        <v>0.16602492332458496</v>
      </c>
      <c r="H56" s="15" t="s">
        <v>40</v>
      </c>
      <c r="I56" s="15" t="s">
        <v>39</v>
      </c>
      <c r="J56" s="15" t="s">
        <v>38</v>
      </c>
      <c r="K56" s="68" t="s">
        <v>53</v>
      </c>
      <c r="L56" s="68" t="s">
        <v>55</v>
      </c>
      <c r="M56" s="68"/>
      <c r="N56" s="69"/>
      <c r="O56" s="69" t="s">
        <v>83</v>
      </c>
      <c r="P56" s="69"/>
      <c r="Q56" s="70" t="s">
        <v>54</v>
      </c>
      <c r="R56" s="70"/>
      <c r="S56" s="70"/>
    </row>
    <row r="57" spans="4:19" ht="16.5" thickTop="1" thickBot="1" x14ac:dyDescent="0.3">
      <c r="D57" s="9" t="s">
        <v>19</v>
      </c>
      <c r="E57" s="10"/>
      <c r="F57" s="56">
        <v>54</v>
      </c>
      <c r="G57" s="56">
        <v>6.1135172843933105E-2</v>
      </c>
      <c r="H57" s="15" t="s">
        <v>40</v>
      </c>
      <c r="I57" s="15" t="s">
        <v>39</v>
      </c>
      <c r="J57" s="15" t="s">
        <v>38</v>
      </c>
      <c r="K57" s="68" t="s">
        <v>53</v>
      </c>
      <c r="L57" s="68" t="s">
        <v>55</v>
      </c>
      <c r="M57" s="68"/>
      <c r="N57" s="69"/>
      <c r="O57" s="69" t="s">
        <v>84</v>
      </c>
      <c r="P57" s="69"/>
      <c r="Q57" s="70" t="s">
        <v>54</v>
      </c>
      <c r="R57" s="70"/>
      <c r="S57" s="70"/>
    </row>
    <row r="58" spans="4:19" ht="16.5" thickTop="1" thickBot="1" x14ac:dyDescent="0.3">
      <c r="D58" s="9" t="s">
        <v>19</v>
      </c>
      <c r="E58" s="12"/>
      <c r="F58" s="56">
        <v>70</v>
      </c>
      <c r="G58" s="56">
        <v>0.55198085308074951</v>
      </c>
      <c r="H58" s="15" t="s">
        <v>40</v>
      </c>
      <c r="I58" s="15" t="s">
        <v>39</v>
      </c>
      <c r="J58" s="15" t="s">
        <v>38</v>
      </c>
      <c r="K58" s="68" t="s">
        <v>53</v>
      </c>
      <c r="L58" s="68" t="s">
        <v>55</v>
      </c>
      <c r="M58" s="68"/>
      <c r="N58" s="69"/>
      <c r="O58" s="69" t="s">
        <v>85</v>
      </c>
      <c r="P58" s="69"/>
      <c r="Q58" s="70" t="s">
        <v>54</v>
      </c>
      <c r="R58" s="70"/>
      <c r="S58" s="70"/>
    </row>
    <row r="59" spans="4:19" ht="16.5" thickTop="1" thickBot="1" x14ac:dyDescent="0.3">
      <c r="D59" s="13" t="s">
        <v>31</v>
      </c>
      <c r="E59" s="10"/>
      <c r="F59" s="56">
        <v>14</v>
      </c>
      <c r="G59" s="56">
        <v>0.53536832332611084</v>
      </c>
      <c r="H59" s="15" t="s">
        <v>40</v>
      </c>
      <c r="I59" s="15" t="s">
        <v>39</v>
      </c>
      <c r="J59" s="15" t="s">
        <v>38</v>
      </c>
      <c r="K59" s="68" t="s">
        <v>53</v>
      </c>
      <c r="L59" s="68" t="s">
        <v>55</v>
      </c>
      <c r="M59" s="68"/>
      <c r="N59" s="69"/>
      <c r="O59" s="69" t="s">
        <v>86</v>
      </c>
      <c r="P59" s="69"/>
      <c r="Q59" s="70" t="s">
        <v>54</v>
      </c>
      <c r="R59" s="70"/>
      <c r="S59" s="70"/>
    </row>
    <row r="60" spans="4:19" ht="16.5" thickTop="1" thickBot="1" x14ac:dyDescent="0.3">
      <c r="D60" s="13" t="s">
        <v>31</v>
      </c>
      <c r="E60" s="10"/>
      <c r="F60" s="56">
        <v>26</v>
      </c>
      <c r="G60" s="56">
        <v>0.42171585559844971</v>
      </c>
      <c r="H60" s="15" t="s">
        <v>40</v>
      </c>
      <c r="I60" s="15" t="s">
        <v>39</v>
      </c>
      <c r="J60" s="15" t="s">
        <v>38</v>
      </c>
      <c r="K60" s="68" t="s">
        <v>53</v>
      </c>
      <c r="L60" s="68" t="s">
        <v>55</v>
      </c>
      <c r="M60" s="68"/>
      <c r="N60" s="69"/>
      <c r="O60" s="69" t="s">
        <v>87</v>
      </c>
      <c r="P60" s="69"/>
      <c r="Q60" s="70" t="s">
        <v>54</v>
      </c>
      <c r="R60" s="70"/>
      <c r="S60" s="70"/>
    </row>
    <row r="61" spans="4:19" ht="16.5" thickTop="1" thickBot="1" x14ac:dyDescent="0.3">
      <c r="D61" s="9" t="s">
        <v>20</v>
      </c>
      <c r="E61" s="10"/>
      <c r="F61" s="56">
        <v>5</v>
      </c>
      <c r="G61" s="56">
        <v>0.73024696111679077</v>
      </c>
      <c r="H61" s="15" t="s">
        <v>40</v>
      </c>
      <c r="I61" s="15" t="s">
        <v>39</v>
      </c>
      <c r="J61" s="15" t="s">
        <v>38</v>
      </c>
      <c r="K61" s="68" t="s">
        <v>53</v>
      </c>
      <c r="L61" s="68" t="s">
        <v>55</v>
      </c>
      <c r="M61" s="68"/>
      <c r="N61" s="69"/>
      <c r="O61" s="69" t="s">
        <v>88</v>
      </c>
      <c r="P61" s="69"/>
      <c r="Q61" s="70" t="s">
        <v>54</v>
      </c>
      <c r="R61" s="70"/>
      <c r="S61" s="70"/>
    </row>
    <row r="62" spans="4:19" ht="16.5" thickTop="1" thickBot="1" x14ac:dyDescent="0.3">
      <c r="D62" s="9" t="s">
        <v>20</v>
      </c>
      <c r="E62" s="10"/>
      <c r="F62" s="56">
        <v>31</v>
      </c>
      <c r="G62" s="56">
        <v>0.88517576456069946</v>
      </c>
      <c r="H62" s="15" t="s">
        <v>40</v>
      </c>
      <c r="I62" s="15" t="s">
        <v>39</v>
      </c>
      <c r="J62" s="15" t="s">
        <v>38</v>
      </c>
      <c r="K62" s="68" t="s">
        <v>53</v>
      </c>
      <c r="L62" s="68" t="s">
        <v>55</v>
      </c>
      <c r="M62" s="68"/>
      <c r="N62" s="69"/>
      <c r="O62" s="69" t="s">
        <v>89</v>
      </c>
      <c r="P62" s="69"/>
      <c r="Q62" s="70" t="s">
        <v>54</v>
      </c>
      <c r="R62" s="70"/>
      <c r="S62" s="70"/>
    </row>
    <row r="63" spans="4:19" ht="16.5" thickTop="1" thickBot="1" x14ac:dyDescent="0.3">
      <c r="D63" s="9" t="s">
        <v>21</v>
      </c>
      <c r="E63" s="10"/>
      <c r="F63" s="56">
        <v>32</v>
      </c>
      <c r="G63" s="56">
        <v>0.61160469055175781</v>
      </c>
      <c r="H63" s="15" t="s">
        <v>40</v>
      </c>
      <c r="I63" s="15" t="s">
        <v>39</v>
      </c>
      <c r="J63" s="15" t="s">
        <v>38</v>
      </c>
      <c r="K63" s="68" t="s">
        <v>53</v>
      </c>
      <c r="L63" s="68" t="s">
        <v>55</v>
      </c>
      <c r="M63" s="68"/>
      <c r="N63" s="69"/>
      <c r="O63" s="69" t="s">
        <v>90</v>
      </c>
      <c r="P63" s="69"/>
      <c r="Q63" s="70" t="s">
        <v>54</v>
      </c>
      <c r="R63" s="70"/>
      <c r="S63" s="70"/>
    </row>
    <row r="64" spans="4:19" ht="16.5" thickTop="1" thickBot="1" x14ac:dyDescent="0.3">
      <c r="D64" s="9" t="s">
        <v>21</v>
      </c>
      <c r="E64" s="10"/>
      <c r="F64" s="56">
        <v>43</v>
      </c>
      <c r="G64" s="56">
        <v>0.95493870973587036</v>
      </c>
      <c r="H64" s="15" t="s">
        <v>40</v>
      </c>
      <c r="I64" s="15" t="s">
        <v>39</v>
      </c>
      <c r="J64" s="15" t="s">
        <v>38</v>
      </c>
      <c r="K64" s="68" t="s">
        <v>53</v>
      </c>
      <c r="L64" s="68" t="s">
        <v>55</v>
      </c>
      <c r="M64" s="68"/>
      <c r="N64" s="69"/>
      <c r="O64" s="69" t="s">
        <v>91</v>
      </c>
      <c r="P64" s="69"/>
      <c r="Q64" s="70" t="s">
        <v>54</v>
      </c>
      <c r="R64" s="70"/>
      <c r="S64" s="70"/>
    </row>
    <row r="65" spans="4:19" ht="16.5" thickTop="1" thickBot="1" x14ac:dyDescent="0.3">
      <c r="D65" s="9" t="s">
        <v>22</v>
      </c>
      <c r="E65" s="10"/>
      <c r="F65" s="56">
        <v>8</v>
      </c>
      <c r="G65" s="56">
        <v>0.55602693557739258</v>
      </c>
      <c r="H65" s="15" t="s">
        <v>40</v>
      </c>
      <c r="I65" s="15" t="s">
        <v>39</v>
      </c>
      <c r="J65" s="15" t="s">
        <v>38</v>
      </c>
      <c r="K65" s="68" t="s">
        <v>53</v>
      </c>
      <c r="L65" s="68" t="s">
        <v>55</v>
      </c>
      <c r="M65" s="68"/>
      <c r="N65" s="69"/>
      <c r="O65" s="69" t="s">
        <v>92</v>
      </c>
      <c r="P65" s="69"/>
      <c r="Q65" s="70" t="s">
        <v>54</v>
      </c>
      <c r="R65" s="70"/>
      <c r="S65" s="70"/>
    </row>
    <row r="66" spans="4:19" ht="16.5" thickTop="1" thickBot="1" x14ac:dyDescent="0.3">
      <c r="D66" s="9" t="s">
        <v>22</v>
      </c>
      <c r="E66" s="10"/>
      <c r="F66" s="56">
        <v>39</v>
      </c>
      <c r="G66" s="56">
        <v>0.6787000298500061</v>
      </c>
      <c r="H66" s="15" t="s">
        <v>40</v>
      </c>
      <c r="I66" s="15" t="s">
        <v>39</v>
      </c>
      <c r="J66" s="15" t="s">
        <v>38</v>
      </c>
      <c r="K66" s="68" t="s">
        <v>53</v>
      </c>
      <c r="L66" s="68" t="s">
        <v>55</v>
      </c>
      <c r="M66" s="68"/>
      <c r="N66" s="69"/>
      <c r="O66" s="69" t="s">
        <v>93</v>
      </c>
      <c r="P66" s="69"/>
      <c r="Q66" s="70" t="s">
        <v>54</v>
      </c>
      <c r="R66" s="70"/>
      <c r="S66" s="70"/>
    </row>
    <row r="67" spans="4:19" ht="16.5" thickTop="1" thickBot="1" x14ac:dyDescent="0.3">
      <c r="D67" s="9" t="s">
        <v>9</v>
      </c>
      <c r="E67" s="10"/>
      <c r="F67" s="56">
        <v>4</v>
      </c>
      <c r="G67" s="56">
        <v>0.27700448036193848</v>
      </c>
      <c r="H67" s="15" t="s">
        <v>40</v>
      </c>
      <c r="I67" s="15" t="s">
        <v>39</v>
      </c>
      <c r="J67" s="15" t="s">
        <v>38</v>
      </c>
      <c r="K67" s="68" t="s">
        <v>53</v>
      </c>
      <c r="L67" s="68" t="s">
        <v>55</v>
      </c>
      <c r="M67" s="68"/>
      <c r="N67" s="69"/>
      <c r="O67" s="69" t="s">
        <v>94</v>
      </c>
      <c r="P67" s="69"/>
      <c r="Q67" s="70" t="s">
        <v>54</v>
      </c>
      <c r="R67" s="70"/>
      <c r="S67" s="70"/>
    </row>
    <row r="68" spans="4:19" ht="16.5" thickTop="1" thickBot="1" x14ac:dyDescent="0.3">
      <c r="D68" s="9" t="s">
        <v>9</v>
      </c>
      <c r="E68" s="10"/>
      <c r="F68" s="56">
        <v>22</v>
      </c>
      <c r="G68" s="56">
        <v>0.60428512096405029</v>
      </c>
      <c r="H68" s="15" t="s">
        <v>40</v>
      </c>
      <c r="I68" s="15" t="s">
        <v>39</v>
      </c>
      <c r="J68" s="15" t="s">
        <v>38</v>
      </c>
      <c r="K68" s="68" t="s">
        <v>53</v>
      </c>
      <c r="L68" s="68" t="s">
        <v>55</v>
      </c>
      <c r="M68" s="68"/>
      <c r="N68" s="69"/>
      <c r="O68" s="69" t="s">
        <v>95</v>
      </c>
      <c r="P68" s="69"/>
      <c r="Q68" s="70" t="s">
        <v>54</v>
      </c>
      <c r="R68" s="70"/>
      <c r="S68" s="70"/>
    </row>
    <row r="69" spans="4:19" ht="16.5" thickTop="1" thickBot="1" x14ac:dyDescent="0.3">
      <c r="D69" s="13" t="s">
        <v>24</v>
      </c>
      <c r="E69" s="10"/>
      <c r="F69" s="56">
        <v>3</v>
      </c>
      <c r="G69" s="56">
        <v>0.98474627733230591</v>
      </c>
      <c r="H69" s="15" t="s">
        <v>40</v>
      </c>
      <c r="I69" s="15" t="s">
        <v>39</v>
      </c>
      <c r="J69" s="15" t="s">
        <v>38</v>
      </c>
      <c r="K69" s="68" t="s">
        <v>53</v>
      </c>
      <c r="L69" s="68" t="s">
        <v>55</v>
      </c>
      <c r="M69" s="68"/>
      <c r="N69" s="69"/>
      <c r="O69" s="69" t="s">
        <v>96</v>
      </c>
      <c r="P69" s="69"/>
      <c r="Q69" s="70" t="s">
        <v>54</v>
      </c>
      <c r="R69" s="70"/>
      <c r="S69" s="70"/>
    </row>
    <row r="70" spans="4:19" ht="16.5" thickTop="1" thickBot="1" x14ac:dyDescent="0.3">
      <c r="D70" s="13" t="s">
        <v>24</v>
      </c>
      <c r="E70" s="10"/>
      <c r="F70" s="56">
        <v>66</v>
      </c>
      <c r="G70" s="56">
        <v>0.31597483158111572</v>
      </c>
      <c r="H70" s="15" t="s">
        <v>40</v>
      </c>
      <c r="I70" s="15" t="s">
        <v>39</v>
      </c>
      <c r="J70" s="15" t="s">
        <v>38</v>
      </c>
      <c r="K70" s="68" t="s">
        <v>53</v>
      </c>
      <c r="L70" s="68" t="s">
        <v>55</v>
      </c>
      <c r="M70" s="68"/>
      <c r="N70" s="69"/>
      <c r="O70" s="69" t="s">
        <v>97</v>
      </c>
      <c r="P70" s="69"/>
      <c r="Q70" s="70" t="s">
        <v>54</v>
      </c>
      <c r="R70" s="70"/>
      <c r="S70" s="70"/>
    </row>
    <row r="71" spans="4:19" ht="16.5" thickTop="1" thickBot="1" x14ac:dyDescent="0.3">
      <c r="D71" s="9" t="s">
        <v>5</v>
      </c>
      <c r="E71" s="10"/>
      <c r="F71" s="56">
        <v>25</v>
      </c>
      <c r="G71" s="56">
        <v>0.7868916392326355</v>
      </c>
      <c r="H71" s="15" t="s">
        <v>40</v>
      </c>
      <c r="I71" s="15" t="s">
        <v>39</v>
      </c>
      <c r="J71" s="15" t="s">
        <v>38</v>
      </c>
      <c r="K71" s="68" t="s">
        <v>53</v>
      </c>
      <c r="L71" s="68" t="s">
        <v>55</v>
      </c>
      <c r="M71" s="68"/>
      <c r="N71" s="69"/>
      <c r="O71" s="69" t="s">
        <v>98</v>
      </c>
      <c r="P71" s="69"/>
      <c r="Q71" s="70" t="s">
        <v>54</v>
      </c>
      <c r="R71" s="70"/>
      <c r="S71" s="70"/>
    </row>
    <row r="72" spans="4:19" ht="16.5" thickTop="1" thickBot="1" x14ac:dyDescent="0.3">
      <c r="D72" s="9" t="s">
        <v>5</v>
      </c>
      <c r="E72" s="10"/>
      <c r="F72" s="57">
        <v>62</v>
      </c>
      <c r="G72" s="56">
        <v>0.57074105739593506</v>
      </c>
      <c r="H72" s="15" t="s">
        <v>40</v>
      </c>
      <c r="I72" s="15" t="s">
        <v>39</v>
      </c>
      <c r="J72" s="15" t="s">
        <v>38</v>
      </c>
      <c r="K72" s="68" t="s">
        <v>53</v>
      </c>
      <c r="L72" s="68" t="s">
        <v>55</v>
      </c>
      <c r="M72" s="68"/>
      <c r="N72" s="69"/>
      <c r="O72" s="69" t="s">
        <v>99</v>
      </c>
      <c r="P72" s="69"/>
      <c r="Q72" s="70" t="s">
        <v>54</v>
      </c>
      <c r="R72" s="70"/>
      <c r="S72" s="70"/>
    </row>
    <row r="73" spans="4:19" ht="15.75" thickTop="1" x14ac:dyDescent="0.25"/>
  </sheetData>
  <sortState ref="B3:H72">
    <sortCondition ref="D3"/>
  </sortState>
  <mergeCells count="5">
    <mergeCell ref="Q1:S1"/>
    <mergeCell ref="H1:J1"/>
    <mergeCell ref="F2:G2"/>
    <mergeCell ref="K1:M1"/>
    <mergeCell ref="N1:P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'[1]CHOIX CP CE1'!#REF!</xm:f>
          </x14:formula1>
          <xm:sqref>H8:H72 H3:H6 I3:J72</xm:sqref>
        </x14:dataValidation>
        <x14:dataValidation type="list" allowBlank="1" showInputMessage="1" showErrorMessage="1">
          <x14:formula1>
            <xm:f>'[1]CHOIX CP CE1'!#REF!</xm:f>
          </x14:formula1>
          <xm:sqref>H7</xm:sqref>
        </x14:dataValidation>
        <x14:dataValidation type="list" allowBlank="1" showInputMessage="1" showErrorMessage="1">
          <x14:formula1>
            <xm:f>'[2]Liste de choix des activités'!#REF!</xm:f>
          </x14:formula1>
          <xm:sqref>K3:S72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/>
  </sheetPr>
  <dimension ref="A1:CR35"/>
  <sheetViews>
    <sheetView showZeros="0" workbookViewId="0">
      <selection activeCell="M11" sqref="M11"/>
    </sheetView>
  </sheetViews>
  <sheetFormatPr baseColWidth="10" defaultRowHeight="15" x14ac:dyDescent="0.25"/>
  <cols>
    <col min="1" max="1" width="22" bestFit="1" customWidth="1"/>
    <col min="2" max="2" width="13.5703125" style="16" bestFit="1" customWidth="1"/>
    <col min="3" max="3" width="8.85546875" style="16" bestFit="1" customWidth="1"/>
    <col min="4" max="4" width="10.140625" bestFit="1" customWidth="1"/>
    <col min="5" max="5" width="8.85546875" bestFit="1" customWidth="1"/>
    <col min="6" max="6" width="10.140625" bestFit="1" customWidth="1"/>
    <col min="7" max="7" width="8.85546875" bestFit="1" customWidth="1"/>
    <col min="8" max="8" width="5.5703125" bestFit="1" customWidth="1"/>
    <col min="9" max="9" width="8.85546875" bestFit="1" customWidth="1"/>
    <col min="10" max="17" width="8.85546875" customWidth="1"/>
    <col min="18" max="19" width="9" customWidth="1"/>
    <col min="20" max="21" width="8.85546875" customWidth="1"/>
  </cols>
  <sheetData>
    <row r="1" spans="1:96" ht="19.5" thickBot="1" x14ac:dyDescent="0.3">
      <c r="A1" s="61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spans="1:96" ht="15.75" thickBot="1" x14ac:dyDescent="0.3">
      <c r="A2" s="39" t="s">
        <v>0</v>
      </c>
      <c r="B2" s="33"/>
      <c r="C2" s="3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Y2" s="39" t="s">
        <v>34</v>
      </c>
      <c r="Z2" s="33"/>
      <c r="AA2" s="33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W2" s="39" t="s">
        <v>33</v>
      </c>
      <c r="AX2" s="33"/>
      <c r="AY2" s="33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U2" s="39" t="s">
        <v>32</v>
      </c>
      <c r="BV2" s="33"/>
      <c r="BW2" s="33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</row>
    <row r="3" spans="1:96" ht="15.75" thickBot="1" x14ac:dyDescent="0.3">
      <c r="A3" s="35" t="str">
        <f>'CHOIX CP CE1'!F9</f>
        <v>61 - Atelier Peinture</v>
      </c>
      <c r="B3" s="38"/>
      <c r="C3" s="3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35" t="str">
        <f>'CHOIX CP CE1'!G9</f>
        <v>29- initiation théatrale</v>
      </c>
      <c r="Z3" s="38"/>
      <c r="AA3" s="37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W3" s="35" t="str">
        <f>'CHOIX CP CE1'!H9</f>
        <v>45 - Ateliers multisports</v>
      </c>
      <c r="AX3" s="38"/>
      <c r="AY3" s="37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U3" s="35" t="str">
        <f>'CHOIX CP CE1'!I9</f>
        <v>32 - ateliers jeux de balles</v>
      </c>
      <c r="BV3" s="38"/>
      <c r="BW3" s="37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6" ht="15.75" thickBot="1" x14ac:dyDescent="0.3">
      <c r="A4" s="35" t="str">
        <f>'CHOIX CP CE1'!F10</f>
        <v>32 - ateliers jeux de balles</v>
      </c>
      <c r="B4" s="38"/>
      <c r="C4" s="37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Y4" s="35" t="str">
        <f>'CHOIX CP CE1'!G10</f>
        <v>28- jeux collectifs sportifs</v>
      </c>
      <c r="Z4" s="38"/>
      <c r="AA4" s="37">
        <f>AA3/18</f>
        <v>0</v>
      </c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W4" s="35" t="str">
        <f>'CHOIX CP CE1'!H10</f>
        <v>19- à la découverte d'une œuvre d'art</v>
      </c>
      <c r="AX4" s="38"/>
      <c r="AY4" s="37">
        <f>AY3/18</f>
        <v>0</v>
      </c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U4" s="35" t="str">
        <f>'CHOIX CP CE1'!I10</f>
        <v>45- ateliers multisports</v>
      </c>
      <c r="BV4" s="38"/>
      <c r="BW4" s="37">
        <f>BW3/18</f>
        <v>0</v>
      </c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</row>
    <row r="5" spans="1:96" x14ac:dyDescent="0.25">
      <c r="A5" s="35" t="str">
        <f>'CHOIX CP CE1'!F11</f>
        <v>41 - Jeux de société</v>
      </c>
      <c r="B5" s="58"/>
      <c r="C5" s="3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Y5" s="35" t="str">
        <f>'CHOIX CP CE1'!G11</f>
        <v>23- ateliers multisports</v>
      </c>
      <c r="Z5" s="58"/>
      <c r="AA5" s="33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W5" s="35" t="str">
        <f>'CHOIX CP CE1'!H11</f>
        <v>45 - Ateliers multisports</v>
      </c>
      <c r="AX5" s="58"/>
      <c r="AY5" s="33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U5" s="35" t="str">
        <f>'CHOIX CP CE1'!I11</f>
        <v>chant</v>
      </c>
      <c r="BV5" s="58"/>
      <c r="BW5" s="33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</row>
    <row r="6" spans="1:96" x14ac:dyDescent="0.25">
      <c r="A6" s="35" t="str">
        <f>'CHOIX CP CE1'!F12</f>
        <v>63 - Atelier marionnettes</v>
      </c>
      <c r="B6" s="33"/>
      <c r="C6" s="33"/>
      <c r="D6" s="1"/>
      <c r="E6" s="1"/>
      <c r="F6" s="1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Y6" s="35" t="str">
        <f>'CHOIX CP CE1'!G12</f>
        <v>velo</v>
      </c>
      <c r="Z6" s="33"/>
      <c r="AA6" s="33"/>
      <c r="AB6" s="1"/>
      <c r="AC6" s="1"/>
      <c r="AD6" s="1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W6" s="35" t="str">
        <f>'CHOIX CP CE1'!H12</f>
        <v>32 - ateliers jeux de balles</v>
      </c>
      <c r="AX6" s="33"/>
      <c r="AY6" s="33"/>
      <c r="AZ6" s="1"/>
      <c r="BA6" s="1"/>
      <c r="BB6" s="1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U6" s="35" t="str">
        <f>'CHOIX CP CE1'!I12</f>
        <v>5- initiation aux jeux d'échecs</v>
      </c>
      <c r="BV6" s="33"/>
      <c r="BW6" s="33"/>
      <c r="BX6" s="1"/>
      <c r="BY6" s="1"/>
      <c r="BZ6" s="1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</row>
    <row r="7" spans="1:96" x14ac:dyDescent="0.25">
      <c r="A7" s="35" t="str">
        <f>'CHOIX CP CE1'!F13</f>
        <v>6 -  initiation à la zumba</v>
      </c>
      <c r="B7" s="33"/>
      <c r="C7" s="3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Y7" s="35" t="str">
        <f>'CHOIX CP CE1'!G13</f>
        <v>video</v>
      </c>
      <c r="Z7" s="33"/>
      <c r="AA7" s="33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W7" s="35" t="str">
        <f>'CHOIX CP CE1'!H13</f>
        <v>44 - Initiation théatre</v>
      </c>
      <c r="AX7" s="33"/>
      <c r="AY7" s="33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U7" s="35" t="str">
        <f>'CHOIX CP CE1'!I13</f>
        <v>61 - Atelier Peinture</v>
      </c>
      <c r="BV7" s="33"/>
      <c r="BW7" s="33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</row>
    <row r="8" spans="1:96" x14ac:dyDescent="0.25">
      <c r="A8" s="35" t="str">
        <f>'CHOIX CP CE1'!F14</f>
        <v>44 - Initiation théatre</v>
      </c>
      <c r="B8" s="33"/>
      <c r="C8" s="3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Y8" s="35" t="str">
        <f>'CHOIX CP CE1'!G14</f>
        <v>chant</v>
      </c>
      <c r="Z8" s="33"/>
      <c r="AA8" s="33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W8" s="35" t="str">
        <f>'CHOIX CP CE1'!H14</f>
        <v>6 -  initiation à la zumba</v>
      </c>
      <c r="AX8" s="33"/>
      <c r="AY8" s="33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U8" s="35" t="str">
        <f>'CHOIX CP CE1'!I14</f>
        <v>anglais</v>
      </c>
      <c r="BV8" s="33"/>
      <c r="BW8" s="33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</row>
    <row r="9" spans="1:96" x14ac:dyDescent="0.25">
      <c r="A9" s="35" t="str">
        <f>'CHOIX CP CE1'!F15</f>
        <v>ciné</v>
      </c>
      <c r="B9" s="33"/>
      <c r="C9" s="3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Y9" s="35" t="str">
        <f>'CHOIX CP CE1'!G15</f>
        <v>poesie</v>
      </c>
      <c r="Z9" s="33"/>
      <c r="AA9" s="33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W9" s="35" t="str">
        <f>'CHOIX CP CE1'!H15</f>
        <v>63 - Atelier marionnettes</v>
      </c>
      <c r="AX9" s="33"/>
      <c r="AY9" s="33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U9" s="35" t="str">
        <f>'CHOIX CP CE1'!I15</f>
        <v>coloriage</v>
      </c>
      <c r="BV9" s="33"/>
      <c r="BW9" s="33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</row>
    <row r="10" spans="1:96" x14ac:dyDescent="0.25">
      <c r="A10" s="35" t="str">
        <f>'CHOIX CP CE1'!F16</f>
        <v>gateau</v>
      </c>
      <c r="B10" s="33"/>
      <c r="C10" s="3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Y10" s="35" t="str">
        <f>'CHOIX CP CE1'!G16</f>
        <v>francais</v>
      </c>
      <c r="Z10" s="33"/>
      <c r="AA10" s="33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W10" s="35" t="str">
        <f>'CHOIX CP CE1'!H16</f>
        <v>poesie</v>
      </c>
      <c r="AX10" s="33"/>
      <c r="AY10" s="33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U10" s="35" t="str">
        <f>'CHOIX CP CE1'!I16</f>
        <v>44 - Initiation théatre</v>
      </c>
      <c r="BV10" s="33"/>
      <c r="BW10" s="33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</row>
    <row r="11" spans="1:96" x14ac:dyDescent="0.25">
      <c r="A11" s="35" t="str">
        <f>'CHOIX CP CE1'!F17</f>
        <v>sport</v>
      </c>
      <c r="B11" s="33"/>
      <c r="C11" s="3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Y11" s="35" t="str">
        <f>'CHOIX CP CE1'!G17</f>
        <v>32 - ateliers jeux de balles</v>
      </c>
      <c r="Z11" s="33"/>
      <c r="AA11" s="33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W11" s="35" t="str">
        <f>'CHOIX CP CE1'!H17</f>
        <v>coloriade</v>
      </c>
      <c r="AX11" s="33"/>
      <c r="AY11" s="33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U11" s="35" t="str">
        <f>'CHOIX CP CE1'!I17</f>
        <v>velo</v>
      </c>
      <c r="BV11" s="33"/>
      <c r="BW11" s="33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</row>
    <row r="12" spans="1:96" x14ac:dyDescent="0.25">
      <c r="A12" s="35" t="str">
        <f>'CHOIX CP CE1'!F18</f>
        <v>etude</v>
      </c>
      <c r="B12" s="33"/>
      <c r="C12" s="3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Y12" s="35" t="str">
        <f>'CHOIX CP CE1'!G18</f>
        <v>61 - Atelier Peinture</v>
      </c>
      <c r="Z12" s="33"/>
      <c r="AA12" s="33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W12" s="35" t="str">
        <f>'CHOIX CP CE1'!H18</f>
        <v>math</v>
      </c>
      <c r="AX12" s="33"/>
      <c r="AY12" s="33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U12" s="35" t="str">
        <f>'CHOIX CP CE1'!I18</f>
        <v>puzzle</v>
      </c>
      <c r="BV12" s="33"/>
      <c r="BW12" s="33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</row>
    <row r="13" spans="1:96" ht="15.75" thickBot="1" x14ac:dyDescent="0.3">
      <c r="A13" s="34"/>
      <c r="B13" s="33"/>
      <c r="C13" s="3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Y13" s="34"/>
      <c r="Z13" s="33"/>
      <c r="AA13" s="33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W13" s="34"/>
      <c r="AX13" s="33"/>
      <c r="AY13" s="33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U13" s="34"/>
      <c r="BV13" s="33"/>
      <c r="BW13" s="33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</row>
    <row r="14" spans="1:96" s="32" customFormat="1" ht="44.25" customHeight="1" thickTop="1" x14ac:dyDescent="0.25">
      <c r="A14" s="92" t="s">
        <v>37</v>
      </c>
      <c r="B14" s="94" t="str">
        <f>A3</f>
        <v>61 - Atelier Peinture</v>
      </c>
      <c r="C14" s="94"/>
      <c r="D14" s="95" t="str">
        <f>A4</f>
        <v>32 - ateliers jeux de balles</v>
      </c>
      <c r="E14" s="95"/>
      <c r="F14" s="96" t="str">
        <f>A5</f>
        <v>41 - Jeux de société</v>
      </c>
      <c r="G14" s="97"/>
      <c r="H14" s="98" t="str">
        <f>A6</f>
        <v>63 - Atelier marionnettes</v>
      </c>
      <c r="I14" s="98"/>
      <c r="J14" s="89" t="str">
        <f>A7</f>
        <v>6 -  initiation à la zumba</v>
      </c>
      <c r="K14" s="89"/>
      <c r="L14" s="89" t="str">
        <f>A8</f>
        <v>44 - Initiation théatre</v>
      </c>
      <c r="M14" s="89"/>
      <c r="N14" s="89" t="str">
        <f>A9</f>
        <v>ciné</v>
      </c>
      <c r="O14" s="89"/>
      <c r="P14" s="89" t="str">
        <f>A10</f>
        <v>gateau</v>
      </c>
      <c r="Q14" s="89"/>
      <c r="R14" s="90" t="str">
        <f>A11</f>
        <v>sport</v>
      </c>
      <c r="S14" s="91"/>
      <c r="T14" s="84" t="str">
        <f>A12</f>
        <v>etude</v>
      </c>
      <c r="U14" s="85"/>
      <c r="V14" s="86" t="s">
        <v>45</v>
      </c>
      <c r="W14" s="87"/>
      <c r="Y14" s="92" t="s">
        <v>37</v>
      </c>
      <c r="Z14" s="94" t="str">
        <f>Y3</f>
        <v>29- initiation théatrale</v>
      </c>
      <c r="AA14" s="94"/>
      <c r="AB14" s="95" t="str">
        <f>Y4</f>
        <v>28- jeux collectifs sportifs</v>
      </c>
      <c r="AC14" s="95"/>
      <c r="AD14" s="96" t="str">
        <f>Y5</f>
        <v>23- ateliers multisports</v>
      </c>
      <c r="AE14" s="97"/>
      <c r="AF14" s="98" t="str">
        <f>Y6</f>
        <v>velo</v>
      </c>
      <c r="AG14" s="98"/>
      <c r="AH14" s="89" t="str">
        <f>Y7</f>
        <v>video</v>
      </c>
      <c r="AI14" s="89"/>
      <c r="AJ14" s="89" t="str">
        <f>Y8</f>
        <v>chant</v>
      </c>
      <c r="AK14" s="89"/>
      <c r="AL14" s="89" t="str">
        <f>Y9</f>
        <v>poesie</v>
      </c>
      <c r="AM14" s="89"/>
      <c r="AN14" s="89" t="str">
        <f>Y10</f>
        <v>francais</v>
      </c>
      <c r="AO14" s="89"/>
      <c r="AP14" s="90" t="str">
        <f>Y11</f>
        <v>32 - ateliers jeux de balles</v>
      </c>
      <c r="AQ14" s="91"/>
      <c r="AR14" s="84" t="str">
        <f>Y12</f>
        <v>61 - Atelier Peinture</v>
      </c>
      <c r="AS14" s="85"/>
      <c r="AT14" s="86" t="s">
        <v>61</v>
      </c>
      <c r="AU14" s="87"/>
      <c r="AV14" s="60"/>
      <c r="AW14" s="92" t="s">
        <v>37</v>
      </c>
      <c r="AX14" s="94" t="str">
        <f>AW3</f>
        <v>45 - Ateliers multisports</v>
      </c>
      <c r="AY14" s="94"/>
      <c r="AZ14" s="95" t="str">
        <f>AW4</f>
        <v>19- à la découverte d'une œuvre d'art</v>
      </c>
      <c r="BA14" s="95"/>
      <c r="BB14" s="96" t="str">
        <f>AW5</f>
        <v>45 - Ateliers multisports</v>
      </c>
      <c r="BC14" s="97"/>
      <c r="BD14" s="98" t="str">
        <f>AW6</f>
        <v>32 - ateliers jeux de balles</v>
      </c>
      <c r="BE14" s="98"/>
      <c r="BF14" s="89" t="str">
        <f>AW7</f>
        <v>44 - Initiation théatre</v>
      </c>
      <c r="BG14" s="89"/>
      <c r="BH14" s="89" t="str">
        <f>AW8</f>
        <v>6 -  initiation à la zumba</v>
      </c>
      <c r="BI14" s="89"/>
      <c r="BJ14" s="89" t="str">
        <f>AW9</f>
        <v>63 - Atelier marionnettes</v>
      </c>
      <c r="BK14" s="89"/>
      <c r="BL14" s="89" t="str">
        <f>AW10</f>
        <v>poesie</v>
      </c>
      <c r="BM14" s="89"/>
      <c r="BN14" s="90" t="str">
        <f>AW11</f>
        <v>coloriade</v>
      </c>
      <c r="BO14" s="91"/>
      <c r="BP14" s="84" t="str">
        <f>AW12</f>
        <v>math</v>
      </c>
      <c r="BQ14" s="85"/>
      <c r="BR14" s="86" t="s">
        <v>62</v>
      </c>
      <c r="BS14" s="87"/>
      <c r="BT14" s="60"/>
      <c r="BU14" s="92" t="s">
        <v>37</v>
      </c>
      <c r="BV14" s="94" t="str">
        <f>BU3</f>
        <v>32 - ateliers jeux de balles</v>
      </c>
      <c r="BW14" s="94"/>
      <c r="BX14" s="95" t="str">
        <f>BU4</f>
        <v>45- ateliers multisports</v>
      </c>
      <c r="BY14" s="95"/>
      <c r="BZ14" s="96" t="str">
        <f>BU5</f>
        <v>chant</v>
      </c>
      <c r="CA14" s="97"/>
      <c r="CB14" s="98" t="str">
        <f>BU6</f>
        <v>5- initiation aux jeux d'échecs</v>
      </c>
      <c r="CC14" s="98"/>
      <c r="CD14" s="89" t="str">
        <f>BU7</f>
        <v>61 - Atelier Peinture</v>
      </c>
      <c r="CE14" s="89"/>
      <c r="CF14" s="89" t="str">
        <f>BU8</f>
        <v>anglais</v>
      </c>
      <c r="CG14" s="89"/>
      <c r="CH14" s="89" t="str">
        <f>BU9</f>
        <v>coloriage</v>
      </c>
      <c r="CI14" s="89"/>
      <c r="CJ14" s="89" t="str">
        <f>BU10</f>
        <v>44 - Initiation théatre</v>
      </c>
      <c r="CK14" s="89"/>
      <c r="CL14" s="90" t="str">
        <f>BU11</f>
        <v>velo</v>
      </c>
      <c r="CM14" s="91"/>
      <c r="CN14" s="84" t="str">
        <f>BU12</f>
        <v>puzzle</v>
      </c>
      <c r="CO14" s="85"/>
      <c r="CP14" s="86" t="s">
        <v>63</v>
      </c>
      <c r="CQ14" s="87"/>
      <c r="CR14" s="60"/>
    </row>
    <row r="15" spans="1:96" x14ac:dyDescent="0.25">
      <c r="A15" s="93"/>
      <c r="B15" s="28" t="s">
        <v>36</v>
      </c>
      <c r="C15" s="28" t="s">
        <v>35</v>
      </c>
      <c r="D15" s="28" t="s">
        <v>36</v>
      </c>
      <c r="E15" s="28" t="s">
        <v>35</v>
      </c>
      <c r="F15" s="28" t="s">
        <v>36</v>
      </c>
      <c r="G15" s="28" t="s">
        <v>35</v>
      </c>
      <c r="H15" s="28" t="s">
        <v>36</v>
      </c>
      <c r="I15" s="29" t="s">
        <v>35</v>
      </c>
      <c r="J15" s="28" t="s">
        <v>36</v>
      </c>
      <c r="K15" s="29" t="s">
        <v>35</v>
      </c>
      <c r="L15" s="28" t="s">
        <v>36</v>
      </c>
      <c r="M15" s="29" t="s">
        <v>35</v>
      </c>
      <c r="N15" s="28" t="s">
        <v>36</v>
      </c>
      <c r="O15" s="29" t="s">
        <v>35</v>
      </c>
      <c r="P15" s="28" t="s">
        <v>36</v>
      </c>
      <c r="Q15" s="29" t="s">
        <v>35</v>
      </c>
      <c r="R15" s="28" t="s">
        <v>36</v>
      </c>
      <c r="S15" s="29" t="s">
        <v>35</v>
      </c>
      <c r="T15" s="31" t="s">
        <v>36</v>
      </c>
      <c r="U15" s="30" t="s">
        <v>35</v>
      </c>
      <c r="V15" s="59" t="s">
        <v>46</v>
      </c>
      <c r="W15" s="59" t="s">
        <v>47</v>
      </c>
      <c r="Y15" s="93"/>
      <c r="Z15" s="28" t="s">
        <v>36</v>
      </c>
      <c r="AA15" s="28" t="s">
        <v>35</v>
      </c>
      <c r="AB15" s="28" t="s">
        <v>36</v>
      </c>
      <c r="AC15" s="28" t="s">
        <v>35</v>
      </c>
      <c r="AD15" s="28" t="s">
        <v>36</v>
      </c>
      <c r="AE15" s="28" t="s">
        <v>35</v>
      </c>
      <c r="AF15" s="28" t="s">
        <v>36</v>
      </c>
      <c r="AG15" s="29" t="s">
        <v>35</v>
      </c>
      <c r="AH15" s="28" t="s">
        <v>36</v>
      </c>
      <c r="AI15" s="29" t="s">
        <v>35</v>
      </c>
      <c r="AJ15" s="28" t="s">
        <v>36</v>
      </c>
      <c r="AK15" s="29" t="s">
        <v>35</v>
      </c>
      <c r="AL15" s="28" t="s">
        <v>36</v>
      </c>
      <c r="AM15" s="29" t="s">
        <v>35</v>
      </c>
      <c r="AN15" s="28" t="s">
        <v>36</v>
      </c>
      <c r="AO15" s="29" t="s">
        <v>35</v>
      </c>
      <c r="AP15" s="28" t="s">
        <v>36</v>
      </c>
      <c r="AQ15" s="29" t="s">
        <v>35</v>
      </c>
      <c r="AR15" s="31" t="s">
        <v>36</v>
      </c>
      <c r="AS15" s="30" t="s">
        <v>35</v>
      </c>
      <c r="AT15" s="59" t="s">
        <v>46</v>
      </c>
      <c r="AU15" s="59" t="s">
        <v>47</v>
      </c>
      <c r="AW15" s="93"/>
      <c r="AX15" s="28" t="s">
        <v>36</v>
      </c>
      <c r="AY15" s="28" t="s">
        <v>35</v>
      </c>
      <c r="AZ15" s="28" t="s">
        <v>36</v>
      </c>
      <c r="BA15" s="28" t="s">
        <v>35</v>
      </c>
      <c r="BB15" s="28" t="s">
        <v>36</v>
      </c>
      <c r="BC15" s="28" t="s">
        <v>35</v>
      </c>
      <c r="BD15" s="28" t="s">
        <v>36</v>
      </c>
      <c r="BE15" s="29" t="s">
        <v>35</v>
      </c>
      <c r="BF15" s="28" t="s">
        <v>36</v>
      </c>
      <c r="BG15" s="29" t="s">
        <v>35</v>
      </c>
      <c r="BH15" s="28" t="s">
        <v>36</v>
      </c>
      <c r="BI15" s="29" t="s">
        <v>35</v>
      </c>
      <c r="BJ15" s="28" t="s">
        <v>36</v>
      </c>
      <c r="BK15" s="29" t="s">
        <v>35</v>
      </c>
      <c r="BL15" s="28" t="s">
        <v>36</v>
      </c>
      <c r="BM15" s="29" t="s">
        <v>35</v>
      </c>
      <c r="BN15" s="28" t="s">
        <v>36</v>
      </c>
      <c r="BO15" s="29" t="s">
        <v>35</v>
      </c>
      <c r="BP15" s="31" t="s">
        <v>36</v>
      </c>
      <c r="BQ15" s="30" t="s">
        <v>35</v>
      </c>
      <c r="BR15" s="59" t="s">
        <v>46</v>
      </c>
      <c r="BS15" s="59" t="s">
        <v>47</v>
      </c>
      <c r="BU15" s="93"/>
      <c r="BV15" s="28" t="s">
        <v>36</v>
      </c>
      <c r="BW15" s="28" t="s">
        <v>35</v>
      </c>
      <c r="BX15" s="28" t="s">
        <v>36</v>
      </c>
      <c r="BY15" s="28" t="s">
        <v>35</v>
      </c>
      <c r="BZ15" s="28" t="s">
        <v>36</v>
      </c>
      <c r="CA15" s="28" t="s">
        <v>35</v>
      </c>
      <c r="CB15" s="28" t="s">
        <v>36</v>
      </c>
      <c r="CC15" s="29" t="s">
        <v>35</v>
      </c>
      <c r="CD15" s="28" t="s">
        <v>36</v>
      </c>
      <c r="CE15" s="29" t="s">
        <v>35</v>
      </c>
      <c r="CF15" s="28" t="s">
        <v>36</v>
      </c>
      <c r="CG15" s="29" t="s">
        <v>35</v>
      </c>
      <c r="CH15" s="28" t="s">
        <v>36</v>
      </c>
      <c r="CI15" s="29" t="s">
        <v>35</v>
      </c>
      <c r="CJ15" s="28" t="s">
        <v>36</v>
      </c>
      <c r="CK15" s="29" t="s">
        <v>35</v>
      </c>
      <c r="CL15" s="28" t="s">
        <v>36</v>
      </c>
      <c r="CM15" s="29" t="s">
        <v>35</v>
      </c>
      <c r="CN15" s="31" t="s">
        <v>36</v>
      </c>
      <c r="CO15" s="30" t="s">
        <v>35</v>
      </c>
      <c r="CP15" s="59" t="s">
        <v>46</v>
      </c>
      <c r="CQ15" s="59" t="s">
        <v>47</v>
      </c>
    </row>
    <row r="16" spans="1:96" ht="16.5" customHeight="1" x14ac:dyDescent="0.25">
      <c r="A16" s="88" t="s">
        <v>0</v>
      </c>
      <c r="B16" s="23"/>
      <c r="C16" s="23"/>
      <c r="D16" s="22"/>
      <c r="E16" s="22"/>
      <c r="F16" s="21"/>
      <c r="G16" s="21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7"/>
      <c r="S16" s="27"/>
      <c r="T16" s="26"/>
      <c r="U16" s="25"/>
      <c r="V16" s="59"/>
      <c r="W16" s="59"/>
      <c r="Y16" s="88"/>
      <c r="Z16" s="23"/>
      <c r="AA16" s="23"/>
      <c r="AB16" s="22"/>
      <c r="AC16" s="22"/>
      <c r="AD16" s="21"/>
      <c r="AE16" s="21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7"/>
      <c r="AQ16" s="27"/>
      <c r="AR16" s="26"/>
      <c r="AS16" s="25"/>
      <c r="AT16" s="59"/>
      <c r="AU16" s="59"/>
      <c r="AW16" s="88"/>
      <c r="AX16" s="23"/>
      <c r="AY16" s="23"/>
      <c r="AZ16" s="22"/>
      <c r="BA16" s="22"/>
      <c r="BB16" s="21"/>
      <c r="BC16" s="21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7"/>
      <c r="BO16" s="27"/>
      <c r="BP16" s="26"/>
      <c r="BQ16" s="25"/>
      <c r="BR16" s="59"/>
      <c r="BS16" s="59"/>
      <c r="BU16" s="88"/>
      <c r="BV16" s="23"/>
      <c r="BW16" s="23"/>
      <c r="BX16" s="22"/>
      <c r="BY16" s="22"/>
      <c r="BZ16" s="21"/>
      <c r="CA16" s="21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7"/>
      <c r="CM16" s="27"/>
      <c r="CN16" s="26"/>
      <c r="CO16" s="25"/>
      <c r="CP16" s="59"/>
      <c r="CQ16" s="59"/>
    </row>
    <row r="17" spans="1:95" x14ac:dyDescent="0.25">
      <c r="A17" s="88"/>
      <c r="B17" s="23"/>
      <c r="C17" s="23"/>
      <c r="D17" s="22"/>
      <c r="E17" s="22"/>
      <c r="F17" s="21"/>
      <c r="G17" s="21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7"/>
      <c r="S17" s="27"/>
      <c r="T17" s="26"/>
      <c r="U17" s="25"/>
      <c r="V17" s="59"/>
      <c r="W17" s="59"/>
      <c r="Y17" s="88"/>
      <c r="Z17" s="23"/>
      <c r="AA17" s="23"/>
      <c r="AB17" s="22"/>
      <c r="AC17" s="22"/>
      <c r="AD17" s="21"/>
      <c r="AE17" s="21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7"/>
      <c r="AQ17" s="27"/>
      <c r="AR17" s="26"/>
      <c r="AS17" s="25"/>
      <c r="AT17" s="59"/>
      <c r="AU17" s="59"/>
      <c r="AW17" s="88"/>
      <c r="AX17" s="23"/>
      <c r="AY17" s="23"/>
      <c r="AZ17" s="22"/>
      <c r="BA17" s="22"/>
      <c r="BB17" s="21"/>
      <c r="BC17" s="21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7"/>
      <c r="BO17" s="27"/>
      <c r="BP17" s="26"/>
      <c r="BQ17" s="25"/>
      <c r="BR17" s="59"/>
      <c r="BS17" s="59"/>
      <c r="BU17" s="88"/>
      <c r="BV17" s="23"/>
      <c r="BW17" s="23"/>
      <c r="BX17" s="22"/>
      <c r="BY17" s="22"/>
      <c r="BZ17" s="21"/>
      <c r="CA17" s="21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7"/>
      <c r="CM17" s="27"/>
      <c r="CN17" s="26"/>
      <c r="CO17" s="25"/>
      <c r="CP17" s="59"/>
      <c r="CQ17" s="59"/>
    </row>
    <row r="18" spans="1:95" x14ac:dyDescent="0.25">
      <c r="A18" s="88"/>
      <c r="B18" s="23"/>
      <c r="C18" s="23"/>
      <c r="D18" s="22"/>
      <c r="E18" s="22"/>
      <c r="F18" s="21"/>
      <c r="G18" s="21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7"/>
      <c r="S18" s="27"/>
      <c r="T18" s="26"/>
      <c r="U18" s="25"/>
      <c r="V18" s="59"/>
      <c r="W18" s="59"/>
      <c r="Y18" s="88"/>
      <c r="Z18" s="23"/>
      <c r="AA18" s="23"/>
      <c r="AB18" s="22"/>
      <c r="AC18" s="22"/>
      <c r="AD18" s="21"/>
      <c r="AE18" s="21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7"/>
      <c r="AQ18" s="27"/>
      <c r="AR18" s="26"/>
      <c r="AS18" s="25"/>
      <c r="AT18" s="59"/>
      <c r="AU18" s="59"/>
      <c r="AW18" s="88"/>
      <c r="AX18" s="23"/>
      <c r="AY18" s="23"/>
      <c r="AZ18" s="22"/>
      <c r="BA18" s="22"/>
      <c r="BB18" s="21"/>
      <c r="BC18" s="21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7"/>
      <c r="BO18" s="27"/>
      <c r="BP18" s="26"/>
      <c r="BQ18" s="25"/>
      <c r="BR18" s="59"/>
      <c r="BS18" s="59"/>
      <c r="BU18" s="88"/>
      <c r="BV18" s="23"/>
      <c r="BW18" s="23"/>
      <c r="BX18" s="22"/>
      <c r="BY18" s="22"/>
      <c r="BZ18" s="21"/>
      <c r="CA18" s="21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7"/>
      <c r="CM18" s="27"/>
      <c r="CN18" s="26"/>
      <c r="CO18" s="25"/>
      <c r="CP18" s="59"/>
      <c r="CQ18" s="59"/>
    </row>
    <row r="19" spans="1:95" x14ac:dyDescent="0.25">
      <c r="A19" s="88"/>
      <c r="B19" s="23"/>
      <c r="C19" s="23"/>
      <c r="D19" s="22"/>
      <c r="E19" s="22"/>
      <c r="F19" s="21"/>
      <c r="G19" s="21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7"/>
      <c r="S19" s="27"/>
      <c r="T19" s="26"/>
      <c r="U19" s="25"/>
      <c r="V19" s="59"/>
      <c r="W19" s="59"/>
      <c r="Y19" s="88"/>
      <c r="Z19" s="23"/>
      <c r="AA19" s="23"/>
      <c r="AB19" s="22"/>
      <c r="AC19" s="22"/>
      <c r="AD19" s="21"/>
      <c r="AE19" s="21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7"/>
      <c r="AQ19" s="27"/>
      <c r="AR19" s="26"/>
      <c r="AS19" s="25"/>
      <c r="AT19" s="59"/>
      <c r="AU19" s="59"/>
      <c r="AW19" s="88"/>
      <c r="AX19" s="23"/>
      <c r="AY19" s="23"/>
      <c r="AZ19" s="22"/>
      <c r="BA19" s="22"/>
      <c r="BB19" s="21"/>
      <c r="BC19" s="21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7"/>
      <c r="BO19" s="27"/>
      <c r="BP19" s="26"/>
      <c r="BQ19" s="25"/>
      <c r="BR19" s="59"/>
      <c r="BS19" s="59"/>
      <c r="BU19" s="88"/>
      <c r="BV19" s="23"/>
      <c r="BW19" s="23"/>
      <c r="BX19" s="22"/>
      <c r="BY19" s="22"/>
      <c r="BZ19" s="21"/>
      <c r="CA19" s="21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7"/>
      <c r="CM19" s="27"/>
      <c r="CN19" s="26"/>
      <c r="CO19" s="25"/>
      <c r="CP19" s="59"/>
      <c r="CQ19" s="59"/>
    </row>
    <row r="20" spans="1:95" x14ac:dyDescent="0.25">
      <c r="A20" s="88"/>
      <c r="B20" s="23"/>
      <c r="C20" s="23"/>
      <c r="D20" s="22"/>
      <c r="E20" s="22"/>
      <c r="F20" s="21"/>
      <c r="G20" s="21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7"/>
      <c r="S20" s="27"/>
      <c r="T20" s="26"/>
      <c r="U20" s="25"/>
      <c r="V20" s="59"/>
      <c r="W20" s="59"/>
      <c r="Y20" s="88"/>
      <c r="Z20" s="23"/>
      <c r="AA20" s="23"/>
      <c r="AB20" s="22"/>
      <c r="AC20" s="22"/>
      <c r="AD20" s="21"/>
      <c r="AE20" s="21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7"/>
      <c r="AQ20" s="27"/>
      <c r="AR20" s="26"/>
      <c r="AS20" s="25"/>
      <c r="AT20" s="59"/>
      <c r="AU20" s="59"/>
      <c r="AW20" s="88"/>
      <c r="AX20" s="23"/>
      <c r="AY20" s="23"/>
      <c r="AZ20" s="22"/>
      <c r="BA20" s="22"/>
      <c r="BB20" s="21"/>
      <c r="BC20" s="21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7"/>
      <c r="BO20" s="27"/>
      <c r="BP20" s="26"/>
      <c r="BQ20" s="25"/>
      <c r="BR20" s="59"/>
      <c r="BS20" s="59"/>
      <c r="BU20" s="88"/>
      <c r="BV20" s="23"/>
      <c r="BW20" s="23"/>
      <c r="BX20" s="22"/>
      <c r="BY20" s="22"/>
      <c r="BZ20" s="21"/>
      <c r="CA20" s="21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7"/>
      <c r="CM20" s="27"/>
      <c r="CN20" s="26"/>
      <c r="CO20" s="25"/>
      <c r="CP20" s="59"/>
      <c r="CQ20" s="59"/>
    </row>
    <row r="21" spans="1:95" x14ac:dyDescent="0.25">
      <c r="A21" s="88"/>
      <c r="B21" s="23"/>
      <c r="C21" s="23"/>
      <c r="D21" s="22"/>
      <c r="E21" s="22"/>
      <c r="F21" s="21"/>
      <c r="G21" s="2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7"/>
      <c r="S21" s="27"/>
      <c r="T21" s="26"/>
      <c r="U21" s="25"/>
      <c r="V21" s="59"/>
      <c r="W21" s="59"/>
      <c r="Y21" s="88"/>
      <c r="Z21" s="23"/>
      <c r="AA21" s="23"/>
      <c r="AB21" s="22"/>
      <c r="AC21" s="22"/>
      <c r="AD21" s="21"/>
      <c r="AE21" s="21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7"/>
      <c r="AQ21" s="27"/>
      <c r="AR21" s="26"/>
      <c r="AS21" s="25"/>
      <c r="AT21" s="59"/>
      <c r="AU21" s="59"/>
      <c r="AW21" s="88"/>
      <c r="AX21" s="23"/>
      <c r="AY21" s="23"/>
      <c r="AZ21" s="22"/>
      <c r="BA21" s="22"/>
      <c r="BB21" s="21"/>
      <c r="BC21" s="21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7"/>
      <c r="BO21" s="27"/>
      <c r="BP21" s="26"/>
      <c r="BQ21" s="25"/>
      <c r="BR21" s="59"/>
      <c r="BS21" s="59"/>
      <c r="BU21" s="88"/>
      <c r="BV21" s="23"/>
      <c r="BW21" s="23"/>
      <c r="BX21" s="22"/>
      <c r="BY21" s="22"/>
      <c r="BZ21" s="21"/>
      <c r="CA21" s="21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7"/>
      <c r="CM21" s="27"/>
      <c r="CN21" s="26"/>
      <c r="CO21" s="25"/>
      <c r="CP21" s="59"/>
      <c r="CQ21" s="59"/>
    </row>
    <row r="22" spans="1:95" x14ac:dyDescent="0.25">
      <c r="A22" s="88"/>
      <c r="B22" s="23"/>
      <c r="C22" s="23"/>
      <c r="D22" s="22"/>
      <c r="E22" s="22"/>
      <c r="F22" s="21"/>
      <c r="G22" s="21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7"/>
      <c r="S22" s="27"/>
      <c r="T22" s="26"/>
      <c r="U22" s="25"/>
      <c r="V22" s="59"/>
      <c r="W22" s="59"/>
      <c r="Y22" s="88"/>
      <c r="Z22" s="23"/>
      <c r="AA22" s="23"/>
      <c r="AB22" s="22"/>
      <c r="AC22" s="22"/>
      <c r="AD22" s="21"/>
      <c r="AE22" s="21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7"/>
      <c r="AQ22" s="27"/>
      <c r="AR22" s="26"/>
      <c r="AS22" s="25"/>
      <c r="AT22" s="59"/>
      <c r="AU22" s="59"/>
      <c r="AW22" s="88"/>
      <c r="AX22" s="23"/>
      <c r="AY22" s="23"/>
      <c r="AZ22" s="22"/>
      <c r="BA22" s="22"/>
      <c r="BB22" s="21"/>
      <c r="BC22" s="21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7"/>
      <c r="BO22" s="27"/>
      <c r="BP22" s="26"/>
      <c r="BQ22" s="25"/>
      <c r="BR22" s="59"/>
      <c r="BS22" s="59"/>
      <c r="BU22" s="88"/>
      <c r="BV22" s="23"/>
      <c r="BW22" s="23"/>
      <c r="BX22" s="22"/>
      <c r="BY22" s="22"/>
      <c r="BZ22" s="21"/>
      <c r="CA22" s="21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7"/>
      <c r="CM22" s="27"/>
      <c r="CN22" s="26"/>
      <c r="CO22" s="25"/>
      <c r="CP22" s="59"/>
      <c r="CQ22" s="59"/>
    </row>
    <row r="23" spans="1:95" x14ac:dyDescent="0.25">
      <c r="A23" s="88"/>
      <c r="B23" s="23"/>
      <c r="C23" s="23"/>
      <c r="D23" s="22"/>
      <c r="E23" s="22"/>
      <c r="F23" s="21"/>
      <c r="G23" s="21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7"/>
      <c r="S23" s="27"/>
      <c r="T23" s="26"/>
      <c r="U23" s="25"/>
      <c r="V23" s="59"/>
      <c r="W23" s="59"/>
      <c r="Y23" s="88"/>
      <c r="Z23" s="23"/>
      <c r="AA23" s="23"/>
      <c r="AB23" s="22"/>
      <c r="AC23" s="22"/>
      <c r="AD23" s="21"/>
      <c r="AE23" s="21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7"/>
      <c r="AQ23" s="27"/>
      <c r="AR23" s="26"/>
      <c r="AS23" s="25"/>
      <c r="AT23" s="59"/>
      <c r="AU23" s="59"/>
      <c r="AW23" s="88"/>
      <c r="AX23" s="23"/>
      <c r="AY23" s="23"/>
      <c r="AZ23" s="22"/>
      <c r="BA23" s="22"/>
      <c r="BB23" s="21"/>
      <c r="BC23" s="21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7"/>
      <c r="BO23" s="27"/>
      <c r="BP23" s="26"/>
      <c r="BQ23" s="25"/>
      <c r="BR23" s="59"/>
      <c r="BS23" s="59"/>
      <c r="BU23" s="88"/>
      <c r="BV23" s="23"/>
      <c r="BW23" s="23"/>
      <c r="BX23" s="22"/>
      <c r="BY23" s="22"/>
      <c r="BZ23" s="21"/>
      <c r="CA23" s="21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7"/>
      <c r="CM23" s="27"/>
      <c r="CN23" s="26"/>
      <c r="CO23" s="25"/>
      <c r="CP23" s="59"/>
      <c r="CQ23" s="59"/>
    </row>
    <row r="24" spans="1:95" x14ac:dyDescent="0.25">
      <c r="A24" s="88"/>
      <c r="B24" s="23"/>
      <c r="C24" s="23"/>
      <c r="D24" s="22"/>
      <c r="E24" s="22"/>
      <c r="F24" s="21"/>
      <c r="G24" s="21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7"/>
      <c r="S24" s="27"/>
      <c r="T24" s="26"/>
      <c r="U24" s="25"/>
      <c r="V24" s="59"/>
      <c r="W24" s="59"/>
      <c r="Y24" s="88"/>
      <c r="Z24" s="23"/>
      <c r="AA24" s="23"/>
      <c r="AB24" s="22"/>
      <c r="AC24" s="22"/>
      <c r="AD24" s="21"/>
      <c r="AE24" s="21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7"/>
      <c r="AQ24" s="27"/>
      <c r="AR24" s="26"/>
      <c r="AS24" s="25"/>
      <c r="AT24" s="59"/>
      <c r="AU24" s="59"/>
      <c r="AW24" s="88"/>
      <c r="AX24" s="23"/>
      <c r="AY24" s="23"/>
      <c r="AZ24" s="22"/>
      <c r="BA24" s="22"/>
      <c r="BB24" s="21"/>
      <c r="BC24" s="21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7"/>
      <c r="BO24" s="27"/>
      <c r="BP24" s="26"/>
      <c r="BQ24" s="25"/>
      <c r="BR24" s="59"/>
      <c r="BS24" s="59"/>
      <c r="BU24" s="88"/>
      <c r="BV24" s="23"/>
      <c r="BW24" s="23"/>
      <c r="BX24" s="22"/>
      <c r="BY24" s="22"/>
      <c r="BZ24" s="21"/>
      <c r="CA24" s="21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7"/>
      <c r="CM24" s="27"/>
      <c r="CN24" s="26"/>
      <c r="CO24" s="25"/>
      <c r="CP24" s="59"/>
      <c r="CQ24" s="59"/>
    </row>
    <row r="25" spans="1:95" x14ac:dyDescent="0.25">
      <c r="A25" s="88"/>
      <c r="B25" s="23"/>
      <c r="C25" s="23"/>
      <c r="D25" s="22"/>
      <c r="E25" s="22"/>
      <c r="F25" s="21"/>
      <c r="G25" s="21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7"/>
      <c r="S25" s="27"/>
      <c r="T25" s="26"/>
      <c r="U25" s="25"/>
      <c r="V25" s="59"/>
      <c r="W25" s="59"/>
      <c r="Y25" s="88"/>
      <c r="Z25" s="23"/>
      <c r="AA25" s="23"/>
      <c r="AB25" s="22"/>
      <c r="AC25" s="22"/>
      <c r="AD25" s="21"/>
      <c r="AE25" s="21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7"/>
      <c r="AQ25" s="27"/>
      <c r="AR25" s="26"/>
      <c r="AS25" s="25"/>
      <c r="AT25" s="59"/>
      <c r="AU25" s="59"/>
      <c r="AW25" s="88"/>
      <c r="AX25" s="23"/>
      <c r="AY25" s="23"/>
      <c r="AZ25" s="22"/>
      <c r="BA25" s="22"/>
      <c r="BB25" s="21"/>
      <c r="BC25" s="21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7"/>
      <c r="BO25" s="27"/>
      <c r="BP25" s="26"/>
      <c r="BQ25" s="25"/>
      <c r="BR25" s="59"/>
      <c r="BS25" s="59"/>
      <c r="BU25" s="88"/>
      <c r="BV25" s="23"/>
      <c r="BW25" s="23"/>
      <c r="BX25" s="22"/>
      <c r="BY25" s="22"/>
      <c r="BZ25" s="21"/>
      <c r="CA25" s="21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7"/>
      <c r="CM25" s="27"/>
      <c r="CN25" s="26"/>
      <c r="CO25" s="25"/>
      <c r="CP25" s="59"/>
      <c r="CQ25" s="59"/>
    </row>
    <row r="26" spans="1:95" x14ac:dyDescent="0.25">
      <c r="A26" s="88"/>
      <c r="B26" s="23"/>
      <c r="C26" s="23"/>
      <c r="D26" s="22"/>
      <c r="E26" s="22"/>
      <c r="F26" s="21"/>
      <c r="G26" s="21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7"/>
      <c r="S26" s="27"/>
      <c r="T26" s="26"/>
      <c r="U26" s="25"/>
      <c r="V26" s="59"/>
      <c r="W26" s="59"/>
      <c r="Y26" s="88"/>
      <c r="Z26" s="23"/>
      <c r="AA26" s="23"/>
      <c r="AB26" s="22"/>
      <c r="AC26" s="22"/>
      <c r="AD26" s="21"/>
      <c r="AE26" s="21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7"/>
      <c r="AQ26" s="27"/>
      <c r="AR26" s="26"/>
      <c r="AS26" s="25"/>
      <c r="AT26" s="59"/>
      <c r="AU26" s="59"/>
      <c r="AW26" s="88"/>
      <c r="AX26" s="23"/>
      <c r="AY26" s="23"/>
      <c r="AZ26" s="22"/>
      <c r="BA26" s="22"/>
      <c r="BB26" s="21"/>
      <c r="BC26" s="21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7"/>
      <c r="BO26" s="27"/>
      <c r="BP26" s="26"/>
      <c r="BQ26" s="25"/>
      <c r="BR26" s="59"/>
      <c r="BS26" s="59"/>
      <c r="BU26" s="88"/>
      <c r="BV26" s="23"/>
      <c r="BW26" s="23"/>
      <c r="BX26" s="22"/>
      <c r="BY26" s="22"/>
      <c r="BZ26" s="21"/>
      <c r="CA26" s="21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7"/>
      <c r="CM26" s="27"/>
      <c r="CN26" s="26"/>
      <c r="CO26" s="25"/>
      <c r="CP26" s="59"/>
      <c r="CQ26" s="59"/>
    </row>
    <row r="27" spans="1:95" x14ac:dyDescent="0.25">
      <c r="A27" s="88"/>
      <c r="B27" s="23"/>
      <c r="C27" s="23"/>
      <c r="D27" s="22"/>
      <c r="E27" s="22"/>
      <c r="F27" s="21"/>
      <c r="G27" s="21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7"/>
      <c r="S27" s="27"/>
      <c r="T27" s="26"/>
      <c r="U27" s="25"/>
      <c r="V27" s="59"/>
      <c r="W27" s="59"/>
      <c r="Y27" s="88"/>
      <c r="Z27" s="23"/>
      <c r="AA27" s="23"/>
      <c r="AB27" s="22"/>
      <c r="AC27" s="22"/>
      <c r="AD27" s="21"/>
      <c r="AE27" s="21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7"/>
      <c r="AQ27" s="27"/>
      <c r="AR27" s="26"/>
      <c r="AS27" s="25"/>
      <c r="AT27" s="59"/>
      <c r="AU27" s="59"/>
      <c r="AW27" s="88"/>
      <c r="AX27" s="23"/>
      <c r="AY27" s="23"/>
      <c r="AZ27" s="22"/>
      <c r="BA27" s="22"/>
      <c r="BB27" s="21"/>
      <c r="BC27" s="21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7"/>
      <c r="BO27" s="27"/>
      <c r="BP27" s="26"/>
      <c r="BQ27" s="25"/>
      <c r="BR27" s="59"/>
      <c r="BS27" s="59"/>
      <c r="BU27" s="88"/>
      <c r="BV27" s="23"/>
      <c r="BW27" s="23"/>
      <c r="BX27" s="22"/>
      <c r="BY27" s="22"/>
      <c r="BZ27" s="21"/>
      <c r="CA27" s="21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7"/>
      <c r="CM27" s="27"/>
      <c r="CN27" s="26"/>
      <c r="CO27" s="25"/>
      <c r="CP27" s="59"/>
      <c r="CQ27" s="59"/>
    </row>
    <row r="28" spans="1:95" x14ac:dyDescent="0.25">
      <c r="A28" s="88"/>
      <c r="B28" s="23"/>
      <c r="C28" s="23"/>
      <c r="D28" s="22"/>
      <c r="E28" s="22"/>
      <c r="F28" s="21"/>
      <c r="G28" s="21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7"/>
      <c r="S28" s="27"/>
      <c r="T28" s="26"/>
      <c r="U28" s="25"/>
      <c r="V28" s="59"/>
      <c r="W28" s="59"/>
      <c r="Y28" s="88"/>
      <c r="Z28" s="23"/>
      <c r="AA28" s="23"/>
      <c r="AB28" s="22"/>
      <c r="AC28" s="22"/>
      <c r="AD28" s="21"/>
      <c r="AE28" s="21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7"/>
      <c r="AQ28" s="27"/>
      <c r="AR28" s="26"/>
      <c r="AS28" s="25"/>
      <c r="AT28" s="59"/>
      <c r="AU28" s="59"/>
      <c r="AW28" s="88"/>
      <c r="AX28" s="23"/>
      <c r="AY28" s="23"/>
      <c r="AZ28" s="22"/>
      <c r="BA28" s="22"/>
      <c r="BB28" s="21"/>
      <c r="BC28" s="21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7"/>
      <c r="BO28" s="27"/>
      <c r="BP28" s="26"/>
      <c r="BQ28" s="25"/>
      <c r="BR28" s="59"/>
      <c r="BS28" s="59"/>
      <c r="BU28" s="88"/>
      <c r="BV28" s="23"/>
      <c r="BW28" s="23"/>
      <c r="BX28" s="22"/>
      <c r="BY28" s="22"/>
      <c r="BZ28" s="21"/>
      <c r="CA28" s="21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7"/>
      <c r="CM28" s="27"/>
      <c r="CN28" s="26"/>
      <c r="CO28" s="25"/>
      <c r="CP28" s="59"/>
      <c r="CQ28" s="59"/>
    </row>
    <row r="29" spans="1:95" x14ac:dyDescent="0.25">
      <c r="A29" s="88"/>
      <c r="B29" s="23"/>
      <c r="C29" s="23"/>
      <c r="D29" s="22"/>
      <c r="E29" s="22"/>
      <c r="F29" s="21"/>
      <c r="G29" s="21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7"/>
      <c r="S29" s="27"/>
      <c r="T29" s="26"/>
      <c r="U29" s="25"/>
      <c r="V29" s="59"/>
      <c r="W29" s="59"/>
      <c r="Y29" s="88"/>
      <c r="Z29" s="23"/>
      <c r="AA29" s="23"/>
      <c r="AB29" s="22"/>
      <c r="AC29" s="22"/>
      <c r="AD29" s="21"/>
      <c r="AE29" s="21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7"/>
      <c r="AQ29" s="27"/>
      <c r="AR29" s="26"/>
      <c r="AS29" s="25"/>
      <c r="AT29" s="59"/>
      <c r="AU29" s="59"/>
      <c r="AW29" s="88"/>
      <c r="AX29" s="23"/>
      <c r="AY29" s="23"/>
      <c r="AZ29" s="22"/>
      <c r="BA29" s="22"/>
      <c r="BB29" s="21"/>
      <c r="BC29" s="21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7"/>
      <c r="BO29" s="27"/>
      <c r="BP29" s="26"/>
      <c r="BQ29" s="25"/>
      <c r="BR29" s="59"/>
      <c r="BS29" s="59"/>
      <c r="BU29" s="88"/>
      <c r="BV29" s="23"/>
      <c r="BW29" s="23"/>
      <c r="BX29" s="22"/>
      <c r="BY29" s="22"/>
      <c r="BZ29" s="21"/>
      <c r="CA29" s="21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7"/>
      <c r="CM29" s="27"/>
      <c r="CN29" s="26"/>
      <c r="CO29" s="25"/>
      <c r="CP29" s="59"/>
      <c r="CQ29" s="59"/>
    </row>
    <row r="30" spans="1:95" x14ac:dyDescent="0.25">
      <c r="A30" s="88"/>
      <c r="B30" s="23"/>
      <c r="C30" s="23"/>
      <c r="D30" s="22"/>
      <c r="E30" s="22"/>
      <c r="F30" s="21"/>
      <c r="G30" s="21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7"/>
      <c r="S30" s="27"/>
      <c r="T30" s="26"/>
      <c r="U30" s="25"/>
      <c r="V30" s="59"/>
      <c r="W30" s="59"/>
      <c r="Y30" s="88"/>
      <c r="Z30" s="23"/>
      <c r="AA30" s="23"/>
      <c r="AB30" s="22"/>
      <c r="AC30" s="22"/>
      <c r="AD30" s="21"/>
      <c r="AE30" s="21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7"/>
      <c r="AQ30" s="27"/>
      <c r="AR30" s="26"/>
      <c r="AS30" s="25"/>
      <c r="AT30" s="59"/>
      <c r="AU30" s="59"/>
      <c r="AW30" s="88"/>
      <c r="AX30" s="23"/>
      <c r="AY30" s="23"/>
      <c r="AZ30" s="22"/>
      <c r="BA30" s="22"/>
      <c r="BB30" s="21"/>
      <c r="BC30" s="21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7"/>
      <c r="BO30" s="27"/>
      <c r="BP30" s="26"/>
      <c r="BQ30" s="25"/>
      <c r="BR30" s="59"/>
      <c r="BS30" s="59"/>
      <c r="BU30" s="88"/>
      <c r="BV30" s="23"/>
      <c r="BW30" s="23"/>
      <c r="BX30" s="22"/>
      <c r="BY30" s="22"/>
      <c r="BZ30" s="21"/>
      <c r="CA30" s="21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7"/>
      <c r="CM30" s="27"/>
      <c r="CN30" s="26"/>
      <c r="CO30" s="25"/>
      <c r="CP30" s="59"/>
      <c r="CQ30" s="59"/>
    </row>
    <row r="31" spans="1:95" x14ac:dyDescent="0.25">
      <c r="A31" s="88"/>
      <c r="B31" s="23"/>
      <c r="C31" s="23"/>
      <c r="D31" s="22"/>
      <c r="E31" s="22"/>
      <c r="F31" s="21"/>
      <c r="G31" s="21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7"/>
      <c r="S31" s="27"/>
      <c r="T31" s="26"/>
      <c r="U31" s="25"/>
      <c r="V31" s="59"/>
      <c r="W31" s="59"/>
      <c r="Y31" s="88"/>
      <c r="Z31" s="23"/>
      <c r="AA31" s="23"/>
      <c r="AB31" s="22"/>
      <c r="AC31" s="22"/>
      <c r="AD31" s="21"/>
      <c r="AE31" s="21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7"/>
      <c r="AQ31" s="27"/>
      <c r="AR31" s="26"/>
      <c r="AS31" s="25"/>
      <c r="AT31" s="59"/>
      <c r="AU31" s="59"/>
      <c r="AW31" s="88"/>
      <c r="AX31" s="23"/>
      <c r="AY31" s="23"/>
      <c r="AZ31" s="22"/>
      <c r="BA31" s="22"/>
      <c r="BB31" s="21"/>
      <c r="BC31" s="21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7"/>
      <c r="BO31" s="27"/>
      <c r="BP31" s="26"/>
      <c r="BQ31" s="25"/>
      <c r="BR31" s="59"/>
      <c r="BS31" s="59"/>
      <c r="BU31" s="88"/>
      <c r="BV31" s="23"/>
      <c r="BW31" s="23"/>
      <c r="BX31" s="22"/>
      <c r="BY31" s="22"/>
      <c r="BZ31" s="21"/>
      <c r="CA31" s="21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7"/>
      <c r="CM31" s="27"/>
      <c r="CN31" s="26"/>
      <c r="CO31" s="25"/>
      <c r="CP31" s="59"/>
      <c r="CQ31" s="59"/>
    </row>
    <row r="32" spans="1:95" x14ac:dyDescent="0.25">
      <c r="A32" s="88"/>
      <c r="B32" s="23"/>
      <c r="C32" s="23"/>
      <c r="D32" s="22"/>
      <c r="E32" s="22"/>
      <c r="F32" s="21"/>
      <c r="G32" s="21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7"/>
      <c r="S32" s="27"/>
      <c r="T32" s="26"/>
      <c r="U32" s="25"/>
      <c r="V32" s="59"/>
      <c r="W32" s="59"/>
      <c r="Y32" s="88"/>
      <c r="Z32" s="23"/>
      <c r="AA32" s="23"/>
      <c r="AB32" s="22"/>
      <c r="AC32" s="22"/>
      <c r="AD32" s="21"/>
      <c r="AE32" s="21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7"/>
      <c r="AQ32" s="27"/>
      <c r="AR32" s="26"/>
      <c r="AS32" s="25"/>
      <c r="AT32" s="59"/>
      <c r="AU32" s="59"/>
      <c r="AW32" s="88"/>
      <c r="AX32" s="23"/>
      <c r="AY32" s="23"/>
      <c r="AZ32" s="22"/>
      <c r="BA32" s="22"/>
      <c r="BB32" s="21"/>
      <c r="BC32" s="21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7"/>
      <c r="BO32" s="27"/>
      <c r="BP32" s="26"/>
      <c r="BQ32" s="25"/>
      <c r="BR32" s="59"/>
      <c r="BS32" s="59"/>
      <c r="BU32" s="88"/>
      <c r="BV32" s="23"/>
      <c r="BW32" s="23"/>
      <c r="BX32" s="22"/>
      <c r="BY32" s="22"/>
      <c r="BZ32" s="21"/>
      <c r="CA32" s="21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7"/>
      <c r="CM32" s="27"/>
      <c r="CN32" s="26"/>
      <c r="CO32" s="25"/>
      <c r="CP32" s="59"/>
      <c r="CQ32" s="59"/>
    </row>
    <row r="33" spans="1:95" x14ac:dyDescent="0.25">
      <c r="A33" s="88"/>
      <c r="B33" s="23"/>
      <c r="C33" s="23"/>
      <c r="D33" s="22"/>
      <c r="E33" s="22"/>
      <c r="F33" s="21"/>
      <c r="G33" s="21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7"/>
      <c r="S33" s="27"/>
      <c r="T33" s="26"/>
      <c r="U33" s="25"/>
      <c r="V33" s="59"/>
      <c r="W33" s="59"/>
      <c r="Y33" s="88"/>
      <c r="Z33" s="23"/>
      <c r="AA33" s="23"/>
      <c r="AB33" s="22"/>
      <c r="AC33" s="22"/>
      <c r="AD33" s="21"/>
      <c r="AE33" s="21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7"/>
      <c r="AQ33" s="27"/>
      <c r="AR33" s="26"/>
      <c r="AS33" s="25"/>
      <c r="AT33" s="59"/>
      <c r="AU33" s="59"/>
      <c r="AW33" s="88"/>
      <c r="AX33" s="23"/>
      <c r="AY33" s="23"/>
      <c r="AZ33" s="22"/>
      <c r="BA33" s="22"/>
      <c r="BB33" s="21"/>
      <c r="BC33" s="21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7"/>
      <c r="BO33" s="27"/>
      <c r="BP33" s="26"/>
      <c r="BQ33" s="25"/>
      <c r="BR33" s="59"/>
      <c r="BS33" s="59"/>
      <c r="BU33" s="88"/>
      <c r="BV33" s="23"/>
      <c r="BW33" s="23"/>
      <c r="BX33" s="22"/>
      <c r="BY33" s="22"/>
      <c r="BZ33" s="21"/>
      <c r="CA33" s="21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7"/>
      <c r="CM33" s="27"/>
      <c r="CN33" s="26"/>
      <c r="CO33" s="25"/>
      <c r="CP33" s="59"/>
      <c r="CQ33" s="59"/>
    </row>
    <row r="34" spans="1:95" x14ac:dyDescent="0.25">
      <c r="A34" s="2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Y34" s="20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W34" s="20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U34" s="20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</row>
    <row r="35" spans="1:95" ht="15.75" thickBot="1" x14ac:dyDescent="0.3">
      <c r="A35" s="19"/>
      <c r="B35" s="18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Y35" s="19"/>
      <c r="Z35" s="18"/>
      <c r="AA35" s="18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W35" s="19"/>
      <c r="AX35" s="18"/>
      <c r="AY35" s="18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U35" s="19"/>
      <c r="BV35" s="18"/>
      <c r="BW35" s="18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</row>
  </sheetData>
  <mergeCells count="52">
    <mergeCell ref="V14:W14"/>
    <mergeCell ref="A16:A33"/>
    <mergeCell ref="A14:A15"/>
    <mergeCell ref="B14:C14"/>
    <mergeCell ref="D14:E14"/>
    <mergeCell ref="H14:I14"/>
    <mergeCell ref="T14:U14"/>
    <mergeCell ref="F14:G14"/>
    <mergeCell ref="J14:K14"/>
    <mergeCell ref="L14:M14"/>
    <mergeCell ref="N14:O14"/>
    <mergeCell ref="P14:Q14"/>
    <mergeCell ref="R14:S14"/>
    <mergeCell ref="AR14:AS14"/>
    <mergeCell ref="AT14:AU14"/>
    <mergeCell ref="Y16:Y33"/>
    <mergeCell ref="AW14:AW15"/>
    <mergeCell ref="AX14:AY14"/>
    <mergeCell ref="AW16:AW33"/>
    <mergeCell ref="AH14:AI14"/>
    <mergeCell ref="AJ14:AK14"/>
    <mergeCell ref="AL14:AM14"/>
    <mergeCell ref="AN14:AO14"/>
    <mergeCell ref="AP14:AQ14"/>
    <mergeCell ref="Y14:Y15"/>
    <mergeCell ref="Z14:AA14"/>
    <mergeCell ref="AB14:AC14"/>
    <mergeCell ref="AD14:AE14"/>
    <mergeCell ref="AF14:AG14"/>
    <mergeCell ref="AZ14:BA14"/>
    <mergeCell ref="BB14:BC14"/>
    <mergeCell ref="BD14:BE14"/>
    <mergeCell ref="BF14:BG14"/>
    <mergeCell ref="BH14:BI14"/>
    <mergeCell ref="BJ14:BK14"/>
    <mergeCell ref="BL14:BM14"/>
    <mergeCell ref="BN14:BO14"/>
    <mergeCell ref="BP14:BQ14"/>
    <mergeCell ref="BR14:BS14"/>
    <mergeCell ref="CN14:CO14"/>
    <mergeCell ref="CP14:CQ14"/>
    <mergeCell ref="BU16:BU33"/>
    <mergeCell ref="CD14:CE14"/>
    <mergeCell ref="CF14:CG14"/>
    <mergeCell ref="CH14:CI14"/>
    <mergeCell ref="CJ14:CK14"/>
    <mergeCell ref="CL14:CM14"/>
    <mergeCell ref="BU14:BU15"/>
    <mergeCell ref="BV14:BW14"/>
    <mergeCell ref="BX14:BY14"/>
    <mergeCell ref="BZ14:CA14"/>
    <mergeCell ref="CB14:C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5:I18"/>
  <sheetViews>
    <sheetView topLeftCell="A5" workbookViewId="0">
      <selection activeCell="M17" sqref="M17"/>
    </sheetView>
  </sheetViews>
  <sheetFormatPr baseColWidth="10" defaultRowHeight="15" x14ac:dyDescent="0.25"/>
  <sheetData>
    <row r="5" spans="6:9" ht="15.75" thickBot="1" x14ac:dyDescent="0.3"/>
    <row r="6" spans="6:9" ht="15.75" thickTop="1" x14ac:dyDescent="0.25">
      <c r="F6" s="99"/>
      <c r="G6" s="100"/>
      <c r="H6" s="100"/>
      <c r="I6" s="101"/>
    </row>
    <row r="7" spans="6:9" x14ac:dyDescent="0.25">
      <c r="F7" s="102"/>
      <c r="G7" s="103"/>
      <c r="H7" s="103"/>
      <c r="I7" s="104"/>
    </row>
    <row r="8" spans="6:9" x14ac:dyDescent="0.25">
      <c r="F8" s="40" t="s">
        <v>0</v>
      </c>
      <c r="G8" s="41" t="s">
        <v>34</v>
      </c>
      <c r="H8" s="41" t="s">
        <v>33</v>
      </c>
      <c r="I8" s="42" t="s">
        <v>32</v>
      </c>
    </row>
    <row r="9" spans="6:9" ht="36" x14ac:dyDescent="0.25">
      <c r="F9" s="43" t="s">
        <v>38</v>
      </c>
      <c r="G9" s="68" t="s">
        <v>53</v>
      </c>
      <c r="H9" s="69" t="s">
        <v>58</v>
      </c>
      <c r="I9" s="46" t="s">
        <v>39</v>
      </c>
    </row>
    <row r="10" spans="6:9" ht="36" x14ac:dyDescent="0.25">
      <c r="F10" s="46" t="s">
        <v>39</v>
      </c>
      <c r="G10" s="68" t="s">
        <v>55</v>
      </c>
      <c r="H10" s="69" t="s">
        <v>60</v>
      </c>
      <c r="I10" s="70" t="s">
        <v>54</v>
      </c>
    </row>
    <row r="11" spans="6:9" ht="24" x14ac:dyDescent="0.25">
      <c r="F11" s="46" t="s">
        <v>40</v>
      </c>
      <c r="G11" s="68" t="s">
        <v>56</v>
      </c>
      <c r="H11" s="69" t="s">
        <v>58</v>
      </c>
      <c r="I11" s="45" t="s">
        <v>66</v>
      </c>
    </row>
    <row r="12" spans="6:9" ht="36" x14ac:dyDescent="0.25">
      <c r="F12" s="49" t="s">
        <v>41</v>
      </c>
      <c r="G12" s="47" t="s">
        <v>64</v>
      </c>
      <c r="H12" s="46" t="s">
        <v>39</v>
      </c>
      <c r="I12" s="70" t="s">
        <v>59</v>
      </c>
    </row>
    <row r="13" spans="6:9" ht="36.75" x14ac:dyDescent="0.25">
      <c r="F13" s="49" t="s">
        <v>42</v>
      </c>
      <c r="G13" s="44" t="s">
        <v>65</v>
      </c>
      <c r="H13" s="48" t="s">
        <v>43</v>
      </c>
      <c r="I13" s="43" t="s">
        <v>38</v>
      </c>
    </row>
    <row r="14" spans="6:9" ht="36.75" x14ac:dyDescent="0.25">
      <c r="F14" s="48" t="s">
        <v>43</v>
      </c>
      <c r="G14" s="50" t="s">
        <v>66</v>
      </c>
      <c r="H14" s="49" t="s">
        <v>42</v>
      </c>
      <c r="I14" s="51" t="s">
        <v>67</v>
      </c>
    </row>
    <row r="15" spans="6:9" ht="36" x14ac:dyDescent="0.25">
      <c r="F15" s="52" t="s">
        <v>48</v>
      </c>
      <c r="G15" s="52" t="s">
        <v>69</v>
      </c>
      <c r="H15" s="49" t="s">
        <v>41</v>
      </c>
      <c r="I15" s="52" t="s">
        <v>71</v>
      </c>
    </row>
    <row r="16" spans="6:9" ht="36.75" x14ac:dyDescent="0.25">
      <c r="F16" s="52" t="s">
        <v>49</v>
      </c>
      <c r="G16" s="52" t="s">
        <v>68</v>
      </c>
      <c r="H16" s="52" t="s">
        <v>69</v>
      </c>
      <c r="I16" s="48" t="s">
        <v>43</v>
      </c>
    </row>
    <row r="17" spans="6:9" ht="36" x14ac:dyDescent="0.25">
      <c r="F17" s="52" t="s">
        <v>50</v>
      </c>
      <c r="G17" s="46" t="s">
        <v>39</v>
      </c>
      <c r="H17" s="52" t="s">
        <v>70</v>
      </c>
      <c r="I17" s="52" t="s">
        <v>64</v>
      </c>
    </row>
    <row r="18" spans="6:9" ht="24" x14ac:dyDescent="0.25">
      <c r="F18" s="52" t="s">
        <v>51</v>
      </c>
      <c r="G18" s="43" t="s">
        <v>38</v>
      </c>
      <c r="H18" s="52" t="s">
        <v>72</v>
      </c>
      <c r="I18" s="52" t="s">
        <v>73</v>
      </c>
    </row>
  </sheetData>
  <mergeCells count="1">
    <mergeCell ref="F6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'[2]Liste de choix des activités'!#REF!</xm:f>
          </x14:formula1>
          <xm:sqref>G9:H11 I10 I12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CP CE1 PAUL HERPIN</vt:lpstr>
      <vt:lpstr>repartition CP CE1 PHERPIN</vt:lpstr>
      <vt:lpstr>CHOIX CP CE1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dcterms:created xsi:type="dcterms:W3CDTF">2013-08-25T08:12:05Z</dcterms:created>
  <dcterms:modified xsi:type="dcterms:W3CDTF">2013-09-14T20:17:38Z</dcterms:modified>
</cp:coreProperties>
</file>