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080" windowHeight="10425" tabRatio="861" activeTab="4"/>
  </bookViews>
  <sheets>
    <sheet name="listing CP CE1" sheetId="5" r:id="rId1"/>
    <sheet name="CHOIX_CP CE1" sheetId="8" r:id="rId2"/>
    <sheet name="repartition CP CE1" sheetId="12" r:id="rId3"/>
    <sheet name="planning CP CE1" sheetId="13" r:id="rId4"/>
    <sheet name="listing CE2 CM" sheetId="14" r:id="rId5"/>
    <sheet name="CHOIX_CE2 CM" sheetId="15" r:id="rId6"/>
    <sheet name="repartition CE2 CM" sheetId="16" r:id="rId7"/>
    <sheet name="planning CE2 CM" sheetId="17" r:id="rId8"/>
  </sheets>
  <externalReferences>
    <externalReference r:id="rId9"/>
  </externalReferences>
  <definedNames>
    <definedName name="_xlnm._FilterDatabase" localSheetId="5" hidden="1">'CHOIX_CE2 CM'!$F$8:$I$8</definedName>
    <definedName name="_xlnm._FilterDatabase" localSheetId="1" hidden="1">'CHOIX_CP CE1'!$F$8:$I$8</definedName>
    <definedName name="_xlnm._FilterDatabase" localSheetId="4" hidden="1">'listing CE2 CM'!$A$2:$T$70</definedName>
    <definedName name="_xlnm._FilterDatabase" localSheetId="0" hidden="1">'listing CP CE1'!$A$2:$S$2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'CHOIX_CE2 CM'!$F$9:$F$18</definedName>
    <definedName name="lundi">'CHOIX_CP CE1'!$F$9:$F$18</definedName>
  </definedNames>
  <calcPr calcId="145621"/>
</workbook>
</file>

<file path=xl/calcChain.xml><?xml version="1.0" encoding="utf-8"?>
<calcChain xmlns="http://schemas.openxmlformats.org/spreadsheetml/2006/main">
  <c r="AW14" i="16" l="1"/>
  <c r="DB12" i="16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5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0" fillId="22" borderId="53" xfId="0" applyFill="1" applyBorder="1"/>
    <xf numFmtId="0" fontId="0" fillId="23" borderId="0" xfId="0" applyFill="1"/>
    <xf numFmtId="0" fontId="0" fillId="23" borderId="53" xfId="0" applyFill="1" applyBorder="1"/>
    <xf numFmtId="0" fontId="0" fillId="23" borderId="0" xfId="0" applyFill="1" applyBorder="1"/>
    <xf numFmtId="0" fontId="0" fillId="22" borderId="0" xfId="0" applyFill="1" applyBorder="1"/>
    <xf numFmtId="0" fontId="0" fillId="24" borderId="0" xfId="0" applyFill="1"/>
    <xf numFmtId="0" fontId="0" fillId="25" borderId="0" xfId="0" applyFill="1"/>
    <xf numFmtId="0" fontId="0" fillId="19" borderId="0" xfId="0" applyFill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7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CP_CE1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1</xdr:row>
          <xdr:rowOff>85725</xdr:rowOff>
        </xdr:from>
        <xdr:to>
          <xdr:col>22</xdr:col>
          <xdr:colOff>76200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listing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11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752475</xdr:colOff>
          <xdr:row>1</xdr:row>
          <xdr:rowOff>152400</xdr:rowOff>
        </xdr:from>
        <xdr:to>
          <xdr:col>22</xdr:col>
          <xdr:colOff>152400</xdr:colOff>
          <xdr:row>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listing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test\Bureau\RRS\00-%20REPART%20ENFANT\REEL\HB%20StEx%202013-2014\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I11" sqref="I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8" t="s">
        <v>185</v>
      </c>
      <c r="G2" s="148"/>
      <c r="H2" s="148"/>
      <c r="I2" s="148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2" t="s">
        <v>443</v>
      </c>
      <c r="G6" s="143"/>
      <c r="H6" s="143"/>
      <c r="I6" s="144"/>
    </row>
    <row r="7" spans="6:9" ht="15" customHeight="1" x14ac:dyDescent="0.25">
      <c r="F7" s="145"/>
      <c r="G7" s="146"/>
      <c r="H7" s="146"/>
      <c r="I7" s="147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445</v>
      </c>
      <c r="G9" s="60" t="s">
        <v>447</v>
      </c>
      <c r="H9" s="60" t="s">
        <v>448</v>
      </c>
      <c r="I9" s="60" t="s">
        <v>447</v>
      </c>
    </row>
    <row r="10" spans="6:9" ht="30" x14ac:dyDescent="0.25">
      <c r="F10" s="60" t="s">
        <v>444</v>
      </c>
      <c r="G10" s="60" t="s">
        <v>448</v>
      </c>
      <c r="H10" s="60" t="s">
        <v>452</v>
      </c>
      <c r="I10" s="60" t="s">
        <v>453</v>
      </c>
    </row>
    <row r="11" spans="6:9" ht="30" x14ac:dyDescent="0.25">
      <c r="F11" s="60" t="s">
        <v>450</v>
      </c>
      <c r="G11" s="60" t="s">
        <v>449</v>
      </c>
      <c r="H11" s="60" t="s">
        <v>450</v>
      </c>
      <c r="I11" s="60" t="s">
        <v>446</v>
      </c>
    </row>
    <row r="12" spans="6:9" x14ac:dyDescent="0.25">
      <c r="F12" s="60" t="s">
        <v>446</v>
      </c>
      <c r="G12" s="60" t="s">
        <v>446</v>
      </c>
      <c r="H12" s="60" t="s">
        <v>446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D13" zoomScaleNormal="100" workbookViewId="0">
      <selection activeCell="DC16" sqref="DC16:EI43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17 Découvertes Arts Plastiques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31 Initiation football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66 Ateliers d'expression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31 Initiation football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23 Ateliers Multisports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66 Ateliers d'expression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3 Jeux de société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 Initiation aux jeux d'échecs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31 Ateliers jeux de balles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17 Jeux de cartes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31 Ateliers jeux de balles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43 Jeux de société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'CHOIX_CP CE1'!F12</f>
        <v>43 Jeux de société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43 Jeux de société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43 Jeux de société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3" t="s">
        <v>10</v>
      </c>
      <c r="B14" s="152" t="str">
        <f>A3</f>
        <v>17 Découvertes Arts Plastiques</v>
      </c>
      <c r="C14" s="152"/>
      <c r="D14" s="152"/>
      <c r="E14" s="153" t="str">
        <f>A4</f>
        <v>23 Ateliers Multisports</v>
      </c>
      <c r="F14" s="153"/>
      <c r="G14" s="153"/>
      <c r="H14" s="154" t="str">
        <f>A5</f>
        <v>31 Ateliers jeux de balles</v>
      </c>
      <c r="I14" s="154"/>
      <c r="J14" s="154"/>
      <c r="K14" s="158" t="str">
        <f>A6</f>
        <v>43 Jeux de société</v>
      </c>
      <c r="L14" s="158"/>
      <c r="M14" s="159"/>
      <c r="N14" s="170">
        <f>A7</f>
        <v>0</v>
      </c>
      <c r="O14" s="165"/>
      <c r="P14" s="166"/>
      <c r="Q14" s="155">
        <f>A8</f>
        <v>0</v>
      </c>
      <c r="R14" s="156"/>
      <c r="S14" s="157"/>
      <c r="T14" s="170">
        <f>A9</f>
        <v>0</v>
      </c>
      <c r="U14" s="165"/>
      <c r="V14" s="166"/>
      <c r="W14" s="155">
        <f>A10</f>
        <v>0</v>
      </c>
      <c r="X14" s="156"/>
      <c r="Y14" s="157"/>
      <c r="Z14" s="170">
        <f>A11</f>
        <v>0</v>
      </c>
      <c r="AA14" s="165"/>
      <c r="AB14" s="165"/>
      <c r="AC14" s="171" t="str">
        <f>A12</f>
        <v>NE PARTICIPE PAS</v>
      </c>
      <c r="AD14" s="171"/>
      <c r="AE14" s="172"/>
      <c r="AF14" s="167" t="s">
        <v>181</v>
      </c>
      <c r="AG14" s="168"/>
      <c r="AH14" s="168"/>
      <c r="AJ14" s="95"/>
      <c r="AK14" s="83" t="str">
        <f>AJ3</f>
        <v>31 Initiation football</v>
      </c>
      <c r="AL14" s="83"/>
      <c r="AM14" s="83"/>
      <c r="AN14" s="84" t="str">
        <f>AJ4</f>
        <v>66 Ateliers d'expression</v>
      </c>
      <c r="AO14" s="84"/>
      <c r="AP14" s="84"/>
      <c r="AQ14" s="85" t="str">
        <f>AJ5</f>
        <v>17 Jeux de cartes</v>
      </c>
      <c r="AR14" s="85"/>
      <c r="AS14" s="85"/>
      <c r="AT14" s="86" t="str">
        <f>AJ6</f>
        <v>43 Jeux de société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52" t="str">
        <f>BS3</f>
        <v>66 Ateliers d'expression</v>
      </c>
      <c r="BU14" s="152"/>
      <c r="BV14" s="152"/>
      <c r="BW14" s="153" t="str">
        <f>BS4</f>
        <v>3 Jeux de société</v>
      </c>
      <c r="BX14" s="153"/>
      <c r="BY14" s="153"/>
      <c r="BZ14" s="154" t="str">
        <f>BS5</f>
        <v>31 Ateliers jeux de balles</v>
      </c>
      <c r="CA14" s="154"/>
      <c r="CB14" s="154"/>
      <c r="CC14" s="158" t="str">
        <f>BS6</f>
        <v>43 Jeux de société</v>
      </c>
      <c r="CD14" s="158"/>
      <c r="CE14" s="159"/>
      <c r="CF14" s="160">
        <f>BS7</f>
        <v>0</v>
      </c>
      <c r="CG14" s="161"/>
      <c r="CH14" s="162"/>
      <c r="CI14" s="155">
        <f>BS8</f>
        <v>0</v>
      </c>
      <c r="CJ14" s="156"/>
      <c r="CK14" s="157"/>
      <c r="CL14" s="160">
        <f>BS9</f>
        <v>0</v>
      </c>
      <c r="CM14" s="161"/>
      <c r="CN14" s="162"/>
      <c r="CO14" s="155">
        <f>BS10</f>
        <v>0</v>
      </c>
      <c r="CP14" s="156"/>
      <c r="CQ14" s="157"/>
      <c r="CR14" s="160">
        <f>BS11</f>
        <v>0</v>
      </c>
      <c r="CS14" s="161"/>
      <c r="CT14" s="161"/>
      <c r="CU14" s="165" t="str">
        <f>BS12</f>
        <v>NE PARTICIPE PAS</v>
      </c>
      <c r="CV14" s="165"/>
      <c r="CW14" s="166"/>
      <c r="CX14" s="167" t="s">
        <v>181</v>
      </c>
      <c r="CY14" s="168"/>
      <c r="CZ14" s="168"/>
      <c r="DB14" s="163" t="s">
        <v>2</v>
      </c>
      <c r="DC14" s="152" t="str">
        <f>DB3</f>
        <v>31 Initiation football</v>
      </c>
      <c r="DD14" s="152"/>
      <c r="DE14" s="152"/>
      <c r="DF14" s="153" t="str">
        <f>DB4</f>
        <v>4 Initiation aux jeux d'échecs</v>
      </c>
      <c r="DG14" s="153"/>
      <c r="DH14" s="153"/>
      <c r="DI14" s="154" t="str">
        <f>DB5</f>
        <v>43 Jeux de société</v>
      </c>
      <c r="DJ14" s="154"/>
      <c r="DK14" s="154"/>
      <c r="DL14" s="158">
        <f>DB6</f>
        <v>0</v>
      </c>
      <c r="DM14" s="158"/>
      <c r="DN14" s="159"/>
      <c r="DO14" s="160">
        <f>DB7</f>
        <v>0</v>
      </c>
      <c r="DP14" s="161"/>
      <c r="DQ14" s="162"/>
      <c r="DR14" s="155">
        <f>DB8</f>
        <v>0</v>
      </c>
      <c r="DS14" s="156"/>
      <c r="DT14" s="157"/>
      <c r="DU14" s="170">
        <f>DB9</f>
        <v>0</v>
      </c>
      <c r="DV14" s="165"/>
      <c r="DW14" s="166"/>
      <c r="DX14" s="155">
        <f>DB10</f>
        <v>0</v>
      </c>
      <c r="DY14" s="156"/>
      <c r="DZ14" s="157"/>
      <c r="EA14" s="173">
        <f>DB11</f>
        <v>0</v>
      </c>
      <c r="EB14" s="174"/>
      <c r="EC14" s="174"/>
      <c r="ED14" s="165" t="str">
        <f>DB12</f>
        <v>NE PARTICIPE PAS</v>
      </c>
      <c r="EE14" s="165"/>
      <c r="EF14" s="166"/>
      <c r="EG14" s="167" t="s">
        <v>181</v>
      </c>
      <c r="EH14" s="168"/>
      <c r="EI14" s="168"/>
    </row>
    <row r="15" spans="1:139" x14ac:dyDescent="0.25">
      <c r="A15" s="164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4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9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49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49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9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9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50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50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9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9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50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50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9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9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50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50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9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9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50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50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9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9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50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50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9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9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50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50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9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9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50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50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9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9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50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50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9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9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50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50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9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9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50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50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9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9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50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50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9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9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50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50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9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9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50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50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9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9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50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50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9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9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50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50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9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9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50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50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9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9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51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51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9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E18" sqref="E18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91"/>
  <sheetViews>
    <sheetView showZeros="0" tabSelected="1" topLeftCell="A7" zoomScale="85" zoomScaleNormal="85" workbookViewId="0">
      <selection activeCell="V14" sqref="V14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4" t="s">
        <v>3</v>
      </c>
      <c r="I1" s="135"/>
      <c r="J1" s="136"/>
      <c r="K1" s="137" t="s">
        <v>9</v>
      </c>
      <c r="L1" s="138"/>
      <c r="M1" s="138"/>
      <c r="N1" s="139" t="s">
        <v>8</v>
      </c>
      <c r="O1" s="140"/>
      <c r="P1" s="141"/>
      <c r="Q1" s="131" t="s">
        <v>7</v>
      </c>
      <c r="R1" s="132"/>
      <c r="S1" s="133"/>
    </row>
    <row r="2" spans="1:19" ht="16.5" thickTop="1" thickBot="1" x14ac:dyDescent="0.3">
      <c r="A2" s="116"/>
      <c r="B2" s="116"/>
      <c r="C2" s="116"/>
      <c r="D2" s="116"/>
      <c r="E2" s="11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8"/>
      <c r="B3" s="119" t="s">
        <v>184</v>
      </c>
      <c r="C3" s="119" t="s">
        <v>187</v>
      </c>
      <c r="D3" s="46" t="s">
        <v>188</v>
      </c>
      <c r="E3" s="47" t="s">
        <v>189</v>
      </c>
      <c r="F3" s="111">
        <v>1</v>
      </c>
      <c r="G3" s="29">
        <v>0.9372674822807312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18"/>
      <c r="B4" s="119" t="s">
        <v>184</v>
      </c>
      <c r="C4" s="119" t="s">
        <v>187</v>
      </c>
      <c r="D4" s="46" t="s">
        <v>190</v>
      </c>
      <c r="E4" s="47" t="s">
        <v>191</v>
      </c>
      <c r="F4" s="112">
        <v>2</v>
      </c>
      <c r="G4" s="26">
        <v>0.6195141077041626</v>
      </c>
      <c r="H4" s="39"/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18"/>
      <c r="B5" s="119" t="s">
        <v>184</v>
      </c>
      <c r="C5" s="119" t="s">
        <v>187</v>
      </c>
      <c r="D5" s="46" t="s">
        <v>192</v>
      </c>
      <c r="E5" s="47" t="s">
        <v>193</v>
      </c>
      <c r="F5" s="112">
        <v>3</v>
      </c>
      <c r="G5" s="26">
        <v>0.97749835252761841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18"/>
      <c r="B6" s="119" t="s">
        <v>184</v>
      </c>
      <c r="C6" s="119" t="s">
        <v>187</v>
      </c>
      <c r="D6" s="46" t="s">
        <v>195</v>
      </c>
      <c r="E6" s="47" t="s">
        <v>194</v>
      </c>
      <c r="F6" s="112">
        <v>4</v>
      </c>
      <c r="G6" s="26">
        <v>0.12687325477600098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8"/>
      <c r="B7" s="119" t="s">
        <v>184</v>
      </c>
      <c r="C7" s="119" t="s">
        <v>187</v>
      </c>
      <c r="D7" s="46" t="s">
        <v>196</v>
      </c>
      <c r="E7" s="47" t="s">
        <v>197</v>
      </c>
      <c r="F7" s="112">
        <v>5</v>
      </c>
      <c r="G7" s="26">
        <v>0.69626563787460327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18"/>
      <c r="B8" s="119" t="s">
        <v>184</v>
      </c>
      <c r="C8" s="119" t="s">
        <v>187</v>
      </c>
      <c r="D8" s="46" t="s">
        <v>199</v>
      </c>
      <c r="E8" s="47" t="s">
        <v>198</v>
      </c>
      <c r="F8" s="112">
        <v>6</v>
      </c>
      <c r="G8" s="26">
        <v>0.87303721904754639</v>
      </c>
      <c r="H8" s="39"/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18"/>
      <c r="B9" s="119" t="s">
        <v>184</v>
      </c>
      <c r="C9" s="119" t="s">
        <v>187</v>
      </c>
      <c r="D9" s="46" t="s">
        <v>200</v>
      </c>
      <c r="E9" s="47" t="s">
        <v>201</v>
      </c>
      <c r="F9" s="112">
        <v>7</v>
      </c>
      <c r="G9" s="26">
        <v>0.87537628412246704</v>
      </c>
      <c r="H9" s="39"/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18"/>
      <c r="B10" s="119" t="s">
        <v>184</v>
      </c>
      <c r="C10" s="119" t="s">
        <v>187</v>
      </c>
      <c r="D10" s="46" t="s">
        <v>202</v>
      </c>
      <c r="E10" s="47" t="s">
        <v>203</v>
      </c>
      <c r="F10" s="112">
        <v>8</v>
      </c>
      <c r="G10" s="26">
        <v>0.70789766311645508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18"/>
      <c r="B11" s="119" t="s">
        <v>184</v>
      </c>
      <c r="C11" s="119" t="s">
        <v>187</v>
      </c>
      <c r="D11" s="46" t="s">
        <v>204</v>
      </c>
      <c r="E11" s="47" t="s">
        <v>205</v>
      </c>
      <c r="F11" s="112">
        <v>9</v>
      </c>
      <c r="G11" s="26">
        <v>0.37921780347824097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18"/>
      <c r="B12" s="119" t="s">
        <v>184</v>
      </c>
      <c r="C12" s="119" t="s">
        <v>187</v>
      </c>
      <c r="D12" s="46" t="s">
        <v>206</v>
      </c>
      <c r="E12" s="47" t="s">
        <v>207</v>
      </c>
      <c r="F12" s="111">
        <v>10</v>
      </c>
      <c r="G12" s="29">
        <v>0.7961045503616333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18"/>
      <c r="B13" s="119" t="s">
        <v>184</v>
      </c>
      <c r="C13" s="119" t="s">
        <v>187</v>
      </c>
      <c r="D13" s="46" t="s">
        <v>208</v>
      </c>
      <c r="E13" s="47" t="s">
        <v>209</v>
      </c>
      <c r="F13" s="112">
        <v>11</v>
      </c>
      <c r="G13" s="26">
        <v>0.4404028058052063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18"/>
      <c r="B14" s="119" t="s">
        <v>184</v>
      </c>
      <c r="C14" s="119" t="s">
        <v>187</v>
      </c>
      <c r="D14" s="46" t="s">
        <v>210</v>
      </c>
      <c r="E14" s="47" t="s">
        <v>211</v>
      </c>
      <c r="F14" s="111">
        <v>12</v>
      </c>
      <c r="G14" s="29">
        <v>0.2601325511932373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18"/>
      <c r="B15" s="119" t="s">
        <v>184</v>
      </c>
      <c r="C15" s="119" t="s">
        <v>187</v>
      </c>
      <c r="D15" s="46" t="s">
        <v>212</v>
      </c>
      <c r="E15" s="47" t="s">
        <v>213</v>
      </c>
      <c r="F15" s="112">
        <v>13</v>
      </c>
      <c r="G15" s="26">
        <v>0.23056977987289429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18"/>
      <c r="B16" s="119" t="s">
        <v>184</v>
      </c>
      <c r="C16" s="119" t="s">
        <v>187</v>
      </c>
      <c r="D16" s="46" t="s">
        <v>215</v>
      </c>
      <c r="E16" s="47" t="s">
        <v>214</v>
      </c>
      <c r="F16" s="111">
        <v>14</v>
      </c>
      <c r="G16" s="29">
        <v>0.96787869930267334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18"/>
      <c r="B17" s="119" t="s">
        <v>184</v>
      </c>
      <c r="C17" s="119" t="s">
        <v>187</v>
      </c>
      <c r="D17" s="46" t="s">
        <v>216</v>
      </c>
      <c r="E17" s="47" t="s">
        <v>217</v>
      </c>
      <c r="F17" s="111">
        <v>15</v>
      </c>
      <c r="G17" s="29">
        <v>0.99759012460708618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8"/>
      <c r="B18" s="119" t="s">
        <v>184</v>
      </c>
      <c r="C18" s="119" t="s">
        <v>187</v>
      </c>
      <c r="D18" s="46" t="s">
        <v>219</v>
      </c>
      <c r="E18" s="47" t="s">
        <v>218</v>
      </c>
      <c r="F18" s="111">
        <v>16</v>
      </c>
      <c r="G18" s="29">
        <v>0.62104129791259766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18"/>
      <c r="B19" s="119" t="s">
        <v>184</v>
      </c>
      <c r="C19" s="119" t="s">
        <v>187</v>
      </c>
      <c r="D19" s="46" t="s">
        <v>220</v>
      </c>
      <c r="E19" s="47" t="s">
        <v>221</v>
      </c>
      <c r="F19" s="112">
        <v>17</v>
      </c>
      <c r="G19" s="26">
        <v>0.30043143033981323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18"/>
      <c r="B20" s="119" t="s">
        <v>184</v>
      </c>
      <c r="C20" s="119" t="s">
        <v>187</v>
      </c>
      <c r="D20" s="46" t="s">
        <v>223</v>
      </c>
      <c r="E20" s="47" t="s">
        <v>222</v>
      </c>
      <c r="F20" s="111">
        <v>18</v>
      </c>
      <c r="G20" s="29">
        <v>0.5505300760269165</v>
      </c>
      <c r="H20" s="39"/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18"/>
      <c r="B21" s="119" t="s">
        <v>184</v>
      </c>
      <c r="C21" s="119" t="s">
        <v>187</v>
      </c>
      <c r="D21" s="46" t="s">
        <v>224</v>
      </c>
      <c r="E21" s="47" t="s">
        <v>225</v>
      </c>
      <c r="F21" s="111">
        <v>19</v>
      </c>
      <c r="G21" s="29">
        <v>0.12292701005935669</v>
      </c>
      <c r="H21" s="39"/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18"/>
      <c r="B22" s="119" t="s">
        <v>184</v>
      </c>
      <c r="C22" s="119" t="s">
        <v>187</v>
      </c>
      <c r="D22" s="46" t="s">
        <v>227</v>
      </c>
      <c r="E22" s="47" t="s">
        <v>226</v>
      </c>
      <c r="F22" s="112">
        <v>20</v>
      </c>
      <c r="G22" s="26">
        <v>0.87515759468078613</v>
      </c>
      <c r="H22" s="39"/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18"/>
      <c r="B23" s="119" t="s">
        <v>184</v>
      </c>
      <c r="C23" s="119" t="s">
        <v>187</v>
      </c>
      <c r="D23" s="46" t="s">
        <v>228</v>
      </c>
      <c r="E23" s="47" t="s">
        <v>229</v>
      </c>
      <c r="F23" s="112">
        <v>21</v>
      </c>
      <c r="G23" s="26">
        <v>0.8977016806602478</v>
      </c>
      <c r="H23" s="39"/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18"/>
      <c r="B24" s="119" t="s">
        <v>184</v>
      </c>
      <c r="C24" s="119" t="s">
        <v>187</v>
      </c>
      <c r="D24" s="46" t="s">
        <v>231</v>
      </c>
      <c r="E24" s="47" t="s">
        <v>230</v>
      </c>
      <c r="F24" s="112">
        <v>22</v>
      </c>
      <c r="G24" s="26">
        <v>0.92986190319061279</v>
      </c>
      <c r="H24" s="39"/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18"/>
      <c r="B25" s="119" t="s">
        <v>184</v>
      </c>
      <c r="C25" s="119" t="s">
        <v>187</v>
      </c>
      <c r="D25" s="46" t="s">
        <v>232</v>
      </c>
      <c r="E25" s="47" t="s">
        <v>233</v>
      </c>
      <c r="F25" s="112">
        <v>23</v>
      </c>
      <c r="G25" s="26">
        <v>0.72150379419326782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18"/>
      <c r="B26" s="119" t="s">
        <v>184</v>
      </c>
      <c r="C26" s="119" t="s">
        <v>187</v>
      </c>
      <c r="D26" s="46" t="s">
        <v>235</v>
      </c>
      <c r="E26" s="47" t="s">
        <v>234</v>
      </c>
      <c r="F26" s="111">
        <v>24</v>
      </c>
      <c r="G26" s="29">
        <v>0.11971044540405273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18"/>
      <c r="B27" s="119" t="s">
        <v>184</v>
      </c>
      <c r="C27" s="119" t="s">
        <v>187</v>
      </c>
      <c r="D27" s="46" t="s">
        <v>236</v>
      </c>
      <c r="E27" s="47" t="s">
        <v>237</v>
      </c>
      <c r="F27" s="111">
        <v>25</v>
      </c>
      <c r="G27" s="29">
        <v>0.293193519115448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18"/>
      <c r="B28" s="119" t="s">
        <v>184</v>
      </c>
      <c r="C28" s="119" t="s">
        <v>187</v>
      </c>
      <c r="D28" s="46" t="s">
        <v>239</v>
      </c>
      <c r="E28" s="47" t="s">
        <v>238</v>
      </c>
      <c r="F28" s="112">
        <v>26</v>
      </c>
      <c r="G28" s="26">
        <v>0.60593521595001221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18"/>
      <c r="B29" s="119" t="s">
        <v>184</v>
      </c>
      <c r="C29" s="119" t="s">
        <v>187</v>
      </c>
      <c r="D29" s="46" t="s">
        <v>240</v>
      </c>
      <c r="E29" s="47" t="s">
        <v>241</v>
      </c>
      <c r="F29" s="112">
        <v>27</v>
      </c>
      <c r="G29" s="26">
        <v>0.35563737154006958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18"/>
      <c r="B30" s="119" t="s">
        <v>366</v>
      </c>
      <c r="C30" s="119" t="s">
        <v>187</v>
      </c>
      <c r="D30" s="46" t="s">
        <v>243</v>
      </c>
      <c r="E30" s="47" t="s">
        <v>242</v>
      </c>
      <c r="F30" s="112">
        <v>28</v>
      </c>
      <c r="G30" s="26">
        <v>0.48024916648864746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18"/>
      <c r="B31" s="119" t="s">
        <v>367</v>
      </c>
      <c r="C31" s="119" t="s">
        <v>187</v>
      </c>
      <c r="D31" s="46" t="s">
        <v>364</v>
      </c>
      <c r="E31" s="47" t="s">
        <v>365</v>
      </c>
      <c r="F31" s="112">
        <v>29</v>
      </c>
      <c r="G31" s="26">
        <v>0.67275899648666382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20"/>
      <c r="B32" s="121" t="s">
        <v>183</v>
      </c>
      <c r="C32" s="121" t="s">
        <v>244</v>
      </c>
      <c r="D32" s="46" t="s">
        <v>245</v>
      </c>
      <c r="E32" s="47" t="s">
        <v>246</v>
      </c>
      <c r="F32" s="111">
        <v>30</v>
      </c>
      <c r="G32" s="29">
        <v>0.33369386196136475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20"/>
      <c r="B33" s="121" t="s">
        <v>183</v>
      </c>
      <c r="C33" s="121" t="s">
        <v>244</v>
      </c>
      <c r="D33" s="46" t="s">
        <v>248</v>
      </c>
      <c r="E33" s="47" t="s">
        <v>247</v>
      </c>
      <c r="F33" s="111">
        <v>31</v>
      </c>
      <c r="G33" s="29">
        <v>0.82299619913101196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0"/>
      <c r="B34" s="121" t="s">
        <v>183</v>
      </c>
      <c r="C34" s="121" t="s">
        <v>244</v>
      </c>
      <c r="D34" s="46" t="s">
        <v>192</v>
      </c>
      <c r="E34" s="47" t="s">
        <v>249</v>
      </c>
      <c r="F34" s="112">
        <v>32</v>
      </c>
      <c r="G34" s="26">
        <v>0.37626838684082031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20"/>
      <c r="B35" s="121" t="s">
        <v>183</v>
      </c>
      <c r="C35" s="121" t="s">
        <v>244</v>
      </c>
      <c r="D35" s="46" t="s">
        <v>251</v>
      </c>
      <c r="E35" s="47" t="s">
        <v>250</v>
      </c>
      <c r="F35" s="112">
        <v>33</v>
      </c>
      <c r="G35" s="26">
        <v>0.34041422605514526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0"/>
      <c r="B36" s="121" t="s">
        <v>183</v>
      </c>
      <c r="C36" s="121" t="s">
        <v>244</v>
      </c>
      <c r="D36" s="46" t="s">
        <v>252</v>
      </c>
      <c r="E36" s="47" t="s">
        <v>253</v>
      </c>
      <c r="F36" s="113">
        <v>34</v>
      </c>
      <c r="G36" s="51">
        <v>0.51358950138092041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0"/>
      <c r="B37" s="121" t="s">
        <v>183</v>
      </c>
      <c r="C37" s="121" t="s">
        <v>244</v>
      </c>
      <c r="D37" s="46" t="s">
        <v>254</v>
      </c>
      <c r="E37" s="47" t="s">
        <v>255</v>
      </c>
      <c r="F37" s="114">
        <v>35</v>
      </c>
      <c r="G37" s="27">
        <v>0.98472529649734497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20"/>
      <c r="B38" s="121" t="s">
        <v>183</v>
      </c>
      <c r="C38" s="121" t="s">
        <v>244</v>
      </c>
      <c r="D38" s="46" t="s">
        <v>256</v>
      </c>
      <c r="E38" s="47" t="s">
        <v>257</v>
      </c>
      <c r="F38" s="115">
        <v>36</v>
      </c>
      <c r="G38" s="62">
        <v>3.6833047866821289E-2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0"/>
      <c r="B39" s="121" t="s">
        <v>183</v>
      </c>
      <c r="C39" s="121" t="s">
        <v>244</v>
      </c>
      <c r="D39" s="46" t="s">
        <v>258</v>
      </c>
      <c r="E39" s="47" t="s">
        <v>189</v>
      </c>
      <c r="F39" s="115">
        <v>37</v>
      </c>
      <c r="G39" s="62">
        <v>0.17146438360214233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20"/>
      <c r="B40" s="121" t="s">
        <v>183</v>
      </c>
      <c r="C40" s="121" t="s">
        <v>244</v>
      </c>
      <c r="D40" s="46" t="s">
        <v>259</v>
      </c>
      <c r="E40" s="47" t="s">
        <v>260</v>
      </c>
      <c r="F40" s="114">
        <v>38</v>
      </c>
      <c r="G40" s="27">
        <v>0.8322066068649292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20"/>
      <c r="B41" s="121" t="s">
        <v>183</v>
      </c>
      <c r="C41" s="121" t="s">
        <v>244</v>
      </c>
      <c r="D41" s="46" t="s">
        <v>261</v>
      </c>
      <c r="E41" s="47" t="s">
        <v>262</v>
      </c>
      <c r="F41" s="114">
        <v>39</v>
      </c>
      <c r="G41" s="27">
        <v>0.8435712456703186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20"/>
      <c r="B42" s="121" t="s">
        <v>183</v>
      </c>
      <c r="C42" s="121" t="s">
        <v>244</v>
      </c>
      <c r="D42" s="46" t="s">
        <v>263</v>
      </c>
      <c r="E42" s="47" t="s">
        <v>264</v>
      </c>
      <c r="F42" s="115">
        <v>40</v>
      </c>
      <c r="G42" s="62">
        <v>0.26620340347290039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20"/>
      <c r="B43" s="121" t="s">
        <v>183</v>
      </c>
      <c r="C43" s="121" t="s">
        <v>244</v>
      </c>
      <c r="D43" s="46" t="s">
        <v>266</v>
      </c>
      <c r="E43" s="47" t="s">
        <v>265</v>
      </c>
      <c r="F43" s="114">
        <v>41</v>
      </c>
      <c r="G43" s="27">
        <v>0.31562870740890503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20"/>
      <c r="B44" s="121" t="s">
        <v>183</v>
      </c>
      <c r="C44" s="121" t="s">
        <v>244</v>
      </c>
      <c r="D44" s="46" t="s">
        <v>267</v>
      </c>
      <c r="E44" s="47" t="s">
        <v>268</v>
      </c>
      <c r="F44" s="114">
        <v>42</v>
      </c>
      <c r="G44" s="27">
        <v>0.15288746356964111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20"/>
      <c r="B45" s="121" t="s">
        <v>183</v>
      </c>
      <c r="C45" s="121" t="s">
        <v>244</v>
      </c>
      <c r="D45" s="46" t="s">
        <v>270</v>
      </c>
      <c r="E45" s="47" t="s">
        <v>269</v>
      </c>
      <c r="F45" s="114">
        <v>43</v>
      </c>
      <c r="G45" s="27">
        <v>0.87200719118118286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20"/>
      <c r="B46" s="121" t="s">
        <v>183</v>
      </c>
      <c r="C46" s="121" t="s">
        <v>244</v>
      </c>
      <c r="D46" s="46" t="s">
        <v>271</v>
      </c>
      <c r="E46" s="47" t="s">
        <v>272</v>
      </c>
      <c r="F46" s="114">
        <v>44</v>
      </c>
      <c r="G46" s="27">
        <v>0.45946002006530762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20"/>
      <c r="B47" s="121" t="s">
        <v>183</v>
      </c>
      <c r="C47" s="121" t="s">
        <v>244</v>
      </c>
      <c r="D47" s="46" t="s">
        <v>274</v>
      </c>
      <c r="E47" s="47" t="s">
        <v>273</v>
      </c>
      <c r="F47" s="115">
        <v>45</v>
      </c>
      <c r="G47" s="62">
        <v>0.15016549825668335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0"/>
      <c r="B48" s="121" t="s">
        <v>183</v>
      </c>
      <c r="C48" s="121" t="s">
        <v>244</v>
      </c>
      <c r="D48" s="46" t="s">
        <v>275</v>
      </c>
      <c r="E48" s="47" t="s">
        <v>276</v>
      </c>
      <c r="F48" s="115">
        <v>46</v>
      </c>
      <c r="G48" s="62">
        <v>0.65635716915130615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20"/>
      <c r="B49" s="121" t="s">
        <v>183</v>
      </c>
      <c r="C49" s="121" t="s">
        <v>244</v>
      </c>
      <c r="D49" s="46" t="s">
        <v>277</v>
      </c>
      <c r="E49" s="47" t="s">
        <v>218</v>
      </c>
      <c r="F49" s="43">
        <v>47</v>
      </c>
      <c r="G49" s="43">
        <v>0.59035784006118774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20"/>
      <c r="B50" s="121" t="s">
        <v>183</v>
      </c>
      <c r="C50" s="121" t="s">
        <v>244</v>
      </c>
      <c r="D50" s="46" t="s">
        <v>278</v>
      </c>
      <c r="E50" s="47" t="s">
        <v>279</v>
      </c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0"/>
      <c r="B51" s="121" t="s">
        <v>183</v>
      </c>
      <c r="C51" s="121" t="s">
        <v>244</v>
      </c>
      <c r="D51" s="46" t="s">
        <v>281</v>
      </c>
      <c r="E51" s="47" t="s">
        <v>280</v>
      </c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0"/>
      <c r="B52" s="121" t="s">
        <v>183</v>
      </c>
      <c r="C52" s="121" t="s">
        <v>244</v>
      </c>
      <c r="D52" s="46" t="s">
        <v>224</v>
      </c>
      <c r="E52" s="46" t="s">
        <v>255</v>
      </c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0"/>
      <c r="B53" s="121" t="s">
        <v>183</v>
      </c>
      <c r="C53" s="121" t="s">
        <v>244</v>
      </c>
      <c r="D53" s="46" t="s">
        <v>283</v>
      </c>
      <c r="E53" s="46" t="s">
        <v>282</v>
      </c>
      <c r="F53" s="50">
        <v>51</v>
      </c>
      <c r="G53" s="50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0"/>
      <c r="B54" s="121" t="s">
        <v>183</v>
      </c>
      <c r="C54" s="121" t="s">
        <v>244</v>
      </c>
      <c r="D54" s="46" t="s">
        <v>284</v>
      </c>
      <c r="E54" s="46" t="s">
        <v>285</v>
      </c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0"/>
      <c r="B55" s="121" t="s">
        <v>183</v>
      </c>
      <c r="C55" s="121" t="s">
        <v>244</v>
      </c>
      <c r="D55" s="46" t="s">
        <v>287</v>
      </c>
      <c r="E55" s="46" t="s">
        <v>286</v>
      </c>
      <c r="F55" s="50">
        <v>53</v>
      </c>
      <c r="G55" s="50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20"/>
      <c r="B56" s="121" t="s">
        <v>183</v>
      </c>
      <c r="C56" s="121" t="s">
        <v>244</v>
      </c>
      <c r="D56" s="46" t="s">
        <v>288</v>
      </c>
      <c r="E56" s="46" t="s">
        <v>289</v>
      </c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0"/>
      <c r="B57" s="121" t="s">
        <v>183</v>
      </c>
      <c r="C57" s="121" t="s">
        <v>244</v>
      </c>
      <c r="D57" s="46" t="s">
        <v>364</v>
      </c>
      <c r="E57" s="46" t="s">
        <v>368</v>
      </c>
      <c r="F57" s="50">
        <v>55</v>
      </c>
      <c r="G57" s="50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2"/>
      <c r="B58" s="122" t="s">
        <v>290</v>
      </c>
      <c r="C58" s="122" t="s">
        <v>291</v>
      </c>
      <c r="D58" s="122" t="s">
        <v>292</v>
      </c>
      <c r="E58" s="122" t="s">
        <v>293</v>
      </c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2"/>
      <c r="B59" s="122" t="s">
        <v>290</v>
      </c>
      <c r="C59" s="122" t="s">
        <v>291</v>
      </c>
      <c r="D59" s="122" t="s">
        <v>295</v>
      </c>
      <c r="E59" s="122" t="s">
        <v>294</v>
      </c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2"/>
      <c r="B60" s="122" t="s">
        <v>290</v>
      </c>
      <c r="C60" s="122" t="s">
        <v>291</v>
      </c>
      <c r="D60" s="122" t="s">
        <v>297</v>
      </c>
      <c r="E60" s="122" t="s">
        <v>296</v>
      </c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2"/>
      <c r="B61" s="122" t="s">
        <v>290</v>
      </c>
      <c r="C61" s="122" t="s">
        <v>291</v>
      </c>
      <c r="D61" s="122" t="s">
        <v>298</v>
      </c>
      <c r="E61" s="122" t="s">
        <v>218</v>
      </c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22"/>
      <c r="B62" s="122" t="s">
        <v>290</v>
      </c>
      <c r="C62" s="122" t="s">
        <v>291</v>
      </c>
      <c r="D62" s="122" t="s">
        <v>299</v>
      </c>
      <c r="E62" s="122" t="s">
        <v>214</v>
      </c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22"/>
      <c r="B63" s="122" t="s">
        <v>290</v>
      </c>
      <c r="C63" s="122" t="s">
        <v>291</v>
      </c>
      <c r="D63" s="122" t="s">
        <v>300</v>
      </c>
      <c r="E63" s="122" t="s">
        <v>301</v>
      </c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22"/>
      <c r="B64" s="122" t="s">
        <v>290</v>
      </c>
      <c r="C64" s="122" t="s">
        <v>291</v>
      </c>
      <c r="D64" s="122" t="s">
        <v>302</v>
      </c>
      <c r="E64" s="122" t="s">
        <v>303</v>
      </c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22"/>
      <c r="B65" s="122" t="s">
        <v>290</v>
      </c>
      <c r="C65" s="122" t="s">
        <v>291</v>
      </c>
      <c r="D65" s="123" t="s">
        <v>304</v>
      </c>
      <c r="E65" s="123" t="s">
        <v>305</v>
      </c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22"/>
      <c r="B66" s="122" t="s">
        <v>290</v>
      </c>
      <c r="C66" s="122" t="s">
        <v>291</v>
      </c>
      <c r="D66" s="123" t="s">
        <v>306</v>
      </c>
      <c r="E66" s="123" t="s">
        <v>307</v>
      </c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22"/>
      <c r="B67" s="122" t="s">
        <v>290</v>
      </c>
      <c r="C67" s="122" t="s">
        <v>291</v>
      </c>
      <c r="D67" s="123" t="s">
        <v>308</v>
      </c>
      <c r="E67" s="123" t="s">
        <v>309</v>
      </c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22"/>
      <c r="B68" s="122" t="s">
        <v>290</v>
      </c>
      <c r="C68" s="122" t="s">
        <v>291</v>
      </c>
      <c r="D68" s="123" t="s">
        <v>310</v>
      </c>
      <c r="E68" s="123" t="s">
        <v>311</v>
      </c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22"/>
      <c r="B69" s="122" t="s">
        <v>290</v>
      </c>
      <c r="C69" s="122" t="s">
        <v>291</v>
      </c>
      <c r="D69" s="123" t="s">
        <v>312</v>
      </c>
      <c r="E69" s="123" t="s">
        <v>313</v>
      </c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22"/>
      <c r="B70" s="122" t="s">
        <v>290</v>
      </c>
      <c r="C70" s="122" t="s">
        <v>291</v>
      </c>
      <c r="D70" s="123" t="s">
        <v>314</v>
      </c>
      <c r="E70" s="123" t="s">
        <v>315</v>
      </c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22"/>
      <c r="B71" s="122" t="s">
        <v>290</v>
      </c>
      <c r="C71" s="122" t="s">
        <v>291</v>
      </c>
      <c r="D71" s="123" t="s">
        <v>317</v>
      </c>
      <c r="E71" s="123" t="s">
        <v>316</v>
      </c>
    </row>
    <row r="72" spans="1:19" x14ac:dyDescent="0.25">
      <c r="A72" s="122"/>
      <c r="B72" s="122" t="s">
        <v>290</v>
      </c>
      <c r="C72" s="122" t="s">
        <v>291</v>
      </c>
      <c r="D72" s="123" t="s">
        <v>318</v>
      </c>
      <c r="E72" s="123" t="s">
        <v>262</v>
      </c>
    </row>
    <row r="73" spans="1:19" x14ac:dyDescent="0.25">
      <c r="A73" s="122"/>
      <c r="B73" s="122" t="s">
        <v>290</v>
      </c>
      <c r="C73" s="122" t="s">
        <v>291</v>
      </c>
      <c r="D73" s="123" t="s">
        <v>275</v>
      </c>
      <c r="E73" s="123" t="s">
        <v>319</v>
      </c>
    </row>
    <row r="74" spans="1:19" x14ac:dyDescent="0.25">
      <c r="A74" s="122"/>
      <c r="B74" s="122" t="s">
        <v>290</v>
      </c>
      <c r="C74" s="122" t="s">
        <v>291</v>
      </c>
      <c r="D74" s="123" t="s">
        <v>320</v>
      </c>
      <c r="E74" s="123" t="s">
        <v>321</v>
      </c>
    </row>
    <row r="75" spans="1:19" x14ac:dyDescent="0.25">
      <c r="A75" s="122"/>
      <c r="B75" s="122" t="s">
        <v>290</v>
      </c>
      <c r="C75" s="122" t="s">
        <v>291</v>
      </c>
      <c r="D75" s="123" t="s">
        <v>322</v>
      </c>
      <c r="E75" s="123" t="s">
        <v>323</v>
      </c>
    </row>
    <row r="76" spans="1:19" x14ac:dyDescent="0.25">
      <c r="A76" s="122"/>
      <c r="B76" s="122" t="s">
        <v>290</v>
      </c>
      <c r="C76" s="122" t="s">
        <v>291</v>
      </c>
      <c r="D76" s="123" t="s">
        <v>324</v>
      </c>
      <c r="E76" s="123" t="s">
        <v>325</v>
      </c>
    </row>
    <row r="77" spans="1:19" x14ac:dyDescent="0.25">
      <c r="A77" s="122"/>
      <c r="B77" s="122" t="s">
        <v>290</v>
      </c>
      <c r="C77" s="122" t="s">
        <v>291</v>
      </c>
      <c r="D77" s="123" t="s">
        <v>326</v>
      </c>
      <c r="E77" s="123" t="s">
        <v>327</v>
      </c>
    </row>
    <row r="78" spans="1:19" x14ac:dyDescent="0.25">
      <c r="A78" s="122"/>
      <c r="B78" s="122" t="s">
        <v>290</v>
      </c>
      <c r="C78" s="122" t="s">
        <v>291</v>
      </c>
      <c r="D78" s="123" t="s">
        <v>328</v>
      </c>
      <c r="E78" s="123" t="s">
        <v>329</v>
      </c>
    </row>
    <row r="79" spans="1:19" x14ac:dyDescent="0.25">
      <c r="A79" s="122"/>
      <c r="B79" s="122" t="s">
        <v>290</v>
      </c>
      <c r="C79" s="122" t="s">
        <v>291</v>
      </c>
      <c r="D79" s="123" t="s">
        <v>330</v>
      </c>
      <c r="E79" s="123" t="s">
        <v>331</v>
      </c>
    </row>
    <row r="80" spans="1:19" x14ac:dyDescent="0.25">
      <c r="A80" s="127"/>
      <c r="B80" s="122" t="s">
        <v>290</v>
      </c>
      <c r="C80" s="122" t="s">
        <v>291</v>
      </c>
      <c r="D80" s="127" t="s">
        <v>369</v>
      </c>
      <c r="E80" s="127" t="s">
        <v>347</v>
      </c>
    </row>
    <row r="81" spans="1:5" x14ac:dyDescent="0.25">
      <c r="A81" s="124"/>
      <c r="B81" s="124" t="s">
        <v>290</v>
      </c>
      <c r="C81" s="125" t="s">
        <v>332</v>
      </c>
      <c r="D81" s="126" t="s">
        <v>245</v>
      </c>
      <c r="E81" s="126" t="s">
        <v>348</v>
      </c>
    </row>
    <row r="82" spans="1:5" x14ac:dyDescent="0.25">
      <c r="A82" s="124"/>
      <c r="B82" s="124" t="s">
        <v>290</v>
      </c>
      <c r="C82" s="125" t="s">
        <v>332</v>
      </c>
      <c r="D82" s="126" t="s">
        <v>349</v>
      </c>
      <c r="E82" s="126" t="s">
        <v>350</v>
      </c>
    </row>
    <row r="83" spans="1:5" x14ac:dyDescent="0.25">
      <c r="A83" s="124"/>
      <c r="B83" s="124" t="s">
        <v>290</v>
      </c>
      <c r="C83" s="125" t="s">
        <v>332</v>
      </c>
      <c r="D83" s="126" t="s">
        <v>351</v>
      </c>
      <c r="E83" s="126" t="s">
        <v>230</v>
      </c>
    </row>
    <row r="84" spans="1:5" x14ac:dyDescent="0.25">
      <c r="A84" s="124"/>
      <c r="B84" s="124" t="s">
        <v>290</v>
      </c>
      <c r="C84" s="125" t="s">
        <v>332</v>
      </c>
      <c r="D84" s="126" t="s">
        <v>352</v>
      </c>
      <c r="E84" s="126" t="s">
        <v>327</v>
      </c>
    </row>
    <row r="85" spans="1:5" x14ac:dyDescent="0.25">
      <c r="A85" s="124"/>
      <c r="B85" s="124" t="s">
        <v>290</v>
      </c>
      <c r="C85" s="125" t="s">
        <v>332</v>
      </c>
      <c r="D85" s="126" t="s">
        <v>354</v>
      </c>
      <c r="E85" s="126" t="s">
        <v>353</v>
      </c>
    </row>
    <row r="86" spans="1:5" x14ac:dyDescent="0.25">
      <c r="A86" s="124"/>
      <c r="B86" s="124" t="s">
        <v>290</v>
      </c>
      <c r="C86" s="125" t="s">
        <v>332</v>
      </c>
      <c r="D86" s="126" t="s">
        <v>355</v>
      </c>
      <c r="E86" s="126" t="s">
        <v>264</v>
      </c>
    </row>
    <row r="87" spans="1:5" x14ac:dyDescent="0.25">
      <c r="A87" s="124"/>
      <c r="B87" s="124" t="s">
        <v>290</v>
      </c>
      <c r="C87" s="125" t="s">
        <v>332</v>
      </c>
      <c r="D87" s="126" t="s">
        <v>275</v>
      </c>
      <c r="E87" s="126" t="s">
        <v>356</v>
      </c>
    </row>
    <row r="88" spans="1:5" x14ac:dyDescent="0.25">
      <c r="A88" s="124"/>
      <c r="B88" s="124" t="s">
        <v>290</v>
      </c>
      <c r="C88" s="125" t="s">
        <v>332</v>
      </c>
      <c r="D88" s="126" t="s">
        <v>357</v>
      </c>
      <c r="E88" s="126" t="s">
        <v>358</v>
      </c>
    </row>
    <row r="89" spans="1:5" x14ac:dyDescent="0.25">
      <c r="A89" s="124"/>
      <c r="B89" s="124" t="s">
        <v>290</v>
      </c>
      <c r="C89" s="125" t="s">
        <v>332</v>
      </c>
      <c r="D89" s="126" t="s">
        <v>359</v>
      </c>
      <c r="E89" s="126" t="s">
        <v>360</v>
      </c>
    </row>
    <row r="90" spans="1:5" x14ac:dyDescent="0.25">
      <c r="A90" s="124"/>
      <c r="B90" s="124" t="s">
        <v>290</v>
      </c>
      <c r="C90" s="125" t="s">
        <v>332</v>
      </c>
      <c r="D90" s="126" t="s">
        <v>361</v>
      </c>
      <c r="E90" s="126" t="s">
        <v>362</v>
      </c>
    </row>
    <row r="91" spans="1:5" x14ac:dyDescent="0.25">
      <c r="A91" s="124"/>
      <c r="B91" s="124" t="s">
        <v>290</v>
      </c>
      <c r="C91" s="125" t="s">
        <v>332</v>
      </c>
      <c r="D91" s="126" t="s">
        <v>363</v>
      </c>
      <c r="E91" s="126" t="s">
        <v>255</v>
      </c>
    </row>
  </sheetData>
  <mergeCells count="4">
    <mergeCell ref="H1:J1"/>
    <mergeCell ref="K1:M1"/>
    <mergeCell ref="N1:P1"/>
    <mergeCell ref="Q1:S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7" right="0.7" top="0.75" bottom="0.75" header="0.3" footer="0.3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ffacerLeListing">
                <anchor moveWithCells="1" sizeWithCells="1">
                  <from>
                    <xdr:col>19</xdr:col>
                    <xdr:colOff>752475</xdr:colOff>
                    <xdr:row>1</xdr:row>
                    <xdr:rowOff>152400</xdr:rowOff>
                  </from>
                  <to>
                    <xdr:col>22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'CHOIX_CP CE1'!$F$9:$F$18</xm:f>
          </x14:formula1>
          <xm:sqref>H71:J98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'CHOIX_CP CE1'!$I$9:$I$18</xm:f>
          </x14:formula1>
          <xm:sqref>Q3:S98</xm:sqref>
        </x14:dataValidation>
        <x14:dataValidation type="list" allowBlank="1" showInputMessage="1" showErrorMessage="1">
          <x14:formula1>
            <xm:f>'CHOIX_CP CE1'!$H$9:$H$18</xm:f>
          </x14:formula1>
          <xm:sqref>N3:P132</xm:sqref>
        </x14:dataValidation>
        <x14:dataValidation type="list" allowBlank="1" showInputMessage="1" showErrorMessage="1">
          <x14:formula1>
            <xm:f>'CHOIX_CP CE1'!$G$9:$G$18</xm:f>
          </x14:formula1>
          <xm:sqref>K3:M98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L11" sqref="L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8" t="s">
        <v>186</v>
      </c>
      <c r="G2" s="148"/>
      <c r="H2" s="148"/>
      <c r="I2" s="148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2" t="s">
        <v>443</v>
      </c>
      <c r="G6" s="143"/>
      <c r="H6" s="143"/>
      <c r="I6" s="144"/>
    </row>
    <row r="7" spans="6:9" ht="15" customHeight="1" x14ac:dyDescent="0.25">
      <c r="F7" s="145"/>
      <c r="G7" s="146"/>
      <c r="H7" s="146"/>
      <c r="I7" s="147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454</v>
      </c>
      <c r="G9" s="60" t="s">
        <v>451</v>
      </c>
      <c r="H9" s="60" t="s">
        <v>460</v>
      </c>
      <c r="I9" s="60" t="s">
        <v>461</v>
      </c>
    </row>
    <row r="10" spans="6:9" ht="30" x14ac:dyDescent="0.25">
      <c r="F10" s="60" t="s">
        <v>458</v>
      </c>
      <c r="G10" s="60" t="s">
        <v>457</v>
      </c>
      <c r="H10" s="60" t="s">
        <v>455</v>
      </c>
      <c r="I10" s="60" t="s">
        <v>448</v>
      </c>
    </row>
    <row r="11" spans="6:9" ht="30" x14ac:dyDescent="0.25">
      <c r="F11" s="60" t="s">
        <v>455</v>
      </c>
      <c r="G11" s="60" t="s">
        <v>458</v>
      </c>
      <c r="H11" s="60" t="s">
        <v>461</v>
      </c>
      <c r="I11" s="60" t="s">
        <v>463</v>
      </c>
    </row>
    <row r="12" spans="6:9" ht="30" x14ac:dyDescent="0.25">
      <c r="F12" s="60" t="s">
        <v>456</v>
      </c>
      <c r="G12" s="60" t="s">
        <v>459</v>
      </c>
      <c r="H12" s="60" t="s">
        <v>456</v>
      </c>
      <c r="I12" s="60" t="s">
        <v>459</v>
      </c>
    </row>
    <row r="13" spans="6:9" ht="30" x14ac:dyDescent="0.25">
      <c r="F13" s="60"/>
      <c r="G13" s="60"/>
      <c r="H13" s="60" t="s">
        <v>462</v>
      </c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73"/>
  <sheetViews>
    <sheetView workbookViewId="0">
      <selection activeCell="A4" sqref="A4:B71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CHOIX_CP CE1</vt:lpstr>
      <vt:lpstr>repartition CP CE1</vt:lpstr>
      <vt:lpstr>planning CP CE1</vt:lpstr>
      <vt:lpstr>listing CE2 CM</vt:lpstr>
      <vt:lpstr>CHOIX_CE2 CM</vt:lpstr>
      <vt:lpstr>repartition CE2 CM</vt:lpstr>
      <vt:lpstr>planning CE2 CM</vt:lpstr>
      <vt:lpstr>'CHOIX_CE2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cp:lastPrinted>2013-10-14T12:13:34Z</cp:lastPrinted>
  <dcterms:created xsi:type="dcterms:W3CDTF">2013-08-25T08:12:05Z</dcterms:created>
  <dcterms:modified xsi:type="dcterms:W3CDTF">2013-11-25T14:42:01Z</dcterms:modified>
</cp:coreProperties>
</file>