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" yWindow="90" windowWidth="20895" windowHeight="10890" tabRatio="861"/>
  </bookViews>
  <sheets>
    <sheet name="listing CP CE1" sheetId="5" r:id="rId1"/>
    <sheet name="CHOIX CP CE1" sheetId="8" r:id="rId2"/>
    <sheet name="repartition CP CE1" sheetId="12" r:id="rId3"/>
    <sheet name="listing CE2 CM1 CM2" sheetId="10" r:id="rId4"/>
    <sheet name="CHOIX CE2 CM1 CM2" sheetId="11" r:id="rId5"/>
    <sheet name="repartition CE2 CM1 CM2" sheetId="7" r:id="rId6"/>
    <sheet name="listing MAT" sheetId="13" r:id="rId7"/>
    <sheet name="CHOIX MAT" sheetId="14" r:id="rId8"/>
    <sheet name="repartition MAT" sheetId="15" r:id="rId9"/>
  </sheets>
  <externalReferences>
    <externalReference r:id="rId10"/>
    <externalReference r:id="rId11"/>
    <externalReference r:id="rId12"/>
    <externalReference r:id="rId13"/>
  </externalReferences>
  <definedNames>
    <definedName name="_xlnm._FilterDatabase" localSheetId="3" hidden="1">'listing CE2 CM1 CM2'!$A$2:$S$2</definedName>
    <definedName name="_xlnm._FilterDatabase" localSheetId="0" hidden="1">'listing CP CE1'!$A$2:$S$2</definedName>
  </definedNames>
  <calcPr calcId="145621"/>
</workbook>
</file>

<file path=xl/calcChain.xml><?xml version="1.0" encoding="utf-8"?>
<calcChain xmlns="http://schemas.openxmlformats.org/spreadsheetml/2006/main">
  <c r="CA4" i="15" l="1"/>
  <c r="CA5" i="15"/>
  <c r="CF14" i="15" s="1"/>
  <c r="CA6" i="15"/>
  <c r="CH14" i="15" s="1"/>
  <c r="CA7" i="15"/>
  <c r="CA8" i="15"/>
  <c r="CL14" i="15" s="1"/>
  <c r="CA9" i="15"/>
  <c r="CA10" i="15"/>
  <c r="CA11" i="15"/>
  <c r="CA12" i="15"/>
  <c r="CA3" i="15"/>
  <c r="CB14" i="15" s="1"/>
  <c r="BA4" i="15"/>
  <c r="BD14" i="15" s="1"/>
  <c r="BA5" i="15"/>
  <c r="BF14" i="15" s="1"/>
  <c r="BA6" i="15"/>
  <c r="BA7" i="15"/>
  <c r="BA8" i="15"/>
  <c r="BL14" i="15" s="1"/>
  <c r="BA9" i="15"/>
  <c r="BA10" i="15"/>
  <c r="BP14" i="15" s="1"/>
  <c r="BA11" i="15"/>
  <c r="BR14" i="15" s="1"/>
  <c r="BA12" i="15"/>
  <c r="BT14" i="15" s="1"/>
  <c r="BA3" i="15"/>
  <c r="BB14" i="15" s="1"/>
  <c r="AA4" i="15"/>
  <c r="AD14" i="15" s="1"/>
  <c r="AA5" i="15"/>
  <c r="AF14" i="15" s="1"/>
  <c r="AA6" i="15"/>
  <c r="AH14" i="15" s="1"/>
  <c r="AA7" i="15"/>
  <c r="AA8" i="15"/>
  <c r="AL14" i="15" s="1"/>
  <c r="AA9" i="15"/>
  <c r="AN14" i="15" s="1"/>
  <c r="AA10" i="15"/>
  <c r="AP14" i="15" s="1"/>
  <c r="AA11" i="15"/>
  <c r="AA12" i="15"/>
  <c r="AT14" i="15" s="1"/>
  <c r="AA3" i="15"/>
  <c r="A4" i="15"/>
  <c r="D14" i="15" s="1"/>
  <c r="A5" i="15"/>
  <c r="A6" i="15"/>
  <c r="H14" i="15" s="1"/>
  <c r="A7" i="15"/>
  <c r="A8" i="15"/>
  <c r="L14" i="15" s="1"/>
  <c r="A9" i="15"/>
  <c r="A10" i="15"/>
  <c r="P14" i="15" s="1"/>
  <c r="A11" i="15"/>
  <c r="A12" i="15"/>
  <c r="T14" i="15" s="1"/>
  <c r="A3" i="15"/>
  <c r="B14" i="15" s="1"/>
  <c r="CT14" i="15"/>
  <c r="CR14" i="15"/>
  <c r="AR14" i="15"/>
  <c r="R14" i="15"/>
  <c r="CP14" i="15"/>
  <c r="CN14" i="15"/>
  <c r="BN14" i="15"/>
  <c r="N14" i="15"/>
  <c r="CJ14" i="15"/>
  <c r="BJ14" i="15"/>
  <c r="AJ14" i="15"/>
  <c r="J14" i="15"/>
  <c r="BH14" i="15"/>
  <c r="F14" i="15"/>
  <c r="CC4" i="15"/>
  <c r="CD14" i="15"/>
  <c r="BC4" i="15"/>
  <c r="C4" i="15"/>
  <c r="AB14" i="15"/>
  <c r="T14" i="12" l="1"/>
  <c r="CA12" i="12" l="1"/>
  <c r="CT14" i="12" s="1"/>
  <c r="BA12" i="12"/>
  <c r="BT14" i="12" s="1"/>
  <c r="A4" i="12" l="1"/>
  <c r="D14" i="12" s="1"/>
  <c r="A5" i="12"/>
  <c r="F14" i="12" s="1"/>
  <c r="A6" i="12"/>
  <c r="H14" i="12" s="1"/>
  <c r="A7" i="12"/>
  <c r="J14" i="12" s="1"/>
  <c r="A8" i="12"/>
  <c r="L14" i="12" s="1"/>
  <c r="A9" i="12"/>
  <c r="N14" i="12" s="1"/>
  <c r="A10" i="12"/>
  <c r="P14" i="12" s="1"/>
  <c r="A11" i="12"/>
  <c r="R14" i="12" s="1"/>
  <c r="A12" i="12"/>
  <c r="A3" i="12"/>
  <c r="B14" i="12" s="1"/>
  <c r="AA4" i="12"/>
  <c r="AD14" i="12" s="1"/>
  <c r="AA5" i="12"/>
  <c r="AF14" i="12" s="1"/>
  <c r="AA6" i="12"/>
  <c r="AH14" i="12" s="1"/>
  <c r="AA7" i="12"/>
  <c r="AJ14" i="12" s="1"/>
  <c r="AA8" i="12"/>
  <c r="AL14" i="12" s="1"/>
  <c r="AA9" i="12"/>
  <c r="AN14" i="12" s="1"/>
  <c r="AA10" i="12"/>
  <c r="AP14" i="12" s="1"/>
  <c r="AA11" i="12"/>
  <c r="AR14" i="12" s="1"/>
  <c r="AA12" i="12"/>
  <c r="AT14" i="12" s="1"/>
  <c r="AA3" i="12"/>
  <c r="AB14" i="12" s="1"/>
  <c r="BA4" i="12"/>
  <c r="BD14" i="12" s="1"/>
  <c r="BA5" i="12"/>
  <c r="BF14" i="12" s="1"/>
  <c r="BA6" i="12"/>
  <c r="BH14" i="12" s="1"/>
  <c r="BA7" i="12"/>
  <c r="BJ14" i="12" s="1"/>
  <c r="BA8" i="12"/>
  <c r="BL14" i="12" s="1"/>
  <c r="BA9" i="12"/>
  <c r="BN14" i="12" s="1"/>
  <c r="BA10" i="12"/>
  <c r="BP14" i="12" s="1"/>
  <c r="BA11" i="12"/>
  <c r="BR14" i="12" s="1"/>
  <c r="BA3" i="12"/>
  <c r="BB14" i="12" s="1"/>
  <c r="CA4" i="12"/>
  <c r="CD14" i="12" s="1"/>
  <c r="CA5" i="12"/>
  <c r="CF14" i="12" s="1"/>
  <c r="CA6" i="12"/>
  <c r="CH14" i="12" s="1"/>
  <c r="CA7" i="12"/>
  <c r="CJ14" i="12" s="1"/>
  <c r="CA8" i="12"/>
  <c r="CL14" i="12" s="1"/>
  <c r="CA9" i="12"/>
  <c r="CN14" i="12" s="1"/>
  <c r="CA10" i="12"/>
  <c r="CP14" i="12" s="1"/>
  <c r="CA11" i="12"/>
  <c r="CR14" i="12" s="1"/>
  <c r="CA3" i="12"/>
  <c r="CB14" i="12" s="1"/>
  <c r="C4" i="12"/>
  <c r="CA12" i="7"/>
  <c r="CA11" i="7"/>
  <c r="CA10" i="7"/>
  <c r="CA9" i="7"/>
  <c r="CA8" i="7"/>
  <c r="CA7" i="7"/>
  <c r="CA6" i="7"/>
  <c r="CA5" i="7"/>
  <c r="CA4" i="7"/>
  <c r="CA3" i="7"/>
  <c r="BA12" i="7"/>
  <c r="BA11" i="7"/>
  <c r="BA10" i="7"/>
  <c r="BA9" i="7"/>
  <c r="BA8" i="7"/>
  <c r="BA7" i="7"/>
  <c r="BA6" i="7"/>
  <c r="BA5" i="7"/>
  <c r="BA4" i="7"/>
  <c r="BA3" i="7"/>
  <c r="AA12" i="7"/>
  <c r="AA11" i="7"/>
  <c r="AA10" i="7"/>
  <c r="AA9" i="7"/>
  <c r="AA8" i="7"/>
  <c r="AA7" i="7"/>
  <c r="AA6" i="7"/>
  <c r="AA5" i="7"/>
  <c r="AA4" i="7"/>
  <c r="AA3" i="7"/>
  <c r="A12" i="7"/>
  <c r="A11" i="7"/>
  <c r="A10" i="7"/>
  <c r="A9" i="7"/>
  <c r="A8" i="7"/>
  <c r="A7" i="7"/>
  <c r="A6" i="7"/>
  <c r="A5" i="7"/>
  <c r="A4" i="7"/>
  <c r="A3" i="7"/>
  <c r="AB14" i="7" l="1"/>
  <c r="BJ14" i="7" l="1"/>
  <c r="CD14" i="7"/>
  <c r="CF14" i="7"/>
  <c r="CJ14" i="7"/>
  <c r="CN14" i="7"/>
  <c r="CR14" i="7"/>
  <c r="CT14" i="7"/>
  <c r="CB14" i="7"/>
  <c r="BF14" i="7"/>
  <c r="BB14" i="7"/>
  <c r="AF14" i="7"/>
  <c r="AJ14" i="7"/>
  <c r="AL14" i="7"/>
  <c r="AN14" i="7"/>
  <c r="AR14" i="7"/>
  <c r="AT14" i="7"/>
  <c r="CP14" i="7"/>
  <c r="CL14" i="7"/>
  <c r="CH14" i="7"/>
  <c r="CC4" i="7"/>
  <c r="BT14" i="7"/>
  <c r="BR14" i="7"/>
  <c r="BP14" i="7"/>
  <c r="BN14" i="7"/>
  <c r="BL14" i="7"/>
  <c r="BH14" i="7"/>
  <c r="BC4" i="7"/>
  <c r="BD14" i="7"/>
  <c r="AP14" i="7"/>
  <c r="AH14" i="7"/>
  <c r="AD14" i="7"/>
  <c r="N14" i="7"/>
  <c r="J14" i="7" l="1"/>
  <c r="L14" i="7"/>
  <c r="P14" i="7"/>
  <c r="R14" i="7"/>
  <c r="T14" i="7"/>
  <c r="B14" i="7"/>
  <c r="C4" i="7" l="1"/>
  <c r="F14" i="7"/>
  <c r="D14" i="7"/>
  <c r="H14" i="7"/>
</calcChain>
</file>

<file path=xl/sharedStrings.xml><?xml version="1.0" encoding="utf-8"?>
<sst xmlns="http://schemas.openxmlformats.org/spreadsheetml/2006/main" count="3053" uniqueCount="407">
  <si>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</si>
  <si>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</si>
  <si>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</si>
  <si>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</si>
  <si>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</si>
  <si>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</si>
  <si>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</si>
  <si>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</si>
  <si>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</si>
  <si>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</si>
  <si>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PRENOM</t>
  </si>
  <si>
    <t>NOM</t>
  </si>
  <si>
    <t>Nbre</t>
  </si>
  <si>
    <t>POUR HASARD</t>
  </si>
  <si>
    <t>choix 2</t>
  </si>
  <si>
    <t>29- initiation théatrale</t>
  </si>
  <si>
    <t>45- ateliers multisports</t>
  </si>
  <si>
    <t>28- jeux collectifs sportifs</t>
  </si>
  <si>
    <t>23- ateliers multisports</t>
  </si>
  <si>
    <t>6 - Initiation à la Zumba</t>
  </si>
  <si>
    <t>45 - Ateliers multisports</t>
  </si>
  <si>
    <t>5- initiation aux jeux d'échecs</t>
  </si>
  <si>
    <t>19- à la découverte d'une œuvre d'art</t>
  </si>
  <si>
    <t>insastifait du mardi</t>
  </si>
  <si>
    <t>insastifait du jeudi</t>
  </si>
  <si>
    <t>insastifaitdu vendredi</t>
  </si>
  <si>
    <t>classe</t>
  </si>
  <si>
    <t>institutrice</t>
  </si>
  <si>
    <t>complement</t>
  </si>
  <si>
    <t>CP</t>
  </si>
  <si>
    <t>Morgan</t>
  </si>
  <si>
    <t>Nathan</t>
  </si>
  <si>
    <t>Raphael</t>
  </si>
  <si>
    <t>29- initiation à la Danse</t>
  </si>
  <si>
    <t>28 - Jeux de rôle</t>
  </si>
  <si>
    <t>22- jeux et relaxation</t>
  </si>
  <si>
    <t>CE1</t>
  </si>
  <si>
    <t>Lucie</t>
  </si>
  <si>
    <t>Clara</t>
  </si>
  <si>
    <t>Marie</t>
  </si>
  <si>
    <t>Zoe</t>
  </si>
  <si>
    <t>Louis</t>
  </si>
  <si>
    <t>Elsa</t>
  </si>
  <si>
    <t>Celina</t>
  </si>
  <si>
    <t>44 - theatre</t>
  </si>
  <si>
    <t>Lucas</t>
  </si>
  <si>
    <t>Heutte</t>
  </si>
  <si>
    <t>Romain</t>
  </si>
  <si>
    <t>Frebourg</t>
  </si>
  <si>
    <t>Norah</t>
  </si>
  <si>
    <t>Modard</t>
  </si>
  <si>
    <t>Ludivine</t>
  </si>
  <si>
    <t>Damien</t>
  </si>
  <si>
    <t>Quidbeuf</t>
  </si>
  <si>
    <t>Romane</t>
  </si>
  <si>
    <t>Verdiere</t>
  </si>
  <si>
    <t>Stanislas</t>
  </si>
  <si>
    <t>Gaetan</t>
  </si>
  <si>
    <t>Laura</t>
  </si>
  <si>
    <t>CE2</t>
  </si>
  <si>
    <t>18- Ateliers du Petit Citoyen</t>
  </si>
  <si>
    <t>1 - Art plastiques et BD</t>
  </si>
  <si>
    <t>4- initiation aux jeux d'échecs</t>
  </si>
  <si>
    <t>28- jeux de rôles</t>
  </si>
  <si>
    <t>29 - Initiation à la danse</t>
  </si>
  <si>
    <t>20- ateliers d'expression et écriture</t>
  </si>
  <si>
    <t>18- ateliers du Petit Citoyen</t>
  </si>
  <si>
    <t>Julien</t>
  </si>
  <si>
    <t>Gueye</t>
  </si>
  <si>
    <t>Thiane-Louise</t>
  </si>
  <si>
    <t>Benjamin</t>
  </si>
  <si>
    <t>Aguad</t>
  </si>
  <si>
    <t>Jade</t>
  </si>
  <si>
    <t>Logan</t>
  </si>
  <si>
    <t>CM1</t>
  </si>
  <si>
    <t>Déborah</t>
  </si>
  <si>
    <t>Mear</t>
  </si>
  <si>
    <t>Gurvan</t>
  </si>
  <si>
    <t>Prevost</t>
  </si>
  <si>
    <t>Lorenza</t>
  </si>
  <si>
    <t>CM2</t>
  </si>
  <si>
    <t>CE2/CM1/CM2</t>
  </si>
  <si>
    <t>HB - StEx</t>
  </si>
  <si>
    <t>HB StEx</t>
  </si>
  <si>
    <t>insastifaits du lundi</t>
  </si>
  <si>
    <t>insatifaits du vendredi</t>
  </si>
  <si>
    <t>insatifaits du jeudi</t>
  </si>
  <si>
    <t>insatifaits du mardi</t>
  </si>
  <si>
    <t>insatifaits du lundi</t>
  </si>
  <si>
    <t>MATERNELLE</t>
  </si>
  <si>
    <t>K'bidi</t>
  </si>
  <si>
    <t>Angelique</t>
  </si>
  <si>
    <t>59 - Activités extérieurs</t>
  </si>
  <si>
    <t>43 - ateliers jeux de société</t>
  </si>
  <si>
    <t>49 - Jeux collectifs</t>
  </si>
  <si>
    <t>43 - autour du livre</t>
  </si>
  <si>
    <t>60 - Atelier cuisine</t>
  </si>
  <si>
    <t>59 - Atelier peinture</t>
  </si>
  <si>
    <t>49 - jeux de motricité</t>
  </si>
  <si>
    <t>51 - Autour du jardin</t>
  </si>
  <si>
    <t>50 - Joue à tout</t>
  </si>
  <si>
    <t>15 - joue avec les 5 sens</t>
  </si>
  <si>
    <t>51 - Activités manuelles</t>
  </si>
  <si>
    <t>Saintagne</t>
  </si>
  <si>
    <t>49 - Activités manuelles</t>
  </si>
  <si>
    <t>51 - Atelier vélo</t>
  </si>
  <si>
    <t>59 - Atelier cuisine</t>
  </si>
  <si>
    <t>Catherine</t>
  </si>
  <si>
    <t>Swann</t>
  </si>
  <si>
    <t>Riverain</t>
  </si>
  <si>
    <t>Leila</t>
  </si>
  <si>
    <t>50 - Creation de bijoux</t>
  </si>
  <si>
    <t>50 - jeux de motricité</t>
  </si>
  <si>
    <t>Mariette-Harnieh</t>
  </si>
  <si>
    <t>Mathis</t>
  </si>
  <si>
    <t>59 - Atelier jardinage</t>
  </si>
  <si>
    <t>Cruchon</t>
  </si>
  <si>
    <t>Tony</t>
  </si>
  <si>
    <t>Amorin</t>
  </si>
  <si>
    <t>Bettina</t>
  </si>
  <si>
    <t>41 - jeux collectifs</t>
  </si>
  <si>
    <t>Delauney</t>
  </si>
  <si>
    <t>Kelly</t>
  </si>
  <si>
    <t>Daussy</t>
  </si>
  <si>
    <t>Emma</t>
  </si>
  <si>
    <t>Owen Riviére</t>
  </si>
  <si>
    <t>Azélia</t>
  </si>
  <si>
    <t xml:space="preserve">Gascoin </t>
  </si>
  <si>
    <t>Tanguy</t>
  </si>
  <si>
    <t>Riviere</t>
  </si>
  <si>
    <t>Leo</t>
  </si>
  <si>
    <t>Zada</t>
  </si>
  <si>
    <t>Chayma</t>
  </si>
  <si>
    <t>Olivier</t>
  </si>
  <si>
    <t>Durand</t>
  </si>
  <si>
    <t>Katell</t>
  </si>
  <si>
    <t>Levitre</t>
  </si>
  <si>
    <t>Mathéo</t>
  </si>
  <si>
    <t>Houwen</t>
  </si>
  <si>
    <t>Kais</t>
  </si>
  <si>
    <t>Dia</t>
  </si>
  <si>
    <t>Zackaria</t>
  </si>
  <si>
    <t>Penso</t>
  </si>
  <si>
    <t>Lizie</t>
  </si>
  <si>
    <t>50 - Jeux de societe</t>
  </si>
  <si>
    <t>Mouquet</t>
  </si>
  <si>
    <t>Clélia</t>
  </si>
  <si>
    <t>Deloignon</t>
  </si>
  <si>
    <t>Rose</t>
  </si>
  <si>
    <t>Timéo</t>
  </si>
  <si>
    <t>Poignant</t>
  </si>
  <si>
    <t>Mattéo</t>
  </si>
  <si>
    <t>Meurice-Bissay</t>
  </si>
  <si>
    <t>Sirio</t>
  </si>
  <si>
    <t>Rosse</t>
  </si>
  <si>
    <t>Rosenstein</t>
  </si>
  <si>
    <t>Jassin</t>
  </si>
  <si>
    <t>Moutier</t>
  </si>
  <si>
    <t>Antoine</t>
  </si>
  <si>
    <t>Supplice</t>
  </si>
  <si>
    <t>Chloe</t>
  </si>
  <si>
    <t>Gueri</t>
  </si>
  <si>
    <t>Lola</t>
  </si>
  <si>
    <t>Eudeline</t>
  </si>
  <si>
    <t>Nolan</t>
  </si>
  <si>
    <t>Djaou</t>
  </si>
  <si>
    <t>Loic</t>
  </si>
  <si>
    <t>Stienne</t>
  </si>
  <si>
    <t>Maeva</t>
  </si>
  <si>
    <t>Guermonprez</t>
  </si>
  <si>
    <t>Meheu-Guerandel</t>
  </si>
  <si>
    <t>Theophane</t>
  </si>
  <si>
    <t>Garouaze</t>
  </si>
  <si>
    <t>Kylian</t>
  </si>
  <si>
    <t>Villeret</t>
  </si>
  <si>
    <t>Tristan</t>
  </si>
  <si>
    <t>Hunot</t>
  </si>
  <si>
    <t>Guerin</t>
  </si>
  <si>
    <t xml:space="preserve">Costil </t>
  </si>
  <si>
    <t xml:space="preserve">Herichon </t>
  </si>
  <si>
    <t>Rodd</t>
  </si>
  <si>
    <t>John</t>
  </si>
  <si>
    <t>Amrani-Moulay</t>
  </si>
  <si>
    <t>Hicham</t>
  </si>
  <si>
    <t>Hajjoubi</t>
  </si>
  <si>
    <t>Moncef</t>
  </si>
  <si>
    <t>Taleb</t>
  </si>
  <si>
    <t>Zian</t>
  </si>
  <si>
    <t>Lebreton</t>
  </si>
  <si>
    <t>Noe</t>
  </si>
  <si>
    <t>Constantin</t>
  </si>
  <si>
    <t>Gilbert</t>
  </si>
  <si>
    <t>Mailys</t>
  </si>
  <si>
    <t>Vanhée</t>
  </si>
  <si>
    <t>Arthur</t>
  </si>
  <si>
    <t>Youenn</t>
  </si>
  <si>
    <t>Ledoux</t>
  </si>
  <si>
    <t>Britany</t>
  </si>
  <si>
    <t>Chevalier-Ruel</t>
  </si>
  <si>
    <t>Amy</t>
  </si>
  <si>
    <t>Lacale</t>
  </si>
  <si>
    <t>Portal</t>
  </si>
  <si>
    <t>Lou</t>
  </si>
  <si>
    <t>Manessier</t>
  </si>
  <si>
    <t>Daryl</t>
  </si>
  <si>
    <t>Duvil</t>
  </si>
  <si>
    <t>Sofian</t>
  </si>
  <si>
    <t>Maternels</t>
  </si>
  <si>
    <t>LOUIS PERGAUD</t>
  </si>
  <si>
    <t>13 - ateliers Baby Gym</t>
  </si>
  <si>
    <t>51 - Creation de bijoux</t>
  </si>
  <si>
    <t>insastifait</t>
  </si>
  <si>
    <t>nom</t>
  </si>
  <si>
    <t>prenom</t>
  </si>
  <si>
    <t>Dumont</t>
  </si>
  <si>
    <t>Adrien</t>
  </si>
  <si>
    <t>Clemence</t>
  </si>
  <si>
    <t>Soumaya</t>
  </si>
  <si>
    <t>Mylédie</t>
  </si>
  <si>
    <t>Fabien</t>
  </si>
  <si>
    <t>Enora</t>
  </si>
  <si>
    <t>Briseis</t>
  </si>
  <si>
    <t>Vicente</t>
  </si>
  <si>
    <t>Romen</t>
  </si>
  <si>
    <t>Luca</t>
  </si>
  <si>
    <t>17 - découvertes Arts Plastiques</t>
  </si>
  <si>
    <t>23 - Ateliers Multisports</t>
  </si>
  <si>
    <t>31 - ateliers jeux de balles</t>
  </si>
  <si>
    <t>17 - jeux de cartes</t>
  </si>
  <si>
    <t>26 - ateliers d'expression corporelle et théatre</t>
  </si>
  <si>
    <t>31 - Initiation football</t>
  </si>
  <si>
    <t>31 - jeux de balles</t>
  </si>
  <si>
    <t>3- ateliers jeux de société</t>
  </si>
  <si>
    <t>31 - initition foot-ball</t>
  </si>
  <si>
    <t>Mario</t>
  </si>
  <si>
    <t>Dorian</t>
  </si>
  <si>
    <t>Tina</t>
  </si>
  <si>
    <t>Mélinda</t>
  </si>
  <si>
    <t>Miléne</t>
  </si>
  <si>
    <t>Paolo</t>
  </si>
  <si>
    <t>Aaron</t>
  </si>
  <si>
    <t>Oceane</t>
  </si>
  <si>
    <t>Mehdi</t>
  </si>
  <si>
    <t>Mary-Lou</t>
  </si>
  <si>
    <t>Constance</t>
  </si>
  <si>
    <t>Maiwenn</t>
  </si>
  <si>
    <t>Nicolas</t>
  </si>
  <si>
    <t>Madyson</t>
  </si>
  <si>
    <t>Ronan</t>
  </si>
  <si>
    <t>Alliah</t>
  </si>
  <si>
    <t>Christopher</t>
  </si>
  <si>
    <t>Enzo</t>
  </si>
  <si>
    <t>Flora</t>
  </si>
  <si>
    <t>Alexis</t>
  </si>
  <si>
    <t>Ana</t>
  </si>
  <si>
    <t>Yanis</t>
  </si>
  <si>
    <t>Maxime</t>
  </si>
  <si>
    <t>El'hadji</t>
  </si>
  <si>
    <t>Balqis</t>
  </si>
  <si>
    <t>Maelle</t>
  </si>
  <si>
    <t>Noémie</t>
  </si>
  <si>
    <t>Aurélia</t>
  </si>
  <si>
    <t>Julie</t>
  </si>
  <si>
    <t>Ambre</t>
  </si>
  <si>
    <t>Ninon</t>
  </si>
  <si>
    <t>Kélian</t>
  </si>
  <si>
    <t>Hippolyte</t>
  </si>
  <si>
    <t>Cléa</t>
  </si>
  <si>
    <t>Mikhail</t>
  </si>
  <si>
    <t>14 -Initiation théatrale</t>
  </si>
  <si>
    <t>4 - initiation au jeu d'échec</t>
  </si>
  <si>
    <t>30 - initiation au cirque</t>
  </si>
  <si>
    <t>3 - Atelier jeux de société</t>
  </si>
  <si>
    <t>21- initiation au basket ball</t>
  </si>
  <si>
    <t>30 - Jeux collectifs</t>
  </si>
  <si>
    <t>30 - Atelier cirque</t>
  </si>
  <si>
    <t>21 - Initiation au basket ball</t>
  </si>
  <si>
    <t>56 - initiation à la peinture sur bois</t>
  </si>
  <si>
    <t>16 - Initiation kayak</t>
  </si>
  <si>
    <t>16 - initiation au kayak</t>
  </si>
  <si>
    <t>16 - Initiation au kayak</t>
  </si>
  <si>
    <t>Léa</t>
  </si>
  <si>
    <t>Aleyna</t>
  </si>
  <si>
    <t>Richard</t>
  </si>
  <si>
    <t>Sandy</t>
  </si>
  <si>
    <t>Esteban</t>
  </si>
  <si>
    <t>Matheo</t>
  </si>
  <si>
    <t>Killiann</t>
  </si>
  <si>
    <t>Florent</t>
  </si>
  <si>
    <t>Marine</t>
  </si>
  <si>
    <t>Maya</t>
  </si>
  <si>
    <t>Dryss</t>
  </si>
  <si>
    <t>5 - Natation
CM1 CM2</t>
  </si>
  <si>
    <t>Théo</t>
  </si>
  <si>
    <t>Trystan</t>
  </si>
  <si>
    <t>Sahar</t>
  </si>
  <si>
    <t>Alia</t>
  </si>
  <si>
    <t>Matthieu</t>
  </si>
  <si>
    <t>Evren</t>
  </si>
  <si>
    <t>Marina</t>
  </si>
  <si>
    <t>Cedryan</t>
  </si>
  <si>
    <t>Hugo</t>
  </si>
  <si>
    <t>Mathilde</t>
  </si>
  <si>
    <t>Charles</t>
  </si>
  <si>
    <t>Delphine</t>
  </si>
  <si>
    <t>Emilie</t>
  </si>
  <si>
    <t>Noemie</t>
  </si>
  <si>
    <t>Marius</t>
  </si>
  <si>
    <t>Tidiane</t>
  </si>
  <si>
    <t>a</t>
  </si>
  <si>
    <t>b</t>
  </si>
  <si>
    <t>c</t>
  </si>
  <si>
    <t xml:space="preserve">z </t>
  </si>
  <si>
    <t xml:space="preserve">e </t>
  </si>
  <si>
    <t>r</t>
  </si>
  <si>
    <t xml:space="preserve"> 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</si>
  <si>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</si>
  <si>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</si>
  <si>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</si>
  <si>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</si>
  <si>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</si>
  <si>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</si>
  <si>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</si>
  <si>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</si>
  <si>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</si>
  <si>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</si>
  <si>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</si>
  <si>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l</t>
  </si>
  <si>
    <t>m</t>
  </si>
  <si>
    <t>w</t>
  </si>
  <si>
    <t>x</t>
  </si>
  <si>
    <t>v</t>
  </si>
  <si>
    <t>gf</t>
  </si>
  <si>
    <t>rd</t>
  </si>
  <si>
    <t>sd</t>
  </si>
  <si>
    <t>gh</t>
  </si>
  <si>
    <t>bv</t>
  </si>
  <si>
    <t>cd</t>
  </si>
  <si>
    <t>et</t>
  </si>
  <si>
    <t>iu</t>
  </si>
  <si>
    <t>fbv</t>
  </si>
  <si>
    <t>fd</t>
  </si>
  <si>
    <t>dds</t>
  </si>
  <si>
    <t>sdr</t>
  </si>
  <si>
    <t>fgh</t>
  </si>
  <si>
    <t>bfdf</t>
  </si>
  <si>
    <t>cvv</t>
  </si>
  <si>
    <t>sss</t>
  </si>
  <si>
    <t>dfgg</t>
  </si>
  <si>
    <t>gg</t>
  </si>
  <si>
    <t>hh</t>
  </si>
  <si>
    <t>hbh</t>
  </si>
  <si>
    <t>jjk</t>
  </si>
  <si>
    <t>zer</t>
  </si>
  <si>
    <t>dsfg</t>
  </si>
  <si>
    <t>vn</t>
  </si>
  <si>
    <t>iuy</t>
  </si>
  <si>
    <t>jgh</t>
  </si>
  <si>
    <t>cxv</t>
  </si>
  <si>
    <t>sdf</t>
  </si>
  <si>
    <t>ty</t>
  </si>
  <si>
    <t>khg</t>
  </si>
  <si>
    <t>sdht</t>
  </si>
  <si>
    <t>sfg</t>
  </si>
  <si>
    <t>rg</t>
  </si>
  <si>
    <t>htr</t>
  </si>
  <si>
    <t>thr</t>
  </si>
  <si>
    <t>hjr</t>
  </si>
  <si>
    <t>jry</t>
  </si>
  <si>
    <t>th</t>
  </si>
  <si>
    <t>dgb</t>
  </si>
  <si>
    <t>zre</t>
  </si>
  <si>
    <t>ery</t>
  </si>
  <si>
    <t>tr</t>
  </si>
  <si>
    <t>e</t>
  </si>
  <si>
    <t>fg</t>
  </si>
  <si>
    <t>t</t>
  </si>
  <si>
    <t>dd</t>
  </si>
  <si>
    <t>j</t>
  </si>
  <si>
    <t>vv</t>
  </si>
  <si>
    <t>hy</t>
  </si>
  <si>
    <t>yu</t>
  </si>
  <si>
    <t>jh</t>
  </si>
  <si>
    <t>rt</t>
  </si>
  <si>
    <t>eh</t>
  </si>
  <si>
    <t>rty</t>
  </si>
  <si>
    <t>jy</t>
  </si>
  <si>
    <t>hr</t>
  </si>
  <si>
    <t>gez</t>
  </si>
  <si>
    <t>het</t>
  </si>
  <si>
    <t>ehz</t>
  </si>
  <si>
    <t>zrg</t>
  </si>
  <si>
    <t>rj</t>
  </si>
  <si>
    <t>rrz</t>
  </si>
  <si>
    <t>rz</t>
  </si>
  <si>
    <t>eht</t>
  </si>
  <si>
    <t>yl</t>
  </si>
  <si>
    <t>yy</t>
  </si>
  <si>
    <t>jr</t>
  </si>
  <si>
    <t>he</t>
  </si>
  <si>
    <t>rjy</t>
  </si>
  <si>
    <t>tk</t>
  </si>
  <si>
    <t>tku</t>
  </si>
  <si>
    <t>tkuk</t>
  </si>
  <si>
    <t>kt</t>
  </si>
  <si>
    <t>trt</t>
  </si>
  <si>
    <t>rezr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</si>
</sst>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theme="5"/>
      </top>
      <bottom/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 style="double">
        <color theme="5"/>
      </right>
      <top style="double">
        <color theme="5"/>
      </top>
      <bottom style="thin">
        <color indexed="64"/>
      </bottom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3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theme="3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85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2" fillId="4" borderId="7" xfId="1" applyFont="1" applyFill="1" applyBorder="1"/>
    <xf numFmtId="0" fontId="2" fillId="4" borderId="8" xfId="1" applyFont="1" applyFill="1" applyBorder="1"/>
    <xf numFmtId="0" fontId="3" fillId="3" borderId="9" xfId="1" applyFont="1" applyFill="1" applyBorder="1" applyAlignment="1">
      <alignment horizontal="center"/>
    </xf>
    <xf numFmtId="0" fontId="3" fillId="3" borderId="10" xfId="1" applyFont="1" applyFill="1" applyBorder="1" applyAlignment="1">
      <alignment horizontal="center"/>
    </xf>
    <xf numFmtId="0" fontId="3" fillId="3" borderId="11" xfId="1" applyFont="1" applyFill="1" applyBorder="1" applyAlignment="1">
      <alignment horizontal="center"/>
    </xf>
    <xf numFmtId="0" fontId="5" fillId="0" borderId="12" xfId="1" applyFont="1" applyFill="1" applyBorder="1"/>
    <xf numFmtId="0" fontId="0" fillId="0" borderId="0" xfId="0" applyAlignment="1">
      <alignment horizontal="right"/>
    </xf>
    <xf numFmtId="0" fontId="0" fillId="0" borderId="15" xfId="0" applyBorder="1"/>
    <xf numFmtId="0" fontId="0" fillId="0" borderId="15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9" xfId="0" applyFont="1" applyFill="1" applyBorder="1"/>
    <xf numFmtId="0" fontId="6" fillId="9" borderId="19" xfId="0" applyFont="1" applyFill="1" applyBorder="1"/>
    <xf numFmtId="0" fontId="6" fillId="9" borderId="1" xfId="0" applyFont="1" applyFill="1" applyBorder="1"/>
    <xf numFmtId="0" fontId="6" fillId="10" borderId="1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7" xfId="0" applyBorder="1"/>
    <xf numFmtId="0" fontId="0" fillId="0" borderId="0" xfId="0" applyBorder="1" applyAlignment="1">
      <alignment horizontal="center"/>
    </xf>
    <xf numFmtId="0" fontId="0" fillId="3" borderId="28" xfId="0" applyFill="1" applyBorder="1" applyAlignment="1">
      <alignment vertical="center"/>
    </xf>
    <xf numFmtId="0" fontId="0" fillId="9" borderId="34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9" borderId="35" xfId="0" applyFill="1" applyBorder="1" applyAlignment="1">
      <alignment vertical="center"/>
    </xf>
    <xf numFmtId="0" fontId="9" fillId="0" borderId="3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2" fillId="13" borderId="3" xfId="1" applyFont="1" applyFill="1" applyBorder="1"/>
    <xf numFmtId="0" fontId="4" fillId="13" borderId="1" xfId="1" applyFont="1" applyFill="1" applyBorder="1"/>
    <xf numFmtId="0" fontId="4" fillId="13" borderId="14" xfId="1" applyFont="1" applyFill="1" applyBorder="1"/>
    <xf numFmtId="0" fontId="4" fillId="13" borderId="13" xfId="1" applyFont="1" applyFill="1" applyBorder="1"/>
    <xf numFmtId="0" fontId="0" fillId="0" borderId="0" xfId="0" applyBorder="1" applyAlignment="1">
      <alignment horizontal="right" wrapText="1"/>
    </xf>
    <xf numFmtId="0" fontId="0" fillId="13" borderId="1" xfId="0" applyFill="1" applyBorder="1"/>
    <xf numFmtId="0" fontId="0" fillId="0" borderId="0" xfId="0" applyAlignment="1">
      <alignment horizontal="center" vertical="center" wrapText="1"/>
    </xf>
    <xf numFmtId="0" fontId="10" fillId="2" borderId="17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43" xfId="1" applyFont="1" applyFill="1" applyBorder="1" applyAlignment="1">
      <alignment horizontal="center"/>
    </xf>
    <xf numFmtId="0" fontId="3" fillId="3" borderId="44" xfId="1" applyFont="1" applyFill="1" applyBorder="1" applyAlignment="1">
      <alignment horizontal="center"/>
    </xf>
    <xf numFmtId="0" fontId="3" fillId="3" borderId="45" xfId="1" applyFont="1" applyFill="1" applyBorder="1" applyAlignment="1">
      <alignment horizontal="center"/>
    </xf>
    <xf numFmtId="0" fontId="3" fillId="3" borderId="46" xfId="1" applyFont="1" applyFill="1" applyBorder="1" applyAlignment="1">
      <alignment horizontal="center"/>
    </xf>
    <xf numFmtId="0" fontId="3" fillId="3" borderId="47" xfId="1" applyFont="1" applyFill="1" applyBorder="1" applyAlignment="1">
      <alignment horizontal="center"/>
    </xf>
    <xf numFmtId="0" fontId="4" fillId="14" borderId="39" xfId="1" applyFont="1" applyFill="1" applyBorder="1"/>
    <xf numFmtId="0" fontId="4" fillId="0" borderId="12" xfId="1" applyFont="1" applyFill="1" applyBorder="1"/>
    <xf numFmtId="0" fontId="0" fillId="15" borderId="39" xfId="0" applyFill="1" applyBorder="1"/>
    <xf numFmtId="0" fontId="4" fillId="14" borderId="48" xfId="1" applyFont="1" applyFill="1" applyBorder="1"/>
    <xf numFmtId="0" fontId="4" fillId="14" borderId="1" xfId="1" applyFont="1" applyFill="1" applyBorder="1"/>
    <xf numFmtId="0" fontId="0" fillId="3" borderId="0" xfId="0" applyFill="1"/>
    <xf numFmtId="0" fontId="4" fillId="16" borderId="1" xfId="1" applyFont="1" applyFill="1" applyBorder="1"/>
    <xf numFmtId="0" fontId="4" fillId="17" borderId="13" xfId="1" applyFont="1" applyFill="1" applyBorder="1"/>
    <xf numFmtId="0" fontId="4" fillId="18" borderId="13" xfId="1" applyFont="1" applyFill="1" applyBorder="1"/>
    <xf numFmtId="0" fontId="4" fillId="18" borderId="50" xfId="1" applyFont="1" applyFill="1" applyBorder="1"/>
    <xf numFmtId="0" fontId="4" fillId="18" borderId="1" xfId="1" applyFont="1" applyFill="1" applyBorder="1"/>
    <xf numFmtId="0" fontId="4" fillId="14" borderId="50" xfId="1" applyFont="1" applyFill="1" applyBorder="1"/>
    <xf numFmtId="0" fontId="4" fillId="16" borderId="50" xfId="1" applyFont="1" applyFill="1" applyBorder="1"/>
    <xf numFmtId="0" fontId="4" fillId="17" borderId="50" xfId="1" applyFont="1" applyFill="1" applyBorder="1"/>
    <xf numFmtId="0" fontId="9" fillId="0" borderId="5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12" borderId="35" xfId="0" applyFont="1" applyFill="1" applyBorder="1" applyAlignment="1">
      <alignment horizontal="center"/>
    </xf>
    <xf numFmtId="0" fontId="0" fillId="0" borderId="1" xfId="0" applyFill="1" applyBorder="1"/>
    <xf numFmtId="0" fontId="9" fillId="12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18" borderId="53" xfId="1" applyFont="1" applyFill="1" applyBorder="1"/>
    <xf numFmtId="0" fontId="4" fillId="18" borderId="55" xfId="1" applyFont="1" applyFill="1" applyBorder="1"/>
    <xf numFmtId="0" fontId="4" fillId="19" borderId="53" xfId="1" applyFont="1" applyFill="1" applyBorder="1"/>
    <xf numFmtId="0" fontId="4" fillId="19" borderId="13" xfId="1" applyFont="1" applyFill="1" applyBorder="1"/>
    <xf numFmtId="0" fontId="4" fillId="20" borderId="53" xfId="1" applyFont="1" applyFill="1" applyBorder="1"/>
    <xf numFmtId="0" fontId="4" fillId="20" borderId="13" xfId="1" applyFont="1" applyFill="1" applyBorder="1"/>
    <xf numFmtId="0" fontId="5" fillId="0" borderId="13" xfId="1" applyFont="1" applyFill="1" applyBorder="1"/>
    <xf numFmtId="0" fontId="4" fillId="16" borderId="56" xfId="1" applyFont="1" applyFill="1" applyBorder="1"/>
    <xf numFmtId="0" fontId="4" fillId="0" borderId="57" xfId="1" applyFont="1" applyFill="1" applyBorder="1"/>
    <xf numFmtId="0" fontId="0" fillId="21" borderId="1" xfId="0" applyFill="1" applyBorder="1"/>
    <xf numFmtId="0" fontId="4" fillId="22" borderId="52" xfId="1" applyFont="1" applyFill="1" applyBorder="1"/>
    <xf numFmtId="0" fontId="4" fillId="22" borderId="14" xfId="1" applyFont="1" applyFill="1" applyBorder="1"/>
    <xf numFmtId="0" fontId="4" fillId="22" borderId="53" xfId="1" applyFont="1" applyFill="1" applyBorder="1"/>
    <xf numFmtId="0" fontId="4" fillId="22" borderId="13" xfId="1" applyFont="1" applyFill="1" applyBorder="1"/>
    <xf numFmtId="0" fontId="4" fillId="23" borderId="53" xfId="1" applyFont="1" applyFill="1" applyBorder="1"/>
    <xf numFmtId="0" fontId="4" fillId="23" borderId="13" xfId="1" applyFont="1" applyFill="1" applyBorder="1"/>
    <xf numFmtId="0" fontId="4" fillId="24" borderId="53" xfId="1" applyFont="1" applyFill="1" applyBorder="1"/>
    <xf numFmtId="0" fontId="4" fillId="24" borderId="13" xfId="1" applyFont="1" applyFill="1" applyBorder="1"/>
    <xf numFmtId="0" fontId="9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4" fillId="16" borderId="55" xfId="1" applyFont="1" applyFill="1" applyBorder="1"/>
    <xf numFmtId="0" fontId="4" fillId="14" borderId="55" xfId="1" applyFont="1" applyFill="1" applyBorder="1"/>
    <xf numFmtId="0" fontId="4" fillId="17" borderId="55" xfId="1" applyFont="1" applyFill="1" applyBorder="1"/>
    <xf numFmtId="0" fontId="4" fillId="20" borderId="52" xfId="1" applyFont="1" applyFill="1" applyBorder="1"/>
    <xf numFmtId="0" fontId="4" fillId="20" borderId="14" xfId="1" applyFont="1" applyFill="1" applyBorder="1"/>
    <xf numFmtId="0" fontId="4" fillId="13" borderId="0" xfId="1" applyFont="1" applyFill="1" applyBorder="1"/>
    <xf numFmtId="0" fontId="0" fillId="0" borderId="13" xfId="0" applyBorder="1"/>
    <xf numFmtId="0" fontId="0" fillId="11" borderId="1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8" fillId="9" borderId="38" xfId="0" applyFont="1" applyFill="1" applyBorder="1" applyAlignment="1">
      <alignment horizontal="center" vertical="center" wrapText="1"/>
    </xf>
    <xf numFmtId="0" fontId="4" fillId="25" borderId="13" xfId="1" applyFont="1" applyFill="1" applyBorder="1"/>
    <xf numFmtId="0" fontId="4" fillId="25" borderId="52" xfId="1" applyFont="1" applyFill="1" applyBorder="1"/>
    <xf numFmtId="0" fontId="4" fillId="25" borderId="14" xfId="1" applyFont="1" applyFill="1" applyBorder="1"/>
    <xf numFmtId="0" fontId="5" fillId="0" borderId="13" xfId="1" applyFont="1" applyFill="1" applyBorder="1" applyAlignment="1">
      <alignment wrapText="1"/>
    </xf>
    <xf numFmtId="0" fontId="4" fillId="25" borderId="53" xfId="1" applyFont="1" applyFill="1" applyBorder="1"/>
    <xf numFmtId="0" fontId="15" fillId="9" borderId="34" xfId="0" applyFont="1" applyFill="1" applyBorder="1" applyAlignment="1">
      <alignment vertical="center"/>
    </xf>
    <xf numFmtId="0" fontId="15" fillId="9" borderId="1" xfId="0" applyFont="1" applyFill="1" applyBorder="1" applyAlignment="1">
      <alignment vertical="center"/>
    </xf>
    <xf numFmtId="0" fontId="15" fillId="9" borderId="35" xfId="0" applyFont="1" applyFill="1" applyBorder="1" applyAlignment="1">
      <alignment vertical="center"/>
    </xf>
    <xf numFmtId="0" fontId="9" fillId="0" borderId="58" xfId="0" applyFont="1" applyFill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60" xfId="0" applyFont="1" applyFill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61" xfId="0" applyFont="1" applyFill="1" applyBorder="1" applyAlignment="1">
      <alignment wrapText="1"/>
    </xf>
    <xf numFmtId="0" fontId="9" fillId="0" borderId="62" xfId="0" applyFont="1" applyFill="1" applyBorder="1" applyAlignment="1">
      <alignment wrapText="1"/>
    </xf>
    <xf numFmtId="0" fontId="9" fillId="0" borderId="63" xfId="0" applyFont="1" applyFill="1" applyBorder="1" applyAlignment="1">
      <alignment wrapText="1"/>
    </xf>
    <xf numFmtId="0" fontId="9" fillId="0" borderId="64" xfId="0" applyFont="1" applyFill="1" applyBorder="1" applyAlignment="1">
      <alignment wrapText="1"/>
    </xf>
    <xf numFmtId="0" fontId="9" fillId="0" borderId="1" xfId="0" applyFont="1" applyBorder="1"/>
    <xf numFmtId="0" fontId="0" fillId="11" borderId="1" xfId="0" applyFill="1" applyBorder="1" applyAlignment="1">
      <alignment horizontal="right"/>
    </xf>
    <xf numFmtId="0" fontId="0" fillId="11" borderId="19" xfId="0" applyFill="1" applyBorder="1" applyAlignment="1">
      <alignment horizontal="right"/>
    </xf>
    <xf numFmtId="0" fontId="0" fillId="9" borderId="1" xfId="0" applyFill="1" applyBorder="1" applyAlignment="1">
      <alignment horizontal="right"/>
    </xf>
    <xf numFmtId="0" fontId="0" fillId="9" borderId="19" xfId="0" applyFill="1" applyBorder="1" applyAlignment="1">
      <alignment horizontal="right"/>
    </xf>
    <xf numFmtId="0" fontId="0" fillId="0" borderId="14" xfId="0" applyBorder="1"/>
    <xf numFmtId="0" fontId="4" fillId="17" borderId="14" xfId="1" applyFont="1" applyFill="1" applyBorder="1"/>
    <xf numFmtId="0" fontId="4" fillId="16" borderId="48" xfId="1" applyFont="1" applyFill="1" applyBorder="1"/>
    <xf numFmtId="0" fontId="4" fillId="17" borderId="53" xfId="1" applyFont="1" applyFill="1" applyBorder="1"/>
    <xf numFmtId="0" fontId="4" fillId="23" borderId="52" xfId="1" applyFont="1" applyFill="1" applyBorder="1"/>
    <xf numFmtId="0" fontId="4" fillId="23" borderId="14" xfId="1" applyFont="1" applyFill="1" applyBorder="1"/>
    <xf numFmtId="0" fontId="0" fillId="3" borderId="6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13" borderId="36" xfId="1" applyFont="1" applyFill="1" applyBorder="1" applyAlignment="1">
      <alignment horizontal="center"/>
    </xf>
    <xf numFmtId="0" fontId="2" fillId="13" borderId="37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40" xfId="1" applyFont="1" applyFill="1" applyBorder="1" applyAlignment="1">
      <alignment horizontal="center"/>
    </xf>
    <xf numFmtId="0" fontId="2" fillId="3" borderId="41" xfId="1" applyFont="1" applyFill="1" applyBorder="1" applyAlignment="1">
      <alignment horizontal="center"/>
    </xf>
    <xf numFmtId="0" fontId="2" fillId="3" borderId="42" xfId="1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 textRotation="255"/>
    </xf>
    <xf numFmtId="0" fontId="8" fillId="8" borderId="1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8" fillId="9" borderId="38" xfId="0" applyFont="1" applyFill="1" applyBorder="1" applyAlignment="1">
      <alignment horizontal="center" vertical="center" wrapText="1"/>
    </xf>
    <xf numFmtId="0" fontId="0" fillId="13" borderId="19" xfId="0" applyFill="1" applyBorder="1" applyAlignment="1">
      <alignment horizontal="center" vertical="center" wrapText="1"/>
    </xf>
    <xf numFmtId="0" fontId="0" fillId="13" borderId="20" xfId="0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18" borderId="48" xfId="1" applyFont="1" applyFill="1" applyBorder="1"/>
    <xf numFmtId="0" fontId="4" fillId="16" borderId="53" xfId="1" applyFont="1" applyFill="1" applyBorder="1"/>
    <xf numFmtId="0" fontId="4" fillId="16" borderId="13" xfId="1" applyFont="1" applyFill="1" applyBorder="1"/>
    <xf numFmtId="0" fontId="4" fillId="18" borderId="52" xfId="1" applyFont="1" applyFill="1" applyBorder="1"/>
    <xf numFmtId="0" fontId="4" fillId="16" borderId="54" xfId="1" applyFont="1" applyFill="1" applyBorder="1"/>
    <xf numFmtId="0" fontId="4" fillId="18" borderId="14" xfId="1" applyFont="1" applyFill="1" applyBorder="1"/>
    <xf numFmtId="0" fontId="4" fillId="16" borderId="49" xfId="1" applyFont="1" applyFill="1" applyBorder="1"/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3</xdr:row>
      <xdr:rowOff>190500</xdr:rowOff>
    </xdr:from>
    <xdr:to>
      <xdr:col>11</xdr:col>
      <xdr:colOff>647700</xdr:colOff>
      <xdr:row>19</xdr:row>
      <xdr:rowOff>161925</xdr:rowOff>
    </xdr:to>
    <xdr:sp macro="[0]!Répartion_CP_CE1" textlink="">
      <xdr:nvSpPr>
        <xdr:cNvPr id="2" name="ZoneTexte 1"/>
        <xdr:cNvSpPr txBox="1"/>
      </xdr:nvSpPr>
      <xdr:spPr>
        <a:xfrm>
          <a:off x="7715250" y="809625"/>
          <a:ext cx="381000" cy="3305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/>
  </xdr:twoCellAnchor>
  <xdr:twoCellAnchor>
    <xdr:from>
      <xdr:col>20</xdr:col>
      <xdr:colOff>457200</xdr:colOff>
      <xdr:row>2</xdr:row>
      <xdr:rowOff>161925</xdr:rowOff>
    </xdr:from>
    <xdr:to>
      <xdr:col>24</xdr:col>
      <xdr:colOff>476250</xdr:colOff>
      <xdr:row>23</xdr:row>
      <xdr:rowOff>180975</xdr:rowOff>
    </xdr:to>
    <xdr:sp macro="" textlink="">
      <xdr:nvSpPr>
        <xdr:cNvPr id="3" name="ZoneTexte 2"/>
        <xdr:cNvSpPr txBox="1"/>
      </xdr:nvSpPr>
      <xdr:spPr>
        <a:xfrm>
          <a:off x="14763750" y="571500"/>
          <a:ext cx="3067050" cy="44005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Pour personnaliser un bouton de commande, il est préférable de le dessiner avec l'outil de dessin "Insertion - Zone de texte"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ensuite l'objet en cliquant dessus et en faisant attention à ce que ce soit bien l'objet qui soit sélectionné et non le texte à l'intérieur.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positionne l'index de la souris sur le bord de l'objet sélectionné : l'index doit prendre la forme de 4 petites flêches en croix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fait un clic droit et dans la fenêtre qui s'ouvre on choisit "Affecter une macro". Attention, il faut parfois recommencer plusieurs fois l'opération pour ouvrir la bonne fenêtre...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la macro que le bouton doit déclencher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clique sur "OK".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</a:t>
          </a:r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On a alors un bouton de commande que l'on peut personnaliser à son goût en faisant dessus un clic droit.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Dans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la fentre qui s'ouvre , on sélectionne  maintenant  "Format de la forme"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Ou encore, dans les outils de dessin, on choisit un "Style de formes" et on peut aussi  "Modifier la forme" de l'objet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3</xdr:row>
      <xdr:rowOff>190500</xdr:rowOff>
    </xdr:from>
    <xdr:to>
      <xdr:col>11</xdr:col>
      <xdr:colOff>647700</xdr:colOff>
      <xdr:row>19</xdr:row>
      <xdr:rowOff>161925</xdr:rowOff>
    </xdr:to>
    <xdr:sp macro="[0]!Répartition_CE2_CM1_CM2" textlink="">
      <xdr:nvSpPr>
        <xdr:cNvPr id="2" name="ZoneTexte 1"/>
        <xdr:cNvSpPr txBox="1"/>
      </xdr:nvSpPr>
      <xdr:spPr>
        <a:xfrm>
          <a:off x="9239250" y="790575"/>
          <a:ext cx="381000" cy="303847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/>
  </xdr:twoCellAnchor>
  <xdr:twoCellAnchor>
    <xdr:from>
      <xdr:col>20</xdr:col>
      <xdr:colOff>457200</xdr:colOff>
      <xdr:row>2</xdr:row>
      <xdr:rowOff>161925</xdr:rowOff>
    </xdr:from>
    <xdr:to>
      <xdr:col>24</xdr:col>
      <xdr:colOff>476250</xdr:colOff>
      <xdr:row>23</xdr:row>
      <xdr:rowOff>180975</xdr:rowOff>
    </xdr:to>
    <xdr:sp macro="" textlink="">
      <xdr:nvSpPr>
        <xdr:cNvPr id="3" name="ZoneTexte 2"/>
        <xdr:cNvSpPr txBox="1"/>
      </xdr:nvSpPr>
      <xdr:spPr>
        <a:xfrm>
          <a:off x="16287750" y="571500"/>
          <a:ext cx="3067050" cy="40386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Pour personnaliser un bouton de commande, il est préférable de le dessiner avec l'outil de dessin "Insertion - Zone de texte"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ensuite l'objet en cliquant dessus et en faisant attention à ce que ce soit bien l'objet qui soit sélectionné et non le texte à l'intérieur.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positionne l'index de la souris sur le bord de l'objet sélectionné : l'index doit prendre la forme de 4 petites flêches en croix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fait un clic droit et dans la fenêtre qui s'ouvre on choisit "Affecter une macro". Attention, il faut parfois recommencer plusieurs fois l'opération pour ouvrir la bonne fenêtre...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la macro que le bouton doit déclencher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clique sur "OK".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</a:t>
          </a:r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On a alors un bouton de commande que l'on peut personnaliser à son goût en faisant dessus un clic droit.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Dans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la fentre qui s'ouvre , on sélectionne  maintenant  "Format de la forme"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Ou encore, dans les outils de dessin, on choisit un "Style de formes" et on peut aussi  "Modifier la forme" de l'objet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3</xdr:row>
      <xdr:rowOff>190500</xdr:rowOff>
    </xdr:from>
    <xdr:to>
      <xdr:col>11</xdr:col>
      <xdr:colOff>647700</xdr:colOff>
      <xdr:row>19</xdr:row>
      <xdr:rowOff>161925</xdr:rowOff>
    </xdr:to>
    <xdr:sp macro="[0]!Répartion_MAT" textlink="">
      <xdr:nvSpPr>
        <xdr:cNvPr id="2" name="ZoneTexte 1"/>
        <xdr:cNvSpPr txBox="1"/>
      </xdr:nvSpPr>
      <xdr:spPr>
        <a:xfrm>
          <a:off x="9239250" y="1095375"/>
          <a:ext cx="381000" cy="52006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/>
  </xdr:twoCellAnchor>
  <xdr:twoCellAnchor>
    <xdr:from>
      <xdr:col>20</xdr:col>
      <xdr:colOff>457200</xdr:colOff>
      <xdr:row>2</xdr:row>
      <xdr:rowOff>161925</xdr:rowOff>
    </xdr:from>
    <xdr:to>
      <xdr:col>24</xdr:col>
      <xdr:colOff>476250</xdr:colOff>
      <xdr:row>23</xdr:row>
      <xdr:rowOff>180975</xdr:rowOff>
    </xdr:to>
    <xdr:sp macro="" textlink="">
      <xdr:nvSpPr>
        <xdr:cNvPr id="3" name="ZoneTexte 2"/>
        <xdr:cNvSpPr txBox="1"/>
      </xdr:nvSpPr>
      <xdr:spPr>
        <a:xfrm>
          <a:off x="16287750" y="571500"/>
          <a:ext cx="3067050" cy="7239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Pour personnaliser un bouton de commande, il est préférable de le dessiner avec l'outil de dessin "Insertion - Zone de texte"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ensuite l'objet en cliquant dessus et en faisant attention à ce que ce soit bien l'objet qui soit sélectionné et non le texte à l'intérieur.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positionne l'index de la souris sur le bord de l'objet sélectionné : l'index doit prendre la forme de 4 petites flêches en croix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fait un clic droit et dans la fenêtre qui s'ouvre on choisit "Affecter une macro". Attention, il faut parfois recommencer plusieurs fois l'opération pour ouvrir la bonne fenêtre...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la macro que le bouton doit déclencher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clique sur "OK".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</a:t>
          </a:r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On a alors un bouton de commande que l'on peut personnaliser à son goût en faisant dessus un clic droit.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Dans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la fentre qui s'ouvre , on sélectionne  maintenant  "Format de la forme"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Ou encore, dans les outils de dessin, on choisit un "Style de formes" et on peut aussi  "Modifier la forme" de l'objet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ce%20Carpentier/Documents/new/LPERGAUD%202013-2014/LOUIS%20PERGAUD%202013-2014%201ER%20TRIMEST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XXX/AppData/Local/Microsoft/Windows/Temporary%20Internet%20Files/Content.IE5/9CYX4MN0/HB%20StEx%202013-2014/HB%20StEx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ce%20Carpentier/Documents/stephanie%20pole%20social/14092013%20ecoles/LOUIS%20PERGAUD%20V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ce%20Carpentier/Documents/stephanie%20pole%20social/14092013%20ecoles/HB%20StEx%202013-2014/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e de choix des activités"/>
      <sheetName val="listing LPERGAUD"/>
      <sheetName val="MATERNELLE LPERGAUD 13 LUNDI"/>
      <sheetName val="MATERNELLE LPERGAUD 43 LUNDI"/>
      <sheetName val="MATERNELLE LPERGAUD 49 LUNDI"/>
      <sheetName val="MATERNELLE LPERGAUD 50 LUNDI"/>
      <sheetName val="MATERNELLE LPERGAUD 51 LUNDI"/>
      <sheetName val="MATERNELLE LPERGAUD 59 LUNDI"/>
      <sheetName val="MATERNELLE LPERGAUD 43 MARDI"/>
      <sheetName val="MATERNELLE LPERGAUD 49 MARDI"/>
      <sheetName val="MATERNELLE LPERGAUD 50 MARDI"/>
      <sheetName val="MATERNELLE LPERGAUD 51 MARDI"/>
      <sheetName val="MATERNELLE LPERGAUD 59 MARDI"/>
      <sheetName val="MATERNELLE LPERGAUD 60 MARDI"/>
      <sheetName val="MATERNELLE LPERGAUD 41 JEUDI"/>
      <sheetName val="MATERNELLE LPERGAUD 43 JEUDI"/>
      <sheetName val="MATERNELLE LPERGAUD 49 JEUDI"/>
      <sheetName val="MATERNELLE LPERGAUD 50 JEUDI"/>
      <sheetName val="MATERNELLE LPERGAUD 51 JEUDI"/>
      <sheetName val="MATERNELLE LPERGAUD 59 JEUDI"/>
      <sheetName val="MATERN LPERGAUD 15 VENDREDI"/>
      <sheetName val="MATER LPERGAUD 43 VENDREDI"/>
      <sheetName val="MATER LPERGAUD 49 VENDREDI"/>
      <sheetName val="MATER LPERGAUD 50 VENDREDI"/>
      <sheetName val="MATER LPERGAUD 51 VENDREDI"/>
      <sheetName val="MATERNELLE LPERGAUD 59 VENDREDI"/>
      <sheetName val="MAT HB StEx"/>
      <sheetName val="repartition maternelle HB StEx"/>
      <sheetName val="CP CE1 LPERGAUD 17 LUNDI"/>
      <sheetName val="CP CE1 LPERGAUD 23 LUNDI"/>
      <sheetName val="CP CE1 LPERGAUD 31 LUNDI"/>
      <sheetName val="CP CE1 LPERGAUD 31 MARDI"/>
      <sheetName val="CP CE1 LPERGAUD 17 MARDI"/>
      <sheetName val="CP CE1 LPERGAUD 26 MARDI"/>
      <sheetName val="CP CE1 LPERGAUD 3 JEUDI"/>
      <sheetName val="CP CE1 LPERGAUD 26 JEUDI"/>
      <sheetName val="CP CE1 LPERGAUD 31 JEUDI"/>
      <sheetName val="CP CE1 LPERGAUD 4 VENDREDI"/>
      <sheetName val="CP CE1 LPERGAUD 31 VENDREDI"/>
      <sheetName val="CP CE1 LPERGAUD"/>
      <sheetName val="repartition CP CE1 LPERGAUD"/>
      <sheetName val="CE2 CM1 CM2 LPERGAUD 4 LUNDI"/>
      <sheetName val="CE2 CM1 CM2 LPERGAUD 14 LUNDI"/>
      <sheetName val="CE2 CM1 CM2 LPERGAUD 16 LUNDI"/>
      <sheetName val="CE2 CM1 CM2 LPERGAUD 30 LUNDI"/>
      <sheetName val="CE2 CM1 CM2 LPERGAUD 3 MARDI"/>
      <sheetName val="CE2 CM1 CM2 LPERGAUD 21 MARDI"/>
      <sheetName val="CE2 CM1 CM2 LPERGAUD 30 MARDI"/>
      <sheetName val="CE2 CM1 CM2 LPERGAUD 16 MARDI"/>
      <sheetName val="CE2 CM1 CM2 LPERGAUD 4 JEUDI"/>
      <sheetName val="CE2 CM1 CM2 LPERGAUD 16 JEUDI"/>
      <sheetName val="CE2 CM1 CM2 LPERGAUD 17 JEUDI"/>
      <sheetName val="CE2 CM1 CM2 LPERGAUD 30 JEUDI"/>
      <sheetName val="CE2 CM1 CM2 LPERGAUD 5 JEUDI"/>
      <sheetName val="CE2 CM1 CM2 LPERGAUD 16 VENDRED"/>
      <sheetName val="CE2 CM1 CM2 LPERGAUD 26 VENDRED"/>
      <sheetName val="CE2 CM1 CM2 LPERGAUD 30 VENDRED"/>
      <sheetName val="CE2 CM1 CM2 LPERGAUD 56 VENDRED"/>
      <sheetName val="CE2 CM1 CM2 LPERGAUD 21 VENDRED"/>
      <sheetName val="CE2 CM1 CM2 HB StEx"/>
      <sheetName val="repartition CE2 CM1 CM2 HB St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CP CE1"/>
      <sheetName val="CHOIX CP CE1"/>
      <sheetName val="repartition CP CE1"/>
      <sheetName val="listing CE2 CM1 CM2"/>
      <sheetName val="CHOIX CE2 CM1 CM2"/>
      <sheetName val="repartition CE2 CM1 CM2"/>
      <sheetName val="listing MAT"/>
      <sheetName val="CHOIX MAT"/>
      <sheetName val="repartition 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</sheetPr>
  <dimension ref="A1:S49"/>
  <sheetViews>
    <sheetView showZeros="0" tabSelected="1" workbookViewId="0">
      <selection activeCell="D40" sqref="D40"/>
    </sheetView>
  </sheetViews>
  <sheetFormatPr baseColWidth="10" defaultRowHeight="15" x14ac:dyDescent="0.25"/>
  <cols>
    <col min="8" max="8" width="17.140625" customWidth="1"/>
    <col min="10" max="10" width="14.5703125" customWidth="1"/>
    <col min="17" max="17" width="18.140625" customWidth="1"/>
  </cols>
  <sheetData>
    <row r="1" spans="1:19" ht="15.75" thickBot="1" x14ac:dyDescent="0.3">
      <c r="A1" s="55" t="s">
        <v>26</v>
      </c>
      <c r="B1" s="55" t="s">
        <v>27</v>
      </c>
      <c r="C1" s="55" t="s">
        <v>28</v>
      </c>
      <c r="D1" s="2" t="s">
        <v>2</v>
      </c>
      <c r="E1" s="3" t="s">
        <v>1</v>
      </c>
      <c r="F1" s="36"/>
      <c r="G1" s="36"/>
      <c r="H1" s="143" t="s">
        <v>3</v>
      </c>
      <c r="I1" s="144"/>
      <c r="J1" s="145"/>
      <c r="K1" s="148" t="s">
        <v>9</v>
      </c>
      <c r="L1" s="149"/>
      <c r="M1" s="149"/>
      <c r="N1" s="150" t="s">
        <v>8</v>
      </c>
      <c r="O1" s="151"/>
      <c r="P1" s="152"/>
      <c r="Q1" s="140" t="s">
        <v>7</v>
      </c>
      <c r="R1" s="141"/>
      <c r="S1" s="142"/>
    </row>
    <row r="2" spans="1:19" ht="16.5" thickTop="1" thickBot="1" x14ac:dyDescent="0.3">
      <c r="A2" s="4"/>
      <c r="B2" s="4"/>
      <c r="C2" s="4"/>
      <c r="D2" s="4"/>
      <c r="E2" s="5"/>
      <c r="F2" s="146" t="s">
        <v>13</v>
      </c>
      <c r="G2" s="147"/>
      <c r="H2" s="6" t="s">
        <v>4</v>
      </c>
      <c r="I2" s="7" t="s">
        <v>5</v>
      </c>
      <c r="J2" s="8" t="s">
        <v>6</v>
      </c>
      <c r="K2" s="45" t="s">
        <v>4</v>
      </c>
      <c r="L2" s="46" t="s">
        <v>14</v>
      </c>
      <c r="M2" s="47" t="s">
        <v>6</v>
      </c>
      <c r="N2" s="48" t="s">
        <v>4</v>
      </c>
      <c r="O2" s="46" t="s">
        <v>14</v>
      </c>
      <c r="P2" s="49" t="s">
        <v>6</v>
      </c>
      <c r="Q2" s="45" t="s">
        <v>4</v>
      </c>
      <c r="R2" s="46" t="s">
        <v>14</v>
      </c>
      <c r="S2" s="49" t="s">
        <v>6</v>
      </c>
    </row>
    <row r="3" spans="1:19" x14ac:dyDescent="0.25">
      <c r="A3" s="136" t="s">
        <v>29</v>
      </c>
      <c r="B3" s="53" t="s">
        <v>309</v>
      </c>
      <c r="D3" s="178" t="s">
        <v>385</v>
      </c>
      <c r="E3" s="178" t="s">
        <v>250</v>
      </c>
      <c r="F3" s="37">
        <v>12</v>
      </c>
      <c r="G3" s="37">
        <v>1.1322736740112305E-2</v>
      </c>
      <c r="H3" s="9" t="s">
        <v>227</v>
      </c>
      <c r="I3" s="9" t="s">
        <v>226</v>
      </c>
      <c r="J3" s="9" t="s">
        <v>225</v>
      </c>
      <c r="K3" s="50" t="s">
        <v>228</v>
      </c>
      <c r="L3" s="50" t="s">
        <v>229</v>
      </c>
      <c r="M3" s="50" t="s">
        <v>230</v>
      </c>
      <c r="N3" s="51" t="s">
        <v>231</v>
      </c>
      <c r="O3" s="51" t="s">
        <v>229</v>
      </c>
      <c r="P3" s="51" t="s">
        <v>232</v>
      </c>
      <c r="Q3" s="52" t="s">
        <v>62</v>
      </c>
      <c r="R3" s="52" t="s">
        <v>233</v>
      </c>
      <c r="S3" s="52"/>
    </row>
    <row r="4" spans="1:19" x14ac:dyDescent="0.25">
      <c r="A4" s="54" t="s">
        <v>29</v>
      </c>
      <c r="B4" s="53" t="s">
        <v>309</v>
      </c>
      <c r="D4" s="56" t="s">
        <v>386</v>
      </c>
      <c r="E4" s="56" t="s">
        <v>218</v>
      </c>
      <c r="F4" s="37">
        <v>6</v>
      </c>
      <c r="G4" s="37">
        <v>2.1444201469421387E-2</v>
      </c>
      <c r="H4" s="9" t="s">
        <v>226</v>
      </c>
      <c r="I4" s="9" t="s">
        <v>225</v>
      </c>
      <c r="J4" s="9" t="s">
        <v>227</v>
      </c>
      <c r="K4" s="50" t="s">
        <v>230</v>
      </c>
      <c r="L4" s="50" t="s">
        <v>228</v>
      </c>
      <c r="M4" s="50"/>
      <c r="N4" s="51" t="s">
        <v>232</v>
      </c>
      <c r="O4" s="51" t="s">
        <v>231</v>
      </c>
      <c r="P4" s="51"/>
      <c r="Q4" s="52" t="s">
        <v>233</v>
      </c>
      <c r="R4" s="52"/>
      <c r="S4" s="52"/>
    </row>
    <row r="5" spans="1:19" x14ac:dyDescent="0.25">
      <c r="A5" s="54" t="s">
        <v>29</v>
      </c>
      <c r="B5" s="53" t="s">
        <v>309</v>
      </c>
      <c r="D5" s="60" t="s">
        <v>385</v>
      </c>
      <c r="E5" s="60" t="s">
        <v>45</v>
      </c>
      <c r="F5" s="37">
        <v>9</v>
      </c>
      <c r="G5" s="37">
        <v>2.8479278087615967E-2</v>
      </c>
      <c r="H5" s="9" t="s">
        <v>225</v>
      </c>
      <c r="I5" s="9" t="s">
        <v>226</v>
      </c>
      <c r="J5" s="9" t="s">
        <v>227</v>
      </c>
      <c r="K5" s="50" t="s">
        <v>230</v>
      </c>
      <c r="L5" s="50" t="s">
        <v>229</v>
      </c>
      <c r="M5" s="50" t="s">
        <v>228</v>
      </c>
      <c r="N5" s="51" t="s">
        <v>232</v>
      </c>
      <c r="O5" s="51" t="s">
        <v>231</v>
      </c>
      <c r="P5" s="51" t="s">
        <v>229</v>
      </c>
      <c r="Q5" s="52" t="s">
        <v>233</v>
      </c>
      <c r="R5" s="52" t="s">
        <v>62</v>
      </c>
      <c r="S5" s="52"/>
    </row>
    <row r="6" spans="1:19" x14ac:dyDescent="0.25">
      <c r="A6" s="54" t="s">
        <v>29</v>
      </c>
      <c r="B6" s="53" t="s">
        <v>309</v>
      </c>
      <c r="D6" s="60" t="s">
        <v>214</v>
      </c>
      <c r="E6" s="60" t="s">
        <v>75</v>
      </c>
      <c r="F6" s="37">
        <v>19</v>
      </c>
      <c r="G6" s="37">
        <v>5.1241219043731689E-2</v>
      </c>
      <c r="H6" s="9"/>
      <c r="I6" s="9"/>
      <c r="J6" s="9"/>
      <c r="K6" s="50" t="s">
        <v>229</v>
      </c>
      <c r="L6" s="50" t="s">
        <v>228</v>
      </c>
      <c r="M6" s="50" t="s">
        <v>230</v>
      </c>
      <c r="N6" s="51" t="s">
        <v>232</v>
      </c>
      <c r="O6" s="51" t="s">
        <v>229</v>
      </c>
      <c r="P6" s="51" t="s">
        <v>231</v>
      </c>
      <c r="Q6" s="52" t="s">
        <v>62</v>
      </c>
      <c r="R6" s="52" t="s">
        <v>233</v>
      </c>
      <c r="S6" s="52"/>
    </row>
    <row r="7" spans="1:19" x14ac:dyDescent="0.25">
      <c r="A7" s="54" t="s">
        <v>29</v>
      </c>
      <c r="B7" s="53" t="s">
        <v>309</v>
      </c>
      <c r="D7" s="54" t="s">
        <v>376</v>
      </c>
      <c r="E7" s="54" t="s">
        <v>40</v>
      </c>
      <c r="F7" s="37">
        <v>15</v>
      </c>
      <c r="G7" s="37">
        <v>0.12170511484146118</v>
      </c>
      <c r="H7" s="9" t="s">
        <v>225</v>
      </c>
      <c r="I7" s="9" t="s">
        <v>226</v>
      </c>
      <c r="J7" s="9" t="s">
        <v>227</v>
      </c>
      <c r="K7" s="50" t="s">
        <v>229</v>
      </c>
      <c r="L7" s="50"/>
      <c r="M7" s="50"/>
      <c r="N7" s="51" t="s">
        <v>231</v>
      </c>
      <c r="O7" s="51"/>
      <c r="P7" s="51"/>
      <c r="Q7" s="52" t="s">
        <v>62</v>
      </c>
      <c r="R7" s="52"/>
      <c r="S7" s="52"/>
    </row>
    <row r="8" spans="1:19" x14ac:dyDescent="0.25">
      <c r="A8" s="54" t="s">
        <v>29</v>
      </c>
      <c r="B8" s="53" t="s">
        <v>309</v>
      </c>
      <c r="D8" s="54" t="s">
        <v>387</v>
      </c>
      <c r="E8" s="54" t="s">
        <v>215</v>
      </c>
      <c r="F8" s="37">
        <v>20</v>
      </c>
      <c r="G8" s="37">
        <v>0.18396496772766113</v>
      </c>
      <c r="H8" s="9" t="s">
        <v>225</v>
      </c>
      <c r="I8" s="9" t="s">
        <v>227</v>
      </c>
      <c r="J8" s="9"/>
      <c r="K8" s="50" t="s">
        <v>229</v>
      </c>
      <c r="L8" s="50" t="s">
        <v>230</v>
      </c>
      <c r="M8" s="50" t="s">
        <v>228</v>
      </c>
      <c r="N8" s="51" t="s">
        <v>231</v>
      </c>
      <c r="O8" s="51" t="s">
        <v>232</v>
      </c>
      <c r="P8" s="51" t="s">
        <v>229</v>
      </c>
      <c r="Q8" s="52" t="s">
        <v>62</v>
      </c>
      <c r="R8" s="52" t="s">
        <v>233</v>
      </c>
      <c r="S8" s="52"/>
    </row>
    <row r="9" spans="1:19" ht="15" customHeight="1" x14ac:dyDescent="0.25">
      <c r="A9" s="54" t="s">
        <v>29</v>
      </c>
      <c r="B9" s="53" t="s">
        <v>309</v>
      </c>
      <c r="D9" s="60" t="s">
        <v>388</v>
      </c>
      <c r="E9" s="60" t="s">
        <v>37</v>
      </c>
      <c r="F9" s="37">
        <v>10</v>
      </c>
      <c r="G9" s="37">
        <v>0.1920701265335083</v>
      </c>
      <c r="H9" s="9" t="s">
        <v>225</v>
      </c>
      <c r="I9" s="9" t="s">
        <v>227</v>
      </c>
      <c r="J9" s="9" t="s">
        <v>226</v>
      </c>
      <c r="K9" s="50" t="s">
        <v>230</v>
      </c>
      <c r="L9" s="50" t="s">
        <v>229</v>
      </c>
      <c r="M9" s="50" t="s">
        <v>228</v>
      </c>
      <c r="N9" s="51" t="s">
        <v>229</v>
      </c>
      <c r="O9" s="51" t="s">
        <v>231</v>
      </c>
      <c r="P9" s="51" t="s">
        <v>232</v>
      </c>
      <c r="Q9" s="52" t="s">
        <v>62</v>
      </c>
      <c r="R9" s="52" t="s">
        <v>233</v>
      </c>
      <c r="S9" s="52"/>
    </row>
    <row r="10" spans="1:19" ht="16.5" customHeight="1" x14ac:dyDescent="0.25">
      <c r="A10" s="54" t="s">
        <v>29</v>
      </c>
      <c r="B10" s="53" t="s">
        <v>309</v>
      </c>
      <c r="D10" s="56" t="s">
        <v>384</v>
      </c>
      <c r="E10" s="56" t="s">
        <v>37</v>
      </c>
      <c r="F10" s="37">
        <v>11</v>
      </c>
      <c r="G10" s="37">
        <v>0.2212560772895813</v>
      </c>
      <c r="H10" s="9"/>
      <c r="I10" s="9"/>
      <c r="J10" s="9"/>
      <c r="K10" s="50" t="s">
        <v>230</v>
      </c>
      <c r="L10" s="50" t="s">
        <v>229</v>
      </c>
      <c r="M10" s="50" t="s">
        <v>228</v>
      </c>
      <c r="N10" s="51" t="s">
        <v>231</v>
      </c>
      <c r="O10" s="51" t="s">
        <v>232</v>
      </c>
      <c r="P10" s="51" t="s">
        <v>229</v>
      </c>
      <c r="Q10" s="52" t="s">
        <v>233</v>
      </c>
      <c r="R10" s="52" t="s">
        <v>62</v>
      </c>
      <c r="S10" s="52"/>
    </row>
    <row r="11" spans="1:19" x14ac:dyDescent="0.25">
      <c r="A11" s="54" t="s">
        <v>29</v>
      </c>
      <c r="B11" s="53" t="s">
        <v>309</v>
      </c>
      <c r="D11" s="60" t="s">
        <v>326</v>
      </c>
      <c r="E11" s="60" t="s">
        <v>247</v>
      </c>
      <c r="F11" s="37">
        <v>18</v>
      </c>
      <c r="G11" s="37">
        <v>0.2306753396987915</v>
      </c>
      <c r="H11" s="9" t="s">
        <v>227</v>
      </c>
      <c r="I11" s="9" t="s">
        <v>225</v>
      </c>
      <c r="J11" s="9" t="s">
        <v>226</v>
      </c>
      <c r="K11" s="50"/>
      <c r="L11" s="50"/>
      <c r="M11" s="50"/>
      <c r="N11" s="51"/>
      <c r="O11" s="51"/>
      <c r="P11" s="51"/>
      <c r="Q11" s="52"/>
      <c r="R11" s="52"/>
      <c r="S11" s="52"/>
    </row>
    <row r="12" spans="1:19" x14ac:dyDescent="0.25">
      <c r="A12" s="54" t="s">
        <v>29</v>
      </c>
      <c r="B12" s="53" t="s">
        <v>309</v>
      </c>
      <c r="D12" s="54" t="s">
        <v>389</v>
      </c>
      <c r="E12" s="54" t="s">
        <v>222</v>
      </c>
      <c r="F12" s="37">
        <v>8</v>
      </c>
      <c r="G12" s="37">
        <v>0.23106050491333008</v>
      </c>
      <c r="H12" s="9" t="s">
        <v>226</v>
      </c>
      <c r="I12" s="9" t="s">
        <v>227</v>
      </c>
      <c r="J12" s="9" t="s">
        <v>225</v>
      </c>
      <c r="K12" s="50" t="s">
        <v>228</v>
      </c>
      <c r="L12" s="50" t="s">
        <v>229</v>
      </c>
      <c r="M12" s="50" t="s">
        <v>230</v>
      </c>
      <c r="N12" s="51" t="s">
        <v>231</v>
      </c>
      <c r="O12" s="51" t="s">
        <v>229</v>
      </c>
      <c r="P12" s="51" t="s">
        <v>232</v>
      </c>
      <c r="Q12" s="52" t="s">
        <v>62</v>
      </c>
      <c r="R12" s="52" t="s">
        <v>233</v>
      </c>
      <c r="S12" s="52"/>
    </row>
    <row r="13" spans="1:19" x14ac:dyDescent="0.25">
      <c r="A13" s="54" t="s">
        <v>29</v>
      </c>
      <c r="B13" s="53" t="s">
        <v>309</v>
      </c>
      <c r="D13" s="60" t="s">
        <v>390</v>
      </c>
      <c r="E13" s="60" t="s">
        <v>220</v>
      </c>
      <c r="F13" s="37">
        <v>35</v>
      </c>
      <c r="G13" s="37">
        <v>0.23921138048171997</v>
      </c>
      <c r="H13" s="9" t="s">
        <v>225</v>
      </c>
      <c r="I13" s="9" t="s">
        <v>226</v>
      </c>
      <c r="J13" s="9" t="s">
        <v>227</v>
      </c>
      <c r="K13" s="50" t="s">
        <v>229</v>
      </c>
      <c r="L13" s="50" t="s">
        <v>228</v>
      </c>
      <c r="M13" s="50"/>
      <c r="N13" s="51" t="s">
        <v>232</v>
      </c>
      <c r="O13" s="51" t="s">
        <v>229</v>
      </c>
      <c r="P13" s="51"/>
      <c r="Q13" s="52" t="s">
        <v>62</v>
      </c>
      <c r="R13" s="52"/>
      <c r="S13" s="52"/>
    </row>
    <row r="14" spans="1:19" x14ac:dyDescent="0.25">
      <c r="A14" s="54" t="s">
        <v>29</v>
      </c>
      <c r="B14" s="53" t="s">
        <v>309</v>
      </c>
      <c r="D14" s="60" t="s">
        <v>391</v>
      </c>
      <c r="E14" s="60" t="s">
        <v>240</v>
      </c>
      <c r="F14" s="37">
        <v>1</v>
      </c>
      <c r="G14" s="37">
        <v>0.2750055193901062</v>
      </c>
      <c r="H14" s="9" t="s">
        <v>225</v>
      </c>
      <c r="I14" s="9" t="s">
        <v>226</v>
      </c>
      <c r="J14" s="9"/>
      <c r="K14" s="50" t="s">
        <v>230</v>
      </c>
      <c r="L14" s="50" t="s">
        <v>229</v>
      </c>
      <c r="M14" s="50" t="s">
        <v>228</v>
      </c>
      <c r="N14" s="51" t="s">
        <v>229</v>
      </c>
      <c r="O14" s="51" t="s">
        <v>231</v>
      </c>
      <c r="P14" s="51" t="s">
        <v>232</v>
      </c>
      <c r="Q14" s="52" t="s">
        <v>233</v>
      </c>
      <c r="R14" s="52" t="s">
        <v>62</v>
      </c>
      <c r="S14" s="52"/>
    </row>
    <row r="15" spans="1:19" x14ac:dyDescent="0.25">
      <c r="A15" s="54" t="s">
        <v>29</v>
      </c>
      <c r="B15" s="53" t="s">
        <v>309</v>
      </c>
      <c r="D15" s="60" t="s">
        <v>376</v>
      </c>
      <c r="E15" s="60" t="s">
        <v>242</v>
      </c>
      <c r="F15" s="37">
        <v>4</v>
      </c>
      <c r="G15" s="37">
        <v>0.28919625282287598</v>
      </c>
      <c r="H15" s="9" t="s">
        <v>226</v>
      </c>
      <c r="I15" s="9" t="s">
        <v>227</v>
      </c>
      <c r="J15" s="9" t="s">
        <v>225</v>
      </c>
      <c r="K15" s="50" t="s">
        <v>230</v>
      </c>
      <c r="L15" s="50" t="s">
        <v>229</v>
      </c>
      <c r="M15" s="50" t="s">
        <v>228</v>
      </c>
      <c r="N15" s="51" t="s">
        <v>229</v>
      </c>
      <c r="O15" s="51" t="s">
        <v>232</v>
      </c>
      <c r="P15" s="51" t="s">
        <v>231</v>
      </c>
      <c r="Q15" s="52" t="s">
        <v>233</v>
      </c>
      <c r="R15" s="52" t="s">
        <v>62</v>
      </c>
      <c r="S15" s="52"/>
    </row>
    <row r="16" spans="1:19" x14ac:dyDescent="0.25">
      <c r="A16" s="54" t="s">
        <v>29</v>
      </c>
      <c r="B16" s="53" t="s">
        <v>309</v>
      </c>
      <c r="D16" s="60" t="s">
        <v>386</v>
      </c>
      <c r="E16" s="60" t="s">
        <v>244</v>
      </c>
      <c r="F16" s="37">
        <v>28</v>
      </c>
      <c r="G16" s="37">
        <v>0.31542372703552246</v>
      </c>
      <c r="H16" s="9" t="s">
        <v>225</v>
      </c>
      <c r="I16" s="9" t="s">
        <v>227</v>
      </c>
      <c r="J16" s="9" t="s">
        <v>226</v>
      </c>
      <c r="K16" s="50"/>
      <c r="L16" s="50"/>
      <c r="M16" s="50"/>
      <c r="N16" s="51"/>
      <c r="O16" s="51"/>
      <c r="P16" s="51"/>
      <c r="Q16" s="52"/>
      <c r="R16" s="52"/>
      <c r="S16" s="52"/>
    </row>
    <row r="17" spans="1:19" x14ac:dyDescent="0.25">
      <c r="A17" s="135" t="s">
        <v>36</v>
      </c>
      <c r="B17" s="53" t="s">
        <v>309</v>
      </c>
      <c r="D17" s="181" t="s">
        <v>392</v>
      </c>
      <c r="E17" s="183" t="s">
        <v>245</v>
      </c>
      <c r="F17" s="37">
        <v>25</v>
      </c>
      <c r="G17" s="37">
        <v>0.346751868724823</v>
      </c>
      <c r="H17" s="9" t="s">
        <v>225</v>
      </c>
      <c r="I17" s="9" t="s">
        <v>226</v>
      </c>
      <c r="J17" s="9" t="s">
        <v>227</v>
      </c>
      <c r="K17" s="50" t="s">
        <v>229</v>
      </c>
      <c r="L17" s="50" t="s">
        <v>228</v>
      </c>
      <c r="M17" s="50" t="s">
        <v>230</v>
      </c>
      <c r="N17" s="51" t="s">
        <v>232</v>
      </c>
      <c r="O17" s="51" t="s">
        <v>229</v>
      </c>
      <c r="P17" s="51" t="s">
        <v>231</v>
      </c>
      <c r="Q17" s="52" t="s">
        <v>233</v>
      </c>
      <c r="R17" s="52" t="s">
        <v>62</v>
      </c>
      <c r="S17" s="52"/>
    </row>
    <row r="18" spans="1:19" x14ac:dyDescent="0.25">
      <c r="A18" s="57" t="s">
        <v>36</v>
      </c>
      <c r="B18" s="53" t="s">
        <v>309</v>
      </c>
      <c r="D18" s="137" t="s">
        <v>386</v>
      </c>
      <c r="E18" s="57" t="s">
        <v>237</v>
      </c>
      <c r="F18" s="37">
        <v>36</v>
      </c>
      <c r="G18" s="37">
        <v>0.36712479591369629</v>
      </c>
      <c r="H18" s="9" t="s">
        <v>225</v>
      </c>
      <c r="I18" s="9" t="s">
        <v>226</v>
      </c>
      <c r="J18" s="9" t="s">
        <v>227</v>
      </c>
      <c r="K18" s="50" t="s">
        <v>228</v>
      </c>
      <c r="L18" s="50" t="s">
        <v>230</v>
      </c>
      <c r="M18" s="50" t="s">
        <v>229</v>
      </c>
      <c r="N18" s="51" t="s">
        <v>232</v>
      </c>
      <c r="O18" s="51" t="s">
        <v>229</v>
      </c>
      <c r="P18" s="51" t="s">
        <v>231</v>
      </c>
      <c r="Q18" s="52" t="s">
        <v>62</v>
      </c>
      <c r="R18" s="52" t="s">
        <v>233</v>
      </c>
      <c r="S18" s="52"/>
    </row>
    <row r="19" spans="1:19" x14ac:dyDescent="0.25">
      <c r="A19" s="57" t="s">
        <v>36</v>
      </c>
      <c r="B19" s="53" t="s">
        <v>309</v>
      </c>
      <c r="D19" s="137" t="s">
        <v>384</v>
      </c>
      <c r="E19" s="57" t="s">
        <v>234</v>
      </c>
      <c r="F19" s="37">
        <v>22</v>
      </c>
      <c r="G19" s="37">
        <v>0.39662826061248779</v>
      </c>
      <c r="H19" s="9" t="s">
        <v>225</v>
      </c>
      <c r="I19" s="9" t="s">
        <v>226</v>
      </c>
      <c r="J19" s="9" t="s">
        <v>227</v>
      </c>
      <c r="K19" s="50" t="s">
        <v>229</v>
      </c>
      <c r="L19" s="50" t="s">
        <v>230</v>
      </c>
      <c r="M19" s="50" t="s">
        <v>228</v>
      </c>
      <c r="N19" s="51" t="s">
        <v>232</v>
      </c>
      <c r="O19" s="51" t="s">
        <v>229</v>
      </c>
      <c r="P19" s="51" t="s">
        <v>231</v>
      </c>
      <c r="Q19" s="52" t="s">
        <v>233</v>
      </c>
      <c r="R19" s="52" t="s">
        <v>62</v>
      </c>
      <c r="S19" s="52"/>
    </row>
    <row r="20" spans="1:19" x14ac:dyDescent="0.25">
      <c r="A20" s="57" t="s">
        <v>36</v>
      </c>
      <c r="B20" s="53" t="s">
        <v>309</v>
      </c>
      <c r="D20" s="76" t="s">
        <v>393</v>
      </c>
      <c r="E20" s="58" t="s">
        <v>249</v>
      </c>
      <c r="F20" s="37">
        <v>32</v>
      </c>
      <c r="G20" s="37">
        <v>0.40040779113769531</v>
      </c>
      <c r="H20" s="9"/>
      <c r="I20" s="9"/>
      <c r="J20" s="9"/>
      <c r="K20" s="50" t="s">
        <v>229</v>
      </c>
      <c r="L20" s="50" t="s">
        <v>228</v>
      </c>
      <c r="M20" s="50" t="s">
        <v>230</v>
      </c>
      <c r="N20" s="51" t="s">
        <v>229</v>
      </c>
      <c r="O20" s="51" t="s">
        <v>232</v>
      </c>
      <c r="P20" s="51" t="s">
        <v>231</v>
      </c>
      <c r="Q20" s="52" t="s">
        <v>233</v>
      </c>
      <c r="R20" s="52" t="s">
        <v>62</v>
      </c>
      <c r="S20" s="52"/>
    </row>
    <row r="21" spans="1:19" x14ac:dyDescent="0.25">
      <c r="A21" s="57" t="s">
        <v>36</v>
      </c>
      <c r="B21" s="53" t="s">
        <v>309</v>
      </c>
      <c r="D21" s="179" t="s">
        <v>394</v>
      </c>
      <c r="E21" s="180" t="s">
        <v>217</v>
      </c>
      <c r="F21" s="37">
        <v>14</v>
      </c>
      <c r="G21" s="37">
        <v>0.41609036922454834</v>
      </c>
      <c r="H21" s="9" t="s">
        <v>225</v>
      </c>
      <c r="I21" s="9"/>
      <c r="J21" s="9"/>
      <c r="K21" s="50"/>
      <c r="L21" s="50"/>
      <c r="M21" s="50"/>
      <c r="N21" s="51" t="s">
        <v>232</v>
      </c>
      <c r="O21" s="51" t="s">
        <v>231</v>
      </c>
      <c r="P21" s="51" t="s">
        <v>229</v>
      </c>
      <c r="Q21" s="52" t="s">
        <v>233</v>
      </c>
      <c r="R21" s="52" t="s">
        <v>62</v>
      </c>
      <c r="S21" s="52"/>
    </row>
    <row r="22" spans="1:19" x14ac:dyDescent="0.25">
      <c r="A22" s="57" t="s">
        <v>36</v>
      </c>
      <c r="B22" s="53" t="s">
        <v>309</v>
      </c>
      <c r="D22" s="137" t="s">
        <v>395</v>
      </c>
      <c r="E22" s="57" t="s">
        <v>235</v>
      </c>
      <c r="F22" s="37">
        <v>34</v>
      </c>
      <c r="G22" s="37">
        <v>0.41834414005279541</v>
      </c>
      <c r="H22" s="9" t="s">
        <v>226</v>
      </c>
      <c r="I22" s="9" t="s">
        <v>227</v>
      </c>
      <c r="J22" s="9" t="s">
        <v>225</v>
      </c>
      <c r="K22" s="50" t="s">
        <v>230</v>
      </c>
      <c r="L22" s="50" t="s">
        <v>229</v>
      </c>
      <c r="M22" s="50" t="s">
        <v>228</v>
      </c>
      <c r="N22" s="51" t="s">
        <v>231</v>
      </c>
      <c r="O22" s="51" t="s">
        <v>232</v>
      </c>
      <c r="P22" s="51" t="s">
        <v>229</v>
      </c>
      <c r="Q22" s="52" t="s">
        <v>233</v>
      </c>
      <c r="R22" s="52" t="s">
        <v>62</v>
      </c>
      <c r="S22" s="52"/>
    </row>
    <row r="23" spans="1:19" x14ac:dyDescent="0.25">
      <c r="A23" s="57" t="s">
        <v>36</v>
      </c>
      <c r="B23" s="53" t="s">
        <v>309</v>
      </c>
      <c r="D23" s="76" t="s">
        <v>317</v>
      </c>
      <c r="E23" s="58" t="s">
        <v>243</v>
      </c>
      <c r="F23" s="37">
        <v>33</v>
      </c>
      <c r="G23" s="37">
        <v>0.48674601316452026</v>
      </c>
      <c r="H23" s="9" t="s">
        <v>225</v>
      </c>
      <c r="I23" s="9" t="s">
        <v>227</v>
      </c>
      <c r="J23" s="9" t="s">
        <v>226</v>
      </c>
      <c r="K23" s="50"/>
      <c r="L23" s="50"/>
      <c r="M23" s="50"/>
      <c r="N23" s="51"/>
      <c r="O23" s="51"/>
      <c r="P23" s="51"/>
      <c r="Q23" s="52"/>
      <c r="R23" s="52"/>
      <c r="S23" s="52"/>
    </row>
    <row r="24" spans="1:19" x14ac:dyDescent="0.25">
      <c r="A24" s="57" t="s">
        <v>36</v>
      </c>
      <c r="B24" s="53" t="s">
        <v>309</v>
      </c>
      <c r="D24" s="76" t="s">
        <v>396</v>
      </c>
      <c r="E24" s="58" t="s">
        <v>241</v>
      </c>
      <c r="F24" s="37">
        <v>24</v>
      </c>
      <c r="G24" s="37">
        <v>0.50810766220092773</v>
      </c>
      <c r="H24" s="9"/>
      <c r="I24" s="9"/>
      <c r="J24" s="9"/>
      <c r="K24" s="50" t="s">
        <v>228</v>
      </c>
      <c r="L24" s="50"/>
      <c r="M24" s="50"/>
      <c r="N24" s="51" t="s">
        <v>231</v>
      </c>
      <c r="O24" s="51"/>
      <c r="P24" s="51"/>
      <c r="Q24" s="52" t="s">
        <v>233</v>
      </c>
      <c r="R24" s="52"/>
      <c r="S24" s="52"/>
    </row>
    <row r="25" spans="1:19" x14ac:dyDescent="0.25">
      <c r="A25" s="57" t="s">
        <v>36</v>
      </c>
      <c r="B25" s="53" t="s">
        <v>309</v>
      </c>
      <c r="D25" s="179" t="s">
        <v>397</v>
      </c>
      <c r="E25" s="180" t="s">
        <v>220</v>
      </c>
      <c r="F25" s="37">
        <v>30</v>
      </c>
      <c r="G25" s="37">
        <v>0.53776490688323975</v>
      </c>
      <c r="H25" s="9" t="s">
        <v>226</v>
      </c>
      <c r="I25" s="9" t="s">
        <v>225</v>
      </c>
      <c r="J25" s="9" t="s">
        <v>227</v>
      </c>
      <c r="K25" s="50" t="s">
        <v>228</v>
      </c>
      <c r="L25" s="50"/>
      <c r="M25" s="50"/>
      <c r="N25" s="51" t="s">
        <v>232</v>
      </c>
      <c r="O25" s="51"/>
      <c r="P25" s="51"/>
      <c r="Q25" s="52"/>
      <c r="R25" s="52"/>
      <c r="S25" s="52"/>
    </row>
    <row r="26" spans="1:19" x14ac:dyDescent="0.25">
      <c r="A26" s="57" t="s">
        <v>36</v>
      </c>
      <c r="B26" s="53" t="s">
        <v>309</v>
      </c>
      <c r="D26" s="76" t="s">
        <v>398</v>
      </c>
      <c r="E26" s="58" t="s">
        <v>239</v>
      </c>
      <c r="F26" s="37">
        <v>31</v>
      </c>
      <c r="G26" s="37">
        <v>0.67953306436538696</v>
      </c>
      <c r="H26" s="9" t="s">
        <v>226</v>
      </c>
      <c r="I26" s="9" t="s">
        <v>225</v>
      </c>
      <c r="J26" s="9" t="s">
        <v>227</v>
      </c>
      <c r="K26" s="50" t="s">
        <v>229</v>
      </c>
      <c r="L26" s="50" t="s">
        <v>228</v>
      </c>
      <c r="M26" s="50" t="s">
        <v>230</v>
      </c>
      <c r="N26" s="51" t="s">
        <v>232</v>
      </c>
      <c r="O26" s="51" t="s">
        <v>229</v>
      </c>
      <c r="P26" s="51" t="s">
        <v>231</v>
      </c>
      <c r="Q26" s="52" t="s">
        <v>62</v>
      </c>
      <c r="R26" s="52" t="s">
        <v>233</v>
      </c>
      <c r="S26" s="52"/>
    </row>
    <row r="27" spans="1:19" x14ac:dyDescent="0.25">
      <c r="A27" s="57" t="s">
        <v>36</v>
      </c>
      <c r="B27" s="53" t="s">
        <v>309</v>
      </c>
      <c r="D27" s="182" t="s">
        <v>338</v>
      </c>
      <c r="E27" s="184" t="s">
        <v>221</v>
      </c>
      <c r="F27" s="37">
        <v>21</v>
      </c>
      <c r="G27" s="37">
        <v>0.6900295615196228</v>
      </c>
      <c r="H27" s="9" t="s">
        <v>225</v>
      </c>
      <c r="I27" s="9" t="s">
        <v>227</v>
      </c>
      <c r="J27" s="9"/>
      <c r="K27" s="50" t="s">
        <v>229</v>
      </c>
      <c r="L27" s="50" t="s">
        <v>228</v>
      </c>
      <c r="M27" s="50"/>
      <c r="N27" s="51" t="s">
        <v>231</v>
      </c>
      <c r="O27" s="51" t="s">
        <v>232</v>
      </c>
      <c r="P27" s="51"/>
      <c r="Q27" s="52" t="s">
        <v>62</v>
      </c>
      <c r="R27" s="52"/>
      <c r="S27" s="52"/>
    </row>
    <row r="28" spans="1:19" x14ac:dyDescent="0.25">
      <c r="A28" s="57" t="s">
        <v>36</v>
      </c>
      <c r="B28" s="53" t="s">
        <v>309</v>
      </c>
      <c r="D28" s="98" t="s">
        <v>384</v>
      </c>
      <c r="E28" s="61" t="s">
        <v>224</v>
      </c>
      <c r="F28" s="37">
        <v>13</v>
      </c>
      <c r="G28" s="37">
        <v>0.69574922323226929</v>
      </c>
      <c r="H28" s="9"/>
      <c r="I28" s="9"/>
      <c r="J28" s="9"/>
      <c r="K28" s="50" t="s">
        <v>228</v>
      </c>
      <c r="L28" s="50" t="s">
        <v>230</v>
      </c>
      <c r="M28" s="50" t="s">
        <v>229</v>
      </c>
      <c r="N28" s="51" t="s">
        <v>231</v>
      </c>
      <c r="O28" s="51" t="s">
        <v>232</v>
      </c>
      <c r="P28" s="51" t="s">
        <v>229</v>
      </c>
      <c r="Q28" s="52" t="s">
        <v>233</v>
      </c>
      <c r="R28" s="52" t="s">
        <v>62</v>
      </c>
      <c r="S28" s="52"/>
    </row>
    <row r="29" spans="1:19" x14ac:dyDescent="0.25">
      <c r="A29" s="57" t="s">
        <v>36</v>
      </c>
      <c r="B29" s="53" t="s">
        <v>309</v>
      </c>
      <c r="D29" s="77" t="s">
        <v>399</v>
      </c>
      <c r="E29" s="59" t="s">
        <v>41</v>
      </c>
      <c r="F29" s="37">
        <v>27</v>
      </c>
      <c r="G29" s="37">
        <v>0.77516251802444458</v>
      </c>
      <c r="H29" s="9" t="s">
        <v>227</v>
      </c>
      <c r="I29" s="9" t="s">
        <v>226</v>
      </c>
      <c r="J29" s="9" t="s">
        <v>225</v>
      </c>
      <c r="K29" s="50" t="s">
        <v>229</v>
      </c>
      <c r="L29" s="50" t="s">
        <v>228</v>
      </c>
      <c r="M29" s="50"/>
      <c r="N29" s="51" t="s">
        <v>232</v>
      </c>
      <c r="O29" s="51" t="s">
        <v>229</v>
      </c>
      <c r="P29" s="51" t="s">
        <v>231</v>
      </c>
      <c r="Q29" s="52"/>
      <c r="R29" s="52"/>
      <c r="S29" s="52"/>
    </row>
    <row r="30" spans="1:19" x14ac:dyDescent="0.25">
      <c r="A30" s="57" t="s">
        <v>36</v>
      </c>
      <c r="B30" s="53" t="s">
        <v>309</v>
      </c>
      <c r="D30" s="98" t="s">
        <v>399</v>
      </c>
      <c r="E30" s="61" t="s">
        <v>149</v>
      </c>
      <c r="F30" s="37">
        <v>26</v>
      </c>
      <c r="G30" s="37">
        <v>0.78901016712188721</v>
      </c>
      <c r="H30" s="9" t="s">
        <v>227</v>
      </c>
      <c r="I30" s="9" t="s">
        <v>225</v>
      </c>
      <c r="J30" s="9" t="s">
        <v>226</v>
      </c>
      <c r="K30" s="50" t="s">
        <v>230</v>
      </c>
      <c r="L30" s="50" t="s">
        <v>228</v>
      </c>
      <c r="M30" s="50" t="s">
        <v>229</v>
      </c>
      <c r="N30" s="51" t="s">
        <v>232</v>
      </c>
      <c r="O30" s="51" t="s">
        <v>231</v>
      </c>
      <c r="P30" s="51" t="s">
        <v>229</v>
      </c>
      <c r="Q30" s="52" t="s">
        <v>62</v>
      </c>
      <c r="R30" s="52"/>
      <c r="S30" s="52"/>
    </row>
    <row r="31" spans="1:19" x14ac:dyDescent="0.25">
      <c r="A31" s="57" t="s">
        <v>36</v>
      </c>
      <c r="B31" s="53" t="s">
        <v>309</v>
      </c>
      <c r="D31" s="77" t="s">
        <v>400</v>
      </c>
      <c r="E31" s="59" t="s">
        <v>58</v>
      </c>
      <c r="F31" s="37">
        <v>23</v>
      </c>
      <c r="G31" s="37">
        <v>0.78995472192764282</v>
      </c>
      <c r="H31" s="9" t="s">
        <v>226</v>
      </c>
      <c r="I31" s="9" t="s">
        <v>225</v>
      </c>
      <c r="J31" s="9" t="s">
        <v>227</v>
      </c>
      <c r="K31" s="50" t="s">
        <v>228</v>
      </c>
      <c r="L31" s="50" t="s">
        <v>229</v>
      </c>
      <c r="M31" s="50" t="s">
        <v>230</v>
      </c>
      <c r="N31" s="51" t="s">
        <v>229</v>
      </c>
      <c r="O31" s="51" t="s">
        <v>231</v>
      </c>
      <c r="P31" s="51" t="s">
        <v>232</v>
      </c>
      <c r="Q31" s="52" t="s">
        <v>62</v>
      </c>
      <c r="R31" s="52" t="s">
        <v>233</v>
      </c>
      <c r="S31" s="52"/>
    </row>
    <row r="32" spans="1:19" x14ac:dyDescent="0.25">
      <c r="A32" s="57" t="s">
        <v>36</v>
      </c>
      <c r="B32" s="53" t="s">
        <v>309</v>
      </c>
      <c r="D32" s="97" t="s">
        <v>401</v>
      </c>
      <c r="E32" s="62" t="s">
        <v>158</v>
      </c>
      <c r="F32" s="37">
        <v>16</v>
      </c>
      <c r="G32" s="37">
        <v>0.84244632720947266</v>
      </c>
      <c r="H32" s="9" t="s">
        <v>225</v>
      </c>
      <c r="I32" s="9" t="s">
        <v>227</v>
      </c>
      <c r="J32" s="9" t="s">
        <v>226</v>
      </c>
      <c r="K32" s="50" t="s">
        <v>229</v>
      </c>
      <c r="L32" s="50" t="s">
        <v>228</v>
      </c>
      <c r="M32" s="50" t="s">
        <v>230</v>
      </c>
      <c r="N32" s="51" t="s">
        <v>229</v>
      </c>
      <c r="O32" s="51" t="s">
        <v>232</v>
      </c>
      <c r="P32" s="51" t="s">
        <v>231</v>
      </c>
      <c r="Q32" s="52" t="s">
        <v>62</v>
      </c>
      <c r="R32" s="52" t="s">
        <v>233</v>
      </c>
      <c r="S32" s="52"/>
    </row>
    <row r="33" spans="1:19" x14ac:dyDescent="0.25">
      <c r="A33" s="57" t="s">
        <v>36</v>
      </c>
      <c r="B33" s="53" t="s">
        <v>309</v>
      </c>
      <c r="D33" s="77" t="s">
        <v>402</v>
      </c>
      <c r="E33" s="59" t="s">
        <v>246</v>
      </c>
      <c r="F33" s="37">
        <v>17</v>
      </c>
      <c r="G33" s="37">
        <v>0.85496634244918823</v>
      </c>
      <c r="H33" s="9" t="s">
        <v>227</v>
      </c>
      <c r="I33" s="9" t="s">
        <v>226</v>
      </c>
      <c r="J33" s="9" t="s">
        <v>225</v>
      </c>
      <c r="K33" s="50" t="s">
        <v>229</v>
      </c>
      <c r="L33" s="50" t="s">
        <v>228</v>
      </c>
      <c r="M33" s="50" t="s">
        <v>230</v>
      </c>
      <c r="N33" s="51" t="s">
        <v>232</v>
      </c>
      <c r="O33" s="51" t="s">
        <v>229</v>
      </c>
      <c r="P33" s="51" t="s">
        <v>231</v>
      </c>
      <c r="Q33" s="52" t="s">
        <v>62</v>
      </c>
      <c r="R33" s="52" t="s">
        <v>233</v>
      </c>
      <c r="S33" s="52"/>
    </row>
    <row r="34" spans="1:19" x14ac:dyDescent="0.25">
      <c r="A34" s="57" t="s">
        <v>36</v>
      </c>
      <c r="B34" s="53" t="s">
        <v>309</v>
      </c>
      <c r="D34" s="77" t="s">
        <v>403</v>
      </c>
      <c r="E34" s="59" t="s">
        <v>248</v>
      </c>
      <c r="F34" s="37">
        <v>29</v>
      </c>
      <c r="G34" s="37">
        <v>0.88598531484603882</v>
      </c>
      <c r="H34" s="9" t="s">
        <v>226</v>
      </c>
      <c r="I34" s="9" t="s">
        <v>227</v>
      </c>
      <c r="J34" s="9" t="s">
        <v>225</v>
      </c>
      <c r="K34" s="50" t="s">
        <v>228</v>
      </c>
      <c r="L34" s="50" t="s">
        <v>230</v>
      </c>
      <c r="M34" s="50" t="s">
        <v>229</v>
      </c>
      <c r="N34" s="51" t="s">
        <v>232</v>
      </c>
      <c r="O34" s="51" t="s">
        <v>231</v>
      </c>
      <c r="P34" s="51" t="s">
        <v>229</v>
      </c>
      <c r="Q34" s="52" t="s">
        <v>62</v>
      </c>
      <c r="R34" s="52" t="s">
        <v>233</v>
      </c>
      <c r="S34" s="52"/>
    </row>
    <row r="35" spans="1:19" x14ac:dyDescent="0.25">
      <c r="A35" s="57" t="s">
        <v>36</v>
      </c>
      <c r="B35" s="53" t="s">
        <v>309</v>
      </c>
      <c r="D35" s="99" t="s">
        <v>404</v>
      </c>
      <c r="E35" s="63" t="s">
        <v>236</v>
      </c>
      <c r="F35" s="37">
        <v>7</v>
      </c>
      <c r="G35" s="37">
        <v>0.89890533685684204</v>
      </c>
      <c r="H35" s="9" t="s">
        <v>227</v>
      </c>
      <c r="I35" s="9" t="s">
        <v>226</v>
      </c>
      <c r="J35" s="9" t="s">
        <v>225</v>
      </c>
      <c r="K35" s="50" t="s">
        <v>228</v>
      </c>
      <c r="L35" s="50" t="s">
        <v>229</v>
      </c>
      <c r="M35" s="50" t="s">
        <v>230</v>
      </c>
      <c r="N35" s="51" t="s">
        <v>229</v>
      </c>
      <c r="O35" s="51" t="s">
        <v>231</v>
      </c>
      <c r="P35" s="51" t="s">
        <v>232</v>
      </c>
      <c r="Q35" s="52" t="s">
        <v>233</v>
      </c>
      <c r="R35" s="52" t="s">
        <v>62</v>
      </c>
      <c r="S35" s="52"/>
    </row>
    <row r="36" spans="1:19" x14ac:dyDescent="0.25">
      <c r="A36" s="57" t="s">
        <v>36</v>
      </c>
      <c r="B36" s="53" t="s">
        <v>309</v>
      </c>
      <c r="D36" s="98" t="s">
        <v>405</v>
      </c>
      <c r="E36" s="61" t="s">
        <v>216</v>
      </c>
      <c r="F36" s="37">
        <v>5</v>
      </c>
      <c r="G36" s="37">
        <v>0.92804664373397827</v>
      </c>
      <c r="H36" s="9" t="s">
        <v>227</v>
      </c>
      <c r="I36" s="9" t="s">
        <v>226</v>
      </c>
      <c r="J36" s="9" t="s">
        <v>225</v>
      </c>
      <c r="K36" s="50" t="s">
        <v>229</v>
      </c>
      <c r="L36" s="50" t="s">
        <v>228</v>
      </c>
      <c r="M36" s="50"/>
      <c r="N36" s="51" t="s">
        <v>231</v>
      </c>
      <c r="O36" s="51" t="s">
        <v>229</v>
      </c>
      <c r="P36" s="51"/>
      <c r="Q36" s="52" t="s">
        <v>62</v>
      </c>
      <c r="R36" s="52"/>
      <c r="S36" s="52"/>
    </row>
    <row r="37" spans="1:19" x14ac:dyDescent="0.25">
      <c r="A37" s="57" t="s">
        <v>36</v>
      </c>
      <c r="B37" s="53" t="s">
        <v>309</v>
      </c>
      <c r="D37" s="98" t="s">
        <v>406</v>
      </c>
      <c r="E37" s="61" t="s">
        <v>223</v>
      </c>
      <c r="F37" s="38">
        <v>2</v>
      </c>
      <c r="G37" s="38">
        <v>0.9500499963760376</v>
      </c>
      <c r="H37" s="9" t="s">
        <v>226</v>
      </c>
      <c r="I37" s="9" t="s">
        <v>227</v>
      </c>
      <c r="J37" s="9" t="s">
        <v>225</v>
      </c>
      <c r="K37" s="50" t="s">
        <v>230</v>
      </c>
      <c r="L37" s="50" t="s">
        <v>228</v>
      </c>
      <c r="M37" s="50" t="s">
        <v>229</v>
      </c>
      <c r="N37" s="51" t="s">
        <v>231</v>
      </c>
      <c r="O37" s="51" t="s">
        <v>232</v>
      </c>
      <c r="P37" s="51" t="s">
        <v>229</v>
      </c>
      <c r="Q37" s="52" t="s">
        <v>233</v>
      </c>
      <c r="R37" s="52"/>
      <c r="S37" s="52"/>
    </row>
    <row r="38" spans="1:19" x14ac:dyDescent="0.25">
      <c r="A38" s="57" t="s">
        <v>36</v>
      </c>
      <c r="B38" s="53" t="s">
        <v>309</v>
      </c>
      <c r="D38" s="77" t="s">
        <v>394</v>
      </c>
      <c r="E38" s="59" t="s">
        <v>238</v>
      </c>
      <c r="F38" s="39">
        <v>3</v>
      </c>
      <c r="G38" s="39">
        <v>0.95464068651199341</v>
      </c>
      <c r="H38" s="9" t="s">
        <v>225</v>
      </c>
      <c r="I38" s="9" t="s">
        <v>227</v>
      </c>
      <c r="J38" s="9" t="s">
        <v>226</v>
      </c>
      <c r="K38" s="50"/>
      <c r="L38" s="50"/>
      <c r="M38" s="50"/>
      <c r="N38" s="51"/>
      <c r="O38" s="51"/>
      <c r="P38" s="51"/>
      <c r="Q38" s="52"/>
      <c r="R38" s="52"/>
      <c r="S38" s="52"/>
    </row>
    <row r="39" spans="1:19" x14ac:dyDescent="0.25">
      <c r="A39" s="57" t="s">
        <v>36</v>
      </c>
      <c r="B39" s="53" t="s">
        <v>309</v>
      </c>
      <c r="D39" s="97" t="s">
        <v>394</v>
      </c>
      <c r="E39" s="62" t="s">
        <v>219</v>
      </c>
      <c r="F39" s="39">
        <v>37</v>
      </c>
      <c r="G39" s="39">
        <v>0.89933913946151733</v>
      </c>
      <c r="H39" s="9"/>
      <c r="I39" s="9"/>
      <c r="J39" s="9"/>
      <c r="K39" s="50" t="s">
        <v>230</v>
      </c>
      <c r="L39" s="50" t="s">
        <v>229</v>
      </c>
      <c r="M39" s="50" t="s">
        <v>228</v>
      </c>
      <c r="N39" s="51" t="s">
        <v>231</v>
      </c>
      <c r="O39" s="51" t="s">
        <v>229</v>
      </c>
      <c r="P39" s="51" t="s">
        <v>232</v>
      </c>
      <c r="Q39" s="52" t="s">
        <v>233</v>
      </c>
      <c r="R39" s="52" t="s">
        <v>62</v>
      </c>
      <c r="S39" s="52"/>
    </row>
    <row r="40" spans="1:19" x14ac:dyDescent="0.25">
      <c r="F40" s="39">
        <v>38</v>
      </c>
      <c r="G40" s="39">
        <v>0.2989572286605835</v>
      </c>
    </row>
    <row r="41" spans="1:19" x14ac:dyDescent="0.25">
      <c r="F41" s="39">
        <v>39</v>
      </c>
      <c r="G41" s="39">
        <v>0.73189359903335571</v>
      </c>
    </row>
    <row r="42" spans="1:19" x14ac:dyDescent="0.25">
      <c r="F42" s="39">
        <v>40</v>
      </c>
      <c r="G42" s="39">
        <v>0.23551368713378906</v>
      </c>
    </row>
    <row r="43" spans="1:19" x14ac:dyDescent="0.25">
      <c r="F43" s="39">
        <v>41</v>
      </c>
      <c r="G43" s="39">
        <v>4.8658251762390137E-3</v>
      </c>
    </row>
    <row r="44" spans="1:19" x14ac:dyDescent="0.25">
      <c r="F44" s="39">
        <v>42</v>
      </c>
      <c r="G44" s="39">
        <v>0.79367220401763916</v>
      </c>
    </row>
    <row r="45" spans="1:19" x14ac:dyDescent="0.25">
      <c r="F45" s="39">
        <v>43</v>
      </c>
      <c r="G45" s="39">
        <v>0.32416468858718872</v>
      </c>
    </row>
    <row r="46" spans="1:19" x14ac:dyDescent="0.25">
      <c r="F46" s="39">
        <v>44</v>
      </c>
      <c r="G46" s="39">
        <v>0.47945237159729004</v>
      </c>
    </row>
    <row r="47" spans="1:19" x14ac:dyDescent="0.25">
      <c r="F47" s="39">
        <v>45</v>
      </c>
      <c r="G47" s="39">
        <v>0.46079391241073608</v>
      </c>
    </row>
    <row r="48" spans="1:19" x14ac:dyDescent="0.25">
      <c r="F48" s="39">
        <v>46</v>
      </c>
      <c r="G48" s="39">
        <v>0.11265552043914795</v>
      </c>
    </row>
    <row r="49" spans="6:7" x14ac:dyDescent="0.25">
      <c r="F49" s="39">
        <v>47</v>
      </c>
      <c r="G49" s="39">
        <v>0.55691200494766235</v>
      </c>
    </row>
  </sheetData>
  <sortState ref="D3:J38">
    <sortCondition ref="G3"/>
  </sortState>
  <mergeCells count="5">
    <mergeCell ref="Q1:S1"/>
    <mergeCell ref="H1:J1"/>
    <mergeCell ref="F2:G2"/>
    <mergeCell ref="K1:M1"/>
    <mergeCell ref="N1:P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 de choix des activités'!#REF!</xm:f>
          </x14:formula1>
          <xm:sqref>K3:M39</xm:sqref>
        </x14:dataValidation>
        <x14:dataValidation type="list" allowBlank="1" showInputMessage="1" showErrorMessage="1">
          <x14:formula1>
            <xm:f>'[1]Liste de choix des activités'!#REF!</xm:f>
          </x14:formula1>
          <xm:sqref>H3:J39 N3:S39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5:I18"/>
  <sheetViews>
    <sheetView workbookViewId="0">
      <selection activeCell="H9" sqref="H9"/>
    </sheetView>
  </sheetViews>
  <sheetFormatPr baseColWidth="10" defaultRowHeight="15" x14ac:dyDescent="0.25"/>
  <sheetData>
    <row r="5" spans="6:9" ht="15.75" thickBot="1" x14ac:dyDescent="0.3"/>
    <row r="6" spans="6:9" ht="15.75" thickTop="1" x14ac:dyDescent="0.25">
      <c r="F6" s="153" t="s">
        <v>83</v>
      </c>
      <c r="G6" s="154"/>
      <c r="H6" s="154"/>
      <c r="I6" s="155"/>
    </row>
    <row r="7" spans="6:9" x14ac:dyDescent="0.25">
      <c r="F7" s="156"/>
      <c r="G7" s="157"/>
      <c r="H7" s="157"/>
      <c r="I7" s="158"/>
    </row>
    <row r="8" spans="6:9" x14ac:dyDescent="0.25">
      <c r="F8" s="30" t="s">
        <v>0</v>
      </c>
      <c r="G8" s="31" t="s">
        <v>9</v>
      </c>
      <c r="H8" s="31" t="s">
        <v>8</v>
      </c>
      <c r="I8" s="32" t="s">
        <v>7</v>
      </c>
    </row>
    <row r="9" spans="6:9" ht="24.75" x14ac:dyDescent="0.25">
      <c r="F9" s="64" t="s">
        <v>33</v>
      </c>
      <c r="G9" s="65" t="s">
        <v>18</v>
      </c>
      <c r="H9" s="66" t="s">
        <v>19</v>
      </c>
      <c r="I9" s="67" t="s">
        <v>16</v>
      </c>
    </row>
    <row r="10" spans="6:9" ht="36" x14ac:dyDescent="0.25">
      <c r="F10" s="64" t="s">
        <v>35</v>
      </c>
      <c r="G10" s="65" t="s">
        <v>17</v>
      </c>
      <c r="H10" s="35" t="s">
        <v>20</v>
      </c>
      <c r="I10" s="68" t="s">
        <v>21</v>
      </c>
    </row>
    <row r="11" spans="6:9" ht="27" x14ac:dyDescent="0.25">
      <c r="F11" s="33" t="s">
        <v>34</v>
      </c>
      <c r="G11" s="65" t="s">
        <v>15</v>
      </c>
      <c r="H11" s="69" t="s">
        <v>22</v>
      </c>
      <c r="I11" s="70"/>
    </row>
    <row r="12" spans="6:9" x14ac:dyDescent="0.25">
      <c r="F12" s="33"/>
      <c r="G12" s="71" t="s">
        <v>44</v>
      </c>
      <c r="H12" s="71" t="s">
        <v>44</v>
      </c>
      <c r="I12" s="70"/>
    </row>
    <row r="13" spans="6:9" x14ac:dyDescent="0.25">
      <c r="F13" s="33"/>
      <c r="G13" s="72"/>
      <c r="H13" s="66"/>
      <c r="I13" s="70"/>
    </row>
    <row r="14" spans="6:9" x14ac:dyDescent="0.25">
      <c r="F14" s="34"/>
      <c r="G14" s="73"/>
      <c r="H14" s="35"/>
      <c r="I14" s="73"/>
    </row>
    <row r="15" spans="6:9" x14ac:dyDescent="0.25">
      <c r="F15" s="75"/>
      <c r="G15" s="74"/>
      <c r="H15" s="71"/>
      <c r="I15" s="74"/>
    </row>
    <row r="16" spans="6:9" x14ac:dyDescent="0.25">
      <c r="F16" s="75"/>
      <c r="G16" s="74"/>
      <c r="H16" s="74"/>
      <c r="I16" s="74"/>
    </row>
    <row r="17" spans="6:9" x14ac:dyDescent="0.25">
      <c r="F17" s="75"/>
      <c r="G17" s="74"/>
      <c r="H17" s="74"/>
      <c r="I17" s="74"/>
    </row>
    <row r="18" spans="6:9" x14ac:dyDescent="0.25">
      <c r="F18" s="75"/>
      <c r="G18" s="74"/>
      <c r="H18" s="74"/>
      <c r="I18" s="74"/>
    </row>
  </sheetData>
  <mergeCells count="1">
    <mergeCell ref="F6:I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'[2]Liste de choix des activités'!#REF!</xm:f>
          </x14:formula1>
          <xm:sqref>G9:H11 I10 I12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</sheetPr>
  <dimension ref="A1:CZ35"/>
  <sheetViews>
    <sheetView showZeros="0" workbookViewId="0">
      <selection activeCell="A14" sqref="A14:A15"/>
    </sheetView>
  </sheetViews>
  <sheetFormatPr baseColWidth="10" defaultRowHeight="15" x14ac:dyDescent="0.25"/>
  <cols>
    <col min="1" max="1" width="22" bestFit="1" customWidth="1"/>
    <col min="2" max="2" width="13.5703125" style="10" bestFit="1" customWidth="1"/>
    <col min="3" max="3" width="8.85546875" style="10" bestFit="1" customWidth="1"/>
    <col min="4" max="4" width="10.140625" bestFit="1" customWidth="1"/>
    <col min="5" max="5" width="8.85546875" bestFit="1" customWidth="1"/>
    <col min="6" max="6" width="10.140625" bestFit="1" customWidth="1"/>
    <col min="7" max="7" width="8.85546875" bestFit="1" customWidth="1"/>
    <col min="8" max="8" width="5.5703125" bestFit="1" customWidth="1"/>
    <col min="9" max="9" width="8.85546875" bestFit="1" customWidth="1"/>
    <col min="10" max="17" width="8.85546875" customWidth="1"/>
    <col min="18" max="21" width="9" customWidth="1"/>
    <col min="22" max="23" width="8.85546875" customWidth="1"/>
  </cols>
  <sheetData>
    <row r="1" spans="1:104" ht="19.5" thickBot="1" x14ac:dyDescent="0.3">
      <c r="A1" s="43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104" ht="15.75" thickBot="1" x14ac:dyDescent="0.3">
      <c r="A2" s="29" t="s">
        <v>0</v>
      </c>
      <c r="B2" s="23"/>
      <c r="C2" s="2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AA2" s="29" t="s">
        <v>9</v>
      </c>
      <c r="AB2" s="23"/>
      <c r="AC2" s="23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BA2" s="29"/>
      <c r="BB2" s="23"/>
      <c r="BC2" s="23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CA2" s="29"/>
      <c r="CB2" s="23"/>
      <c r="CC2" s="23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4" ht="15.75" thickBot="1" x14ac:dyDescent="0.3">
      <c r="A3" s="25" t="str">
        <f>'CHOIX CP CE1'!F9</f>
        <v>29- initiation à la Danse</v>
      </c>
      <c r="B3" s="28"/>
      <c r="C3" s="2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AA3" s="25" t="str">
        <f>'CHOIX CP CE1'!G9</f>
        <v>23- ateliers multisports</v>
      </c>
      <c r="AB3" s="28"/>
      <c r="AC3" s="27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BA3" s="25" t="str">
        <f>'CHOIX CP CE1'!H9</f>
        <v>6 - Initiation à la Zumba</v>
      </c>
      <c r="BB3" s="28"/>
      <c r="BC3" s="27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CA3" s="25" t="str">
        <f>'CHOIX CP CE1'!I9</f>
        <v>45- ateliers multisports</v>
      </c>
      <c r="CB3" s="28"/>
      <c r="CC3" s="27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4" ht="15.75" thickBot="1" x14ac:dyDescent="0.3">
      <c r="A4" s="25" t="str">
        <f>'CHOIX CP CE1'!F10</f>
        <v>22- jeux et relaxation</v>
      </c>
      <c r="B4" s="28"/>
      <c r="C4" s="27">
        <f>C3/18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AA4" s="25" t="str">
        <f>'CHOIX CP CE1'!G10</f>
        <v>28- jeux collectifs sportifs</v>
      </c>
      <c r="AB4" s="28"/>
      <c r="AC4" s="27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BA4" s="25" t="str">
        <f>'CHOIX CP CE1'!H10</f>
        <v>45 - Ateliers multisports</v>
      </c>
      <c r="BB4" s="28"/>
      <c r="BC4" s="27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CA4" s="25" t="str">
        <f>'CHOIX CP CE1'!I10</f>
        <v>5- initiation aux jeux d'échecs</v>
      </c>
      <c r="CB4" s="28"/>
      <c r="CC4" s="27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4" x14ac:dyDescent="0.25">
      <c r="A5" s="25" t="str">
        <f>'CHOIX CP CE1'!F11</f>
        <v>28 - Jeux de rôle</v>
      </c>
      <c r="B5" s="40"/>
      <c r="C5" s="2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AA5" s="25" t="str">
        <f>'CHOIX CP CE1'!G11</f>
        <v>29- initiation théatrale</v>
      </c>
      <c r="AB5" s="40"/>
      <c r="AC5" s="23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BA5" s="25" t="str">
        <f>'CHOIX CP CE1'!H11</f>
        <v>19- à la découverte d'une œuvre d'art</v>
      </c>
      <c r="BB5" s="40"/>
      <c r="BC5" s="23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CA5" s="25">
        <f>'CHOIX CP CE1'!I11</f>
        <v>0</v>
      </c>
      <c r="CB5" s="40"/>
      <c r="CC5" s="23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4" x14ac:dyDescent="0.25">
      <c r="A6" s="25">
        <f>'CHOIX CP CE1'!F12</f>
        <v>0</v>
      </c>
      <c r="B6" s="23"/>
      <c r="C6" s="23"/>
      <c r="D6" s="1"/>
      <c r="E6" s="1"/>
      <c r="F6" s="1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AA6" s="25" t="str">
        <f>'CHOIX CP CE1'!G12</f>
        <v>44 - theatre</v>
      </c>
      <c r="AB6" s="23"/>
      <c r="AC6" s="23"/>
      <c r="AD6" s="1"/>
      <c r="AE6" s="1"/>
      <c r="AF6" s="1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BA6" s="25" t="str">
        <f>'CHOIX CP CE1'!H12</f>
        <v>44 - theatre</v>
      </c>
      <c r="BB6" s="23"/>
      <c r="BC6" s="23"/>
      <c r="BD6" s="1"/>
      <c r="BE6" s="1"/>
      <c r="BF6" s="1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CA6" s="25">
        <f>'CHOIX CP CE1'!I12</f>
        <v>0</v>
      </c>
      <c r="CB6" s="23"/>
      <c r="CC6" s="23"/>
      <c r="CD6" s="1"/>
      <c r="CE6" s="1"/>
      <c r="CF6" s="1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</row>
    <row r="7" spans="1:104" x14ac:dyDescent="0.25">
      <c r="A7" s="25">
        <f>'CHOIX CP CE1'!F13</f>
        <v>0</v>
      </c>
      <c r="B7" s="23"/>
      <c r="C7" s="2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AA7" s="25">
        <f>'CHOIX CP CE1'!G13</f>
        <v>0</v>
      </c>
      <c r="AB7" s="23"/>
      <c r="AC7" s="23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BA7" s="25">
        <f>'CHOIX CP CE1'!H13</f>
        <v>0</v>
      </c>
      <c r="BB7" s="23"/>
      <c r="BC7" s="23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CA7" s="25">
        <f>'CHOIX CP CE1'!I13</f>
        <v>0</v>
      </c>
      <c r="CB7" s="23"/>
      <c r="CC7" s="23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</row>
    <row r="8" spans="1:104" x14ac:dyDescent="0.25">
      <c r="A8" s="25">
        <f>'CHOIX CP CE1'!F14</f>
        <v>0</v>
      </c>
      <c r="B8" s="23"/>
      <c r="C8" s="2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AA8" s="25">
        <f>'CHOIX CP CE1'!G14</f>
        <v>0</v>
      </c>
      <c r="AB8" s="23"/>
      <c r="AC8" s="23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BA8" s="25">
        <f>'CHOIX CP CE1'!H14</f>
        <v>0</v>
      </c>
      <c r="BB8" s="23"/>
      <c r="BC8" s="23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CA8" s="25">
        <f>'CHOIX CP CE1'!I14</f>
        <v>0</v>
      </c>
      <c r="CB8" s="23"/>
      <c r="CC8" s="23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</row>
    <row r="9" spans="1:104" x14ac:dyDescent="0.25">
      <c r="A9" s="25">
        <f>'CHOIX CP CE1'!F15</f>
        <v>0</v>
      </c>
      <c r="B9" s="23"/>
      <c r="C9" s="2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AA9" s="25">
        <f>'CHOIX CP CE1'!G15</f>
        <v>0</v>
      </c>
      <c r="AB9" s="23"/>
      <c r="AC9" s="23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BA9" s="25">
        <f>'CHOIX CP CE1'!H15</f>
        <v>0</v>
      </c>
      <c r="BB9" s="23"/>
      <c r="BC9" s="23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CA9" s="25">
        <f>'CHOIX CP CE1'!I15</f>
        <v>0</v>
      </c>
      <c r="CB9" s="23"/>
      <c r="CC9" s="23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</row>
    <row r="10" spans="1:104" x14ac:dyDescent="0.25">
      <c r="A10" s="25">
        <f>'CHOIX CP CE1'!F16</f>
        <v>0</v>
      </c>
      <c r="B10" s="23"/>
      <c r="C10" s="2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A10" s="25">
        <f>'CHOIX CP CE1'!G16</f>
        <v>0</v>
      </c>
      <c r="AB10" s="23"/>
      <c r="AC10" s="23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BA10" s="25">
        <f>'CHOIX CP CE1'!H16</f>
        <v>0</v>
      </c>
      <c r="BB10" s="23"/>
      <c r="BC10" s="23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CA10" s="25">
        <f>'CHOIX CP CE1'!I16</f>
        <v>0</v>
      </c>
      <c r="CB10" s="23"/>
      <c r="CC10" s="23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</row>
    <row r="11" spans="1:104" x14ac:dyDescent="0.25">
      <c r="A11" s="25">
        <f>'CHOIX CP CE1'!F17</f>
        <v>0</v>
      </c>
      <c r="B11" s="23"/>
      <c r="C11" s="2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AA11" s="25">
        <f>'CHOIX CP CE1'!G17</f>
        <v>0</v>
      </c>
      <c r="AB11" s="23"/>
      <c r="AC11" s="23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BA11" s="25">
        <f>'CHOIX CP CE1'!H17</f>
        <v>0</v>
      </c>
      <c r="BB11" s="23"/>
      <c r="BC11" s="23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CA11" s="25">
        <f>'CHOIX CP CE1'!I17</f>
        <v>0</v>
      </c>
      <c r="CB11" s="23"/>
      <c r="CC11" s="23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</row>
    <row r="12" spans="1:104" x14ac:dyDescent="0.25">
      <c r="A12" s="25">
        <f>'CHOIX CP CE1'!F18</f>
        <v>0</v>
      </c>
      <c r="B12" s="23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AA12" s="25">
        <f>'CHOIX CP CE1'!G18</f>
        <v>0</v>
      </c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5">
        <f>'CHOIX CP CE1'!H18</f>
        <v>0</v>
      </c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5">
        <f>'CHOIX CP CE1'!I18</f>
        <v>0</v>
      </c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</row>
    <row r="13" spans="1:104" ht="15.75" thickBot="1" x14ac:dyDescent="0.3">
      <c r="A13" s="24"/>
      <c r="B13" s="23"/>
      <c r="C13" s="2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AA13" s="24"/>
      <c r="AB13" s="23"/>
      <c r="AC13" s="23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BA13" s="24"/>
      <c r="BB13" s="23"/>
      <c r="BC13" s="23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CA13" s="24"/>
      <c r="CB13" s="23"/>
      <c r="CC13" s="23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</row>
    <row r="14" spans="1:104" s="42" customFormat="1" ht="44.25" customHeight="1" thickTop="1" x14ac:dyDescent="0.25">
      <c r="A14" s="161" t="s">
        <v>12</v>
      </c>
      <c r="B14" s="163" t="str">
        <f>A3</f>
        <v>29- initiation à la Danse</v>
      </c>
      <c r="C14" s="163"/>
      <c r="D14" s="164" t="str">
        <f>A4</f>
        <v>22- jeux et relaxation</v>
      </c>
      <c r="E14" s="164"/>
      <c r="F14" s="165" t="str">
        <f>A5</f>
        <v>28 - Jeux de rôle</v>
      </c>
      <c r="G14" s="166"/>
      <c r="H14" s="167">
        <f>A6</f>
        <v>0</v>
      </c>
      <c r="I14" s="167"/>
      <c r="J14" s="160">
        <f>A7</f>
        <v>0</v>
      </c>
      <c r="K14" s="160"/>
      <c r="L14" s="160">
        <f>A8</f>
        <v>0</v>
      </c>
      <c r="M14" s="160"/>
      <c r="N14" s="160">
        <f>A9</f>
        <v>0</v>
      </c>
      <c r="O14" s="160"/>
      <c r="P14" s="160">
        <f>A10</f>
        <v>0</v>
      </c>
      <c r="Q14" s="160"/>
      <c r="R14" s="168">
        <f>A11</f>
        <v>0</v>
      </c>
      <c r="S14" s="169"/>
      <c r="T14" s="168">
        <f>A12</f>
        <v>0</v>
      </c>
      <c r="U14" s="169"/>
      <c r="V14" s="171"/>
      <c r="W14" s="172"/>
      <c r="X14" s="173" t="s">
        <v>88</v>
      </c>
      <c r="Y14" s="174"/>
      <c r="AA14" s="161"/>
      <c r="AB14" s="163" t="str">
        <f>AA3</f>
        <v>23- ateliers multisports</v>
      </c>
      <c r="AC14" s="163"/>
      <c r="AD14" s="164" t="str">
        <f>AA4</f>
        <v>28- jeux collectifs sportifs</v>
      </c>
      <c r="AE14" s="164"/>
      <c r="AF14" s="165" t="str">
        <f>AA5</f>
        <v>29- initiation théatrale</v>
      </c>
      <c r="AG14" s="166"/>
      <c r="AH14" s="167" t="str">
        <f>AA6</f>
        <v>44 - theatre</v>
      </c>
      <c r="AI14" s="167"/>
      <c r="AJ14" s="160">
        <f>AA7</f>
        <v>0</v>
      </c>
      <c r="AK14" s="160"/>
      <c r="AL14" s="160">
        <f>AA8</f>
        <v>0</v>
      </c>
      <c r="AM14" s="160"/>
      <c r="AN14" s="160">
        <f>AA9</f>
        <v>0</v>
      </c>
      <c r="AO14" s="160"/>
      <c r="AP14" s="160">
        <f>AA10</f>
        <v>0</v>
      </c>
      <c r="AQ14" s="160"/>
      <c r="AR14" s="168">
        <f>AA11</f>
        <v>0</v>
      </c>
      <c r="AS14" s="169"/>
      <c r="AT14" s="171">
        <f>AA12</f>
        <v>0</v>
      </c>
      <c r="AU14" s="172"/>
      <c r="AV14" s="170"/>
      <c r="AW14" s="170"/>
      <c r="AX14" s="173" t="s">
        <v>87</v>
      </c>
      <c r="AY14" s="174"/>
      <c r="BA14" s="161" t="s">
        <v>12</v>
      </c>
      <c r="BB14" s="163" t="str">
        <f>BA3</f>
        <v>6 - Initiation à la Zumba</v>
      </c>
      <c r="BC14" s="163"/>
      <c r="BD14" s="164" t="str">
        <f>BA4</f>
        <v>45 - Ateliers multisports</v>
      </c>
      <c r="BE14" s="164"/>
      <c r="BF14" s="165" t="str">
        <f>BA5</f>
        <v>19- à la découverte d'une œuvre d'art</v>
      </c>
      <c r="BG14" s="166"/>
      <c r="BH14" s="167" t="str">
        <f>BA6</f>
        <v>44 - theatre</v>
      </c>
      <c r="BI14" s="167"/>
      <c r="BJ14" s="160">
        <f>BA7</f>
        <v>0</v>
      </c>
      <c r="BK14" s="160"/>
      <c r="BL14" s="160">
        <f>BA8</f>
        <v>0</v>
      </c>
      <c r="BM14" s="160"/>
      <c r="BN14" s="160">
        <f>BA9</f>
        <v>0</v>
      </c>
      <c r="BO14" s="160"/>
      <c r="BP14" s="160">
        <f>BA10</f>
        <v>0</v>
      </c>
      <c r="BQ14" s="160"/>
      <c r="BR14" s="168">
        <f>BA11</f>
        <v>0</v>
      </c>
      <c r="BS14" s="169"/>
      <c r="BT14" s="170">
        <f>BA12</f>
        <v>0</v>
      </c>
      <c r="BU14" s="170"/>
      <c r="BV14" s="171"/>
      <c r="BW14" s="175"/>
      <c r="BX14" s="173" t="s">
        <v>86</v>
      </c>
      <c r="BY14" s="174"/>
      <c r="CA14" s="161" t="s">
        <v>12</v>
      </c>
      <c r="CB14" s="163" t="str">
        <f>CA3</f>
        <v>45- ateliers multisports</v>
      </c>
      <c r="CC14" s="163"/>
      <c r="CD14" s="164" t="str">
        <f>CA4</f>
        <v>5- initiation aux jeux d'échecs</v>
      </c>
      <c r="CE14" s="164"/>
      <c r="CF14" s="165">
        <f>CA5</f>
        <v>0</v>
      </c>
      <c r="CG14" s="166"/>
      <c r="CH14" s="167">
        <f>CA6</f>
        <v>0</v>
      </c>
      <c r="CI14" s="167"/>
      <c r="CJ14" s="160">
        <f>CA7</f>
        <v>0</v>
      </c>
      <c r="CK14" s="160"/>
      <c r="CL14" s="160">
        <f>CA8</f>
        <v>0</v>
      </c>
      <c r="CM14" s="160"/>
      <c r="CN14" s="160">
        <f>CA9</f>
        <v>0</v>
      </c>
      <c r="CO14" s="160"/>
      <c r="CP14" s="160">
        <f>CA10</f>
        <v>0</v>
      </c>
      <c r="CQ14" s="160"/>
      <c r="CR14" s="168">
        <f>CA11</f>
        <v>0</v>
      </c>
      <c r="CS14" s="169"/>
      <c r="CT14" s="171">
        <f>CA12</f>
        <v>0</v>
      </c>
      <c r="CU14" s="172"/>
      <c r="CV14" s="170"/>
      <c r="CW14" s="170"/>
      <c r="CX14" s="173" t="s">
        <v>85</v>
      </c>
      <c r="CY14" s="174"/>
    </row>
    <row r="15" spans="1:104" x14ac:dyDescent="0.25">
      <c r="A15" s="162"/>
      <c r="B15" s="104" t="s">
        <v>11</v>
      </c>
      <c r="C15" s="104" t="s">
        <v>10</v>
      </c>
      <c r="D15" s="104" t="s">
        <v>11</v>
      </c>
      <c r="E15" s="104" t="s">
        <v>10</v>
      </c>
      <c r="F15" s="104" t="s">
        <v>11</v>
      </c>
      <c r="G15" s="104" t="s">
        <v>10</v>
      </c>
      <c r="H15" s="104" t="s">
        <v>11</v>
      </c>
      <c r="I15" s="105" t="s">
        <v>10</v>
      </c>
      <c r="J15" s="104" t="s">
        <v>11</v>
      </c>
      <c r="K15" s="105" t="s">
        <v>10</v>
      </c>
      <c r="L15" s="104" t="s">
        <v>11</v>
      </c>
      <c r="M15" s="105" t="s">
        <v>10</v>
      </c>
      <c r="N15" s="104" t="s">
        <v>11</v>
      </c>
      <c r="O15" s="105" t="s">
        <v>10</v>
      </c>
      <c r="P15" s="104" t="s">
        <v>11</v>
      </c>
      <c r="Q15" s="105" t="s">
        <v>10</v>
      </c>
      <c r="R15" s="104" t="s">
        <v>11</v>
      </c>
      <c r="S15" s="105" t="s">
        <v>10</v>
      </c>
      <c r="T15" s="104" t="s">
        <v>11</v>
      </c>
      <c r="U15" s="105" t="s">
        <v>10</v>
      </c>
      <c r="V15" s="106" t="s">
        <v>11</v>
      </c>
      <c r="W15" s="107" t="s">
        <v>10</v>
      </c>
      <c r="X15" s="106" t="s">
        <v>11</v>
      </c>
      <c r="Y15" s="107" t="s">
        <v>10</v>
      </c>
      <c r="AA15" s="162"/>
      <c r="AB15" s="104" t="s">
        <v>11</v>
      </c>
      <c r="AC15" s="104" t="s">
        <v>10</v>
      </c>
      <c r="AD15" s="104" t="s">
        <v>11</v>
      </c>
      <c r="AE15" s="104" t="s">
        <v>10</v>
      </c>
      <c r="AF15" s="104" t="s">
        <v>11</v>
      </c>
      <c r="AG15" s="104" t="s">
        <v>10</v>
      </c>
      <c r="AH15" s="104" t="s">
        <v>11</v>
      </c>
      <c r="AI15" s="105" t="s">
        <v>10</v>
      </c>
      <c r="AJ15" s="104" t="s">
        <v>11</v>
      </c>
      <c r="AK15" s="105" t="s">
        <v>10</v>
      </c>
      <c r="AL15" s="104" t="s">
        <v>11</v>
      </c>
      <c r="AM15" s="105" t="s">
        <v>10</v>
      </c>
      <c r="AN15" s="104" t="s">
        <v>11</v>
      </c>
      <c r="AO15" s="105" t="s">
        <v>10</v>
      </c>
      <c r="AP15" s="104" t="s">
        <v>11</v>
      </c>
      <c r="AQ15" s="105" t="s">
        <v>10</v>
      </c>
      <c r="AR15" s="104" t="s">
        <v>11</v>
      </c>
      <c r="AS15" s="105" t="s">
        <v>10</v>
      </c>
      <c r="AT15" s="106" t="s">
        <v>11</v>
      </c>
      <c r="AU15" s="107" t="s">
        <v>10</v>
      </c>
      <c r="AV15" s="106" t="s">
        <v>11</v>
      </c>
      <c r="AW15" s="107" t="s">
        <v>10</v>
      </c>
      <c r="AX15" s="108" t="s">
        <v>11</v>
      </c>
      <c r="AY15" s="108" t="s">
        <v>10</v>
      </c>
      <c r="BA15" s="162"/>
      <c r="BB15" s="104" t="s">
        <v>11</v>
      </c>
      <c r="BC15" s="104" t="s">
        <v>10</v>
      </c>
      <c r="BD15" s="104" t="s">
        <v>11</v>
      </c>
      <c r="BE15" s="104" t="s">
        <v>10</v>
      </c>
      <c r="BF15" s="104" t="s">
        <v>11</v>
      </c>
      <c r="BG15" s="104" t="s">
        <v>10</v>
      </c>
      <c r="BH15" s="104" t="s">
        <v>11</v>
      </c>
      <c r="BI15" s="105" t="s">
        <v>10</v>
      </c>
      <c r="BJ15" s="104" t="s">
        <v>11</v>
      </c>
      <c r="BK15" s="105" t="s">
        <v>10</v>
      </c>
      <c r="BL15" s="104" t="s">
        <v>11</v>
      </c>
      <c r="BM15" s="105" t="s">
        <v>10</v>
      </c>
      <c r="BN15" s="104" t="s">
        <v>11</v>
      </c>
      <c r="BO15" s="105" t="s">
        <v>10</v>
      </c>
      <c r="BP15" s="104" t="s">
        <v>11</v>
      </c>
      <c r="BQ15" s="105" t="s">
        <v>10</v>
      </c>
      <c r="BR15" s="104" t="s">
        <v>11</v>
      </c>
      <c r="BS15" s="105" t="s">
        <v>10</v>
      </c>
      <c r="BT15" s="106" t="s">
        <v>11</v>
      </c>
      <c r="BU15" s="107" t="s">
        <v>10</v>
      </c>
      <c r="BV15" s="106" t="s">
        <v>11</v>
      </c>
      <c r="BW15" s="107" t="s">
        <v>10</v>
      </c>
      <c r="BX15" s="108" t="s">
        <v>11</v>
      </c>
      <c r="BY15" s="108" t="s">
        <v>10</v>
      </c>
      <c r="CA15" s="162"/>
      <c r="CB15" s="104" t="s">
        <v>11</v>
      </c>
      <c r="CC15" s="104" t="s">
        <v>10</v>
      </c>
      <c r="CD15" s="104" t="s">
        <v>11</v>
      </c>
      <c r="CE15" s="104" t="s">
        <v>10</v>
      </c>
      <c r="CF15" s="104" t="s">
        <v>11</v>
      </c>
      <c r="CG15" s="104" t="s">
        <v>10</v>
      </c>
      <c r="CH15" s="104" t="s">
        <v>11</v>
      </c>
      <c r="CI15" s="105" t="s">
        <v>10</v>
      </c>
      <c r="CJ15" s="104" t="s">
        <v>11</v>
      </c>
      <c r="CK15" s="105" t="s">
        <v>10</v>
      </c>
      <c r="CL15" s="104" t="s">
        <v>11</v>
      </c>
      <c r="CM15" s="105" t="s">
        <v>10</v>
      </c>
      <c r="CN15" s="104" t="s">
        <v>11</v>
      </c>
      <c r="CO15" s="105" t="s">
        <v>10</v>
      </c>
      <c r="CP15" s="104" t="s">
        <v>11</v>
      </c>
      <c r="CQ15" s="105" t="s">
        <v>10</v>
      </c>
      <c r="CR15" s="104" t="s">
        <v>11</v>
      </c>
      <c r="CS15" s="105" t="s">
        <v>10</v>
      </c>
      <c r="CT15" s="106" t="s">
        <v>11</v>
      </c>
      <c r="CU15" s="107" t="s">
        <v>10</v>
      </c>
      <c r="CV15" s="107"/>
      <c r="CW15" s="107"/>
      <c r="CX15" s="108" t="s">
        <v>11</v>
      </c>
      <c r="CY15" s="108" t="s">
        <v>10</v>
      </c>
    </row>
    <row r="16" spans="1:104" ht="16.5" customHeight="1" x14ac:dyDescent="0.25">
      <c r="A16" s="159" t="s">
        <v>0</v>
      </c>
      <c r="B16" s="17"/>
      <c r="C16" s="17"/>
      <c r="D16" s="16"/>
      <c r="E16" s="16"/>
      <c r="F16" s="15"/>
      <c r="G16" s="15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21"/>
      <c r="S16" s="21"/>
      <c r="T16" s="21"/>
      <c r="U16" s="21"/>
      <c r="V16" s="20"/>
      <c r="W16" s="19"/>
      <c r="X16" s="41"/>
      <c r="Y16" s="41"/>
      <c r="AA16" s="159"/>
      <c r="AB16" s="17"/>
      <c r="AC16" s="17"/>
      <c r="AD16" s="16"/>
      <c r="AE16" s="16"/>
      <c r="AF16" s="15"/>
      <c r="AG16" s="15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21"/>
      <c r="AS16" s="21"/>
      <c r="AT16" s="20"/>
      <c r="AU16" s="19"/>
      <c r="AV16" s="19"/>
      <c r="AW16" s="19"/>
      <c r="AX16" s="41"/>
      <c r="AY16" s="41"/>
      <c r="BA16" s="159"/>
      <c r="BB16" s="17"/>
      <c r="BC16" s="17"/>
      <c r="BD16" s="16"/>
      <c r="BE16" s="16"/>
      <c r="BF16" s="15"/>
      <c r="BG16" s="15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21"/>
      <c r="BS16" s="21"/>
      <c r="BT16" s="20"/>
      <c r="BU16" s="19"/>
      <c r="BV16" s="19"/>
      <c r="BW16" s="19"/>
      <c r="BX16" s="41"/>
      <c r="BY16" s="41"/>
      <c r="CA16" s="159"/>
      <c r="CB16" s="17"/>
      <c r="CC16" s="17"/>
      <c r="CD16" s="16"/>
      <c r="CE16" s="16"/>
      <c r="CF16" s="15"/>
      <c r="CG16" s="15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21"/>
      <c r="CS16" s="21"/>
      <c r="CT16" s="20"/>
      <c r="CU16" s="19"/>
      <c r="CV16" s="19"/>
      <c r="CW16" s="19"/>
      <c r="CX16" s="41"/>
      <c r="CY16" s="41"/>
    </row>
    <row r="17" spans="1:103" x14ac:dyDescent="0.25">
      <c r="A17" s="159"/>
      <c r="B17" s="17"/>
      <c r="C17" s="17"/>
      <c r="D17" s="16"/>
      <c r="E17" s="16"/>
      <c r="F17" s="15"/>
      <c r="G17" s="15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21"/>
      <c r="S17" s="21"/>
      <c r="T17" s="21"/>
      <c r="U17" s="21"/>
      <c r="V17" s="20"/>
      <c r="W17" s="19"/>
      <c r="X17" s="41"/>
      <c r="Y17" s="41"/>
      <c r="AA17" s="159"/>
      <c r="AB17" s="17"/>
      <c r="AC17" s="17"/>
      <c r="AD17" s="16"/>
      <c r="AE17" s="16"/>
      <c r="AF17" s="15"/>
      <c r="AG17" s="15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21"/>
      <c r="AS17" s="21"/>
      <c r="AT17" s="20"/>
      <c r="AU17" s="19"/>
      <c r="AV17" s="19"/>
      <c r="AW17" s="19"/>
      <c r="AX17" s="41"/>
      <c r="AY17" s="41"/>
      <c r="BA17" s="159"/>
      <c r="BB17" s="17"/>
      <c r="BC17" s="17"/>
      <c r="BD17" s="16"/>
      <c r="BE17" s="16"/>
      <c r="BF17" s="15"/>
      <c r="BG17" s="15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21"/>
      <c r="BS17" s="21"/>
      <c r="BT17" s="20"/>
      <c r="BU17" s="19"/>
      <c r="BV17" s="19"/>
      <c r="BW17" s="19"/>
      <c r="BX17" s="41"/>
      <c r="BY17" s="41"/>
      <c r="CA17" s="159"/>
      <c r="CB17" s="17"/>
      <c r="CC17" s="17"/>
      <c r="CD17" s="16"/>
      <c r="CE17" s="16"/>
      <c r="CF17" s="15"/>
      <c r="CG17" s="15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21"/>
      <c r="CS17" s="21"/>
      <c r="CT17" s="20"/>
      <c r="CU17" s="19"/>
      <c r="CV17" s="19"/>
      <c r="CW17" s="19"/>
      <c r="CX17" s="41"/>
      <c r="CY17" s="41"/>
    </row>
    <row r="18" spans="1:103" x14ac:dyDescent="0.25">
      <c r="A18" s="159"/>
      <c r="B18" s="17"/>
      <c r="C18" s="17"/>
      <c r="D18" s="16"/>
      <c r="E18" s="16"/>
      <c r="F18" s="15"/>
      <c r="G18" s="15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21"/>
      <c r="S18" s="21"/>
      <c r="T18" s="21"/>
      <c r="U18" s="21"/>
      <c r="V18" s="20"/>
      <c r="W18" s="19"/>
      <c r="X18" s="41"/>
      <c r="Y18" s="41"/>
      <c r="AA18" s="159"/>
      <c r="AB18" s="17"/>
      <c r="AC18" s="17"/>
      <c r="AD18" s="16"/>
      <c r="AE18" s="16"/>
      <c r="AF18" s="15"/>
      <c r="AG18" s="15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21"/>
      <c r="AS18" s="21"/>
      <c r="AT18" s="20"/>
      <c r="AU18" s="19"/>
      <c r="AV18" s="19"/>
      <c r="AW18" s="19"/>
      <c r="AX18" s="41"/>
      <c r="AY18" s="41"/>
      <c r="BA18" s="159"/>
      <c r="BB18" s="17"/>
      <c r="BC18" s="17"/>
      <c r="BD18" s="16"/>
      <c r="BE18" s="16"/>
      <c r="BF18" s="15"/>
      <c r="BG18" s="15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21"/>
      <c r="BS18" s="21"/>
      <c r="BT18" s="20"/>
      <c r="BU18" s="19"/>
      <c r="BV18" s="19"/>
      <c r="BW18" s="19"/>
      <c r="BX18" s="41"/>
      <c r="BY18" s="41"/>
      <c r="CA18" s="159"/>
      <c r="CB18" s="17"/>
      <c r="CC18" s="17"/>
      <c r="CD18" s="16"/>
      <c r="CE18" s="16"/>
      <c r="CF18" s="15"/>
      <c r="CG18" s="15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21"/>
      <c r="CS18" s="21"/>
      <c r="CT18" s="20"/>
      <c r="CU18" s="19"/>
      <c r="CV18" s="19"/>
      <c r="CW18" s="19"/>
      <c r="CX18" s="41"/>
      <c r="CY18" s="41"/>
    </row>
    <row r="19" spans="1:103" x14ac:dyDescent="0.25">
      <c r="A19" s="159"/>
      <c r="B19" s="17"/>
      <c r="C19" s="17"/>
      <c r="D19" s="16"/>
      <c r="E19" s="16"/>
      <c r="F19" s="15"/>
      <c r="G19" s="15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21"/>
      <c r="S19" s="21"/>
      <c r="T19" s="21"/>
      <c r="U19" s="21"/>
      <c r="V19" s="20"/>
      <c r="W19" s="19"/>
      <c r="X19" s="41"/>
      <c r="Y19" s="41"/>
      <c r="AA19" s="159"/>
      <c r="AB19" s="17"/>
      <c r="AC19" s="17"/>
      <c r="AD19" s="16"/>
      <c r="AE19" s="16"/>
      <c r="AF19" s="15"/>
      <c r="AG19" s="15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21"/>
      <c r="AS19" s="21"/>
      <c r="AT19" s="20"/>
      <c r="AU19" s="19"/>
      <c r="AV19" s="19"/>
      <c r="AW19" s="19"/>
      <c r="AX19" s="41"/>
      <c r="AY19" s="41"/>
      <c r="BA19" s="159"/>
      <c r="BB19" s="17"/>
      <c r="BC19" s="17"/>
      <c r="BD19" s="16"/>
      <c r="BE19" s="16"/>
      <c r="BF19" s="15"/>
      <c r="BG19" s="15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21"/>
      <c r="BS19" s="21"/>
      <c r="BT19" s="20"/>
      <c r="BU19" s="19"/>
      <c r="BV19" s="19"/>
      <c r="BW19" s="19"/>
      <c r="BX19" s="41"/>
      <c r="BY19" s="41"/>
      <c r="CA19" s="159"/>
      <c r="CB19" s="17"/>
      <c r="CC19" s="17"/>
      <c r="CD19" s="16"/>
      <c r="CE19" s="16"/>
      <c r="CF19" s="15"/>
      <c r="CG19" s="15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21"/>
      <c r="CS19" s="21"/>
      <c r="CT19" s="20"/>
      <c r="CU19" s="19"/>
      <c r="CV19" s="19"/>
      <c r="CW19" s="19"/>
      <c r="CX19" s="41"/>
      <c r="CY19" s="41"/>
    </row>
    <row r="20" spans="1:103" x14ac:dyDescent="0.25">
      <c r="A20" s="159"/>
      <c r="B20" s="17"/>
      <c r="C20" s="17"/>
      <c r="D20" s="16"/>
      <c r="E20" s="16"/>
      <c r="F20" s="15"/>
      <c r="G20" s="15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21"/>
      <c r="S20" s="21"/>
      <c r="T20" s="21"/>
      <c r="U20" s="21"/>
      <c r="V20" s="20"/>
      <c r="W20" s="19"/>
      <c r="X20" s="41"/>
      <c r="Y20" s="41"/>
      <c r="AA20" s="159"/>
      <c r="AB20" s="17"/>
      <c r="AC20" s="17"/>
      <c r="AD20" s="16"/>
      <c r="AE20" s="16"/>
      <c r="AF20" s="15"/>
      <c r="AG20" s="15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21"/>
      <c r="AS20" s="21"/>
      <c r="AT20" s="20"/>
      <c r="AU20" s="19"/>
      <c r="AV20" s="19"/>
      <c r="AW20" s="19"/>
      <c r="AX20" s="41"/>
      <c r="AY20" s="41"/>
      <c r="BA20" s="159"/>
      <c r="BB20" s="17"/>
      <c r="BC20" s="17"/>
      <c r="BD20" s="16"/>
      <c r="BE20" s="16"/>
      <c r="BF20" s="15"/>
      <c r="BG20" s="15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21"/>
      <c r="BS20" s="21"/>
      <c r="BT20" s="20"/>
      <c r="BU20" s="19"/>
      <c r="BV20" s="19"/>
      <c r="BW20" s="19"/>
      <c r="BX20" s="41"/>
      <c r="BY20" s="41"/>
      <c r="CA20" s="159"/>
      <c r="CB20" s="17"/>
      <c r="CC20" s="17"/>
      <c r="CD20" s="16"/>
      <c r="CE20" s="16"/>
      <c r="CF20" s="15"/>
      <c r="CG20" s="15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21"/>
      <c r="CS20" s="21"/>
      <c r="CT20" s="20"/>
      <c r="CU20" s="19"/>
      <c r="CV20" s="19"/>
      <c r="CW20" s="19"/>
      <c r="CX20" s="41"/>
      <c r="CY20" s="41"/>
    </row>
    <row r="21" spans="1:103" x14ac:dyDescent="0.25">
      <c r="A21" s="159"/>
      <c r="B21" s="17"/>
      <c r="C21" s="17"/>
      <c r="D21" s="16"/>
      <c r="E21" s="16"/>
      <c r="F21" s="15"/>
      <c r="G21" s="15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21"/>
      <c r="S21" s="21"/>
      <c r="T21" s="21"/>
      <c r="U21" s="21"/>
      <c r="V21" s="20"/>
      <c r="W21" s="19"/>
      <c r="X21" s="41"/>
      <c r="Y21" s="41"/>
      <c r="AA21" s="159"/>
      <c r="AB21" s="17"/>
      <c r="AC21" s="17"/>
      <c r="AD21" s="16"/>
      <c r="AE21" s="16"/>
      <c r="AF21" s="15"/>
      <c r="AG21" s="15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21"/>
      <c r="AS21" s="21"/>
      <c r="AT21" s="20"/>
      <c r="AU21" s="19"/>
      <c r="AV21" s="19"/>
      <c r="AW21" s="19"/>
      <c r="AX21" s="41"/>
      <c r="AY21" s="41"/>
      <c r="BA21" s="159"/>
      <c r="BB21" s="17"/>
      <c r="BC21" s="17"/>
      <c r="BD21" s="16"/>
      <c r="BE21" s="16"/>
      <c r="BF21" s="15"/>
      <c r="BG21" s="15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21"/>
      <c r="BS21" s="21"/>
      <c r="BT21" s="20"/>
      <c r="BU21" s="19"/>
      <c r="BV21" s="19"/>
      <c r="BW21" s="19"/>
      <c r="BX21" s="41"/>
      <c r="BY21" s="41"/>
      <c r="CA21" s="159"/>
      <c r="CB21" s="17"/>
      <c r="CC21" s="17"/>
      <c r="CD21" s="16"/>
      <c r="CE21" s="16"/>
      <c r="CF21" s="15"/>
      <c r="CG21" s="15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21"/>
      <c r="CS21" s="21"/>
      <c r="CT21" s="20"/>
      <c r="CU21" s="19"/>
      <c r="CV21" s="19"/>
      <c r="CW21" s="19"/>
      <c r="CX21" s="41"/>
      <c r="CY21" s="41"/>
    </row>
    <row r="22" spans="1:103" x14ac:dyDescent="0.25">
      <c r="A22" s="159"/>
      <c r="B22" s="17"/>
      <c r="C22" s="17"/>
      <c r="D22" s="16"/>
      <c r="E22" s="16"/>
      <c r="F22" s="15"/>
      <c r="G22" s="15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21"/>
      <c r="S22" s="21"/>
      <c r="T22" s="21"/>
      <c r="U22" s="21"/>
      <c r="V22" s="20"/>
      <c r="W22" s="19"/>
      <c r="X22" s="41"/>
      <c r="Y22" s="41"/>
      <c r="AA22" s="159"/>
      <c r="AB22" s="17"/>
      <c r="AC22" s="17"/>
      <c r="AD22" s="16"/>
      <c r="AE22" s="16"/>
      <c r="AF22" s="15"/>
      <c r="AG22" s="15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21"/>
      <c r="AS22" s="21"/>
      <c r="AT22" s="20"/>
      <c r="AU22" s="19"/>
      <c r="AV22" s="19"/>
      <c r="AW22" s="19"/>
      <c r="AX22" s="41"/>
      <c r="AY22" s="41"/>
      <c r="BA22" s="159"/>
      <c r="BB22" s="17"/>
      <c r="BC22" s="17"/>
      <c r="BD22" s="16"/>
      <c r="BE22" s="16"/>
      <c r="BF22" s="15"/>
      <c r="BG22" s="15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21"/>
      <c r="BS22" s="21"/>
      <c r="BT22" s="20"/>
      <c r="BU22" s="19"/>
      <c r="BV22" s="19"/>
      <c r="BW22" s="19"/>
      <c r="BX22" s="41"/>
      <c r="BY22" s="41"/>
      <c r="CA22" s="159"/>
      <c r="CB22" s="17"/>
      <c r="CC22" s="17"/>
      <c r="CD22" s="16"/>
      <c r="CE22" s="16"/>
      <c r="CF22" s="15"/>
      <c r="CG22" s="15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21"/>
      <c r="CS22" s="21"/>
      <c r="CT22" s="20"/>
      <c r="CU22" s="19"/>
      <c r="CV22" s="19"/>
      <c r="CW22" s="19"/>
      <c r="CX22" s="41"/>
      <c r="CY22" s="41"/>
    </row>
    <row r="23" spans="1:103" x14ac:dyDescent="0.25">
      <c r="A23" s="159"/>
      <c r="B23" s="17"/>
      <c r="C23" s="17"/>
      <c r="D23" s="16"/>
      <c r="E23" s="16"/>
      <c r="F23" s="15"/>
      <c r="G23" s="15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21"/>
      <c r="S23" s="21"/>
      <c r="T23" s="21"/>
      <c r="U23" s="21"/>
      <c r="V23" s="20"/>
      <c r="W23" s="19"/>
      <c r="X23" s="41"/>
      <c r="Y23" s="41"/>
      <c r="AA23" s="159"/>
      <c r="AB23" s="17"/>
      <c r="AC23" s="17"/>
      <c r="AD23" s="16"/>
      <c r="AE23" s="16"/>
      <c r="AF23" s="15"/>
      <c r="AG23" s="15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21"/>
      <c r="AS23" s="21"/>
      <c r="AT23" s="20"/>
      <c r="AU23" s="19"/>
      <c r="AV23" s="19"/>
      <c r="AW23" s="19"/>
      <c r="AX23" s="41"/>
      <c r="AY23" s="41"/>
      <c r="BA23" s="159"/>
      <c r="BB23" s="17"/>
      <c r="BC23" s="17"/>
      <c r="BD23" s="16"/>
      <c r="BE23" s="16"/>
      <c r="BF23" s="15"/>
      <c r="BG23" s="15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21"/>
      <c r="BS23" s="21"/>
      <c r="BT23" s="20"/>
      <c r="BU23" s="19"/>
      <c r="BV23" s="19"/>
      <c r="BW23" s="19"/>
      <c r="BX23" s="41"/>
      <c r="BY23" s="41"/>
      <c r="CA23" s="159"/>
      <c r="CB23" s="17"/>
      <c r="CC23" s="17"/>
      <c r="CD23" s="16"/>
      <c r="CE23" s="16"/>
      <c r="CF23" s="15"/>
      <c r="CG23" s="15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21"/>
      <c r="CS23" s="21"/>
      <c r="CT23" s="20"/>
      <c r="CU23" s="19"/>
      <c r="CV23" s="19"/>
      <c r="CW23" s="19"/>
      <c r="CX23" s="41"/>
      <c r="CY23" s="41"/>
    </row>
    <row r="24" spans="1:103" x14ac:dyDescent="0.25">
      <c r="A24" s="159"/>
      <c r="B24" s="17"/>
      <c r="C24" s="17"/>
      <c r="D24" s="16"/>
      <c r="E24" s="16"/>
      <c r="F24" s="15"/>
      <c r="G24" s="15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21"/>
      <c r="S24" s="21"/>
      <c r="T24" s="21"/>
      <c r="U24" s="21"/>
      <c r="V24" s="20"/>
      <c r="W24" s="19"/>
      <c r="X24" s="41"/>
      <c r="Y24" s="41"/>
      <c r="AA24" s="159"/>
      <c r="AB24" s="17"/>
      <c r="AC24" s="17"/>
      <c r="AD24" s="16"/>
      <c r="AE24" s="16"/>
      <c r="AF24" s="15"/>
      <c r="AG24" s="15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21"/>
      <c r="AS24" s="21"/>
      <c r="AT24" s="20"/>
      <c r="AU24" s="19"/>
      <c r="AV24" s="19"/>
      <c r="AW24" s="19"/>
      <c r="AX24" s="41"/>
      <c r="AY24" s="41"/>
      <c r="BA24" s="159"/>
      <c r="BB24" s="17"/>
      <c r="BC24" s="17"/>
      <c r="BD24" s="16"/>
      <c r="BE24" s="16"/>
      <c r="BF24" s="15"/>
      <c r="BG24" s="15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21"/>
      <c r="BS24" s="21"/>
      <c r="BT24" s="20"/>
      <c r="BU24" s="19"/>
      <c r="BV24" s="19"/>
      <c r="BW24" s="19"/>
      <c r="BX24" s="41"/>
      <c r="BY24" s="41"/>
      <c r="CA24" s="159"/>
      <c r="CB24" s="17"/>
      <c r="CC24" s="17"/>
      <c r="CD24" s="16"/>
      <c r="CE24" s="16"/>
      <c r="CF24" s="15"/>
      <c r="CG24" s="15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21"/>
      <c r="CS24" s="21"/>
      <c r="CT24" s="20"/>
      <c r="CU24" s="19"/>
      <c r="CV24" s="19"/>
      <c r="CW24" s="19"/>
      <c r="CX24" s="41"/>
      <c r="CY24" s="41"/>
    </row>
    <row r="25" spans="1:103" x14ac:dyDescent="0.25">
      <c r="A25" s="159"/>
      <c r="B25" s="17"/>
      <c r="C25" s="17"/>
      <c r="D25" s="16"/>
      <c r="E25" s="16"/>
      <c r="F25" s="15"/>
      <c r="G25" s="15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21"/>
      <c r="S25" s="21"/>
      <c r="T25" s="21"/>
      <c r="U25" s="21"/>
      <c r="V25" s="20"/>
      <c r="W25" s="19"/>
      <c r="X25" s="41"/>
      <c r="Y25" s="41"/>
      <c r="AA25" s="159"/>
      <c r="AB25" s="17"/>
      <c r="AC25" s="17"/>
      <c r="AD25" s="16"/>
      <c r="AE25" s="16"/>
      <c r="AF25" s="15"/>
      <c r="AG25" s="15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21"/>
      <c r="AS25" s="21"/>
      <c r="AT25" s="20"/>
      <c r="AU25" s="19"/>
      <c r="AV25" s="19"/>
      <c r="AW25" s="19"/>
      <c r="AX25" s="41"/>
      <c r="AY25" s="41"/>
      <c r="BA25" s="159"/>
      <c r="BB25" s="17"/>
      <c r="BC25" s="17"/>
      <c r="BD25" s="16"/>
      <c r="BE25" s="16"/>
      <c r="BF25" s="15"/>
      <c r="BG25" s="15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21"/>
      <c r="BS25" s="21"/>
      <c r="BT25" s="20"/>
      <c r="BU25" s="19"/>
      <c r="BV25" s="19"/>
      <c r="BW25" s="19"/>
      <c r="BX25" s="41"/>
      <c r="BY25" s="41"/>
      <c r="CA25" s="159"/>
      <c r="CB25" s="17"/>
      <c r="CC25" s="17"/>
      <c r="CD25" s="16"/>
      <c r="CE25" s="16"/>
      <c r="CF25" s="15"/>
      <c r="CG25" s="15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21"/>
      <c r="CS25" s="21"/>
      <c r="CT25" s="20"/>
      <c r="CU25" s="19"/>
      <c r="CV25" s="19"/>
      <c r="CW25" s="19"/>
      <c r="CX25" s="41"/>
      <c r="CY25" s="41"/>
    </row>
    <row r="26" spans="1:103" x14ac:dyDescent="0.25">
      <c r="A26" s="159"/>
      <c r="B26" s="17"/>
      <c r="C26" s="17"/>
      <c r="D26" s="16"/>
      <c r="E26" s="16"/>
      <c r="F26" s="15"/>
      <c r="G26" s="15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21"/>
      <c r="S26" s="21"/>
      <c r="T26" s="21"/>
      <c r="U26" s="21"/>
      <c r="V26" s="20"/>
      <c r="W26" s="19"/>
      <c r="X26" s="41"/>
      <c r="Y26" s="41"/>
      <c r="AA26" s="159"/>
      <c r="AB26" s="17"/>
      <c r="AC26" s="17"/>
      <c r="AD26" s="16"/>
      <c r="AE26" s="16"/>
      <c r="AF26" s="15"/>
      <c r="AG26" s="15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21"/>
      <c r="AS26" s="21"/>
      <c r="AT26" s="20"/>
      <c r="AU26" s="19"/>
      <c r="AV26" s="19"/>
      <c r="AW26" s="19"/>
      <c r="AX26" s="41"/>
      <c r="AY26" s="41"/>
      <c r="BA26" s="159"/>
      <c r="BB26" s="17"/>
      <c r="BC26" s="17"/>
      <c r="BD26" s="16"/>
      <c r="BE26" s="16"/>
      <c r="BF26" s="15"/>
      <c r="BG26" s="15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21"/>
      <c r="BS26" s="21"/>
      <c r="BT26" s="20"/>
      <c r="BU26" s="19"/>
      <c r="BV26" s="19"/>
      <c r="BW26" s="19"/>
      <c r="BX26" s="41"/>
      <c r="BY26" s="41"/>
      <c r="CA26" s="159"/>
      <c r="CB26" s="17"/>
      <c r="CC26" s="17"/>
      <c r="CD26" s="16"/>
      <c r="CE26" s="16"/>
      <c r="CF26" s="15"/>
      <c r="CG26" s="15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21"/>
      <c r="CS26" s="21"/>
      <c r="CT26" s="20"/>
      <c r="CU26" s="19"/>
      <c r="CV26" s="19"/>
      <c r="CW26" s="19"/>
      <c r="CX26" s="41"/>
      <c r="CY26" s="41"/>
    </row>
    <row r="27" spans="1:103" x14ac:dyDescent="0.25">
      <c r="A27" s="159"/>
      <c r="B27" s="17"/>
      <c r="C27" s="17"/>
      <c r="D27" s="16"/>
      <c r="E27" s="16"/>
      <c r="F27" s="15"/>
      <c r="G27" s="15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21"/>
      <c r="S27" s="21"/>
      <c r="T27" s="21"/>
      <c r="U27" s="21"/>
      <c r="V27" s="20"/>
      <c r="W27" s="19"/>
      <c r="X27" s="41"/>
      <c r="Y27" s="41"/>
      <c r="AA27" s="159"/>
      <c r="AB27" s="17"/>
      <c r="AC27" s="17"/>
      <c r="AD27" s="16"/>
      <c r="AE27" s="16"/>
      <c r="AF27" s="15"/>
      <c r="AG27" s="15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21"/>
      <c r="AS27" s="21"/>
      <c r="AT27" s="20"/>
      <c r="AU27" s="19"/>
      <c r="AV27" s="19"/>
      <c r="AW27" s="19"/>
      <c r="AX27" s="41"/>
      <c r="AY27" s="41"/>
      <c r="BA27" s="159"/>
      <c r="BB27" s="17"/>
      <c r="BC27" s="17"/>
      <c r="BD27" s="16"/>
      <c r="BE27" s="16"/>
      <c r="BF27" s="15"/>
      <c r="BG27" s="15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21"/>
      <c r="BS27" s="21"/>
      <c r="BT27" s="20"/>
      <c r="BU27" s="19"/>
      <c r="BV27" s="19"/>
      <c r="BW27" s="19"/>
      <c r="BX27" s="41"/>
      <c r="BY27" s="41"/>
      <c r="CA27" s="159"/>
      <c r="CB27" s="17"/>
      <c r="CC27" s="17"/>
      <c r="CD27" s="16"/>
      <c r="CE27" s="16"/>
      <c r="CF27" s="15"/>
      <c r="CG27" s="15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21"/>
      <c r="CS27" s="21"/>
      <c r="CT27" s="20"/>
      <c r="CU27" s="19"/>
      <c r="CV27" s="19"/>
      <c r="CW27" s="19"/>
      <c r="CX27" s="41"/>
      <c r="CY27" s="41"/>
    </row>
    <row r="28" spans="1:103" x14ac:dyDescent="0.25">
      <c r="A28" s="159"/>
      <c r="B28" s="17"/>
      <c r="C28" s="17"/>
      <c r="D28" s="16"/>
      <c r="E28" s="16"/>
      <c r="F28" s="15"/>
      <c r="G28" s="15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21"/>
      <c r="S28" s="21"/>
      <c r="T28" s="21"/>
      <c r="U28" s="21"/>
      <c r="V28" s="20"/>
      <c r="W28" s="19"/>
      <c r="X28" s="41"/>
      <c r="Y28" s="41"/>
      <c r="AA28" s="159"/>
      <c r="AB28" s="17"/>
      <c r="AC28" s="17"/>
      <c r="AD28" s="16"/>
      <c r="AE28" s="16"/>
      <c r="AF28" s="15"/>
      <c r="AG28" s="15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21"/>
      <c r="AS28" s="21"/>
      <c r="AT28" s="20"/>
      <c r="AU28" s="19"/>
      <c r="AV28" s="19"/>
      <c r="AW28" s="19"/>
      <c r="AX28" s="41"/>
      <c r="AY28" s="41"/>
      <c r="BA28" s="159"/>
      <c r="BB28" s="17"/>
      <c r="BC28" s="17"/>
      <c r="BD28" s="16"/>
      <c r="BE28" s="16"/>
      <c r="BF28" s="15"/>
      <c r="BG28" s="15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21"/>
      <c r="BS28" s="21"/>
      <c r="BT28" s="20"/>
      <c r="BU28" s="19"/>
      <c r="BV28" s="19"/>
      <c r="BW28" s="19"/>
      <c r="BX28" s="41"/>
      <c r="BY28" s="41"/>
      <c r="CA28" s="159"/>
      <c r="CB28" s="17"/>
      <c r="CC28" s="17"/>
      <c r="CD28" s="16"/>
      <c r="CE28" s="16"/>
      <c r="CF28" s="15"/>
      <c r="CG28" s="15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21"/>
      <c r="CS28" s="21"/>
      <c r="CT28" s="20"/>
      <c r="CU28" s="19"/>
      <c r="CV28" s="19"/>
      <c r="CW28" s="19"/>
      <c r="CX28" s="41"/>
      <c r="CY28" s="41"/>
    </row>
    <row r="29" spans="1:103" x14ac:dyDescent="0.25">
      <c r="A29" s="159"/>
      <c r="B29" s="17"/>
      <c r="C29" s="17"/>
      <c r="D29" s="16"/>
      <c r="E29" s="16"/>
      <c r="F29" s="15"/>
      <c r="G29" s="15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21"/>
      <c r="S29" s="21"/>
      <c r="T29" s="21"/>
      <c r="U29" s="21"/>
      <c r="V29" s="20"/>
      <c r="W29" s="19"/>
      <c r="X29" s="41"/>
      <c r="Y29" s="41"/>
      <c r="AA29" s="159"/>
      <c r="AB29" s="17"/>
      <c r="AC29" s="17"/>
      <c r="AD29" s="16"/>
      <c r="AE29" s="16"/>
      <c r="AF29" s="15"/>
      <c r="AG29" s="15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21"/>
      <c r="AS29" s="21"/>
      <c r="AT29" s="20"/>
      <c r="AU29" s="19"/>
      <c r="AV29" s="19"/>
      <c r="AW29" s="19"/>
      <c r="AX29" s="41"/>
      <c r="AY29" s="41"/>
      <c r="BA29" s="159"/>
      <c r="BB29" s="17"/>
      <c r="BC29" s="17"/>
      <c r="BD29" s="16"/>
      <c r="BE29" s="16"/>
      <c r="BF29" s="15"/>
      <c r="BG29" s="15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21"/>
      <c r="BS29" s="21"/>
      <c r="BT29" s="20"/>
      <c r="BU29" s="19"/>
      <c r="BV29" s="19"/>
      <c r="BW29" s="19"/>
      <c r="BX29" s="41"/>
      <c r="BY29" s="41"/>
      <c r="CA29" s="159"/>
      <c r="CB29" s="17"/>
      <c r="CC29" s="17"/>
      <c r="CD29" s="16"/>
      <c r="CE29" s="16"/>
      <c r="CF29" s="15"/>
      <c r="CG29" s="15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21"/>
      <c r="CS29" s="21"/>
      <c r="CT29" s="20"/>
      <c r="CU29" s="19"/>
      <c r="CV29" s="19"/>
      <c r="CW29" s="19"/>
      <c r="CX29" s="41"/>
      <c r="CY29" s="41"/>
    </row>
    <row r="30" spans="1:103" x14ac:dyDescent="0.25">
      <c r="A30" s="159"/>
      <c r="B30" s="17"/>
      <c r="C30" s="17"/>
      <c r="D30" s="16"/>
      <c r="E30" s="16"/>
      <c r="F30" s="15"/>
      <c r="G30" s="15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21"/>
      <c r="S30" s="21"/>
      <c r="T30" s="21"/>
      <c r="U30" s="21"/>
      <c r="V30" s="20"/>
      <c r="W30" s="19"/>
      <c r="X30" s="41"/>
      <c r="Y30" s="41"/>
      <c r="AA30" s="159"/>
      <c r="AB30" s="17"/>
      <c r="AC30" s="17"/>
      <c r="AD30" s="16"/>
      <c r="AE30" s="16"/>
      <c r="AF30" s="15"/>
      <c r="AG30" s="15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21"/>
      <c r="AS30" s="21"/>
      <c r="AT30" s="20"/>
      <c r="AU30" s="19"/>
      <c r="AV30" s="19"/>
      <c r="AW30" s="19"/>
      <c r="AX30" s="41"/>
      <c r="AY30" s="41"/>
      <c r="BA30" s="159"/>
      <c r="BB30" s="17"/>
      <c r="BC30" s="17"/>
      <c r="BD30" s="16"/>
      <c r="BE30" s="16"/>
      <c r="BF30" s="15"/>
      <c r="BG30" s="15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21"/>
      <c r="BS30" s="21"/>
      <c r="BT30" s="20"/>
      <c r="BU30" s="19"/>
      <c r="BV30" s="19"/>
      <c r="BW30" s="19"/>
      <c r="BX30" s="41"/>
      <c r="BY30" s="41"/>
      <c r="CA30" s="159"/>
      <c r="CB30" s="17"/>
      <c r="CC30" s="17"/>
      <c r="CD30" s="16"/>
      <c r="CE30" s="16"/>
      <c r="CF30" s="15"/>
      <c r="CG30" s="15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21"/>
      <c r="CS30" s="21"/>
      <c r="CT30" s="20"/>
      <c r="CU30" s="19"/>
      <c r="CV30" s="19"/>
      <c r="CW30" s="19"/>
      <c r="CX30" s="41"/>
      <c r="CY30" s="41"/>
    </row>
    <row r="31" spans="1:103" x14ac:dyDescent="0.25">
      <c r="A31" s="159"/>
      <c r="B31" s="17"/>
      <c r="C31" s="17"/>
      <c r="D31" s="16"/>
      <c r="E31" s="16"/>
      <c r="F31" s="15"/>
      <c r="G31" s="15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21"/>
      <c r="S31" s="21"/>
      <c r="T31" s="21"/>
      <c r="U31" s="21"/>
      <c r="V31" s="20"/>
      <c r="W31" s="19"/>
      <c r="X31" s="41"/>
      <c r="Y31" s="41"/>
      <c r="AA31" s="159"/>
      <c r="AB31" s="17"/>
      <c r="AC31" s="17"/>
      <c r="AD31" s="16"/>
      <c r="AE31" s="16"/>
      <c r="AF31" s="15"/>
      <c r="AG31" s="15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21"/>
      <c r="AS31" s="21"/>
      <c r="AT31" s="20"/>
      <c r="AU31" s="19"/>
      <c r="AV31" s="19"/>
      <c r="AW31" s="19"/>
      <c r="AX31" s="41"/>
      <c r="AY31" s="41"/>
      <c r="BA31" s="159"/>
      <c r="BB31" s="17"/>
      <c r="BC31" s="17"/>
      <c r="BD31" s="16"/>
      <c r="BE31" s="16"/>
      <c r="BF31" s="15"/>
      <c r="BG31" s="15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21"/>
      <c r="BS31" s="21"/>
      <c r="BT31" s="20"/>
      <c r="BU31" s="19"/>
      <c r="BV31" s="19"/>
      <c r="BW31" s="19"/>
      <c r="BX31" s="41"/>
      <c r="BY31" s="41"/>
      <c r="CA31" s="159"/>
      <c r="CB31" s="17"/>
      <c r="CC31" s="17"/>
      <c r="CD31" s="16"/>
      <c r="CE31" s="16"/>
      <c r="CF31" s="15"/>
      <c r="CG31" s="15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21"/>
      <c r="CS31" s="21"/>
      <c r="CT31" s="20"/>
      <c r="CU31" s="19"/>
      <c r="CV31" s="19"/>
      <c r="CW31" s="19"/>
      <c r="CX31" s="41"/>
      <c r="CY31" s="41"/>
    </row>
    <row r="32" spans="1:103" x14ac:dyDescent="0.25">
      <c r="A32" s="159"/>
      <c r="B32" s="17"/>
      <c r="C32" s="17"/>
      <c r="D32" s="16"/>
      <c r="E32" s="16"/>
      <c r="F32" s="15"/>
      <c r="G32" s="15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21"/>
      <c r="S32" s="21"/>
      <c r="T32" s="21"/>
      <c r="U32" s="21"/>
      <c r="V32" s="20"/>
      <c r="W32" s="19"/>
      <c r="X32" s="41"/>
      <c r="Y32" s="41"/>
      <c r="AA32" s="159"/>
      <c r="AB32" s="17"/>
      <c r="AC32" s="17"/>
      <c r="AD32" s="16"/>
      <c r="AE32" s="16"/>
      <c r="AF32" s="15"/>
      <c r="AG32" s="15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21"/>
      <c r="AS32" s="21"/>
      <c r="AT32" s="20"/>
      <c r="AU32" s="19"/>
      <c r="AV32" s="19"/>
      <c r="AW32" s="19"/>
      <c r="AX32" s="41"/>
      <c r="AY32" s="41"/>
      <c r="BA32" s="159"/>
      <c r="BB32" s="17"/>
      <c r="BC32" s="17"/>
      <c r="BD32" s="16"/>
      <c r="BE32" s="16"/>
      <c r="BF32" s="15"/>
      <c r="BG32" s="15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21"/>
      <c r="BS32" s="21"/>
      <c r="BT32" s="20"/>
      <c r="BU32" s="19"/>
      <c r="BV32" s="19"/>
      <c r="BW32" s="19"/>
      <c r="BX32" s="41"/>
      <c r="BY32" s="41"/>
      <c r="CA32" s="159"/>
      <c r="CB32" s="17"/>
      <c r="CC32" s="17"/>
      <c r="CD32" s="16"/>
      <c r="CE32" s="16"/>
      <c r="CF32" s="15"/>
      <c r="CG32" s="15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21"/>
      <c r="CS32" s="21"/>
      <c r="CT32" s="20"/>
      <c r="CU32" s="19"/>
      <c r="CV32" s="19"/>
      <c r="CW32" s="19"/>
      <c r="CX32" s="41"/>
      <c r="CY32" s="41"/>
    </row>
    <row r="33" spans="1:103" x14ac:dyDescent="0.25">
      <c r="A33" s="159"/>
      <c r="B33" s="17"/>
      <c r="C33" s="17"/>
      <c r="D33" s="16"/>
      <c r="E33" s="16"/>
      <c r="F33" s="15"/>
      <c r="G33" s="15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21"/>
      <c r="S33" s="21"/>
      <c r="T33" s="21"/>
      <c r="U33" s="21"/>
      <c r="V33" s="20"/>
      <c r="W33" s="19"/>
      <c r="X33" s="41"/>
      <c r="Y33" s="41"/>
      <c r="AA33" s="159"/>
      <c r="AB33" s="17"/>
      <c r="AC33" s="17"/>
      <c r="AD33" s="16"/>
      <c r="AE33" s="16"/>
      <c r="AF33" s="15"/>
      <c r="AG33" s="15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21"/>
      <c r="AS33" s="21"/>
      <c r="AT33" s="20"/>
      <c r="AU33" s="19"/>
      <c r="AV33" s="19"/>
      <c r="AW33" s="19"/>
      <c r="AX33" s="41"/>
      <c r="AY33" s="41"/>
      <c r="BA33" s="159"/>
      <c r="BB33" s="17"/>
      <c r="BC33" s="17"/>
      <c r="BD33" s="16"/>
      <c r="BE33" s="16"/>
      <c r="BF33" s="15"/>
      <c r="BG33" s="15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21"/>
      <c r="BS33" s="21"/>
      <c r="BT33" s="20"/>
      <c r="BU33" s="19"/>
      <c r="BV33" s="19"/>
      <c r="BW33" s="19"/>
      <c r="BX33" s="41"/>
      <c r="BY33" s="41"/>
      <c r="CA33" s="159"/>
      <c r="CB33" s="17"/>
      <c r="CC33" s="17"/>
      <c r="CD33" s="16"/>
      <c r="CE33" s="16"/>
      <c r="CF33" s="15"/>
      <c r="CG33" s="15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21"/>
      <c r="CS33" s="21"/>
      <c r="CT33" s="20"/>
      <c r="CU33" s="19"/>
      <c r="CV33" s="19"/>
      <c r="CW33" s="19"/>
      <c r="CX33" s="41"/>
      <c r="CY33" s="41"/>
    </row>
    <row r="34" spans="1:103" x14ac:dyDescent="0.25">
      <c r="A34" s="1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AA34" s="14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BA34" s="14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CA34" s="14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3" ht="15.75" thickBot="1" x14ac:dyDescent="0.3">
      <c r="A35" s="13"/>
      <c r="B35" s="12"/>
      <c r="C35" s="12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AA35" s="13"/>
      <c r="AB35" s="12"/>
      <c r="AC35" s="12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"/>
      <c r="AW35" s="1"/>
      <c r="BA35" s="13"/>
      <c r="BB35" s="12"/>
      <c r="BC35" s="12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"/>
      <c r="BW35" s="1"/>
      <c r="CA35" s="13"/>
      <c r="CB35" s="12"/>
      <c r="CC35" s="12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"/>
      <c r="CW35" s="1"/>
    </row>
  </sheetData>
  <mergeCells count="56">
    <mergeCell ref="X14:Y14"/>
    <mergeCell ref="A14:A15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V14:W14"/>
    <mergeCell ref="T14:U14"/>
    <mergeCell ref="AX14:AY14"/>
    <mergeCell ref="AA14:AA15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AR14:AS14"/>
    <mergeCell ref="AT14:AU14"/>
    <mergeCell ref="AV14:AW14"/>
    <mergeCell ref="BX14:BY14"/>
    <mergeCell ref="BA14:BA15"/>
    <mergeCell ref="BB14:BC14"/>
    <mergeCell ref="BD14:BE14"/>
    <mergeCell ref="BF14:BG14"/>
    <mergeCell ref="BH14:BI14"/>
    <mergeCell ref="BJ14:BK14"/>
    <mergeCell ref="BV14:BW14"/>
    <mergeCell ref="CN14:CO14"/>
    <mergeCell ref="CP14:CQ14"/>
    <mergeCell ref="CR14:CS14"/>
    <mergeCell ref="CT14:CU14"/>
    <mergeCell ref="CX14:CY14"/>
    <mergeCell ref="CV14:CW14"/>
    <mergeCell ref="A16:A33"/>
    <mergeCell ref="AA16:AA33"/>
    <mergeCell ref="BA16:BA33"/>
    <mergeCell ref="CA16:CA33"/>
    <mergeCell ref="CL14:CM14"/>
    <mergeCell ref="CA14:CA15"/>
    <mergeCell ref="CB14:CC14"/>
    <mergeCell ref="CD14:CE14"/>
    <mergeCell ref="CF14:CG14"/>
    <mergeCell ref="CH14:CI14"/>
    <mergeCell ref="CJ14:CK14"/>
    <mergeCell ref="BL14:BM14"/>
    <mergeCell ref="BN14:BO14"/>
    <mergeCell ref="BP14:BQ14"/>
    <mergeCell ref="BR14:BS14"/>
    <mergeCell ref="BT14:BU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</sheetPr>
  <dimension ref="A1:S66"/>
  <sheetViews>
    <sheetView showZeros="0" workbookViewId="0">
      <selection activeCell="D2" sqref="D2"/>
    </sheetView>
  </sheetViews>
  <sheetFormatPr baseColWidth="10" defaultRowHeight="15" x14ac:dyDescent="0.25"/>
  <cols>
    <col min="8" max="8" width="17.140625" customWidth="1"/>
    <col min="10" max="10" width="14.5703125" customWidth="1"/>
  </cols>
  <sheetData>
    <row r="1" spans="1:19" ht="15.75" thickBot="1" x14ac:dyDescent="0.3">
      <c r="A1" s="55" t="s">
        <v>26</v>
      </c>
      <c r="B1" s="55" t="s">
        <v>27</v>
      </c>
      <c r="C1" s="55" t="s">
        <v>28</v>
      </c>
      <c r="D1" s="2" t="s">
        <v>2</v>
      </c>
      <c r="E1" s="3" t="s">
        <v>1</v>
      </c>
      <c r="F1" s="36"/>
      <c r="G1" s="36"/>
      <c r="H1" s="143" t="s">
        <v>3</v>
      </c>
      <c r="I1" s="144"/>
      <c r="J1" s="145"/>
      <c r="K1" s="148" t="s">
        <v>9</v>
      </c>
      <c r="L1" s="149"/>
      <c r="M1" s="149"/>
      <c r="N1" s="150" t="s">
        <v>8</v>
      </c>
      <c r="O1" s="151"/>
      <c r="P1" s="152"/>
      <c r="Q1" s="140" t="s">
        <v>7</v>
      </c>
      <c r="R1" s="141"/>
      <c r="S1" s="142"/>
    </row>
    <row r="2" spans="1:19" ht="16.5" thickTop="1" thickBot="1" x14ac:dyDescent="0.3">
      <c r="A2" s="4"/>
      <c r="B2" s="4"/>
      <c r="C2" s="4"/>
      <c r="D2" s="4"/>
      <c r="E2" s="5"/>
      <c r="F2" s="146" t="s">
        <v>13</v>
      </c>
      <c r="G2" s="147"/>
      <c r="H2" s="6" t="s">
        <v>4</v>
      </c>
      <c r="I2" s="7" t="s">
        <v>5</v>
      </c>
      <c r="J2" s="8" t="s">
        <v>6</v>
      </c>
      <c r="K2" s="45" t="s">
        <v>4</v>
      </c>
      <c r="L2" s="46" t="s">
        <v>14</v>
      </c>
      <c r="M2" s="47" t="s">
        <v>6</v>
      </c>
      <c r="N2" s="48" t="s">
        <v>4</v>
      </c>
      <c r="O2" s="46" t="s">
        <v>14</v>
      </c>
      <c r="P2" s="49" t="s">
        <v>6</v>
      </c>
      <c r="Q2" s="45" t="s">
        <v>4</v>
      </c>
      <c r="R2" s="46" t="s">
        <v>14</v>
      </c>
      <c r="S2" s="49" t="s">
        <v>6</v>
      </c>
    </row>
    <row r="3" spans="1:19" x14ac:dyDescent="0.25">
      <c r="A3" s="81" t="s">
        <v>59</v>
      </c>
      <c r="B3" s="81" t="s">
        <v>310</v>
      </c>
      <c r="D3" s="138" t="s">
        <v>374</v>
      </c>
      <c r="E3" s="139" t="s">
        <v>58</v>
      </c>
      <c r="F3" s="37">
        <v>20</v>
      </c>
      <c r="G3" s="37">
        <v>2.3548603057861328E-3</v>
      </c>
      <c r="H3" s="82" t="s">
        <v>271</v>
      </c>
      <c r="I3" s="82" t="s">
        <v>269</v>
      </c>
      <c r="J3" s="82" t="s">
        <v>270</v>
      </c>
      <c r="K3" s="83" t="s">
        <v>272</v>
      </c>
      <c r="L3" s="83" t="s">
        <v>273</v>
      </c>
      <c r="M3" s="83" t="s">
        <v>274</v>
      </c>
      <c r="N3" s="84" t="s">
        <v>275</v>
      </c>
      <c r="O3" s="84" t="s">
        <v>62</v>
      </c>
      <c r="P3" s="84" t="s">
        <v>225</v>
      </c>
      <c r="Q3" s="85" t="s">
        <v>274</v>
      </c>
      <c r="R3" s="85" t="s">
        <v>276</v>
      </c>
      <c r="S3" s="85" t="s">
        <v>277</v>
      </c>
    </row>
    <row r="4" spans="1:19" x14ac:dyDescent="0.25">
      <c r="A4" s="81" t="s">
        <v>59</v>
      </c>
      <c r="B4" s="81" t="s">
        <v>310</v>
      </c>
      <c r="D4" s="78" t="s">
        <v>384</v>
      </c>
      <c r="E4" s="79" t="s">
        <v>252</v>
      </c>
      <c r="F4" s="37">
        <v>28</v>
      </c>
      <c r="G4" s="37">
        <v>2.1508932113647461E-2</v>
      </c>
      <c r="H4" s="82" t="s">
        <v>269</v>
      </c>
      <c r="I4" s="82" t="s">
        <v>271</v>
      </c>
      <c r="J4" s="82" t="s">
        <v>270</v>
      </c>
      <c r="K4" s="83" t="s">
        <v>273</v>
      </c>
      <c r="L4" s="83" t="s">
        <v>274</v>
      </c>
      <c r="M4" s="83" t="s">
        <v>272</v>
      </c>
      <c r="N4" s="84" t="s">
        <v>62</v>
      </c>
      <c r="O4" s="84" t="s">
        <v>225</v>
      </c>
      <c r="P4" s="84" t="s">
        <v>275</v>
      </c>
      <c r="Q4" s="85" t="s">
        <v>276</v>
      </c>
      <c r="R4" s="85" t="s">
        <v>274</v>
      </c>
      <c r="S4" s="85" t="s">
        <v>229</v>
      </c>
    </row>
    <row r="5" spans="1:19" x14ac:dyDescent="0.25">
      <c r="A5" s="81" t="s">
        <v>59</v>
      </c>
      <c r="B5" s="81" t="s">
        <v>310</v>
      </c>
      <c r="D5" s="92" t="s">
        <v>374</v>
      </c>
      <c r="E5" s="93" t="s">
        <v>301</v>
      </c>
      <c r="F5" s="74">
        <v>60</v>
      </c>
      <c r="G5" s="74">
        <v>2.4181127548217773E-2</v>
      </c>
      <c r="H5" s="82" t="s">
        <v>270</v>
      </c>
      <c r="I5" s="82" t="s">
        <v>269</v>
      </c>
      <c r="J5" s="82"/>
      <c r="K5" s="83" t="s">
        <v>272</v>
      </c>
      <c r="L5" s="83" t="s">
        <v>273</v>
      </c>
      <c r="M5" s="83" t="s">
        <v>274</v>
      </c>
      <c r="N5" s="84" t="s">
        <v>225</v>
      </c>
      <c r="O5" s="84" t="s">
        <v>275</v>
      </c>
      <c r="P5" s="84" t="s">
        <v>279</v>
      </c>
      <c r="Q5" s="85" t="s">
        <v>277</v>
      </c>
      <c r="R5" s="85" t="s">
        <v>229</v>
      </c>
      <c r="S5" s="85" t="s">
        <v>276</v>
      </c>
    </row>
    <row r="6" spans="1:19" x14ac:dyDescent="0.25">
      <c r="A6" s="81" t="s">
        <v>59</v>
      </c>
      <c r="B6" s="81" t="s">
        <v>310</v>
      </c>
      <c r="D6" s="78" t="s">
        <v>383</v>
      </c>
      <c r="E6" s="79" t="s">
        <v>30</v>
      </c>
      <c r="F6" s="74">
        <v>23</v>
      </c>
      <c r="G6" s="74">
        <v>3.7177622318267822E-2</v>
      </c>
      <c r="H6" s="82" t="s">
        <v>269</v>
      </c>
      <c r="I6" s="82" t="s">
        <v>270</v>
      </c>
      <c r="J6" s="82" t="s">
        <v>271</v>
      </c>
      <c r="K6" s="83" t="s">
        <v>272</v>
      </c>
      <c r="L6" s="83" t="s">
        <v>274</v>
      </c>
      <c r="M6" s="83" t="s">
        <v>273</v>
      </c>
      <c r="N6" s="84" t="s">
        <v>279</v>
      </c>
      <c r="O6" s="84" t="s">
        <v>275</v>
      </c>
      <c r="P6" s="84" t="s">
        <v>225</v>
      </c>
      <c r="Q6" s="85" t="s">
        <v>229</v>
      </c>
      <c r="R6" s="85" t="s">
        <v>277</v>
      </c>
      <c r="S6" s="85" t="s">
        <v>274</v>
      </c>
    </row>
    <row r="7" spans="1:19" x14ac:dyDescent="0.25">
      <c r="A7" s="81" t="s">
        <v>59</v>
      </c>
      <c r="B7" s="81" t="s">
        <v>310</v>
      </c>
      <c r="D7" s="90" t="s">
        <v>326</v>
      </c>
      <c r="E7" s="91" t="s">
        <v>253</v>
      </c>
      <c r="F7" s="74">
        <v>45</v>
      </c>
      <c r="G7" s="74">
        <v>4.201120138168335E-2</v>
      </c>
      <c r="H7" s="82"/>
      <c r="I7" s="82"/>
      <c r="J7" s="82"/>
      <c r="K7" s="83" t="s">
        <v>274</v>
      </c>
      <c r="L7" s="83" t="s">
        <v>272</v>
      </c>
      <c r="M7" s="83" t="s">
        <v>273</v>
      </c>
      <c r="N7" s="84"/>
      <c r="O7" s="84"/>
      <c r="P7" s="84"/>
      <c r="Q7" s="85" t="s">
        <v>229</v>
      </c>
      <c r="R7" s="85" t="s">
        <v>277</v>
      </c>
      <c r="S7" s="85" t="s">
        <v>274</v>
      </c>
    </row>
    <row r="8" spans="1:19" x14ac:dyDescent="0.25">
      <c r="A8" s="81" t="s">
        <v>59</v>
      </c>
      <c r="B8" s="81" t="s">
        <v>310</v>
      </c>
      <c r="D8" s="92" t="s">
        <v>360</v>
      </c>
      <c r="E8" s="93" t="s">
        <v>296</v>
      </c>
      <c r="F8" s="37">
        <v>39</v>
      </c>
      <c r="G8" s="37">
        <v>4.9870073795318604E-2</v>
      </c>
      <c r="H8" s="82" t="s">
        <v>269</v>
      </c>
      <c r="I8" s="82" t="s">
        <v>278</v>
      </c>
      <c r="J8" s="82" t="s">
        <v>271</v>
      </c>
      <c r="K8" s="83"/>
      <c r="L8" s="83"/>
      <c r="M8" s="83"/>
      <c r="N8" s="84"/>
      <c r="O8" s="84"/>
      <c r="P8" s="84"/>
      <c r="Q8" s="85" t="s">
        <v>277</v>
      </c>
      <c r="R8" s="85"/>
      <c r="S8" s="85"/>
    </row>
    <row r="9" spans="1:19" ht="15" customHeight="1" x14ac:dyDescent="0.25">
      <c r="A9" s="81" t="s">
        <v>59</v>
      </c>
      <c r="B9" s="81" t="s">
        <v>310</v>
      </c>
      <c r="D9" s="80" t="s">
        <v>383</v>
      </c>
      <c r="E9" s="81" t="s">
        <v>256</v>
      </c>
      <c r="F9" s="74">
        <v>51</v>
      </c>
      <c r="G9" s="74">
        <v>5.0442039966583252E-2</v>
      </c>
      <c r="H9" s="82" t="s">
        <v>278</v>
      </c>
      <c r="I9" s="82" t="s">
        <v>270</v>
      </c>
      <c r="J9" s="82"/>
      <c r="K9" s="83" t="s">
        <v>274</v>
      </c>
      <c r="L9" s="83"/>
      <c r="M9" s="83"/>
      <c r="N9" s="84" t="s">
        <v>225</v>
      </c>
      <c r="O9" s="84"/>
      <c r="P9" s="84"/>
      <c r="Q9" s="85" t="s">
        <v>277</v>
      </c>
      <c r="R9" s="85"/>
      <c r="S9" s="85"/>
    </row>
    <row r="10" spans="1:19" ht="16.5" customHeight="1" x14ac:dyDescent="0.25">
      <c r="A10" s="81" t="s">
        <v>59</v>
      </c>
      <c r="B10" s="81" t="s">
        <v>310</v>
      </c>
      <c r="D10" s="80" t="s">
        <v>323</v>
      </c>
      <c r="E10" s="81" t="s">
        <v>267</v>
      </c>
      <c r="F10" s="74">
        <v>33</v>
      </c>
      <c r="G10" s="74">
        <v>6.4291179180145264E-2</v>
      </c>
      <c r="H10" s="82" t="s">
        <v>271</v>
      </c>
      <c r="I10" s="82" t="s">
        <v>269</v>
      </c>
      <c r="J10" s="82" t="s">
        <v>270</v>
      </c>
      <c r="K10" s="83" t="s">
        <v>272</v>
      </c>
      <c r="L10" s="83" t="s">
        <v>274</v>
      </c>
      <c r="M10" s="83"/>
      <c r="N10" s="84" t="s">
        <v>275</v>
      </c>
      <c r="O10" s="84" t="s">
        <v>225</v>
      </c>
      <c r="P10" s="84"/>
      <c r="Q10" s="85" t="s">
        <v>274</v>
      </c>
      <c r="R10" s="85" t="s">
        <v>276</v>
      </c>
      <c r="S10" s="85"/>
    </row>
    <row r="11" spans="1:19" x14ac:dyDescent="0.25">
      <c r="A11" s="81" t="s">
        <v>59</v>
      </c>
      <c r="B11" s="81" t="s">
        <v>310</v>
      </c>
      <c r="D11" s="80" t="s">
        <v>324</v>
      </c>
      <c r="E11" s="81" t="s">
        <v>268</v>
      </c>
      <c r="F11" s="37">
        <v>10</v>
      </c>
      <c r="G11" s="37">
        <v>6.9786190986633301E-2</v>
      </c>
      <c r="H11" s="82" t="s">
        <v>271</v>
      </c>
      <c r="I11" s="82" t="s">
        <v>278</v>
      </c>
      <c r="J11" s="82" t="s">
        <v>269</v>
      </c>
      <c r="K11" s="83" t="s">
        <v>280</v>
      </c>
      <c r="L11" s="83" t="s">
        <v>274</v>
      </c>
      <c r="M11" s="83" t="s">
        <v>272</v>
      </c>
      <c r="N11" s="84" t="s">
        <v>279</v>
      </c>
      <c r="O11" s="84" t="s">
        <v>62</v>
      </c>
      <c r="P11" s="84" t="s">
        <v>225</v>
      </c>
      <c r="Q11" s="85" t="s">
        <v>278</v>
      </c>
      <c r="R11" s="85" t="s">
        <v>274</v>
      </c>
      <c r="S11" s="85" t="s">
        <v>277</v>
      </c>
    </row>
    <row r="12" spans="1:19" x14ac:dyDescent="0.25">
      <c r="A12" s="81" t="s">
        <v>59</v>
      </c>
      <c r="B12" s="81" t="s">
        <v>310</v>
      </c>
      <c r="D12" s="92" t="s">
        <v>382</v>
      </c>
      <c r="E12" s="93" t="s">
        <v>305</v>
      </c>
      <c r="F12" s="37">
        <v>47</v>
      </c>
      <c r="G12" s="37">
        <v>0.11696916818618774</v>
      </c>
      <c r="H12" s="82" t="s">
        <v>269</v>
      </c>
      <c r="I12" s="82" t="s">
        <v>278</v>
      </c>
      <c r="J12" s="82" t="s">
        <v>271</v>
      </c>
      <c r="K12" s="83" t="s">
        <v>273</v>
      </c>
      <c r="L12" s="83" t="s">
        <v>274</v>
      </c>
      <c r="M12" s="83" t="s">
        <v>272</v>
      </c>
      <c r="N12" s="84" t="s">
        <v>225</v>
      </c>
      <c r="O12" s="84" t="s">
        <v>62</v>
      </c>
      <c r="P12" s="84" t="s">
        <v>275</v>
      </c>
      <c r="Q12" s="85" t="s">
        <v>277</v>
      </c>
      <c r="R12" s="85" t="s">
        <v>229</v>
      </c>
      <c r="S12" s="85" t="s">
        <v>276</v>
      </c>
    </row>
    <row r="13" spans="1:19" x14ac:dyDescent="0.25">
      <c r="A13" s="81" t="s">
        <v>59</v>
      </c>
      <c r="B13" s="81" t="s">
        <v>310</v>
      </c>
      <c r="D13" s="80" t="s">
        <v>381</v>
      </c>
      <c r="E13" s="81" t="s">
        <v>262</v>
      </c>
      <c r="F13" s="37">
        <v>14</v>
      </c>
      <c r="G13" s="37">
        <v>0.13609158992767334</v>
      </c>
      <c r="H13" s="82" t="s">
        <v>278</v>
      </c>
      <c r="I13" s="82" t="s">
        <v>269</v>
      </c>
      <c r="J13" s="82" t="s">
        <v>270</v>
      </c>
      <c r="K13" s="83"/>
      <c r="L13" s="83"/>
      <c r="M13" s="83"/>
      <c r="N13" s="84" t="s">
        <v>275</v>
      </c>
      <c r="O13" s="84"/>
      <c r="P13" s="84"/>
      <c r="Q13" s="85"/>
      <c r="R13" s="85"/>
      <c r="S13" s="85"/>
    </row>
    <row r="14" spans="1:19" x14ac:dyDescent="0.25">
      <c r="A14" s="81" t="s">
        <v>59</v>
      </c>
      <c r="B14" s="81" t="s">
        <v>310</v>
      </c>
      <c r="D14" s="80" t="s">
        <v>316</v>
      </c>
      <c r="E14" s="81" t="s">
        <v>257</v>
      </c>
      <c r="F14" s="37">
        <v>54</v>
      </c>
      <c r="G14" s="37">
        <v>0.16625297069549561</v>
      </c>
      <c r="H14" s="82"/>
      <c r="I14" s="82"/>
      <c r="J14" s="82"/>
      <c r="K14" s="83" t="s">
        <v>280</v>
      </c>
      <c r="L14" s="83"/>
      <c r="M14" s="83"/>
      <c r="N14" s="84" t="s">
        <v>225</v>
      </c>
      <c r="O14" s="84"/>
      <c r="P14" s="84"/>
      <c r="Q14" s="85" t="s">
        <v>229</v>
      </c>
      <c r="R14" s="85"/>
      <c r="S14" s="85"/>
    </row>
    <row r="15" spans="1:19" x14ac:dyDescent="0.25">
      <c r="A15" s="81" t="s">
        <v>59</v>
      </c>
      <c r="B15" s="81" t="s">
        <v>310</v>
      </c>
      <c r="D15" s="80" t="s">
        <v>380</v>
      </c>
      <c r="E15" s="81" t="s">
        <v>164</v>
      </c>
      <c r="F15" s="37">
        <v>18</v>
      </c>
      <c r="G15" s="37">
        <v>0.1757742166519165</v>
      </c>
      <c r="H15" s="82" t="s">
        <v>270</v>
      </c>
      <c r="I15" s="82" t="s">
        <v>271</v>
      </c>
      <c r="J15" s="82" t="s">
        <v>278</v>
      </c>
      <c r="K15" s="83" t="s">
        <v>273</v>
      </c>
      <c r="L15" s="83" t="s">
        <v>280</v>
      </c>
      <c r="M15" s="83" t="s">
        <v>274</v>
      </c>
      <c r="N15" s="84" t="s">
        <v>279</v>
      </c>
      <c r="O15" s="84" t="s">
        <v>275</v>
      </c>
      <c r="P15" s="84" t="s">
        <v>225</v>
      </c>
      <c r="Q15" s="85" t="s">
        <v>229</v>
      </c>
      <c r="R15" s="85" t="s">
        <v>277</v>
      </c>
      <c r="S15" s="85" t="s">
        <v>276</v>
      </c>
    </row>
    <row r="16" spans="1:19" x14ac:dyDescent="0.25">
      <c r="A16" s="81" t="s">
        <v>59</v>
      </c>
      <c r="B16" s="81" t="s">
        <v>310</v>
      </c>
      <c r="D16" s="80" t="s">
        <v>326</v>
      </c>
      <c r="E16" s="81" t="s">
        <v>38</v>
      </c>
      <c r="F16" s="37">
        <v>4</v>
      </c>
      <c r="G16" s="37">
        <v>0.17594552040100098</v>
      </c>
      <c r="H16" s="82" t="s">
        <v>269</v>
      </c>
      <c r="I16" s="82" t="s">
        <v>271</v>
      </c>
      <c r="J16" s="82" t="s">
        <v>270</v>
      </c>
      <c r="K16" s="83" t="s">
        <v>273</v>
      </c>
      <c r="L16" s="83" t="s">
        <v>274</v>
      </c>
      <c r="M16" s="83" t="s">
        <v>272</v>
      </c>
      <c r="N16" s="84" t="s">
        <v>275</v>
      </c>
      <c r="O16" s="84" t="s">
        <v>62</v>
      </c>
      <c r="P16" s="84" t="s">
        <v>225</v>
      </c>
      <c r="Q16" s="85" t="s">
        <v>277</v>
      </c>
      <c r="R16" s="85" t="s">
        <v>276</v>
      </c>
      <c r="S16" s="85" t="s">
        <v>229</v>
      </c>
    </row>
    <row r="17" spans="1:19" x14ac:dyDescent="0.25">
      <c r="A17" s="81" t="s">
        <v>59</v>
      </c>
      <c r="B17" s="81" t="s">
        <v>310</v>
      </c>
      <c r="D17" s="80" t="s">
        <v>379</v>
      </c>
      <c r="E17" s="81" t="s">
        <v>175</v>
      </c>
      <c r="F17" s="37">
        <v>38</v>
      </c>
      <c r="G17" s="37">
        <v>0.1801069974899292</v>
      </c>
      <c r="H17" s="82" t="s">
        <v>278</v>
      </c>
      <c r="I17" s="82" t="s">
        <v>270</v>
      </c>
      <c r="J17" s="82" t="s">
        <v>271</v>
      </c>
      <c r="K17" s="83" t="s">
        <v>272</v>
      </c>
      <c r="L17" s="83" t="s">
        <v>273</v>
      </c>
      <c r="M17" s="83" t="s">
        <v>274</v>
      </c>
      <c r="N17" s="84" t="s">
        <v>275</v>
      </c>
      <c r="O17" s="84" t="s">
        <v>62</v>
      </c>
      <c r="P17" s="84" t="s">
        <v>225</v>
      </c>
      <c r="Q17" s="85"/>
      <c r="R17" s="85"/>
      <c r="S17" s="85"/>
    </row>
    <row r="18" spans="1:19" x14ac:dyDescent="0.25">
      <c r="A18" s="81" t="s">
        <v>59</v>
      </c>
      <c r="B18" s="81" t="s">
        <v>310</v>
      </c>
      <c r="D18" s="78" t="s">
        <v>331</v>
      </c>
      <c r="E18" s="79" t="s">
        <v>241</v>
      </c>
      <c r="F18" s="74">
        <v>32</v>
      </c>
      <c r="G18" s="74">
        <v>0.21830940246582031</v>
      </c>
      <c r="H18" s="82" t="s">
        <v>271</v>
      </c>
      <c r="I18" s="82" t="s">
        <v>269</v>
      </c>
      <c r="J18" s="82" t="s">
        <v>278</v>
      </c>
      <c r="K18" s="83" t="s">
        <v>273</v>
      </c>
      <c r="L18" s="83" t="s">
        <v>274</v>
      </c>
      <c r="M18" s="83" t="s">
        <v>272</v>
      </c>
      <c r="N18" s="84" t="s">
        <v>225</v>
      </c>
      <c r="O18" s="84" t="s">
        <v>275</v>
      </c>
      <c r="P18" s="84" t="s">
        <v>62</v>
      </c>
      <c r="Q18" s="85" t="s">
        <v>277</v>
      </c>
      <c r="R18" s="85" t="s">
        <v>229</v>
      </c>
      <c r="S18" s="85"/>
    </row>
    <row r="19" spans="1:19" x14ac:dyDescent="0.25">
      <c r="A19" s="81" t="s">
        <v>59</v>
      </c>
      <c r="B19" s="81" t="s">
        <v>310</v>
      </c>
      <c r="D19" s="90" t="s">
        <v>325</v>
      </c>
      <c r="E19" s="91" t="s">
        <v>291</v>
      </c>
      <c r="F19" s="74">
        <v>12</v>
      </c>
      <c r="G19" s="74">
        <v>0.2232673168182373</v>
      </c>
      <c r="H19" s="82" t="s">
        <v>278</v>
      </c>
      <c r="I19" s="82" t="s">
        <v>269</v>
      </c>
      <c r="J19" s="82" t="s">
        <v>271</v>
      </c>
      <c r="K19" s="83" t="s">
        <v>273</v>
      </c>
      <c r="L19" s="83" t="s">
        <v>274</v>
      </c>
      <c r="M19" s="83"/>
      <c r="N19" s="84" t="s">
        <v>225</v>
      </c>
      <c r="O19" s="84" t="s">
        <v>275</v>
      </c>
      <c r="P19" s="84"/>
      <c r="Q19" s="85" t="s">
        <v>229</v>
      </c>
      <c r="R19" s="85"/>
      <c r="S19" s="85"/>
    </row>
    <row r="20" spans="1:19" x14ac:dyDescent="0.25">
      <c r="A20" s="81" t="s">
        <v>59</v>
      </c>
      <c r="B20" s="81" t="s">
        <v>310</v>
      </c>
      <c r="D20" s="80" t="s">
        <v>378</v>
      </c>
      <c r="E20" s="81" t="s">
        <v>255</v>
      </c>
      <c r="F20" s="37">
        <v>46</v>
      </c>
      <c r="G20" s="37">
        <v>0.23082005977630615</v>
      </c>
      <c r="H20" s="82" t="s">
        <v>271</v>
      </c>
      <c r="I20" s="82" t="s">
        <v>270</v>
      </c>
      <c r="J20" s="82"/>
      <c r="K20" s="83" t="s">
        <v>272</v>
      </c>
      <c r="L20" s="83" t="s">
        <v>274</v>
      </c>
      <c r="M20" s="83"/>
      <c r="N20" s="84" t="s">
        <v>275</v>
      </c>
      <c r="O20" s="84" t="s">
        <v>62</v>
      </c>
      <c r="P20" s="84"/>
      <c r="Q20" s="85" t="s">
        <v>277</v>
      </c>
      <c r="R20" s="85" t="s">
        <v>229</v>
      </c>
      <c r="S20" s="85"/>
    </row>
    <row r="21" spans="1:19" x14ac:dyDescent="0.25">
      <c r="A21" s="81" t="s">
        <v>59</v>
      </c>
      <c r="B21" s="81" t="s">
        <v>310</v>
      </c>
      <c r="D21" s="80" t="s">
        <v>326</v>
      </c>
      <c r="E21" s="81" t="s">
        <v>264</v>
      </c>
      <c r="F21" s="37">
        <v>36</v>
      </c>
      <c r="G21" s="37">
        <v>0.24215531349182129</v>
      </c>
      <c r="H21" s="82" t="s">
        <v>271</v>
      </c>
      <c r="I21" s="82" t="s">
        <v>270</v>
      </c>
      <c r="J21" s="82" t="s">
        <v>269</v>
      </c>
      <c r="K21" s="83" t="s">
        <v>272</v>
      </c>
      <c r="L21" s="83" t="s">
        <v>274</v>
      </c>
      <c r="M21" s="83" t="s">
        <v>273</v>
      </c>
      <c r="N21" s="84" t="s">
        <v>275</v>
      </c>
      <c r="O21" s="84" t="s">
        <v>225</v>
      </c>
      <c r="P21" s="84" t="s">
        <v>62</v>
      </c>
      <c r="Q21" s="85" t="s">
        <v>277</v>
      </c>
      <c r="R21" s="85" t="s">
        <v>229</v>
      </c>
      <c r="S21" s="85" t="s">
        <v>274</v>
      </c>
    </row>
    <row r="22" spans="1:19" x14ac:dyDescent="0.25">
      <c r="A22" s="81" t="s">
        <v>59</v>
      </c>
      <c r="B22" s="81" t="s">
        <v>310</v>
      </c>
      <c r="D22" s="90" t="s">
        <v>324</v>
      </c>
      <c r="E22" s="91" t="s">
        <v>52</v>
      </c>
      <c r="F22" s="37">
        <v>29</v>
      </c>
      <c r="G22" s="37">
        <v>0.29897969961166382</v>
      </c>
      <c r="H22" s="82" t="s">
        <v>271</v>
      </c>
      <c r="I22" s="82" t="s">
        <v>269</v>
      </c>
      <c r="J22" s="82" t="s">
        <v>270</v>
      </c>
      <c r="K22" s="83" t="s">
        <v>273</v>
      </c>
      <c r="L22" s="83" t="s">
        <v>272</v>
      </c>
      <c r="M22" s="83" t="s">
        <v>274</v>
      </c>
      <c r="N22" s="84" t="s">
        <v>225</v>
      </c>
      <c r="O22" s="84" t="s">
        <v>275</v>
      </c>
      <c r="P22" s="84" t="s">
        <v>62</v>
      </c>
      <c r="Q22" s="85" t="s">
        <v>229</v>
      </c>
      <c r="R22" s="85" t="s">
        <v>277</v>
      </c>
      <c r="S22" s="85" t="s">
        <v>276</v>
      </c>
    </row>
    <row r="23" spans="1:19" x14ac:dyDescent="0.25">
      <c r="A23" s="81" t="s">
        <v>59</v>
      </c>
      <c r="B23" s="81" t="s">
        <v>310</v>
      </c>
      <c r="D23" s="90" t="s">
        <v>377</v>
      </c>
      <c r="E23" s="91" t="s">
        <v>262</v>
      </c>
      <c r="F23" s="74">
        <v>7</v>
      </c>
      <c r="G23" s="74">
        <v>0.30042511224746704</v>
      </c>
      <c r="H23" s="82" t="s">
        <v>278</v>
      </c>
      <c r="I23" s="82" t="s">
        <v>271</v>
      </c>
      <c r="J23" s="82"/>
      <c r="K23" s="83" t="s">
        <v>272</v>
      </c>
      <c r="L23" s="83" t="s">
        <v>274</v>
      </c>
      <c r="M23" s="83" t="s">
        <v>273</v>
      </c>
      <c r="N23" s="84" t="s">
        <v>225</v>
      </c>
      <c r="O23" s="84" t="s">
        <v>62</v>
      </c>
      <c r="P23" s="84" t="s">
        <v>275</v>
      </c>
      <c r="Q23" s="85" t="s">
        <v>277</v>
      </c>
      <c r="R23" s="85" t="s">
        <v>229</v>
      </c>
      <c r="S23" s="85" t="s">
        <v>274</v>
      </c>
    </row>
    <row r="24" spans="1:19" x14ac:dyDescent="0.25">
      <c r="A24" s="81" t="s">
        <v>59</v>
      </c>
      <c r="B24" s="81" t="s">
        <v>310</v>
      </c>
      <c r="D24" s="78" t="s">
        <v>322</v>
      </c>
      <c r="E24" s="79" t="s">
        <v>47</v>
      </c>
      <c r="F24" s="37">
        <v>42</v>
      </c>
      <c r="G24" s="37">
        <v>0.33281910419464111</v>
      </c>
      <c r="H24" s="82" t="s">
        <v>278</v>
      </c>
      <c r="I24" s="82"/>
      <c r="J24" s="82"/>
      <c r="K24" s="83" t="s">
        <v>274</v>
      </c>
      <c r="L24" s="83" t="s">
        <v>272</v>
      </c>
      <c r="M24" s="83" t="s">
        <v>273</v>
      </c>
      <c r="N24" s="84" t="s">
        <v>225</v>
      </c>
      <c r="O24" s="84" t="s">
        <v>275</v>
      </c>
      <c r="P24" s="84" t="s">
        <v>62</v>
      </c>
      <c r="Q24" s="85" t="s">
        <v>277</v>
      </c>
      <c r="R24" s="85" t="s">
        <v>274</v>
      </c>
      <c r="S24" s="85" t="s">
        <v>276</v>
      </c>
    </row>
    <row r="25" spans="1:19" x14ac:dyDescent="0.25">
      <c r="A25" s="81" t="s">
        <v>59</v>
      </c>
      <c r="B25" s="81" t="s">
        <v>310</v>
      </c>
      <c r="D25" s="92" t="s">
        <v>321</v>
      </c>
      <c r="E25" s="93" t="s">
        <v>297</v>
      </c>
      <c r="F25" s="74">
        <v>57</v>
      </c>
      <c r="G25" s="74">
        <v>0.36961907148361206</v>
      </c>
      <c r="H25" s="82" t="s">
        <v>271</v>
      </c>
      <c r="I25" s="82" t="s">
        <v>278</v>
      </c>
      <c r="J25" s="82" t="s">
        <v>270</v>
      </c>
      <c r="K25" s="83"/>
      <c r="L25" s="83"/>
      <c r="M25" s="83"/>
      <c r="N25" s="84"/>
      <c r="O25" s="84"/>
      <c r="P25" s="84"/>
      <c r="Q25" s="85"/>
      <c r="R25" s="85"/>
      <c r="S25" s="85"/>
    </row>
    <row r="26" spans="1:19" x14ac:dyDescent="0.25">
      <c r="A26" s="81" t="s">
        <v>59</v>
      </c>
      <c r="B26" s="81" t="s">
        <v>310</v>
      </c>
      <c r="D26" s="80" t="s">
        <v>320</v>
      </c>
      <c r="E26" s="81" t="s">
        <v>263</v>
      </c>
      <c r="F26" s="74">
        <v>52</v>
      </c>
      <c r="G26" s="74">
        <v>0.39925312995910645</v>
      </c>
      <c r="H26" s="82" t="s">
        <v>271</v>
      </c>
      <c r="I26" s="82" t="s">
        <v>269</v>
      </c>
      <c r="J26" s="82" t="s">
        <v>270</v>
      </c>
      <c r="K26" s="83" t="s">
        <v>272</v>
      </c>
      <c r="L26" s="83" t="s">
        <v>273</v>
      </c>
      <c r="M26" s="83" t="s">
        <v>280</v>
      </c>
      <c r="N26" s="84" t="s">
        <v>225</v>
      </c>
      <c r="O26" s="84" t="s">
        <v>275</v>
      </c>
      <c r="P26" s="84" t="s">
        <v>62</v>
      </c>
      <c r="Q26" s="85" t="s">
        <v>277</v>
      </c>
      <c r="R26" s="85" t="s">
        <v>276</v>
      </c>
      <c r="S26" s="85" t="s">
        <v>229</v>
      </c>
    </row>
    <row r="27" spans="1:19" x14ac:dyDescent="0.25">
      <c r="A27" s="81" t="s">
        <v>59</v>
      </c>
      <c r="B27" s="81" t="s">
        <v>310</v>
      </c>
      <c r="D27" s="92" t="s">
        <v>319</v>
      </c>
      <c r="E27" s="93" t="s">
        <v>306</v>
      </c>
      <c r="F27" s="37">
        <v>53</v>
      </c>
      <c r="G27" s="37">
        <v>0.40549319982528687</v>
      </c>
      <c r="H27" s="82" t="s">
        <v>270</v>
      </c>
      <c r="I27" s="82" t="s">
        <v>271</v>
      </c>
      <c r="J27" s="82" t="s">
        <v>269</v>
      </c>
      <c r="K27" s="83" t="s">
        <v>273</v>
      </c>
      <c r="L27" s="83" t="s">
        <v>274</v>
      </c>
      <c r="M27" s="83" t="s">
        <v>280</v>
      </c>
      <c r="N27" s="84" t="s">
        <v>225</v>
      </c>
      <c r="O27" s="84" t="s">
        <v>62</v>
      </c>
      <c r="P27" s="84" t="s">
        <v>275</v>
      </c>
      <c r="Q27" s="85" t="s">
        <v>277</v>
      </c>
      <c r="R27" s="85" t="s">
        <v>229</v>
      </c>
      <c r="S27" s="85" t="s">
        <v>276</v>
      </c>
    </row>
    <row r="28" spans="1:19" x14ac:dyDescent="0.25">
      <c r="A28" s="81" t="s">
        <v>59</v>
      </c>
      <c r="B28" s="81" t="s">
        <v>310</v>
      </c>
      <c r="D28" s="92" t="s">
        <v>318</v>
      </c>
      <c r="E28" s="93" t="s">
        <v>293</v>
      </c>
      <c r="F28" s="37">
        <v>24</v>
      </c>
      <c r="G28" s="37">
        <v>0.42268896102905273</v>
      </c>
      <c r="H28" s="82" t="s">
        <v>271</v>
      </c>
      <c r="I28" s="82" t="s">
        <v>270</v>
      </c>
      <c r="J28" s="82" t="s">
        <v>269</v>
      </c>
      <c r="K28" s="83" t="s">
        <v>280</v>
      </c>
      <c r="L28" s="83" t="s">
        <v>272</v>
      </c>
      <c r="M28" s="83" t="s">
        <v>274</v>
      </c>
      <c r="N28" s="84" t="s">
        <v>279</v>
      </c>
      <c r="O28" s="84" t="s">
        <v>62</v>
      </c>
      <c r="P28" s="84" t="s">
        <v>225</v>
      </c>
      <c r="Q28" s="85" t="s">
        <v>278</v>
      </c>
      <c r="R28" s="85" t="s">
        <v>274</v>
      </c>
      <c r="S28" s="85" t="s">
        <v>277</v>
      </c>
    </row>
    <row r="29" spans="1:19" x14ac:dyDescent="0.25">
      <c r="A29" s="91" t="s">
        <v>74</v>
      </c>
      <c r="B29" s="81" t="s">
        <v>310</v>
      </c>
      <c r="D29" s="100" t="s">
        <v>317</v>
      </c>
      <c r="E29" s="101" t="s">
        <v>255</v>
      </c>
      <c r="F29" s="37">
        <v>61</v>
      </c>
      <c r="G29" s="37">
        <v>0.43354123830795288</v>
      </c>
      <c r="H29" s="82" t="s">
        <v>269</v>
      </c>
      <c r="I29" s="82" t="s">
        <v>270</v>
      </c>
      <c r="J29" s="82" t="s">
        <v>271</v>
      </c>
      <c r="K29" s="83" t="s">
        <v>272</v>
      </c>
      <c r="L29" s="83" t="s">
        <v>274</v>
      </c>
      <c r="M29" s="83"/>
      <c r="N29" s="84" t="s">
        <v>62</v>
      </c>
      <c r="O29" s="84"/>
      <c r="P29" s="84"/>
      <c r="Q29" s="85" t="s">
        <v>277</v>
      </c>
      <c r="R29" s="85" t="s">
        <v>274</v>
      </c>
      <c r="S29" s="85"/>
    </row>
    <row r="30" spans="1:19" x14ac:dyDescent="0.25">
      <c r="A30" s="91" t="s">
        <v>74</v>
      </c>
      <c r="B30" s="81" t="s">
        <v>310</v>
      </c>
      <c r="D30" s="80" t="s">
        <v>316</v>
      </c>
      <c r="E30" s="81" t="s">
        <v>124</v>
      </c>
      <c r="F30" s="37">
        <v>19</v>
      </c>
      <c r="G30" s="37">
        <v>0.49719458818435669</v>
      </c>
      <c r="H30" s="82"/>
      <c r="I30" s="82"/>
      <c r="J30" s="82"/>
      <c r="K30" s="83" t="s">
        <v>273</v>
      </c>
      <c r="L30" s="83" t="s">
        <v>274</v>
      </c>
      <c r="M30" s="83" t="s">
        <v>272</v>
      </c>
      <c r="N30" s="84" t="s">
        <v>275</v>
      </c>
      <c r="O30" s="84" t="s">
        <v>292</v>
      </c>
      <c r="P30" s="84" t="s">
        <v>225</v>
      </c>
      <c r="Q30" s="85" t="s">
        <v>276</v>
      </c>
      <c r="R30" s="85" t="s">
        <v>277</v>
      </c>
      <c r="S30" s="85" t="s">
        <v>274</v>
      </c>
    </row>
    <row r="31" spans="1:19" x14ac:dyDescent="0.25">
      <c r="A31" s="91" t="s">
        <v>74</v>
      </c>
      <c r="B31" s="81" t="s">
        <v>310</v>
      </c>
      <c r="D31" s="78" t="s">
        <v>376</v>
      </c>
      <c r="E31" s="79" t="s">
        <v>251</v>
      </c>
      <c r="F31" s="37">
        <v>17</v>
      </c>
      <c r="G31" s="37">
        <v>0.50868338346481323</v>
      </c>
      <c r="H31" s="82" t="s">
        <v>270</v>
      </c>
      <c r="I31" s="82" t="s">
        <v>269</v>
      </c>
      <c r="J31" s="82" t="s">
        <v>271</v>
      </c>
      <c r="K31" s="83" t="s">
        <v>272</v>
      </c>
      <c r="L31" s="83" t="s">
        <v>274</v>
      </c>
      <c r="M31" s="83"/>
      <c r="N31" s="84" t="s">
        <v>225</v>
      </c>
      <c r="O31" s="84" t="s">
        <v>275</v>
      </c>
      <c r="P31" s="84"/>
      <c r="Q31" s="85" t="s">
        <v>277</v>
      </c>
      <c r="R31" s="85" t="s">
        <v>278</v>
      </c>
      <c r="S31" s="85"/>
    </row>
    <row r="32" spans="1:19" x14ac:dyDescent="0.25">
      <c r="A32" s="91" t="s">
        <v>74</v>
      </c>
      <c r="B32" s="81" t="s">
        <v>310</v>
      </c>
      <c r="D32" s="80" t="s">
        <v>314</v>
      </c>
      <c r="E32" s="81" t="s">
        <v>261</v>
      </c>
      <c r="F32" s="37">
        <v>48</v>
      </c>
      <c r="G32" s="37">
        <v>0.53829479217529297</v>
      </c>
      <c r="H32" s="82"/>
      <c r="I32" s="82"/>
      <c r="J32" s="82"/>
      <c r="K32" s="83" t="s">
        <v>280</v>
      </c>
      <c r="L32" s="83"/>
      <c r="M32" s="83"/>
      <c r="N32" s="84" t="s">
        <v>292</v>
      </c>
      <c r="O32" s="84"/>
      <c r="P32" s="84"/>
      <c r="Q32" s="85" t="s">
        <v>276</v>
      </c>
      <c r="R32" s="85"/>
      <c r="S32" s="85"/>
    </row>
    <row r="33" spans="1:19" x14ac:dyDescent="0.25">
      <c r="A33" s="91" t="s">
        <v>74</v>
      </c>
      <c r="B33" s="81" t="s">
        <v>310</v>
      </c>
      <c r="D33" s="92" t="s">
        <v>374</v>
      </c>
      <c r="E33" s="93" t="s">
        <v>300</v>
      </c>
      <c r="F33" s="37">
        <v>22</v>
      </c>
      <c r="G33" s="37">
        <v>0.57463729381561279</v>
      </c>
      <c r="H33" s="82" t="s">
        <v>270</v>
      </c>
      <c r="I33" s="82" t="s">
        <v>271</v>
      </c>
      <c r="J33" s="82" t="s">
        <v>278</v>
      </c>
      <c r="K33" s="83" t="s">
        <v>273</v>
      </c>
      <c r="L33" s="83" t="s">
        <v>272</v>
      </c>
      <c r="M33" s="83"/>
      <c r="N33" s="84" t="s">
        <v>279</v>
      </c>
      <c r="O33" s="84" t="s">
        <v>225</v>
      </c>
      <c r="P33" s="84"/>
      <c r="Q33" s="85" t="s">
        <v>277</v>
      </c>
      <c r="R33" s="85" t="s">
        <v>274</v>
      </c>
      <c r="S33" s="85"/>
    </row>
    <row r="34" spans="1:19" x14ac:dyDescent="0.25">
      <c r="A34" s="91" t="s">
        <v>74</v>
      </c>
      <c r="B34" s="81" t="s">
        <v>310</v>
      </c>
      <c r="D34" s="80" t="s">
        <v>371</v>
      </c>
      <c r="E34" s="81" t="s">
        <v>260</v>
      </c>
      <c r="F34" s="74">
        <v>44</v>
      </c>
      <c r="G34" s="74">
        <v>0.57884478569030762</v>
      </c>
      <c r="H34" s="82" t="s">
        <v>271</v>
      </c>
      <c r="I34" s="82" t="s">
        <v>270</v>
      </c>
      <c r="J34" s="82" t="s">
        <v>269</v>
      </c>
      <c r="K34" s="83" t="s">
        <v>272</v>
      </c>
      <c r="L34" s="83" t="s">
        <v>274</v>
      </c>
      <c r="M34" s="83" t="s">
        <v>273</v>
      </c>
      <c r="N34" s="84" t="s">
        <v>225</v>
      </c>
      <c r="O34" s="84" t="s">
        <v>62</v>
      </c>
      <c r="P34" s="84" t="s">
        <v>275</v>
      </c>
      <c r="Q34" s="85" t="s">
        <v>277</v>
      </c>
      <c r="R34" s="85" t="s">
        <v>274</v>
      </c>
      <c r="S34" s="85" t="s">
        <v>229</v>
      </c>
    </row>
    <row r="35" spans="1:19" x14ac:dyDescent="0.25">
      <c r="A35" s="91" t="s">
        <v>74</v>
      </c>
      <c r="B35" s="81" t="s">
        <v>310</v>
      </c>
      <c r="D35" s="92" t="s">
        <v>309</v>
      </c>
      <c r="E35" s="93" t="s">
        <v>294</v>
      </c>
      <c r="F35" s="37">
        <v>43</v>
      </c>
      <c r="G35" s="37">
        <v>0.58221226930618286</v>
      </c>
      <c r="H35" s="82"/>
      <c r="I35" s="82"/>
      <c r="J35" s="82"/>
      <c r="K35" s="83" t="s">
        <v>280</v>
      </c>
      <c r="L35" s="83" t="s">
        <v>272</v>
      </c>
      <c r="M35" s="83" t="s">
        <v>274</v>
      </c>
      <c r="N35" s="84" t="s">
        <v>292</v>
      </c>
      <c r="O35" s="84" t="s">
        <v>279</v>
      </c>
      <c r="P35" s="84" t="s">
        <v>225</v>
      </c>
      <c r="Q35" s="85" t="s">
        <v>229</v>
      </c>
      <c r="R35" s="85" t="s">
        <v>277</v>
      </c>
      <c r="S35" s="85"/>
    </row>
    <row r="36" spans="1:19" x14ac:dyDescent="0.25">
      <c r="A36" s="91" t="s">
        <v>74</v>
      </c>
      <c r="B36" s="81" t="s">
        <v>310</v>
      </c>
      <c r="D36" s="90" t="s">
        <v>360</v>
      </c>
      <c r="E36" s="91" t="s">
        <v>290</v>
      </c>
      <c r="F36" s="37">
        <v>13</v>
      </c>
      <c r="G36" s="37">
        <v>0.59116548299789429</v>
      </c>
      <c r="H36" s="82" t="s">
        <v>278</v>
      </c>
      <c r="I36" s="82" t="s">
        <v>270</v>
      </c>
      <c r="J36" s="82"/>
      <c r="K36" s="83" t="s">
        <v>280</v>
      </c>
      <c r="L36" s="83" t="s">
        <v>273</v>
      </c>
      <c r="M36" s="83" t="s">
        <v>274</v>
      </c>
      <c r="N36" s="84" t="s">
        <v>292</v>
      </c>
      <c r="O36" s="84"/>
      <c r="P36" s="84"/>
      <c r="Q36" s="85" t="s">
        <v>276</v>
      </c>
      <c r="R36" s="85" t="s">
        <v>229</v>
      </c>
      <c r="S36" s="85" t="s">
        <v>274</v>
      </c>
    </row>
    <row r="37" spans="1:19" x14ac:dyDescent="0.25">
      <c r="A37" s="91" t="s">
        <v>74</v>
      </c>
      <c r="B37" s="81" t="s">
        <v>310</v>
      </c>
      <c r="D37" s="92" t="s">
        <v>326</v>
      </c>
      <c r="E37" s="93" t="s">
        <v>32</v>
      </c>
      <c r="F37" s="134">
        <v>34</v>
      </c>
      <c r="G37" s="134">
        <v>0.59195864200592041</v>
      </c>
      <c r="H37" s="82" t="s">
        <v>269</v>
      </c>
      <c r="I37" s="82" t="s">
        <v>271</v>
      </c>
      <c r="J37" s="82" t="s">
        <v>269</v>
      </c>
      <c r="K37" s="83" t="s">
        <v>280</v>
      </c>
      <c r="L37" s="83" t="s">
        <v>273</v>
      </c>
      <c r="M37" s="83"/>
      <c r="N37" s="84" t="s">
        <v>275</v>
      </c>
      <c r="O37" s="84" t="s">
        <v>279</v>
      </c>
      <c r="P37" s="84" t="s">
        <v>225</v>
      </c>
      <c r="Q37" s="85" t="s">
        <v>229</v>
      </c>
      <c r="R37" s="85" t="s">
        <v>277</v>
      </c>
      <c r="S37" s="85" t="s">
        <v>278</v>
      </c>
    </row>
    <row r="38" spans="1:19" x14ac:dyDescent="0.25">
      <c r="A38" s="91" t="s">
        <v>74</v>
      </c>
      <c r="B38" s="81" t="s">
        <v>310</v>
      </c>
      <c r="D38" s="90" t="s">
        <v>323</v>
      </c>
      <c r="E38" s="91" t="s">
        <v>289</v>
      </c>
      <c r="F38" s="39">
        <v>1</v>
      </c>
      <c r="G38" s="39">
        <v>0.6298944354057312</v>
      </c>
      <c r="H38" s="82" t="s">
        <v>271</v>
      </c>
      <c r="I38" s="82" t="s">
        <v>269</v>
      </c>
      <c r="J38" s="82" t="s">
        <v>270</v>
      </c>
      <c r="K38" s="83" t="s">
        <v>272</v>
      </c>
      <c r="L38" s="83" t="s">
        <v>273</v>
      </c>
      <c r="M38" s="83" t="s">
        <v>274</v>
      </c>
      <c r="N38" s="84" t="s">
        <v>292</v>
      </c>
      <c r="O38" s="84" t="s">
        <v>275</v>
      </c>
      <c r="P38" s="84" t="s">
        <v>225</v>
      </c>
      <c r="Q38" s="85" t="s">
        <v>276</v>
      </c>
      <c r="R38" s="85" t="s">
        <v>277</v>
      </c>
      <c r="S38" s="85" t="s">
        <v>274</v>
      </c>
    </row>
    <row r="39" spans="1:19" x14ac:dyDescent="0.25">
      <c r="A39" s="91" t="s">
        <v>74</v>
      </c>
      <c r="B39" s="81" t="s">
        <v>310</v>
      </c>
      <c r="D39" s="92" t="s">
        <v>325</v>
      </c>
      <c r="E39" s="93" t="s">
        <v>304</v>
      </c>
      <c r="F39" s="39">
        <v>25</v>
      </c>
      <c r="G39" s="39">
        <v>0.634257972240448</v>
      </c>
      <c r="H39" s="82" t="s">
        <v>269</v>
      </c>
      <c r="I39" s="82"/>
      <c r="J39" s="82"/>
      <c r="K39" s="83" t="s">
        <v>272</v>
      </c>
      <c r="L39" s="83" t="s">
        <v>274</v>
      </c>
      <c r="M39" s="83" t="s">
        <v>280</v>
      </c>
      <c r="N39" s="84" t="s">
        <v>62</v>
      </c>
      <c r="O39" s="84" t="s">
        <v>279</v>
      </c>
      <c r="P39" s="84" t="s">
        <v>225</v>
      </c>
      <c r="Q39" s="85" t="s">
        <v>278</v>
      </c>
      <c r="R39" s="85" t="s">
        <v>229</v>
      </c>
      <c r="S39" s="85" t="s">
        <v>277</v>
      </c>
    </row>
    <row r="40" spans="1:19" x14ac:dyDescent="0.25">
      <c r="A40" s="91" t="s">
        <v>74</v>
      </c>
      <c r="B40" s="81" t="s">
        <v>310</v>
      </c>
      <c r="D40" s="90" t="s">
        <v>325</v>
      </c>
      <c r="E40" s="91" t="s">
        <v>285</v>
      </c>
      <c r="F40" s="39">
        <v>16</v>
      </c>
      <c r="G40" s="39">
        <v>0.63495731353759766</v>
      </c>
      <c r="H40" s="82" t="s">
        <v>270</v>
      </c>
      <c r="I40" s="82" t="s">
        <v>269</v>
      </c>
      <c r="J40" s="82" t="s">
        <v>271</v>
      </c>
      <c r="K40" s="83" t="s">
        <v>273</v>
      </c>
      <c r="L40" s="83" t="s">
        <v>272</v>
      </c>
      <c r="M40" s="83" t="s">
        <v>274</v>
      </c>
      <c r="N40" s="84" t="s">
        <v>279</v>
      </c>
      <c r="O40" s="84" t="s">
        <v>275</v>
      </c>
      <c r="P40" s="84" t="s">
        <v>225</v>
      </c>
      <c r="Q40" s="85" t="s">
        <v>277</v>
      </c>
      <c r="R40" s="85" t="s">
        <v>229</v>
      </c>
      <c r="S40" s="85" t="s">
        <v>274</v>
      </c>
    </row>
    <row r="41" spans="1:19" x14ac:dyDescent="0.25">
      <c r="A41" s="91" t="s">
        <v>74</v>
      </c>
      <c r="B41" s="81" t="s">
        <v>310</v>
      </c>
      <c r="D41" s="92" t="s">
        <v>325</v>
      </c>
      <c r="E41" s="93" t="s">
        <v>298</v>
      </c>
      <c r="F41" s="39">
        <v>41</v>
      </c>
      <c r="G41" s="39">
        <v>0.67231816053390503</v>
      </c>
      <c r="H41" s="82" t="s">
        <v>278</v>
      </c>
      <c r="I41" s="82" t="s">
        <v>271</v>
      </c>
      <c r="J41" s="82" t="s">
        <v>270</v>
      </c>
      <c r="K41" s="83"/>
      <c r="L41" s="83"/>
      <c r="M41" s="83"/>
      <c r="N41" s="84"/>
      <c r="O41" s="84"/>
      <c r="P41" s="84"/>
      <c r="Q41" s="85" t="s">
        <v>274</v>
      </c>
      <c r="R41" s="85" t="s">
        <v>276</v>
      </c>
      <c r="S41" s="85" t="s">
        <v>277</v>
      </c>
    </row>
    <row r="42" spans="1:19" x14ac:dyDescent="0.25">
      <c r="A42" s="91" t="s">
        <v>74</v>
      </c>
      <c r="B42" s="81" t="s">
        <v>310</v>
      </c>
      <c r="D42" s="88" t="s">
        <v>325</v>
      </c>
      <c r="E42" s="89" t="s">
        <v>283</v>
      </c>
      <c r="F42" s="39">
        <v>8</v>
      </c>
      <c r="G42" s="39">
        <v>0.68275117874145508</v>
      </c>
      <c r="H42" s="82" t="s">
        <v>271</v>
      </c>
      <c r="I42" s="82"/>
      <c r="J42" s="82"/>
      <c r="K42" s="83" t="s">
        <v>272</v>
      </c>
      <c r="L42" s="83" t="s">
        <v>274</v>
      </c>
      <c r="M42" s="83" t="s">
        <v>273</v>
      </c>
      <c r="N42" s="84" t="s">
        <v>275</v>
      </c>
      <c r="O42" s="84" t="s">
        <v>225</v>
      </c>
      <c r="P42" s="84" t="s">
        <v>279</v>
      </c>
      <c r="Q42" s="85" t="s">
        <v>229</v>
      </c>
      <c r="R42" s="85" t="s">
        <v>277</v>
      </c>
      <c r="S42" s="85" t="s">
        <v>278</v>
      </c>
    </row>
    <row r="43" spans="1:19" x14ac:dyDescent="0.25">
      <c r="A43" s="91" t="s">
        <v>74</v>
      </c>
      <c r="B43" s="81" t="s">
        <v>310</v>
      </c>
      <c r="D43" s="80" t="s">
        <v>325</v>
      </c>
      <c r="E43" s="81" t="s">
        <v>265</v>
      </c>
      <c r="F43" s="103">
        <v>9</v>
      </c>
      <c r="G43" s="103">
        <v>0.70465725660324097</v>
      </c>
      <c r="H43" s="82" t="s">
        <v>270</v>
      </c>
      <c r="I43" s="82" t="s">
        <v>269</v>
      </c>
      <c r="J43" s="82" t="s">
        <v>271</v>
      </c>
      <c r="K43" s="83" t="s">
        <v>274</v>
      </c>
      <c r="L43" s="83" t="s">
        <v>273</v>
      </c>
      <c r="M43" s="83" t="s">
        <v>272</v>
      </c>
      <c r="N43" s="84" t="s">
        <v>275</v>
      </c>
      <c r="O43" s="84" t="s">
        <v>225</v>
      </c>
      <c r="P43" s="84" t="s">
        <v>62</v>
      </c>
      <c r="Q43" s="85" t="s">
        <v>277</v>
      </c>
      <c r="R43" s="85" t="s">
        <v>229</v>
      </c>
      <c r="S43" s="85" t="s">
        <v>274</v>
      </c>
    </row>
    <row r="44" spans="1:19" x14ac:dyDescent="0.25">
      <c r="A44" s="91" t="s">
        <v>74</v>
      </c>
      <c r="B44" s="81" t="s">
        <v>310</v>
      </c>
      <c r="D44" s="80" t="s">
        <v>325</v>
      </c>
      <c r="E44" s="81" t="s">
        <v>259</v>
      </c>
      <c r="F44" s="39">
        <v>30</v>
      </c>
      <c r="G44" s="39">
        <v>0.70503175258636475</v>
      </c>
      <c r="H44" s="82" t="s">
        <v>269</v>
      </c>
      <c r="I44" s="82" t="s">
        <v>271</v>
      </c>
      <c r="J44" s="82" t="s">
        <v>278</v>
      </c>
      <c r="K44" s="83" t="s">
        <v>274</v>
      </c>
      <c r="L44" s="83" t="s">
        <v>273</v>
      </c>
      <c r="M44" s="83" t="s">
        <v>272</v>
      </c>
      <c r="N44" s="84" t="s">
        <v>292</v>
      </c>
      <c r="O44" s="84" t="s">
        <v>275</v>
      </c>
      <c r="P44" s="84" t="s">
        <v>225</v>
      </c>
      <c r="Q44" s="85" t="s">
        <v>277</v>
      </c>
      <c r="R44" s="85" t="s">
        <v>276</v>
      </c>
      <c r="S44" s="85" t="s">
        <v>229</v>
      </c>
    </row>
    <row r="45" spans="1:19" x14ac:dyDescent="0.25">
      <c r="A45" s="91" t="s">
        <v>74</v>
      </c>
      <c r="B45" s="81" t="s">
        <v>310</v>
      </c>
      <c r="D45" s="80" t="s">
        <v>359</v>
      </c>
      <c r="E45" s="81" t="s">
        <v>254</v>
      </c>
      <c r="F45" s="103">
        <v>3</v>
      </c>
      <c r="G45" s="103">
        <v>0.71114093065261841</v>
      </c>
      <c r="H45" s="82" t="s">
        <v>278</v>
      </c>
      <c r="I45" s="82"/>
      <c r="J45" s="82"/>
      <c r="K45" s="83" t="s">
        <v>272</v>
      </c>
      <c r="L45" s="83" t="s">
        <v>273</v>
      </c>
      <c r="M45" s="83"/>
      <c r="N45" s="84" t="s">
        <v>225</v>
      </c>
      <c r="O45" s="84" t="s">
        <v>292</v>
      </c>
      <c r="P45" s="84"/>
      <c r="Q45" s="85" t="s">
        <v>277</v>
      </c>
      <c r="R45" s="85" t="s">
        <v>276</v>
      </c>
      <c r="S45" s="85"/>
    </row>
    <row r="46" spans="1:19" x14ac:dyDescent="0.25">
      <c r="A46" s="91" t="s">
        <v>74</v>
      </c>
      <c r="B46" s="81" t="s">
        <v>310</v>
      </c>
      <c r="D46" s="88" t="s">
        <v>341</v>
      </c>
      <c r="E46" s="89" t="s">
        <v>110</v>
      </c>
      <c r="F46" s="39">
        <v>49</v>
      </c>
      <c r="G46" s="39">
        <v>0.72249907255172729</v>
      </c>
      <c r="H46" s="82" t="s">
        <v>269</v>
      </c>
      <c r="I46" s="82" t="s">
        <v>271</v>
      </c>
      <c r="J46" s="82" t="s">
        <v>270</v>
      </c>
      <c r="K46" s="83" t="s">
        <v>273</v>
      </c>
      <c r="L46" s="83" t="s">
        <v>274</v>
      </c>
      <c r="M46" s="83" t="s">
        <v>272</v>
      </c>
      <c r="N46" s="84" t="s">
        <v>292</v>
      </c>
      <c r="O46" s="84" t="s">
        <v>225</v>
      </c>
      <c r="P46" s="84" t="s">
        <v>62</v>
      </c>
      <c r="Q46" s="85" t="s">
        <v>276</v>
      </c>
      <c r="R46" s="85" t="s">
        <v>229</v>
      </c>
      <c r="S46" s="85" t="s">
        <v>277</v>
      </c>
    </row>
    <row r="47" spans="1:19" x14ac:dyDescent="0.25">
      <c r="A47" s="93" t="s">
        <v>80</v>
      </c>
      <c r="B47" s="81" t="s">
        <v>310</v>
      </c>
      <c r="D47" s="86" t="s">
        <v>330</v>
      </c>
      <c r="E47" s="87" t="s">
        <v>281</v>
      </c>
      <c r="F47" s="39">
        <v>55</v>
      </c>
      <c r="G47" s="39">
        <v>0.73303371667861938</v>
      </c>
      <c r="H47" s="82" t="s">
        <v>271</v>
      </c>
      <c r="I47" s="82" t="s">
        <v>270</v>
      </c>
      <c r="J47" s="82"/>
      <c r="K47" s="83" t="s">
        <v>273</v>
      </c>
      <c r="L47" s="83" t="s">
        <v>272</v>
      </c>
      <c r="M47" s="83" t="s">
        <v>274</v>
      </c>
      <c r="N47" s="84" t="s">
        <v>292</v>
      </c>
      <c r="O47" s="84" t="s">
        <v>225</v>
      </c>
      <c r="P47" s="84" t="s">
        <v>275</v>
      </c>
      <c r="Q47" s="85" t="s">
        <v>274</v>
      </c>
      <c r="R47" s="85" t="s">
        <v>276</v>
      </c>
      <c r="S47" s="85" t="s">
        <v>229</v>
      </c>
    </row>
    <row r="48" spans="1:19" x14ac:dyDescent="0.25">
      <c r="A48" s="93" t="s">
        <v>80</v>
      </c>
      <c r="B48" s="81" t="s">
        <v>310</v>
      </c>
      <c r="D48" s="92" t="s">
        <v>310</v>
      </c>
      <c r="E48" s="93" t="s">
        <v>307</v>
      </c>
      <c r="F48" s="39">
        <v>15</v>
      </c>
      <c r="G48" s="39">
        <v>0.74295145273208618</v>
      </c>
      <c r="H48" s="82" t="s">
        <v>270</v>
      </c>
      <c r="I48" s="82" t="s">
        <v>271</v>
      </c>
      <c r="J48" s="82" t="s">
        <v>269</v>
      </c>
      <c r="K48" s="83"/>
      <c r="L48" s="83"/>
      <c r="M48" s="83"/>
      <c r="N48" s="84" t="s">
        <v>225</v>
      </c>
      <c r="O48" s="84"/>
      <c r="P48" s="84"/>
      <c r="Q48" s="85" t="s">
        <v>229</v>
      </c>
      <c r="R48" s="85"/>
      <c r="S48" s="85"/>
    </row>
    <row r="49" spans="1:19" x14ac:dyDescent="0.25">
      <c r="A49" s="93" t="s">
        <v>80</v>
      </c>
      <c r="B49" s="81" t="s">
        <v>310</v>
      </c>
      <c r="D49" s="90" t="s">
        <v>375</v>
      </c>
      <c r="E49" s="91" t="s">
        <v>241</v>
      </c>
      <c r="F49" s="39">
        <v>50</v>
      </c>
      <c r="G49" s="39">
        <v>0.76284277439117432</v>
      </c>
      <c r="H49" s="82" t="s">
        <v>271</v>
      </c>
      <c r="I49" s="82" t="s">
        <v>278</v>
      </c>
      <c r="J49" s="82" t="s">
        <v>269</v>
      </c>
      <c r="K49" s="83" t="s">
        <v>272</v>
      </c>
      <c r="L49" s="83" t="s">
        <v>274</v>
      </c>
      <c r="M49" s="83"/>
      <c r="N49" s="84" t="s">
        <v>275</v>
      </c>
      <c r="O49" s="84" t="s">
        <v>225</v>
      </c>
      <c r="P49" s="84"/>
      <c r="Q49" s="85" t="s">
        <v>274</v>
      </c>
      <c r="R49" s="85" t="s">
        <v>277</v>
      </c>
      <c r="S49" s="85" t="s">
        <v>276</v>
      </c>
    </row>
    <row r="50" spans="1:19" x14ac:dyDescent="0.25">
      <c r="A50" s="93" t="s">
        <v>80</v>
      </c>
      <c r="B50" s="81" t="s">
        <v>310</v>
      </c>
      <c r="D50" s="90" t="s">
        <v>322</v>
      </c>
      <c r="E50" s="91" t="s">
        <v>287</v>
      </c>
      <c r="F50" s="1">
        <v>21</v>
      </c>
      <c r="G50" s="1">
        <v>0.7661098837852478</v>
      </c>
      <c r="H50" s="82" t="s">
        <v>278</v>
      </c>
      <c r="I50" s="82" t="s">
        <v>269</v>
      </c>
      <c r="J50" s="82" t="s">
        <v>270</v>
      </c>
      <c r="K50" s="83" t="s">
        <v>274</v>
      </c>
      <c r="L50" s="83" t="s">
        <v>272</v>
      </c>
      <c r="M50" s="83" t="s">
        <v>280</v>
      </c>
      <c r="N50" s="84" t="s">
        <v>279</v>
      </c>
      <c r="O50" s="84" t="s">
        <v>292</v>
      </c>
      <c r="P50" s="84" t="s">
        <v>225</v>
      </c>
      <c r="Q50" s="85" t="s">
        <v>277</v>
      </c>
      <c r="R50" s="85" t="s">
        <v>229</v>
      </c>
      <c r="S50" s="85" t="s">
        <v>278</v>
      </c>
    </row>
    <row r="51" spans="1:19" x14ac:dyDescent="0.25">
      <c r="A51" s="93" t="s">
        <v>80</v>
      </c>
      <c r="B51" s="81" t="s">
        <v>310</v>
      </c>
      <c r="D51" s="88" t="s">
        <v>374</v>
      </c>
      <c r="E51" s="91" t="s">
        <v>284</v>
      </c>
      <c r="F51" s="102">
        <v>2</v>
      </c>
      <c r="G51" s="102">
        <v>0.7916332483291626</v>
      </c>
      <c r="H51" s="82" t="s">
        <v>271</v>
      </c>
      <c r="I51" s="82" t="s">
        <v>270</v>
      </c>
      <c r="J51" s="82" t="s">
        <v>269</v>
      </c>
      <c r="K51" s="83"/>
      <c r="L51" s="83"/>
      <c r="M51" s="83"/>
      <c r="N51" s="84" t="s">
        <v>225</v>
      </c>
      <c r="O51" s="84" t="s">
        <v>62</v>
      </c>
      <c r="P51" s="84" t="s">
        <v>275</v>
      </c>
      <c r="Q51" s="85" t="s">
        <v>274</v>
      </c>
      <c r="R51" s="85" t="s">
        <v>276</v>
      </c>
      <c r="S51" s="85" t="s">
        <v>277</v>
      </c>
    </row>
    <row r="52" spans="1:19" x14ac:dyDescent="0.25">
      <c r="A52" s="93" t="s">
        <v>80</v>
      </c>
      <c r="B52" s="81" t="s">
        <v>310</v>
      </c>
      <c r="D52" s="92" t="s">
        <v>373</v>
      </c>
      <c r="E52" s="93" t="s">
        <v>303</v>
      </c>
      <c r="F52" s="102">
        <v>59</v>
      </c>
      <c r="G52" s="102">
        <v>0.79737359285354614</v>
      </c>
      <c r="H52" s="82" t="s">
        <v>271</v>
      </c>
      <c r="I52" s="82" t="s">
        <v>269</v>
      </c>
      <c r="J52" s="82"/>
      <c r="K52" s="83" t="s">
        <v>274</v>
      </c>
      <c r="L52" s="83" t="s">
        <v>280</v>
      </c>
      <c r="M52" s="83" t="s">
        <v>272</v>
      </c>
      <c r="N52" s="84" t="s">
        <v>292</v>
      </c>
      <c r="O52" s="84" t="s">
        <v>225</v>
      </c>
      <c r="P52" s="84" t="s">
        <v>279</v>
      </c>
      <c r="Q52" s="85" t="s">
        <v>277</v>
      </c>
      <c r="R52" s="85" t="s">
        <v>229</v>
      </c>
      <c r="S52" s="85" t="s">
        <v>278</v>
      </c>
    </row>
    <row r="53" spans="1:19" x14ac:dyDescent="0.25">
      <c r="A53" s="93" t="s">
        <v>80</v>
      </c>
      <c r="B53" s="81" t="s">
        <v>310</v>
      </c>
      <c r="D53" s="78" t="s">
        <v>316</v>
      </c>
      <c r="E53" s="79" t="s">
        <v>253</v>
      </c>
      <c r="F53" s="102">
        <v>5</v>
      </c>
      <c r="G53" s="102">
        <v>0.79904884099960327</v>
      </c>
      <c r="H53" s="82"/>
      <c r="I53" s="82"/>
      <c r="J53" s="82"/>
      <c r="K53" s="83" t="s">
        <v>280</v>
      </c>
      <c r="L53" s="83" t="s">
        <v>273</v>
      </c>
      <c r="M53" s="83" t="s">
        <v>274</v>
      </c>
      <c r="N53" s="84" t="s">
        <v>292</v>
      </c>
      <c r="O53" s="84" t="s">
        <v>275</v>
      </c>
      <c r="P53" s="84" t="s">
        <v>225</v>
      </c>
      <c r="Q53" s="85" t="s">
        <v>229</v>
      </c>
      <c r="R53" s="85" t="s">
        <v>276</v>
      </c>
      <c r="S53" s="85" t="s">
        <v>277</v>
      </c>
    </row>
    <row r="54" spans="1:19" x14ac:dyDescent="0.25">
      <c r="A54" s="93" t="s">
        <v>80</v>
      </c>
      <c r="B54" s="81" t="s">
        <v>310</v>
      </c>
      <c r="D54" s="92" t="s">
        <v>372</v>
      </c>
      <c r="E54" s="93" t="s">
        <v>302</v>
      </c>
      <c r="F54" s="102">
        <v>37</v>
      </c>
      <c r="G54" s="102">
        <v>0.80549758672714233</v>
      </c>
      <c r="H54" s="82" t="s">
        <v>269</v>
      </c>
      <c r="I54" s="82" t="s">
        <v>271</v>
      </c>
      <c r="J54" s="82" t="s">
        <v>278</v>
      </c>
      <c r="K54" s="83" t="s">
        <v>273</v>
      </c>
      <c r="L54" s="83" t="s">
        <v>272</v>
      </c>
      <c r="M54" s="83" t="s">
        <v>274</v>
      </c>
      <c r="N54" s="84" t="s">
        <v>279</v>
      </c>
      <c r="O54" s="84" t="s">
        <v>292</v>
      </c>
      <c r="P54" s="84" t="s">
        <v>225</v>
      </c>
      <c r="Q54" s="85" t="s">
        <v>277</v>
      </c>
      <c r="R54" s="85" t="s">
        <v>276</v>
      </c>
      <c r="S54" s="85" t="s">
        <v>229</v>
      </c>
    </row>
    <row r="55" spans="1:19" x14ac:dyDescent="0.25">
      <c r="A55" s="93" t="s">
        <v>80</v>
      </c>
      <c r="B55" s="81" t="s">
        <v>310</v>
      </c>
      <c r="D55" s="92" t="s">
        <v>371</v>
      </c>
      <c r="E55" s="93" t="s">
        <v>295</v>
      </c>
      <c r="F55" s="1">
        <v>6</v>
      </c>
      <c r="G55" s="1">
        <v>0.81468760967254639</v>
      </c>
      <c r="H55" s="82" t="s">
        <v>269</v>
      </c>
      <c r="I55" s="82" t="s">
        <v>271</v>
      </c>
      <c r="J55" s="82"/>
      <c r="K55" s="83" t="s">
        <v>272</v>
      </c>
      <c r="L55" s="83" t="s">
        <v>273</v>
      </c>
      <c r="M55" s="83"/>
      <c r="N55" s="84" t="s">
        <v>225</v>
      </c>
      <c r="O55" s="84"/>
      <c r="P55" s="84"/>
      <c r="Q55" s="85" t="s">
        <v>277</v>
      </c>
      <c r="R55" s="85" t="s">
        <v>229</v>
      </c>
      <c r="S55" s="85"/>
    </row>
    <row r="56" spans="1:19" x14ac:dyDescent="0.25">
      <c r="A56" s="93" t="s">
        <v>80</v>
      </c>
      <c r="B56" s="81" t="s">
        <v>310</v>
      </c>
      <c r="D56" s="88" t="s">
        <v>370</v>
      </c>
      <c r="E56" s="89" t="s">
        <v>282</v>
      </c>
      <c r="F56" s="102">
        <v>26</v>
      </c>
      <c r="G56" s="102">
        <v>0.83274185657501221</v>
      </c>
      <c r="H56" s="82" t="s">
        <v>278</v>
      </c>
      <c r="I56" s="82" t="s">
        <v>271</v>
      </c>
      <c r="J56" s="82"/>
      <c r="K56" s="83" t="s">
        <v>272</v>
      </c>
      <c r="L56" s="83" t="s">
        <v>274</v>
      </c>
      <c r="M56" s="83" t="s">
        <v>273</v>
      </c>
      <c r="N56" s="84" t="s">
        <v>225</v>
      </c>
      <c r="O56" s="84" t="s">
        <v>292</v>
      </c>
      <c r="P56" s="84" t="s">
        <v>275</v>
      </c>
      <c r="Q56" s="85" t="s">
        <v>274</v>
      </c>
      <c r="R56" s="85" t="s">
        <v>276</v>
      </c>
      <c r="S56" s="85" t="s">
        <v>229</v>
      </c>
    </row>
    <row r="57" spans="1:19" x14ac:dyDescent="0.25">
      <c r="A57" s="93" t="s">
        <v>80</v>
      </c>
      <c r="B57" s="81" t="s">
        <v>310</v>
      </c>
      <c r="D57" s="90" t="s">
        <v>369</v>
      </c>
      <c r="E57" s="91" t="s">
        <v>287</v>
      </c>
      <c r="F57" s="102">
        <v>11</v>
      </c>
      <c r="G57" s="102">
        <v>0.8693578839302063</v>
      </c>
      <c r="H57" s="82" t="s">
        <v>278</v>
      </c>
      <c r="I57" s="82" t="s">
        <v>271</v>
      </c>
      <c r="J57" s="82" t="s">
        <v>269</v>
      </c>
      <c r="K57" s="83" t="s">
        <v>273</v>
      </c>
      <c r="L57" s="83" t="s">
        <v>272</v>
      </c>
      <c r="M57" s="83" t="s">
        <v>274</v>
      </c>
      <c r="N57" s="84" t="s">
        <v>292</v>
      </c>
      <c r="O57" s="84" t="s">
        <v>225</v>
      </c>
      <c r="P57" s="84" t="s">
        <v>275</v>
      </c>
      <c r="Q57" s="85" t="s">
        <v>229</v>
      </c>
      <c r="R57" s="85" t="s">
        <v>277</v>
      </c>
      <c r="S57" s="85" t="s">
        <v>276</v>
      </c>
    </row>
    <row r="58" spans="1:19" x14ac:dyDescent="0.25">
      <c r="A58" s="93" t="s">
        <v>80</v>
      </c>
      <c r="B58" s="81" t="s">
        <v>310</v>
      </c>
      <c r="D58" s="92" t="s">
        <v>334</v>
      </c>
      <c r="E58" s="93" t="s">
        <v>39</v>
      </c>
      <c r="F58" s="102">
        <v>62</v>
      </c>
      <c r="G58" s="102">
        <v>0.87361276149749756</v>
      </c>
      <c r="H58" s="82" t="s">
        <v>278</v>
      </c>
      <c r="I58" s="82" t="s">
        <v>269</v>
      </c>
      <c r="J58" s="82" t="s">
        <v>271</v>
      </c>
      <c r="K58" s="83" t="s">
        <v>272</v>
      </c>
      <c r="L58" s="83" t="s">
        <v>274</v>
      </c>
      <c r="M58" s="83" t="s">
        <v>273</v>
      </c>
      <c r="N58" s="84" t="s">
        <v>292</v>
      </c>
      <c r="O58" s="84" t="s">
        <v>225</v>
      </c>
      <c r="P58" s="84" t="s">
        <v>275</v>
      </c>
      <c r="Q58" s="85" t="s">
        <v>277</v>
      </c>
      <c r="R58" s="85" t="s">
        <v>274</v>
      </c>
      <c r="S58" s="85" t="s">
        <v>278</v>
      </c>
    </row>
    <row r="59" spans="1:19" x14ac:dyDescent="0.25">
      <c r="A59" s="93" t="s">
        <v>80</v>
      </c>
      <c r="B59" s="81" t="s">
        <v>310</v>
      </c>
      <c r="D59" s="80" t="s">
        <v>368</v>
      </c>
      <c r="E59" s="81" t="s">
        <v>266</v>
      </c>
      <c r="F59" s="102">
        <v>40</v>
      </c>
      <c r="G59" s="102">
        <v>0.89730691909790039</v>
      </c>
      <c r="H59" s="82" t="s">
        <v>271</v>
      </c>
      <c r="I59" s="82" t="s">
        <v>270</v>
      </c>
      <c r="J59" s="82"/>
      <c r="K59" s="83" t="s">
        <v>272</v>
      </c>
      <c r="L59" s="83" t="s">
        <v>280</v>
      </c>
      <c r="M59" s="83" t="s">
        <v>274</v>
      </c>
      <c r="N59" s="84" t="s">
        <v>292</v>
      </c>
      <c r="O59" s="84" t="s">
        <v>225</v>
      </c>
      <c r="P59" s="84" t="s">
        <v>279</v>
      </c>
      <c r="Q59" s="85" t="s">
        <v>277</v>
      </c>
      <c r="R59" s="85" t="s">
        <v>278</v>
      </c>
      <c r="S59" s="85" t="s">
        <v>274</v>
      </c>
    </row>
    <row r="60" spans="1:19" x14ac:dyDescent="0.25">
      <c r="A60" s="93" t="s">
        <v>80</v>
      </c>
      <c r="B60" s="81" t="s">
        <v>310</v>
      </c>
      <c r="D60" s="92" t="s">
        <v>367</v>
      </c>
      <c r="E60" s="93" t="s">
        <v>70</v>
      </c>
      <c r="F60" s="102">
        <v>58</v>
      </c>
      <c r="G60" s="102">
        <v>0.91767418384552002</v>
      </c>
      <c r="H60" s="82" t="s">
        <v>270</v>
      </c>
      <c r="I60" s="82" t="s">
        <v>271</v>
      </c>
      <c r="J60" s="82"/>
      <c r="K60" s="83" t="s">
        <v>274</v>
      </c>
      <c r="L60" s="83" t="s">
        <v>272</v>
      </c>
      <c r="M60" s="83" t="s">
        <v>273</v>
      </c>
      <c r="N60" s="84" t="s">
        <v>225</v>
      </c>
      <c r="O60" s="84" t="s">
        <v>275</v>
      </c>
      <c r="P60" s="84"/>
      <c r="Q60" s="85" t="s">
        <v>277</v>
      </c>
      <c r="R60" s="85" t="s">
        <v>229</v>
      </c>
      <c r="S60" s="85" t="s">
        <v>274</v>
      </c>
    </row>
    <row r="61" spans="1:19" x14ac:dyDescent="0.25">
      <c r="A61" s="93" t="s">
        <v>80</v>
      </c>
      <c r="B61" s="81" t="s">
        <v>310</v>
      </c>
      <c r="D61" s="90" t="s">
        <v>365</v>
      </c>
      <c r="E61" s="91" t="s">
        <v>288</v>
      </c>
      <c r="F61" s="102">
        <v>56</v>
      </c>
      <c r="G61" s="102">
        <v>0.92301130294799805</v>
      </c>
      <c r="H61" s="82"/>
      <c r="I61" s="82"/>
      <c r="J61" s="82"/>
      <c r="K61" s="83" t="s">
        <v>272</v>
      </c>
      <c r="L61" s="83"/>
      <c r="M61" s="83"/>
      <c r="N61" s="84" t="s">
        <v>225</v>
      </c>
      <c r="O61" s="84"/>
      <c r="P61" s="84"/>
      <c r="Q61" s="85" t="s">
        <v>277</v>
      </c>
      <c r="R61" s="85"/>
      <c r="S61" s="85"/>
    </row>
    <row r="62" spans="1:19" x14ac:dyDescent="0.25">
      <c r="A62" s="93" t="s">
        <v>80</v>
      </c>
      <c r="B62" s="81" t="s">
        <v>310</v>
      </c>
      <c r="D62" s="92" t="s">
        <v>365</v>
      </c>
      <c r="E62" s="93" t="s">
        <v>73</v>
      </c>
      <c r="F62" s="102">
        <v>27</v>
      </c>
      <c r="G62" s="102">
        <v>0.92521744966506958</v>
      </c>
      <c r="H62" s="82"/>
      <c r="I62" s="82"/>
      <c r="J62" s="82"/>
      <c r="K62" s="83" t="s">
        <v>280</v>
      </c>
      <c r="L62" s="83" t="s">
        <v>272</v>
      </c>
      <c r="M62" s="83" t="s">
        <v>274</v>
      </c>
      <c r="N62" s="84" t="s">
        <v>225</v>
      </c>
      <c r="O62" s="84" t="s">
        <v>279</v>
      </c>
      <c r="P62" s="84"/>
      <c r="Q62" s="85" t="s">
        <v>277</v>
      </c>
      <c r="R62" s="85" t="s">
        <v>229</v>
      </c>
      <c r="S62" s="85" t="s">
        <v>278</v>
      </c>
    </row>
    <row r="63" spans="1:19" x14ac:dyDescent="0.25">
      <c r="A63" s="93" t="s">
        <v>80</v>
      </c>
      <c r="B63" s="81" t="s">
        <v>310</v>
      </c>
      <c r="D63" s="80" t="s">
        <v>366</v>
      </c>
      <c r="E63" s="81" t="s">
        <v>258</v>
      </c>
      <c r="F63" s="102">
        <v>31</v>
      </c>
      <c r="G63" s="102">
        <v>0.95898252725601196</v>
      </c>
      <c r="H63" s="82" t="s">
        <v>270</v>
      </c>
      <c r="I63" s="82"/>
      <c r="J63" s="82"/>
      <c r="K63" s="83" t="s">
        <v>272</v>
      </c>
      <c r="L63" s="83" t="s">
        <v>274</v>
      </c>
      <c r="M63" s="83" t="s">
        <v>273</v>
      </c>
      <c r="N63" s="84" t="s">
        <v>225</v>
      </c>
      <c r="O63" s="84" t="s">
        <v>275</v>
      </c>
      <c r="P63" s="84" t="s">
        <v>62</v>
      </c>
      <c r="Q63" s="85" t="s">
        <v>277</v>
      </c>
      <c r="R63" s="85" t="s">
        <v>274</v>
      </c>
      <c r="S63" s="85" t="s">
        <v>229</v>
      </c>
    </row>
    <row r="64" spans="1:19" x14ac:dyDescent="0.25">
      <c r="A64" s="93" t="s">
        <v>80</v>
      </c>
      <c r="B64" s="81" t="s">
        <v>310</v>
      </c>
      <c r="D64" s="90" t="s">
        <v>365</v>
      </c>
      <c r="E64" s="91" t="s">
        <v>286</v>
      </c>
      <c r="F64" s="102">
        <v>35</v>
      </c>
      <c r="G64" s="102">
        <v>0.99961787462234497</v>
      </c>
      <c r="H64" s="82" t="s">
        <v>270</v>
      </c>
      <c r="I64" s="82" t="s">
        <v>271</v>
      </c>
      <c r="J64" s="82" t="s">
        <v>269</v>
      </c>
      <c r="K64" s="83"/>
      <c r="L64" s="83"/>
      <c r="M64" s="83"/>
      <c r="N64" s="84"/>
      <c r="O64" s="84"/>
      <c r="P64" s="84"/>
      <c r="Q64" s="85"/>
      <c r="R64" s="85"/>
      <c r="S64" s="85"/>
    </row>
    <row r="65" spans="1:19" x14ac:dyDescent="0.25">
      <c r="A65" s="93" t="s">
        <v>80</v>
      </c>
      <c r="B65" s="81" t="s">
        <v>310</v>
      </c>
      <c r="D65" s="92" t="s">
        <v>364</v>
      </c>
      <c r="E65" s="93" t="s">
        <v>299</v>
      </c>
      <c r="F65" s="1">
        <v>63</v>
      </c>
      <c r="G65" s="1">
        <v>0.73644262552261353</v>
      </c>
      <c r="H65" s="82" t="s">
        <v>278</v>
      </c>
      <c r="I65" s="82" t="s">
        <v>269</v>
      </c>
      <c r="J65" s="82"/>
      <c r="K65" s="83" t="s">
        <v>273</v>
      </c>
      <c r="L65" s="83" t="s">
        <v>274</v>
      </c>
      <c r="M65" s="83" t="s">
        <v>272</v>
      </c>
      <c r="N65" s="84" t="s">
        <v>292</v>
      </c>
      <c r="O65" s="84" t="s">
        <v>62</v>
      </c>
      <c r="P65" s="84" t="s">
        <v>225</v>
      </c>
      <c r="Q65" s="85" t="s">
        <v>274</v>
      </c>
      <c r="R65" s="85" t="s">
        <v>277</v>
      </c>
      <c r="S65" s="85" t="s">
        <v>276</v>
      </c>
    </row>
    <row r="66" spans="1:19" x14ac:dyDescent="0.25">
      <c r="A66" s="93" t="s">
        <v>80</v>
      </c>
      <c r="B66" s="81" t="s">
        <v>310</v>
      </c>
      <c r="D66" s="92" t="s">
        <v>363</v>
      </c>
      <c r="E66" s="93" t="s">
        <v>308</v>
      </c>
      <c r="F66" s="102">
        <v>64</v>
      </c>
      <c r="G66" s="102">
        <v>3.6319732666015625E-2</v>
      </c>
      <c r="H66" s="82"/>
      <c r="I66" s="82"/>
      <c r="J66" s="82"/>
      <c r="K66" s="83"/>
      <c r="L66" s="83"/>
      <c r="M66" s="83"/>
      <c r="N66" s="84" t="s">
        <v>292</v>
      </c>
      <c r="O66" s="84"/>
      <c r="P66" s="84"/>
      <c r="Q66" s="85"/>
      <c r="R66" s="85"/>
      <c r="S66" s="85"/>
    </row>
  </sheetData>
  <sortState ref="D3:J64">
    <sortCondition ref="G3"/>
  </sortState>
  <mergeCells count="5">
    <mergeCell ref="H1:J1"/>
    <mergeCell ref="K1:M1"/>
    <mergeCell ref="N1:P1"/>
    <mergeCell ref="Q1:S1"/>
    <mergeCell ref="F2:G2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'[1]Liste de choix des activités'!#REF!</xm:f>
          </x14:formula1>
          <xm:sqref>H3:J66</xm:sqref>
        </x14:dataValidation>
        <x14:dataValidation type="list" allowBlank="1" showInputMessage="1" showErrorMessage="1">
          <x14:formula1>
            <xm:f>'[1]Liste de choix des activités'!#REF!</xm:f>
          </x14:formula1>
          <xm:sqref>Q3:S66</xm:sqref>
        </x14:dataValidation>
        <x14:dataValidation type="list" allowBlank="1" showInputMessage="1" showErrorMessage="1">
          <x14:formula1>
            <xm:f>'[1]Liste de choix des activités'!#REF!</xm:f>
          </x14:formula1>
          <xm:sqref>N3:P66</xm:sqref>
        </x14:dataValidation>
        <x14:dataValidation type="list" allowBlank="1" showInputMessage="1" showErrorMessage="1">
          <x14:formula1>
            <xm:f>'[1]Liste de choix des activités'!#REF!</xm:f>
          </x14:formula1>
          <xm:sqref>K3:M66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workbookViewId="0">
      <selection activeCell="F19" sqref="F19"/>
    </sheetView>
  </sheetViews>
  <sheetFormatPr baseColWidth="10" defaultRowHeight="15" x14ac:dyDescent="0.25"/>
  <sheetData>
    <row r="2" spans="6:9" x14ac:dyDescent="0.25">
      <c r="F2" s="176" t="s">
        <v>81</v>
      </c>
      <c r="G2" s="176"/>
      <c r="H2" s="176"/>
      <c r="I2" s="176"/>
    </row>
    <row r="3" spans="6:9" x14ac:dyDescent="0.25">
      <c r="F3" s="176"/>
      <c r="G3" s="176"/>
      <c r="H3" s="176"/>
      <c r="I3" s="176"/>
    </row>
    <row r="4" spans="6:9" x14ac:dyDescent="0.25">
      <c r="F4" s="176"/>
      <c r="G4" s="176"/>
      <c r="H4" s="176"/>
      <c r="I4" s="176"/>
    </row>
    <row r="5" spans="6:9" ht="15.75" thickBot="1" x14ac:dyDescent="0.3"/>
    <row r="6" spans="6:9" ht="15.75" customHeight="1" thickTop="1" x14ac:dyDescent="0.25">
      <c r="F6" s="153" t="s">
        <v>82</v>
      </c>
      <c r="G6" s="154"/>
      <c r="H6" s="154"/>
      <c r="I6" s="155"/>
    </row>
    <row r="7" spans="6:9" ht="15" customHeight="1" x14ac:dyDescent="0.25">
      <c r="F7" s="156"/>
      <c r="G7" s="157"/>
      <c r="H7" s="157"/>
      <c r="I7" s="158"/>
    </row>
    <row r="8" spans="6:9" x14ac:dyDescent="0.25">
      <c r="F8" s="30" t="s">
        <v>0</v>
      </c>
      <c r="G8" s="31" t="s">
        <v>9</v>
      </c>
      <c r="H8" s="31" t="s">
        <v>8</v>
      </c>
      <c r="I8" s="32" t="s">
        <v>7</v>
      </c>
    </row>
    <row r="9" spans="6:9" ht="27" x14ac:dyDescent="0.25">
      <c r="F9" s="33" t="s">
        <v>20</v>
      </c>
      <c r="G9" s="34" t="s">
        <v>16</v>
      </c>
      <c r="H9" s="94" t="s">
        <v>35</v>
      </c>
      <c r="I9" s="95" t="s">
        <v>65</v>
      </c>
    </row>
    <row r="10" spans="6:9" ht="36" x14ac:dyDescent="0.25">
      <c r="F10" s="96" t="s">
        <v>60</v>
      </c>
      <c r="G10" s="33" t="s">
        <v>61</v>
      </c>
      <c r="H10" s="94" t="s">
        <v>63</v>
      </c>
      <c r="I10" s="95" t="s">
        <v>17</v>
      </c>
    </row>
    <row r="11" spans="6:9" ht="36" x14ac:dyDescent="0.25">
      <c r="F11" s="33" t="s">
        <v>61</v>
      </c>
      <c r="G11" s="96" t="s">
        <v>62</v>
      </c>
      <c r="H11" s="34" t="s">
        <v>64</v>
      </c>
      <c r="I11" s="65" t="s">
        <v>15</v>
      </c>
    </row>
    <row r="12" spans="6:9" ht="22.5" x14ac:dyDescent="0.25">
      <c r="F12" s="33"/>
      <c r="G12" s="96" t="s">
        <v>66</v>
      </c>
      <c r="H12" s="34"/>
      <c r="I12" s="70"/>
    </row>
    <row r="13" spans="6:9" x14ac:dyDescent="0.25">
      <c r="F13" s="33"/>
      <c r="G13" s="33"/>
      <c r="H13" s="66"/>
      <c r="I13" s="70"/>
    </row>
    <row r="14" spans="6:9" x14ac:dyDescent="0.25">
      <c r="F14" s="35"/>
      <c r="G14" s="73"/>
      <c r="H14" s="35"/>
      <c r="I14" s="73"/>
    </row>
    <row r="15" spans="6:9" x14ac:dyDescent="0.25">
      <c r="F15" s="74"/>
      <c r="G15" s="74"/>
      <c r="H15" s="74"/>
      <c r="I15" s="74"/>
    </row>
    <row r="16" spans="6:9" x14ac:dyDescent="0.25">
      <c r="F16" s="74"/>
      <c r="G16" s="74"/>
      <c r="H16" s="74"/>
      <c r="I16" s="74"/>
    </row>
    <row r="17" spans="6:9" x14ac:dyDescent="0.25">
      <c r="F17" s="74"/>
      <c r="G17" s="74"/>
      <c r="H17" s="74"/>
      <c r="I17" s="74"/>
    </row>
    <row r="18" spans="6:9" x14ac:dyDescent="0.25">
      <c r="F18" s="74"/>
      <c r="G18" s="74"/>
      <c r="H18" s="74"/>
      <c r="I18" s="74"/>
    </row>
  </sheetData>
  <mergeCells count="2">
    <mergeCell ref="F6:I7"/>
    <mergeCell ref="F2:I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'[2]Liste de choix des activités'!#REF!</xm:f>
          </x14:formula1>
          <xm:sqref>G9:H11 I10 I12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/>
  </sheetPr>
  <dimension ref="A1:CZ35"/>
  <sheetViews>
    <sheetView showZeros="0" topLeftCell="B1" workbookViewId="0">
      <selection activeCell="CK6" sqref="CK6"/>
    </sheetView>
  </sheetViews>
  <sheetFormatPr baseColWidth="10" defaultRowHeight="15" x14ac:dyDescent="0.25"/>
  <cols>
    <col min="1" max="1" width="22" bestFit="1" customWidth="1"/>
    <col min="2" max="2" width="13.5703125" style="10" bestFit="1" customWidth="1"/>
    <col min="3" max="3" width="8.85546875" style="10" bestFit="1" customWidth="1"/>
    <col min="4" max="4" width="10.140625" bestFit="1" customWidth="1"/>
    <col min="5" max="5" width="8.85546875" bestFit="1" customWidth="1"/>
    <col min="6" max="6" width="10.140625" bestFit="1" customWidth="1"/>
    <col min="7" max="7" width="8.85546875" bestFit="1" customWidth="1"/>
    <col min="8" max="8" width="5.5703125" bestFit="1" customWidth="1"/>
    <col min="9" max="9" width="8.85546875" bestFit="1" customWidth="1"/>
    <col min="10" max="17" width="8.85546875" customWidth="1"/>
    <col min="18" max="19" width="9" customWidth="1"/>
    <col min="20" max="23" width="8.85546875" customWidth="1"/>
  </cols>
  <sheetData>
    <row r="1" spans="1:104" ht="19.5" thickBot="1" x14ac:dyDescent="0.3">
      <c r="A1" s="43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104" ht="15.75" thickBot="1" x14ac:dyDescent="0.3">
      <c r="A2" s="29" t="s">
        <v>0</v>
      </c>
      <c r="B2" s="23"/>
      <c r="C2" s="2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78</v>
      </c>
      <c r="W2" s="1" t="s">
        <v>79</v>
      </c>
      <c r="AA2" s="29" t="s">
        <v>9</v>
      </c>
      <c r="AB2" s="23"/>
      <c r="AC2" s="23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BA2" s="29"/>
      <c r="BB2" s="23"/>
      <c r="BC2" s="23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CA2" s="29" t="s">
        <v>7</v>
      </c>
      <c r="CB2" s="23"/>
      <c r="CC2" s="23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4" ht="15.75" thickBot="1" x14ac:dyDescent="0.3">
      <c r="A3" s="25" t="str">
        <f>'CHOIX CE2 CM1 CM2'!F9</f>
        <v>45 - Ateliers multisports</v>
      </c>
      <c r="B3" s="28"/>
      <c r="C3" s="2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50</v>
      </c>
      <c r="W3" s="1" t="s">
        <v>51</v>
      </c>
      <c r="AA3" s="25" t="str">
        <f>'CHOIX CE2 CM1 CM2'!G9</f>
        <v>45- ateliers multisports</v>
      </c>
      <c r="AB3" s="28"/>
      <c r="AC3" s="27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BA3" s="25" t="str">
        <f>'CHOIX CE2 CM1 CM2'!H9</f>
        <v>22- jeux et relaxation</v>
      </c>
      <c r="BB3" s="28"/>
      <c r="BC3" s="27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CA3" s="25" t="str">
        <f>'CHOIX CE2 CM1 CM2'!I9</f>
        <v>20- ateliers d'expression et écriture</v>
      </c>
      <c r="CB3" s="28"/>
      <c r="CC3" s="27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4" ht="15.75" thickBot="1" x14ac:dyDescent="0.3">
      <c r="A4" s="25" t="str">
        <f>'CHOIX CE2 CM1 CM2'!F10</f>
        <v>18- Ateliers du Petit Citoyen</v>
      </c>
      <c r="B4" s="28"/>
      <c r="C4" s="27">
        <f>C3/18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t="s">
        <v>48</v>
      </c>
      <c r="W4" s="1" t="s">
        <v>49</v>
      </c>
      <c r="AA4" s="25" t="str">
        <f>'CHOIX CE2 CM1 CM2'!G10</f>
        <v>1 - Art plastiques et BD</v>
      </c>
      <c r="AB4" s="28"/>
      <c r="AC4" s="27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BA4" s="25" t="str">
        <f>'CHOIX CE2 CM1 CM2'!H10</f>
        <v>28- jeux de rôles</v>
      </c>
      <c r="BB4" s="28"/>
      <c r="BC4" s="27">
        <f>BC3/18</f>
        <v>0</v>
      </c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CA4" s="25" t="str">
        <f>'CHOIX CE2 CM1 CM2'!I10</f>
        <v>28- jeux collectifs sportifs</v>
      </c>
      <c r="CB4" s="28"/>
      <c r="CC4" s="27">
        <f>CC3/18</f>
        <v>0</v>
      </c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4" x14ac:dyDescent="0.25">
      <c r="A5" s="25" t="str">
        <f>'CHOIX CE2 CM1 CM2'!F11</f>
        <v>1 - Art plastiques et BD</v>
      </c>
      <c r="B5" s="40"/>
      <c r="C5" s="2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 t="s">
        <v>68</v>
      </c>
      <c r="W5" s="1" t="s">
        <v>69</v>
      </c>
      <c r="AA5" s="25" t="str">
        <f>'CHOIX CE2 CM1 CM2'!G11</f>
        <v>4- initiation aux jeux d'échecs</v>
      </c>
      <c r="AB5" s="40"/>
      <c r="AC5" s="23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BA5" s="25" t="str">
        <f>'CHOIX CE2 CM1 CM2'!H11</f>
        <v>29 - Initiation à la danse</v>
      </c>
      <c r="BB5" s="40"/>
      <c r="BC5" s="23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CA5" s="25" t="str">
        <f>'CHOIX CE2 CM1 CM2'!I11</f>
        <v>29- initiation théatrale</v>
      </c>
      <c r="CB5" s="40"/>
      <c r="CC5" s="23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4" x14ac:dyDescent="0.25">
      <c r="A6" s="25">
        <f>'CHOIX CE2 CM1 CM2'!F12</f>
        <v>0</v>
      </c>
      <c r="B6" s="23"/>
      <c r="C6" s="23"/>
      <c r="D6" s="1"/>
      <c r="E6" s="1"/>
      <c r="F6" s="1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 t="s">
        <v>46</v>
      </c>
      <c r="W6" s="26" t="s">
        <v>43</v>
      </c>
      <c r="AA6" s="25" t="str">
        <f>'CHOIX CE2 CM1 CM2'!G12</f>
        <v>18- ateliers du Petit Citoyen</v>
      </c>
      <c r="AB6" s="23"/>
      <c r="AC6" s="23"/>
      <c r="AD6" s="1"/>
      <c r="AE6" s="1"/>
      <c r="AF6" s="1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BA6" s="25">
        <f>'CHOIX CE2 CM1 CM2'!H12</f>
        <v>0</v>
      </c>
      <c r="BB6" s="23"/>
      <c r="BC6" s="23"/>
      <c r="BD6" s="1"/>
      <c r="BE6" s="1"/>
      <c r="BF6" s="1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CA6" s="25">
        <f>'CHOIX CE2 CM1 CM2'!I12</f>
        <v>0</v>
      </c>
      <c r="CB6" s="23"/>
      <c r="CC6" s="23"/>
      <c r="CD6" s="1"/>
      <c r="CE6" s="1"/>
      <c r="CF6" s="1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</row>
    <row r="7" spans="1:104" x14ac:dyDescent="0.25">
      <c r="A7" s="25">
        <f>'CHOIX CE2 CM1 CM2'!F13</f>
        <v>0</v>
      </c>
      <c r="B7" s="23"/>
      <c r="C7" s="2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 t="s">
        <v>53</v>
      </c>
      <c r="W7" s="1" t="s">
        <v>54</v>
      </c>
      <c r="AA7" s="25">
        <f>'CHOIX CE2 CM1 CM2'!G13</f>
        <v>0</v>
      </c>
      <c r="AB7" s="23"/>
      <c r="AC7" s="23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BA7" s="25">
        <f>'CHOIX CE2 CM1 CM2'!H13</f>
        <v>0</v>
      </c>
      <c r="BB7" s="23"/>
      <c r="BC7" s="23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CA7" s="25">
        <f>'CHOIX CE2 CM1 CM2'!I13</f>
        <v>0</v>
      </c>
      <c r="CB7" s="23"/>
      <c r="CC7" s="23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</row>
    <row r="8" spans="1:104" x14ac:dyDescent="0.25">
      <c r="A8" s="25">
        <f>'CHOIX CE2 CM1 CM2'!F14</f>
        <v>0</v>
      </c>
      <c r="B8" s="23"/>
      <c r="C8" s="2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 t="s">
        <v>76</v>
      </c>
      <c r="W8" s="1" t="s">
        <v>77</v>
      </c>
      <c r="AA8" s="25">
        <f>'CHOIX CE2 CM1 CM2'!G14</f>
        <v>0</v>
      </c>
      <c r="AB8" s="23"/>
      <c r="AC8" s="23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BA8" s="25">
        <f>'CHOIX CE2 CM1 CM2'!H14</f>
        <v>0</v>
      </c>
      <c r="BB8" s="23"/>
      <c r="BC8" s="23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CA8" s="25">
        <f>'CHOIX CE2 CM1 CM2'!I14</f>
        <v>0</v>
      </c>
      <c r="CB8" s="23"/>
      <c r="CC8" s="23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</row>
    <row r="9" spans="1:104" x14ac:dyDescent="0.25">
      <c r="A9" s="25">
        <f>'CHOIX CE2 CM1 CM2'!F15</f>
        <v>0</v>
      </c>
      <c r="B9" s="23"/>
      <c r="C9" s="2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 t="s">
        <v>55</v>
      </c>
      <c r="W9" s="1" t="s">
        <v>56</v>
      </c>
      <c r="AA9" s="25">
        <f>'CHOIX CE2 CM1 CM2'!G15</f>
        <v>0</v>
      </c>
      <c r="AB9" s="23"/>
      <c r="AC9" s="23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BA9" s="25">
        <f>'CHOIX CE2 CM1 CM2'!H15</f>
        <v>0</v>
      </c>
      <c r="BB9" s="23"/>
      <c r="BC9" s="23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CA9" s="25">
        <f>'CHOIX CE2 CM1 CM2'!I15</f>
        <v>0</v>
      </c>
      <c r="CB9" s="23"/>
      <c r="CC9" s="23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</row>
    <row r="10" spans="1:104" x14ac:dyDescent="0.25">
      <c r="A10" s="25">
        <f>'CHOIX CE2 CM1 CM2'!F16</f>
        <v>0</v>
      </c>
      <c r="B10" s="23"/>
      <c r="C10" s="2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A10" s="25">
        <f>'CHOIX CE2 CM1 CM2'!G16</f>
        <v>0</v>
      </c>
      <c r="AB10" s="23"/>
      <c r="AC10" s="23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BA10" s="25">
        <f>'CHOIX CE2 CM1 CM2'!H16</f>
        <v>0</v>
      </c>
      <c r="BB10" s="23"/>
      <c r="BC10" s="23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CA10" s="25">
        <f>'CHOIX CE2 CM1 CM2'!I16</f>
        <v>0</v>
      </c>
      <c r="CB10" s="23"/>
      <c r="CC10" s="23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</row>
    <row r="11" spans="1:104" x14ac:dyDescent="0.25">
      <c r="A11" s="25">
        <f>'CHOIX CE2 CM1 CM2'!F17</f>
        <v>0</v>
      </c>
      <c r="B11" s="23"/>
      <c r="C11" s="2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AA11" s="25">
        <f>'CHOIX CE2 CM1 CM2'!G17</f>
        <v>0</v>
      </c>
      <c r="AB11" s="23"/>
      <c r="AC11" s="23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BA11" s="25">
        <f>'CHOIX CE2 CM1 CM2'!H17</f>
        <v>0</v>
      </c>
      <c r="BB11" s="23"/>
      <c r="BC11" s="23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CA11" s="25">
        <f>'CHOIX CE2 CM1 CM2'!I17</f>
        <v>0</v>
      </c>
      <c r="CB11" s="23"/>
      <c r="CC11" s="23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</row>
    <row r="12" spans="1:104" x14ac:dyDescent="0.25">
      <c r="A12" s="25">
        <f>'CHOIX CE2 CM1 CM2'!F18</f>
        <v>0</v>
      </c>
      <c r="B12" s="23"/>
      <c r="C12" s="2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AA12" s="25">
        <f>'CHOIX CE2 CM1 CM2'!G18</f>
        <v>0</v>
      </c>
      <c r="AB12" s="23"/>
      <c r="AC12" s="23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BA12" s="25">
        <f>'CHOIX CE2 CM1 CM2'!H18</f>
        <v>0</v>
      </c>
      <c r="BB12" s="23"/>
      <c r="BC12" s="23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CA12" s="25">
        <f>'CHOIX CE2 CM1 CM2'!I18</f>
        <v>0</v>
      </c>
      <c r="CB12" s="23"/>
      <c r="CC12" s="23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</row>
    <row r="13" spans="1:104" ht="15.75" thickBot="1" x14ac:dyDescent="0.3">
      <c r="A13" s="24"/>
      <c r="B13" s="23"/>
      <c r="C13" s="2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AA13" s="24"/>
      <c r="AB13" s="23"/>
      <c r="AC13" s="23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BA13" s="24"/>
      <c r="BB13" s="23"/>
      <c r="BC13" s="23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CA13" s="24"/>
      <c r="CB13" s="23"/>
      <c r="CC13" s="23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</row>
    <row r="14" spans="1:104" s="22" customFormat="1" ht="44.25" customHeight="1" thickTop="1" x14ac:dyDescent="0.25">
      <c r="A14" s="161" t="s">
        <v>12</v>
      </c>
      <c r="B14" s="163" t="str">
        <f>A3</f>
        <v>45 - Ateliers multisports</v>
      </c>
      <c r="C14" s="163"/>
      <c r="D14" s="164" t="str">
        <f>A4</f>
        <v>18- Ateliers du Petit Citoyen</v>
      </c>
      <c r="E14" s="164"/>
      <c r="F14" s="165" t="str">
        <f>A5</f>
        <v>1 - Art plastiques et BD</v>
      </c>
      <c r="G14" s="166"/>
      <c r="H14" s="167">
        <f>A6</f>
        <v>0</v>
      </c>
      <c r="I14" s="167"/>
      <c r="J14" s="160">
        <f>A7</f>
        <v>0</v>
      </c>
      <c r="K14" s="160"/>
      <c r="L14" s="160">
        <f>A8</f>
        <v>0</v>
      </c>
      <c r="M14" s="160"/>
      <c r="N14" s="160">
        <f>A9</f>
        <v>0</v>
      </c>
      <c r="O14" s="160"/>
      <c r="P14" s="160">
        <f>A10</f>
        <v>0</v>
      </c>
      <c r="Q14" s="160"/>
      <c r="R14" s="168">
        <f>A11</f>
        <v>0</v>
      </c>
      <c r="S14" s="169"/>
      <c r="T14" s="170">
        <f>A12</f>
        <v>0</v>
      </c>
      <c r="U14" s="170"/>
      <c r="V14" s="110"/>
      <c r="W14" s="110"/>
      <c r="X14" s="173" t="s">
        <v>84</v>
      </c>
      <c r="Y14" s="174"/>
      <c r="AA14" s="161"/>
      <c r="AB14" s="163" t="str">
        <f>AA3</f>
        <v>45- ateliers multisports</v>
      </c>
      <c r="AC14" s="163"/>
      <c r="AD14" s="164" t="str">
        <f>AA4</f>
        <v>1 - Art plastiques et BD</v>
      </c>
      <c r="AE14" s="164"/>
      <c r="AF14" s="165" t="str">
        <f>AA5</f>
        <v>4- initiation aux jeux d'échecs</v>
      </c>
      <c r="AG14" s="166"/>
      <c r="AH14" s="167" t="str">
        <f>AA6</f>
        <v>18- ateliers du Petit Citoyen</v>
      </c>
      <c r="AI14" s="167"/>
      <c r="AJ14" s="160">
        <f>AA7</f>
        <v>0</v>
      </c>
      <c r="AK14" s="160"/>
      <c r="AL14" s="160">
        <f>AA8</f>
        <v>0</v>
      </c>
      <c r="AM14" s="160"/>
      <c r="AN14" s="160">
        <f>AA9</f>
        <v>0</v>
      </c>
      <c r="AO14" s="160"/>
      <c r="AP14" s="160">
        <f>AA10</f>
        <v>0</v>
      </c>
      <c r="AQ14" s="160"/>
      <c r="AR14" s="168">
        <f>AA11</f>
        <v>0</v>
      </c>
      <c r="AS14" s="169"/>
      <c r="AT14" s="171">
        <f>AA12</f>
        <v>0</v>
      </c>
      <c r="AU14" s="172"/>
      <c r="AV14" s="172"/>
      <c r="AW14" s="175"/>
      <c r="AX14" s="173" t="s">
        <v>23</v>
      </c>
      <c r="AY14" s="174"/>
      <c r="AZ14" s="42"/>
      <c r="BA14" s="161" t="s">
        <v>12</v>
      </c>
      <c r="BB14" s="163" t="str">
        <f>BA3</f>
        <v>22- jeux et relaxation</v>
      </c>
      <c r="BC14" s="163"/>
      <c r="BD14" s="164" t="str">
        <f>BA4</f>
        <v>28- jeux de rôles</v>
      </c>
      <c r="BE14" s="164"/>
      <c r="BF14" s="165" t="str">
        <f>BA5</f>
        <v>29 - Initiation à la danse</v>
      </c>
      <c r="BG14" s="166"/>
      <c r="BH14" s="167">
        <f>BA6</f>
        <v>0</v>
      </c>
      <c r="BI14" s="167"/>
      <c r="BJ14" s="160">
        <f>BA7</f>
        <v>0</v>
      </c>
      <c r="BK14" s="160"/>
      <c r="BL14" s="160">
        <f>BA8</f>
        <v>0</v>
      </c>
      <c r="BM14" s="160"/>
      <c r="BN14" s="160">
        <f>BA9</f>
        <v>0</v>
      </c>
      <c r="BO14" s="160"/>
      <c r="BP14" s="160">
        <f>BA10</f>
        <v>0</v>
      </c>
      <c r="BQ14" s="160"/>
      <c r="BR14" s="168">
        <f>BA11</f>
        <v>0</v>
      </c>
      <c r="BS14" s="169"/>
      <c r="BT14" s="171">
        <f>BA12</f>
        <v>0</v>
      </c>
      <c r="BU14" s="172"/>
      <c r="BV14" s="170"/>
      <c r="BW14" s="170"/>
      <c r="BX14" s="173" t="s">
        <v>24</v>
      </c>
      <c r="BY14" s="174"/>
      <c r="BZ14" s="42"/>
      <c r="CA14" s="161" t="s">
        <v>12</v>
      </c>
      <c r="CB14" s="163" t="str">
        <f>CA3</f>
        <v>20- ateliers d'expression et écriture</v>
      </c>
      <c r="CC14" s="163"/>
      <c r="CD14" s="164" t="str">
        <f>CA4</f>
        <v>28- jeux collectifs sportifs</v>
      </c>
      <c r="CE14" s="164"/>
      <c r="CF14" s="165" t="str">
        <f>CA5</f>
        <v>29- initiation théatrale</v>
      </c>
      <c r="CG14" s="166"/>
      <c r="CH14" s="167">
        <f>CA6</f>
        <v>0</v>
      </c>
      <c r="CI14" s="167"/>
      <c r="CJ14" s="160">
        <f>CA7</f>
        <v>0</v>
      </c>
      <c r="CK14" s="160"/>
      <c r="CL14" s="160">
        <f>CA8</f>
        <v>0</v>
      </c>
      <c r="CM14" s="160"/>
      <c r="CN14" s="160">
        <f>CA9</f>
        <v>0</v>
      </c>
      <c r="CO14" s="160"/>
      <c r="CP14" s="160">
        <f>CA10</f>
        <v>0</v>
      </c>
      <c r="CQ14" s="160"/>
      <c r="CR14" s="168">
        <f>CA11</f>
        <v>0</v>
      </c>
      <c r="CS14" s="169"/>
      <c r="CT14" s="171">
        <f>CA12</f>
        <v>0</v>
      </c>
      <c r="CU14" s="172"/>
      <c r="CV14" s="171"/>
      <c r="CW14" s="175"/>
      <c r="CX14" s="173" t="s">
        <v>25</v>
      </c>
      <c r="CY14" s="174"/>
      <c r="CZ14" s="42"/>
    </row>
    <row r="15" spans="1:104" x14ac:dyDescent="0.25">
      <c r="A15" s="162"/>
      <c r="B15" s="104" t="s">
        <v>11</v>
      </c>
      <c r="C15" s="104" t="s">
        <v>10</v>
      </c>
      <c r="D15" s="104" t="s">
        <v>11</v>
      </c>
      <c r="E15" s="104" t="s">
        <v>10</v>
      </c>
      <c r="F15" s="104" t="s">
        <v>11</v>
      </c>
      <c r="G15" s="104" t="s">
        <v>10</v>
      </c>
      <c r="H15" s="104" t="s">
        <v>11</v>
      </c>
      <c r="I15" s="105" t="s">
        <v>10</v>
      </c>
      <c r="J15" s="104" t="s">
        <v>11</v>
      </c>
      <c r="K15" s="105" t="s">
        <v>10</v>
      </c>
      <c r="L15" s="104" t="s">
        <v>11</v>
      </c>
      <c r="M15" s="105" t="s">
        <v>10</v>
      </c>
      <c r="N15" s="104" t="s">
        <v>11</v>
      </c>
      <c r="O15" s="105" t="s">
        <v>10</v>
      </c>
      <c r="P15" s="104" t="s">
        <v>11</v>
      </c>
      <c r="Q15" s="105" t="s">
        <v>10</v>
      </c>
      <c r="R15" s="104" t="s">
        <v>11</v>
      </c>
      <c r="S15" s="105" t="s">
        <v>10</v>
      </c>
      <c r="T15" s="106" t="s">
        <v>11</v>
      </c>
      <c r="U15" s="107" t="s">
        <v>10</v>
      </c>
      <c r="V15" s="107"/>
      <c r="W15" s="107"/>
      <c r="X15" s="108" t="s">
        <v>11</v>
      </c>
      <c r="Y15" s="109" t="s">
        <v>10</v>
      </c>
      <c r="AA15" s="162"/>
      <c r="AB15" s="104" t="s">
        <v>11</v>
      </c>
      <c r="AC15" s="104" t="s">
        <v>10</v>
      </c>
      <c r="AD15" s="104" t="s">
        <v>11</v>
      </c>
      <c r="AE15" s="104" t="s">
        <v>10</v>
      </c>
      <c r="AF15" s="104" t="s">
        <v>11</v>
      </c>
      <c r="AG15" s="104" t="s">
        <v>10</v>
      </c>
      <c r="AH15" s="104" t="s">
        <v>11</v>
      </c>
      <c r="AI15" s="105" t="s">
        <v>10</v>
      </c>
      <c r="AJ15" s="104" t="s">
        <v>11</v>
      </c>
      <c r="AK15" s="105" t="s">
        <v>10</v>
      </c>
      <c r="AL15" s="104" t="s">
        <v>11</v>
      </c>
      <c r="AM15" s="105" t="s">
        <v>10</v>
      </c>
      <c r="AN15" s="104" t="s">
        <v>11</v>
      </c>
      <c r="AO15" s="105" t="s">
        <v>10</v>
      </c>
      <c r="AP15" s="104" t="s">
        <v>11</v>
      </c>
      <c r="AQ15" s="105" t="s">
        <v>10</v>
      </c>
      <c r="AR15" s="104" t="s">
        <v>11</v>
      </c>
      <c r="AS15" s="105" t="s">
        <v>10</v>
      </c>
      <c r="AT15" s="106" t="s">
        <v>11</v>
      </c>
      <c r="AU15" s="107" t="s">
        <v>10</v>
      </c>
      <c r="AV15" s="107"/>
      <c r="AW15" s="107"/>
      <c r="AX15" s="108" t="s">
        <v>11</v>
      </c>
      <c r="AY15" s="109" t="s">
        <v>10</v>
      </c>
      <c r="BA15" s="162"/>
      <c r="BB15" s="104" t="s">
        <v>11</v>
      </c>
      <c r="BC15" s="104" t="s">
        <v>10</v>
      </c>
      <c r="BD15" s="104" t="s">
        <v>11</v>
      </c>
      <c r="BE15" s="104" t="s">
        <v>10</v>
      </c>
      <c r="BF15" s="104" t="s">
        <v>11</v>
      </c>
      <c r="BG15" s="104" t="s">
        <v>10</v>
      </c>
      <c r="BH15" s="104" t="s">
        <v>11</v>
      </c>
      <c r="BI15" s="105" t="s">
        <v>10</v>
      </c>
      <c r="BJ15" s="104" t="s">
        <v>11</v>
      </c>
      <c r="BK15" s="105" t="s">
        <v>10</v>
      </c>
      <c r="BL15" s="104" t="s">
        <v>11</v>
      </c>
      <c r="BM15" s="105" t="s">
        <v>10</v>
      </c>
      <c r="BN15" s="104" t="s">
        <v>11</v>
      </c>
      <c r="BO15" s="105" t="s">
        <v>10</v>
      </c>
      <c r="BP15" s="104" t="s">
        <v>11</v>
      </c>
      <c r="BQ15" s="105" t="s">
        <v>10</v>
      </c>
      <c r="BR15" s="104" t="s">
        <v>11</v>
      </c>
      <c r="BS15" s="105" t="s">
        <v>10</v>
      </c>
      <c r="BT15" s="106" t="s">
        <v>11</v>
      </c>
      <c r="BU15" s="107" t="s">
        <v>10</v>
      </c>
      <c r="BV15" s="107"/>
      <c r="BW15" s="107"/>
      <c r="BX15" s="108" t="s">
        <v>11</v>
      </c>
      <c r="BY15" s="109" t="s">
        <v>10</v>
      </c>
      <c r="CA15" s="162"/>
      <c r="CB15" s="104" t="s">
        <v>11</v>
      </c>
      <c r="CC15" s="104" t="s">
        <v>10</v>
      </c>
      <c r="CD15" s="104" t="s">
        <v>11</v>
      </c>
      <c r="CE15" s="104" t="s">
        <v>10</v>
      </c>
      <c r="CF15" s="104" t="s">
        <v>11</v>
      </c>
      <c r="CG15" s="104" t="s">
        <v>10</v>
      </c>
      <c r="CH15" s="104" t="s">
        <v>11</v>
      </c>
      <c r="CI15" s="105" t="s">
        <v>10</v>
      </c>
      <c r="CJ15" s="104" t="s">
        <v>11</v>
      </c>
      <c r="CK15" s="105" t="s">
        <v>10</v>
      </c>
      <c r="CL15" s="104" t="s">
        <v>11</v>
      </c>
      <c r="CM15" s="105" t="s">
        <v>10</v>
      </c>
      <c r="CN15" s="104" t="s">
        <v>11</v>
      </c>
      <c r="CO15" s="105" t="s">
        <v>10</v>
      </c>
      <c r="CP15" s="104" t="s">
        <v>11</v>
      </c>
      <c r="CQ15" s="105" t="s">
        <v>10</v>
      </c>
      <c r="CR15" s="104" t="s">
        <v>11</v>
      </c>
      <c r="CS15" s="105" t="s">
        <v>10</v>
      </c>
      <c r="CT15" s="106" t="s">
        <v>11</v>
      </c>
      <c r="CU15" s="107" t="s">
        <v>10</v>
      </c>
      <c r="CV15" s="107"/>
      <c r="CW15" s="107"/>
      <c r="CX15" s="108" t="s">
        <v>11</v>
      </c>
      <c r="CY15" s="109" t="s">
        <v>10</v>
      </c>
    </row>
    <row r="16" spans="1:104" ht="16.5" customHeight="1" x14ac:dyDescent="0.25">
      <c r="A16" s="159" t="s">
        <v>0</v>
      </c>
      <c r="B16" s="17"/>
      <c r="C16" s="17"/>
      <c r="D16" s="16"/>
      <c r="E16" s="16"/>
      <c r="F16" s="15"/>
      <c r="G16" s="15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21"/>
      <c r="S16" s="21"/>
      <c r="T16" s="20"/>
      <c r="U16" s="19"/>
      <c r="V16" s="19"/>
      <c r="W16" s="19"/>
      <c r="X16" s="41"/>
      <c r="Y16" s="41"/>
      <c r="AA16" s="159"/>
      <c r="AB16" s="17"/>
      <c r="AC16" s="17"/>
      <c r="AD16" s="16"/>
      <c r="AE16" s="16"/>
      <c r="AF16" s="15"/>
      <c r="AG16" s="15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21"/>
      <c r="AS16" s="21"/>
      <c r="AT16" s="20"/>
      <c r="AU16" s="19"/>
      <c r="AV16" s="19"/>
      <c r="AW16" s="19"/>
      <c r="AX16" s="41"/>
      <c r="AY16" s="41"/>
      <c r="BA16" s="159"/>
      <c r="BB16" s="17"/>
      <c r="BC16" s="17"/>
      <c r="BD16" s="16"/>
      <c r="BE16" s="16"/>
      <c r="BF16" s="15"/>
      <c r="BG16" s="15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21"/>
      <c r="BS16" s="21"/>
      <c r="BT16" s="20"/>
      <c r="BU16" s="19"/>
      <c r="BV16" s="19"/>
      <c r="BW16" s="19"/>
      <c r="BX16" s="41"/>
      <c r="BY16" s="41"/>
      <c r="CA16" s="159"/>
      <c r="CB16" s="17"/>
      <c r="CC16" s="17"/>
      <c r="CD16" s="16"/>
      <c r="CE16" s="16"/>
      <c r="CF16" s="15"/>
      <c r="CG16" s="15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21"/>
      <c r="CS16" s="21"/>
      <c r="CT16" s="20"/>
      <c r="CU16" s="19"/>
      <c r="CV16" s="19"/>
      <c r="CW16" s="19"/>
      <c r="CX16" s="41"/>
      <c r="CY16" s="41"/>
    </row>
    <row r="17" spans="1:103" x14ac:dyDescent="0.25">
      <c r="A17" s="159"/>
      <c r="B17" s="17"/>
      <c r="C17" s="17"/>
      <c r="D17" s="16"/>
      <c r="E17" s="16"/>
      <c r="F17" s="15"/>
      <c r="G17" s="15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21"/>
      <c r="S17" s="21"/>
      <c r="T17" s="20"/>
      <c r="U17" s="19"/>
      <c r="V17" s="19"/>
      <c r="W17" s="19"/>
      <c r="X17" s="41"/>
      <c r="Y17" s="41"/>
      <c r="AA17" s="159"/>
      <c r="AB17" s="17"/>
      <c r="AC17" s="17"/>
      <c r="AD17" s="16"/>
      <c r="AE17" s="16"/>
      <c r="AF17" s="15"/>
      <c r="AG17" s="15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21"/>
      <c r="AS17" s="21"/>
      <c r="AT17" s="20"/>
      <c r="AU17" s="19"/>
      <c r="AV17" s="19"/>
      <c r="AW17" s="19"/>
      <c r="AX17" s="41"/>
      <c r="AY17" s="41"/>
      <c r="BA17" s="159"/>
      <c r="BB17" s="17"/>
      <c r="BC17" s="17"/>
      <c r="BD17" s="16"/>
      <c r="BE17" s="16"/>
      <c r="BF17" s="15"/>
      <c r="BG17" s="15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21"/>
      <c r="BS17" s="21"/>
      <c r="BT17" s="20"/>
      <c r="BU17" s="19"/>
      <c r="BV17" s="19"/>
      <c r="BW17" s="19"/>
      <c r="BX17" s="41"/>
      <c r="BY17" s="41"/>
      <c r="CA17" s="159"/>
      <c r="CB17" s="17"/>
      <c r="CC17" s="17"/>
      <c r="CD17" s="16"/>
      <c r="CE17" s="16"/>
      <c r="CF17" s="15"/>
      <c r="CG17" s="15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21"/>
      <c r="CS17" s="21"/>
      <c r="CT17" s="20"/>
      <c r="CU17" s="19"/>
      <c r="CV17" s="19"/>
      <c r="CW17" s="19"/>
      <c r="CX17" s="41"/>
      <c r="CY17" s="41"/>
    </row>
    <row r="18" spans="1:103" x14ac:dyDescent="0.25">
      <c r="A18" s="159"/>
      <c r="B18" s="17"/>
      <c r="C18" s="17"/>
      <c r="D18" s="16"/>
      <c r="E18" s="16"/>
      <c r="F18" s="15"/>
      <c r="G18" s="15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21"/>
      <c r="S18" s="21"/>
      <c r="T18" s="20"/>
      <c r="U18" s="19"/>
      <c r="V18" s="19"/>
      <c r="W18" s="19"/>
      <c r="X18" s="41"/>
      <c r="Y18" s="41"/>
      <c r="AA18" s="159"/>
      <c r="AB18" s="17"/>
      <c r="AC18" s="17"/>
      <c r="AD18" s="16"/>
      <c r="AE18" s="16"/>
      <c r="AF18" s="15"/>
      <c r="AG18" s="15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21"/>
      <c r="AS18" s="21"/>
      <c r="AT18" s="20"/>
      <c r="AU18" s="19"/>
      <c r="AV18" s="19"/>
      <c r="AW18" s="19"/>
      <c r="AX18" s="41"/>
      <c r="AY18" s="41"/>
      <c r="BA18" s="159"/>
      <c r="BB18" s="17"/>
      <c r="BC18" s="17"/>
      <c r="BD18" s="16"/>
      <c r="BE18" s="16"/>
      <c r="BF18" s="15"/>
      <c r="BG18" s="15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21"/>
      <c r="BS18" s="21"/>
      <c r="BT18" s="20"/>
      <c r="BU18" s="19"/>
      <c r="BV18" s="19"/>
      <c r="BW18" s="19"/>
      <c r="BX18" s="41"/>
      <c r="BY18" s="41"/>
      <c r="CA18" s="159"/>
      <c r="CB18" s="17"/>
      <c r="CC18" s="17"/>
      <c r="CD18" s="16"/>
      <c r="CE18" s="16"/>
      <c r="CF18" s="15"/>
      <c r="CG18" s="15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21"/>
      <c r="CS18" s="21"/>
      <c r="CT18" s="20"/>
      <c r="CU18" s="19"/>
      <c r="CV18" s="19"/>
      <c r="CW18" s="19"/>
      <c r="CX18" s="41"/>
      <c r="CY18" s="41"/>
    </row>
    <row r="19" spans="1:103" x14ac:dyDescent="0.25">
      <c r="A19" s="159"/>
      <c r="B19" s="17"/>
      <c r="C19" s="17"/>
      <c r="D19" s="16"/>
      <c r="E19" s="16"/>
      <c r="F19" s="15"/>
      <c r="G19" s="15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21"/>
      <c r="S19" s="21"/>
      <c r="T19" s="20"/>
      <c r="U19" s="19"/>
      <c r="V19" s="19"/>
      <c r="W19" s="19"/>
      <c r="X19" s="41"/>
      <c r="Y19" s="41"/>
      <c r="AA19" s="159"/>
      <c r="AB19" s="17"/>
      <c r="AC19" s="17"/>
      <c r="AD19" s="16"/>
      <c r="AE19" s="16"/>
      <c r="AF19" s="15"/>
      <c r="AG19" s="15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21"/>
      <c r="AS19" s="21"/>
      <c r="AT19" s="20"/>
      <c r="AU19" s="19"/>
      <c r="AV19" s="19"/>
      <c r="AW19" s="19"/>
      <c r="AX19" s="41"/>
      <c r="AY19" s="41"/>
      <c r="BA19" s="159"/>
      <c r="BB19" s="17"/>
      <c r="BC19" s="17"/>
      <c r="BD19" s="16"/>
      <c r="BE19" s="16"/>
      <c r="BF19" s="15"/>
      <c r="BG19" s="15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21"/>
      <c r="BS19" s="21"/>
      <c r="BT19" s="20"/>
      <c r="BU19" s="19"/>
      <c r="BV19" s="19"/>
      <c r="BW19" s="19"/>
      <c r="BX19" s="41"/>
      <c r="BY19" s="41"/>
      <c r="CA19" s="159"/>
      <c r="CB19" s="17"/>
      <c r="CC19" s="17"/>
      <c r="CD19" s="16"/>
      <c r="CE19" s="16"/>
      <c r="CF19" s="15"/>
      <c r="CG19" s="15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21"/>
      <c r="CS19" s="21"/>
      <c r="CT19" s="20"/>
      <c r="CU19" s="19"/>
      <c r="CV19" s="19"/>
      <c r="CW19" s="19"/>
      <c r="CX19" s="41"/>
      <c r="CY19" s="41"/>
    </row>
    <row r="20" spans="1:103" x14ac:dyDescent="0.25">
      <c r="A20" s="159"/>
      <c r="B20" s="17"/>
      <c r="C20" s="17"/>
      <c r="D20" s="16"/>
      <c r="E20" s="16"/>
      <c r="F20" s="15"/>
      <c r="G20" s="15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21"/>
      <c r="S20" s="21"/>
      <c r="T20" s="20"/>
      <c r="U20" s="19"/>
      <c r="V20" s="19"/>
      <c r="W20" s="19"/>
      <c r="X20" s="41"/>
      <c r="Y20" s="41"/>
      <c r="AA20" s="159"/>
      <c r="AB20" s="17"/>
      <c r="AC20" s="17"/>
      <c r="AD20" s="16"/>
      <c r="AE20" s="16"/>
      <c r="AF20" s="15"/>
      <c r="AG20" s="15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21"/>
      <c r="AS20" s="21"/>
      <c r="AT20" s="20"/>
      <c r="AU20" s="19"/>
      <c r="AV20" s="19"/>
      <c r="AW20" s="19"/>
      <c r="AX20" s="41"/>
      <c r="AY20" s="41"/>
      <c r="BA20" s="159"/>
      <c r="BB20" s="17"/>
      <c r="BC20" s="17"/>
      <c r="BD20" s="16"/>
      <c r="BE20" s="16"/>
      <c r="BF20" s="15"/>
      <c r="BG20" s="15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21"/>
      <c r="BS20" s="21"/>
      <c r="BT20" s="20"/>
      <c r="BU20" s="19"/>
      <c r="BV20" s="19"/>
      <c r="BW20" s="19"/>
      <c r="BX20" s="41"/>
      <c r="BY20" s="41"/>
      <c r="CA20" s="159"/>
      <c r="CB20" s="17"/>
      <c r="CC20" s="17"/>
      <c r="CD20" s="16"/>
      <c r="CE20" s="16"/>
      <c r="CF20" s="15"/>
      <c r="CG20" s="15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21"/>
      <c r="CS20" s="21"/>
      <c r="CT20" s="20"/>
      <c r="CU20" s="19"/>
      <c r="CV20" s="19"/>
      <c r="CW20" s="19"/>
      <c r="CX20" s="41"/>
      <c r="CY20" s="41"/>
    </row>
    <row r="21" spans="1:103" x14ac:dyDescent="0.25">
      <c r="A21" s="159"/>
      <c r="B21" s="17"/>
      <c r="C21" s="17"/>
      <c r="D21" s="16"/>
      <c r="E21" s="16"/>
      <c r="F21" s="15"/>
      <c r="G21" s="15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21"/>
      <c r="S21" s="21"/>
      <c r="T21" s="20"/>
      <c r="U21" s="19"/>
      <c r="V21" s="19"/>
      <c r="W21" s="19"/>
      <c r="X21" s="41"/>
      <c r="Y21" s="41"/>
      <c r="AA21" s="159"/>
      <c r="AB21" s="17"/>
      <c r="AC21" s="17"/>
      <c r="AD21" s="16"/>
      <c r="AE21" s="16"/>
      <c r="AF21" s="15"/>
      <c r="AG21" s="15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21"/>
      <c r="AS21" s="21"/>
      <c r="AT21" s="20"/>
      <c r="AU21" s="19"/>
      <c r="AV21" s="19"/>
      <c r="AW21" s="19"/>
      <c r="AX21" s="41"/>
      <c r="AY21" s="41"/>
      <c r="BA21" s="159"/>
      <c r="BB21" s="17"/>
      <c r="BC21" s="17"/>
      <c r="BD21" s="16"/>
      <c r="BE21" s="16"/>
      <c r="BF21" s="15"/>
      <c r="BG21" s="15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21"/>
      <c r="BS21" s="21"/>
      <c r="BT21" s="20"/>
      <c r="BU21" s="19"/>
      <c r="BV21" s="19"/>
      <c r="BW21" s="19"/>
      <c r="BX21" s="41"/>
      <c r="BY21" s="41"/>
      <c r="CA21" s="159"/>
      <c r="CB21" s="17"/>
      <c r="CC21" s="17"/>
      <c r="CD21" s="16"/>
      <c r="CE21" s="16"/>
      <c r="CF21" s="15"/>
      <c r="CG21" s="15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21"/>
      <c r="CS21" s="21"/>
      <c r="CT21" s="20"/>
      <c r="CU21" s="19"/>
      <c r="CV21" s="19"/>
      <c r="CW21" s="19"/>
      <c r="CX21" s="41"/>
      <c r="CY21" s="41"/>
    </row>
    <row r="22" spans="1:103" x14ac:dyDescent="0.25">
      <c r="A22" s="159"/>
      <c r="B22" s="17"/>
      <c r="C22" s="17"/>
      <c r="D22" s="16"/>
      <c r="E22" s="16"/>
      <c r="F22" s="15"/>
      <c r="G22" s="15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21"/>
      <c r="S22" s="21"/>
      <c r="T22" s="20"/>
      <c r="U22" s="19"/>
      <c r="V22" s="19"/>
      <c r="W22" s="19"/>
      <c r="X22" s="41"/>
      <c r="Y22" s="41"/>
      <c r="AA22" s="159"/>
      <c r="AB22" s="17"/>
      <c r="AC22" s="17"/>
      <c r="AD22" s="16"/>
      <c r="AE22" s="16"/>
      <c r="AF22" s="15"/>
      <c r="AG22" s="15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21"/>
      <c r="AS22" s="21"/>
      <c r="AT22" s="20"/>
      <c r="AU22" s="19"/>
      <c r="AV22" s="19"/>
      <c r="AW22" s="19"/>
      <c r="AX22" s="41"/>
      <c r="AY22" s="41"/>
      <c r="BA22" s="159"/>
      <c r="BB22" s="17"/>
      <c r="BC22" s="17"/>
      <c r="BD22" s="16"/>
      <c r="BE22" s="16"/>
      <c r="BF22" s="15"/>
      <c r="BG22" s="15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21"/>
      <c r="BS22" s="21"/>
      <c r="BT22" s="20"/>
      <c r="BU22" s="19"/>
      <c r="BV22" s="19"/>
      <c r="BW22" s="19"/>
      <c r="BX22" s="41"/>
      <c r="BY22" s="41"/>
      <c r="CA22" s="159"/>
      <c r="CB22" s="17"/>
      <c r="CC22" s="17"/>
      <c r="CD22" s="16"/>
      <c r="CE22" s="16"/>
      <c r="CF22" s="15"/>
      <c r="CG22" s="15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21"/>
      <c r="CS22" s="21"/>
      <c r="CT22" s="20"/>
      <c r="CU22" s="19"/>
      <c r="CV22" s="19"/>
      <c r="CW22" s="19"/>
      <c r="CX22" s="41"/>
      <c r="CY22" s="41"/>
    </row>
    <row r="23" spans="1:103" x14ac:dyDescent="0.25">
      <c r="A23" s="159"/>
      <c r="B23" s="17"/>
      <c r="C23" s="17"/>
      <c r="D23" s="16"/>
      <c r="E23" s="16"/>
      <c r="F23" s="15"/>
      <c r="G23" s="15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21"/>
      <c r="S23" s="21"/>
      <c r="T23" s="20"/>
      <c r="U23" s="19"/>
      <c r="V23" s="19"/>
      <c r="W23" s="19"/>
      <c r="X23" s="41"/>
      <c r="Y23" s="41"/>
      <c r="AA23" s="159"/>
      <c r="AB23" s="17"/>
      <c r="AC23" s="17"/>
      <c r="AD23" s="16"/>
      <c r="AE23" s="16"/>
      <c r="AF23" s="15"/>
      <c r="AG23" s="15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21"/>
      <c r="AS23" s="21"/>
      <c r="AT23" s="20"/>
      <c r="AU23" s="19"/>
      <c r="AV23" s="19"/>
      <c r="AW23" s="19"/>
      <c r="AX23" s="41"/>
      <c r="AY23" s="41"/>
      <c r="BA23" s="159"/>
      <c r="BB23" s="17"/>
      <c r="BC23" s="17"/>
      <c r="BD23" s="16"/>
      <c r="BE23" s="16"/>
      <c r="BF23" s="15"/>
      <c r="BG23" s="15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21"/>
      <c r="BS23" s="21"/>
      <c r="BT23" s="20"/>
      <c r="BU23" s="19"/>
      <c r="BV23" s="19"/>
      <c r="BW23" s="19"/>
      <c r="BX23" s="41"/>
      <c r="BY23" s="41"/>
      <c r="CA23" s="159"/>
      <c r="CB23" s="17"/>
      <c r="CC23" s="17"/>
      <c r="CD23" s="16"/>
      <c r="CE23" s="16"/>
      <c r="CF23" s="15"/>
      <c r="CG23" s="15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21"/>
      <c r="CS23" s="21"/>
      <c r="CT23" s="20"/>
      <c r="CU23" s="19"/>
      <c r="CV23" s="19"/>
      <c r="CW23" s="19"/>
      <c r="CX23" s="41"/>
      <c r="CY23" s="41"/>
    </row>
    <row r="24" spans="1:103" x14ac:dyDescent="0.25">
      <c r="A24" s="159"/>
      <c r="B24" s="17"/>
      <c r="C24" s="17"/>
      <c r="D24" s="16"/>
      <c r="E24" s="16"/>
      <c r="F24" s="15"/>
      <c r="G24" s="15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21"/>
      <c r="S24" s="21"/>
      <c r="T24" s="20"/>
      <c r="U24" s="19"/>
      <c r="V24" s="19"/>
      <c r="W24" s="19"/>
      <c r="X24" s="41"/>
      <c r="Y24" s="41"/>
      <c r="AA24" s="159"/>
      <c r="AB24" s="17"/>
      <c r="AC24" s="17"/>
      <c r="AD24" s="16"/>
      <c r="AE24" s="16"/>
      <c r="AF24" s="15"/>
      <c r="AG24" s="15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21"/>
      <c r="AS24" s="21"/>
      <c r="AT24" s="20"/>
      <c r="AU24" s="19"/>
      <c r="AV24" s="19"/>
      <c r="AW24" s="19"/>
      <c r="AX24" s="41"/>
      <c r="AY24" s="41"/>
      <c r="BA24" s="159"/>
      <c r="BB24" s="17"/>
      <c r="BC24" s="17"/>
      <c r="BD24" s="16"/>
      <c r="BE24" s="16"/>
      <c r="BF24" s="15"/>
      <c r="BG24" s="15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21"/>
      <c r="BS24" s="21"/>
      <c r="BT24" s="20"/>
      <c r="BU24" s="19"/>
      <c r="BV24" s="19"/>
      <c r="BW24" s="19"/>
      <c r="BX24" s="41"/>
      <c r="BY24" s="41"/>
      <c r="CA24" s="159"/>
      <c r="CB24" s="17"/>
      <c r="CC24" s="17"/>
      <c r="CD24" s="16"/>
      <c r="CE24" s="16"/>
      <c r="CF24" s="15"/>
      <c r="CG24" s="15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21"/>
      <c r="CS24" s="21"/>
      <c r="CT24" s="20"/>
      <c r="CU24" s="19"/>
      <c r="CV24" s="19"/>
      <c r="CW24" s="19"/>
      <c r="CX24" s="41"/>
      <c r="CY24" s="41"/>
    </row>
    <row r="25" spans="1:103" x14ac:dyDescent="0.25">
      <c r="A25" s="159"/>
      <c r="B25" s="17"/>
      <c r="C25" s="17"/>
      <c r="D25" s="16"/>
      <c r="E25" s="16"/>
      <c r="F25" s="15"/>
      <c r="G25" s="15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21"/>
      <c r="S25" s="21"/>
      <c r="T25" s="20"/>
      <c r="U25" s="19"/>
      <c r="V25" s="19"/>
      <c r="W25" s="19"/>
      <c r="X25" s="41"/>
      <c r="Y25" s="41"/>
      <c r="AA25" s="159"/>
      <c r="AB25" s="17"/>
      <c r="AC25" s="17"/>
      <c r="AD25" s="16"/>
      <c r="AE25" s="16"/>
      <c r="AF25" s="15"/>
      <c r="AG25" s="15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21"/>
      <c r="AS25" s="21"/>
      <c r="AT25" s="20"/>
      <c r="AU25" s="19"/>
      <c r="AV25" s="19"/>
      <c r="AW25" s="19"/>
      <c r="AX25" s="41"/>
      <c r="AY25" s="41"/>
      <c r="BA25" s="159"/>
      <c r="BB25" s="17"/>
      <c r="BC25" s="17"/>
      <c r="BD25" s="16"/>
      <c r="BE25" s="16"/>
      <c r="BF25" s="15"/>
      <c r="BG25" s="15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21"/>
      <c r="BS25" s="21"/>
      <c r="BT25" s="20"/>
      <c r="BU25" s="19"/>
      <c r="BV25" s="19"/>
      <c r="BW25" s="19"/>
      <c r="BX25" s="41"/>
      <c r="BY25" s="41"/>
      <c r="CA25" s="159"/>
      <c r="CB25" s="17"/>
      <c r="CC25" s="17"/>
      <c r="CD25" s="16"/>
      <c r="CE25" s="16"/>
      <c r="CF25" s="15"/>
      <c r="CG25" s="15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21"/>
      <c r="CS25" s="21"/>
      <c r="CT25" s="20"/>
      <c r="CU25" s="19"/>
      <c r="CV25" s="19"/>
      <c r="CW25" s="19"/>
      <c r="CX25" s="41"/>
      <c r="CY25" s="41"/>
    </row>
    <row r="26" spans="1:103" x14ac:dyDescent="0.25">
      <c r="A26" s="159"/>
      <c r="B26" s="17"/>
      <c r="C26" s="17"/>
      <c r="D26" s="16"/>
      <c r="E26" s="16"/>
      <c r="F26" s="15"/>
      <c r="G26" s="15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21"/>
      <c r="S26" s="21"/>
      <c r="T26" s="20"/>
      <c r="U26" s="19"/>
      <c r="V26" s="19"/>
      <c r="W26" s="19"/>
      <c r="X26" s="41"/>
      <c r="Y26" s="41"/>
      <c r="AA26" s="159"/>
      <c r="AB26" s="17"/>
      <c r="AC26" s="17"/>
      <c r="AD26" s="16"/>
      <c r="AE26" s="16"/>
      <c r="AF26" s="15"/>
      <c r="AG26" s="15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21"/>
      <c r="AS26" s="21"/>
      <c r="AT26" s="20"/>
      <c r="AU26" s="19"/>
      <c r="AV26" s="19"/>
      <c r="AW26" s="19"/>
      <c r="AX26" s="41"/>
      <c r="AY26" s="41"/>
      <c r="BA26" s="159"/>
      <c r="BB26" s="17"/>
      <c r="BC26" s="17"/>
      <c r="BD26" s="16"/>
      <c r="BE26" s="16"/>
      <c r="BF26" s="15"/>
      <c r="BG26" s="15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21"/>
      <c r="BS26" s="21"/>
      <c r="BT26" s="20"/>
      <c r="BU26" s="19"/>
      <c r="BV26" s="19"/>
      <c r="BW26" s="19"/>
      <c r="BX26" s="41"/>
      <c r="BY26" s="41"/>
      <c r="CA26" s="159"/>
      <c r="CB26" s="17"/>
      <c r="CC26" s="17"/>
      <c r="CD26" s="16"/>
      <c r="CE26" s="16"/>
      <c r="CF26" s="15"/>
      <c r="CG26" s="15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21"/>
      <c r="CS26" s="21"/>
      <c r="CT26" s="20"/>
      <c r="CU26" s="19"/>
      <c r="CV26" s="19"/>
      <c r="CW26" s="19"/>
      <c r="CX26" s="41"/>
      <c r="CY26" s="41"/>
    </row>
    <row r="27" spans="1:103" x14ac:dyDescent="0.25">
      <c r="A27" s="159"/>
      <c r="B27" s="17"/>
      <c r="C27" s="17"/>
      <c r="D27" s="16"/>
      <c r="E27" s="16"/>
      <c r="F27" s="15"/>
      <c r="G27" s="15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21"/>
      <c r="S27" s="21"/>
      <c r="T27" s="20"/>
      <c r="U27" s="19"/>
      <c r="V27" s="19"/>
      <c r="W27" s="19"/>
      <c r="X27" s="41"/>
      <c r="Y27" s="41"/>
      <c r="AA27" s="159"/>
      <c r="AB27" s="17"/>
      <c r="AC27" s="17"/>
      <c r="AD27" s="16"/>
      <c r="AE27" s="16"/>
      <c r="AF27" s="15"/>
      <c r="AG27" s="15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21"/>
      <c r="AS27" s="21"/>
      <c r="AT27" s="20"/>
      <c r="AU27" s="19"/>
      <c r="AV27" s="19"/>
      <c r="AW27" s="19"/>
      <c r="AX27" s="41"/>
      <c r="AY27" s="41"/>
      <c r="BA27" s="159"/>
      <c r="BB27" s="17"/>
      <c r="BC27" s="17"/>
      <c r="BD27" s="16"/>
      <c r="BE27" s="16"/>
      <c r="BF27" s="15"/>
      <c r="BG27" s="15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21"/>
      <c r="BS27" s="21"/>
      <c r="BT27" s="20"/>
      <c r="BU27" s="19"/>
      <c r="BV27" s="19"/>
      <c r="BW27" s="19"/>
      <c r="BX27" s="41"/>
      <c r="BY27" s="41"/>
      <c r="CA27" s="159"/>
      <c r="CB27" s="17"/>
      <c r="CC27" s="17"/>
      <c r="CD27" s="16"/>
      <c r="CE27" s="16"/>
      <c r="CF27" s="15"/>
      <c r="CG27" s="15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21"/>
      <c r="CS27" s="21"/>
      <c r="CT27" s="20"/>
      <c r="CU27" s="19"/>
      <c r="CV27" s="19"/>
      <c r="CW27" s="19"/>
      <c r="CX27" s="41"/>
      <c r="CY27" s="41"/>
    </row>
    <row r="28" spans="1:103" x14ac:dyDescent="0.25">
      <c r="A28" s="159"/>
      <c r="B28" s="17"/>
      <c r="C28" s="17"/>
      <c r="D28" s="16"/>
      <c r="E28" s="16"/>
      <c r="F28" s="15"/>
      <c r="G28" s="15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21"/>
      <c r="S28" s="21"/>
      <c r="T28" s="20"/>
      <c r="U28" s="19"/>
      <c r="V28" s="19"/>
      <c r="W28" s="19"/>
      <c r="X28" s="41"/>
      <c r="Y28" s="41"/>
      <c r="AA28" s="159"/>
      <c r="AB28" s="17"/>
      <c r="AC28" s="17"/>
      <c r="AD28" s="16"/>
      <c r="AE28" s="16"/>
      <c r="AF28" s="15"/>
      <c r="AG28" s="15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21"/>
      <c r="AS28" s="21"/>
      <c r="AT28" s="20"/>
      <c r="AU28" s="19"/>
      <c r="AV28" s="19"/>
      <c r="AW28" s="19"/>
      <c r="AX28" s="41"/>
      <c r="AY28" s="41"/>
      <c r="BA28" s="159"/>
      <c r="BB28" s="17"/>
      <c r="BC28" s="17"/>
      <c r="BD28" s="16"/>
      <c r="BE28" s="16"/>
      <c r="BF28" s="15"/>
      <c r="BG28" s="15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21"/>
      <c r="BS28" s="21"/>
      <c r="BT28" s="20"/>
      <c r="BU28" s="19"/>
      <c r="BV28" s="19"/>
      <c r="BW28" s="19"/>
      <c r="BX28" s="41"/>
      <c r="BY28" s="41"/>
      <c r="CA28" s="159"/>
      <c r="CB28" s="17"/>
      <c r="CC28" s="17"/>
      <c r="CD28" s="16"/>
      <c r="CE28" s="16"/>
      <c r="CF28" s="15"/>
      <c r="CG28" s="15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21"/>
      <c r="CS28" s="21"/>
      <c r="CT28" s="20"/>
      <c r="CU28" s="19"/>
      <c r="CV28" s="19"/>
      <c r="CW28" s="19"/>
      <c r="CX28" s="41"/>
      <c r="CY28" s="41"/>
    </row>
    <row r="29" spans="1:103" x14ac:dyDescent="0.25">
      <c r="A29" s="159"/>
      <c r="B29" s="17"/>
      <c r="C29" s="17"/>
      <c r="D29" s="16"/>
      <c r="E29" s="16"/>
      <c r="F29" s="15"/>
      <c r="G29" s="15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21"/>
      <c r="S29" s="21"/>
      <c r="T29" s="20"/>
      <c r="U29" s="19"/>
      <c r="V29" s="19"/>
      <c r="W29" s="19"/>
      <c r="X29" s="41"/>
      <c r="Y29" s="41"/>
      <c r="AA29" s="159"/>
      <c r="AB29" s="17"/>
      <c r="AC29" s="17"/>
      <c r="AD29" s="16"/>
      <c r="AE29" s="16"/>
      <c r="AF29" s="15"/>
      <c r="AG29" s="15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21"/>
      <c r="AS29" s="21"/>
      <c r="AT29" s="20"/>
      <c r="AU29" s="19"/>
      <c r="AV29" s="19"/>
      <c r="AW29" s="19"/>
      <c r="AX29" s="41"/>
      <c r="AY29" s="41"/>
      <c r="BA29" s="159"/>
      <c r="BB29" s="17"/>
      <c r="BC29" s="17"/>
      <c r="BD29" s="16"/>
      <c r="BE29" s="16"/>
      <c r="BF29" s="15"/>
      <c r="BG29" s="15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21"/>
      <c r="BS29" s="21"/>
      <c r="BT29" s="20"/>
      <c r="BU29" s="19"/>
      <c r="BV29" s="19"/>
      <c r="BW29" s="19"/>
      <c r="BX29" s="41"/>
      <c r="BY29" s="41"/>
      <c r="CA29" s="159"/>
      <c r="CB29" s="17"/>
      <c r="CC29" s="17"/>
      <c r="CD29" s="16"/>
      <c r="CE29" s="16"/>
      <c r="CF29" s="15"/>
      <c r="CG29" s="15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21"/>
      <c r="CS29" s="21"/>
      <c r="CT29" s="20"/>
      <c r="CU29" s="19"/>
      <c r="CV29" s="19"/>
      <c r="CW29" s="19"/>
      <c r="CX29" s="41"/>
      <c r="CY29" s="41"/>
    </row>
    <row r="30" spans="1:103" x14ac:dyDescent="0.25">
      <c r="A30" s="159"/>
      <c r="B30" s="17"/>
      <c r="C30" s="17"/>
      <c r="D30" s="16"/>
      <c r="E30" s="16"/>
      <c r="F30" s="15"/>
      <c r="G30" s="15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21"/>
      <c r="S30" s="21"/>
      <c r="T30" s="20"/>
      <c r="U30" s="19"/>
      <c r="V30" s="19"/>
      <c r="W30" s="19"/>
      <c r="X30" s="41"/>
      <c r="Y30" s="41"/>
      <c r="AA30" s="159"/>
      <c r="AB30" s="17"/>
      <c r="AC30" s="17"/>
      <c r="AD30" s="16"/>
      <c r="AE30" s="16"/>
      <c r="AF30" s="15"/>
      <c r="AG30" s="15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21"/>
      <c r="AS30" s="21"/>
      <c r="AT30" s="20"/>
      <c r="AU30" s="19"/>
      <c r="AV30" s="19"/>
      <c r="AW30" s="19"/>
      <c r="AX30" s="41"/>
      <c r="AY30" s="41"/>
      <c r="BA30" s="159"/>
      <c r="BB30" s="17"/>
      <c r="BC30" s="17"/>
      <c r="BD30" s="16"/>
      <c r="BE30" s="16"/>
      <c r="BF30" s="15"/>
      <c r="BG30" s="15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21"/>
      <c r="BS30" s="21"/>
      <c r="BT30" s="20"/>
      <c r="BU30" s="19"/>
      <c r="BV30" s="19"/>
      <c r="BW30" s="19"/>
      <c r="BX30" s="41"/>
      <c r="BY30" s="41"/>
      <c r="CA30" s="159"/>
      <c r="CB30" s="17"/>
      <c r="CC30" s="17"/>
      <c r="CD30" s="16"/>
      <c r="CE30" s="16"/>
      <c r="CF30" s="15"/>
      <c r="CG30" s="15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21"/>
      <c r="CS30" s="21"/>
      <c r="CT30" s="20"/>
      <c r="CU30" s="19"/>
      <c r="CV30" s="19"/>
      <c r="CW30" s="19"/>
      <c r="CX30" s="41"/>
      <c r="CY30" s="41"/>
    </row>
    <row r="31" spans="1:103" x14ac:dyDescent="0.25">
      <c r="A31" s="159"/>
      <c r="B31" s="17"/>
      <c r="C31" s="17"/>
      <c r="D31" s="16"/>
      <c r="E31" s="16"/>
      <c r="F31" s="15"/>
      <c r="G31" s="15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21"/>
      <c r="S31" s="21"/>
      <c r="T31" s="20"/>
      <c r="U31" s="19"/>
      <c r="V31" s="19"/>
      <c r="W31" s="19"/>
      <c r="X31" s="41"/>
      <c r="Y31" s="41"/>
      <c r="AA31" s="159"/>
      <c r="AB31" s="17"/>
      <c r="AC31" s="17"/>
      <c r="AD31" s="16"/>
      <c r="AE31" s="16"/>
      <c r="AF31" s="15"/>
      <c r="AG31" s="15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21"/>
      <c r="AS31" s="21"/>
      <c r="AT31" s="20"/>
      <c r="AU31" s="19"/>
      <c r="AV31" s="19"/>
      <c r="AW31" s="19"/>
      <c r="AX31" s="41"/>
      <c r="AY31" s="41"/>
      <c r="BA31" s="159"/>
      <c r="BB31" s="17"/>
      <c r="BC31" s="17"/>
      <c r="BD31" s="16"/>
      <c r="BE31" s="16"/>
      <c r="BF31" s="15"/>
      <c r="BG31" s="15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21"/>
      <c r="BS31" s="21"/>
      <c r="BT31" s="20"/>
      <c r="BU31" s="19"/>
      <c r="BV31" s="19"/>
      <c r="BW31" s="19"/>
      <c r="BX31" s="41"/>
      <c r="BY31" s="41"/>
      <c r="CA31" s="159"/>
      <c r="CB31" s="17"/>
      <c r="CC31" s="17"/>
      <c r="CD31" s="16"/>
      <c r="CE31" s="16"/>
      <c r="CF31" s="15"/>
      <c r="CG31" s="15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21"/>
      <c r="CS31" s="21"/>
      <c r="CT31" s="20"/>
      <c r="CU31" s="19"/>
      <c r="CV31" s="19"/>
      <c r="CW31" s="19"/>
      <c r="CX31" s="41"/>
      <c r="CY31" s="41"/>
    </row>
    <row r="32" spans="1:103" x14ac:dyDescent="0.25">
      <c r="A32" s="159"/>
      <c r="B32" s="17"/>
      <c r="C32" s="17"/>
      <c r="D32" s="16"/>
      <c r="E32" s="16"/>
      <c r="F32" s="15"/>
      <c r="G32" s="15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21"/>
      <c r="S32" s="21"/>
      <c r="T32" s="20"/>
      <c r="U32" s="19"/>
      <c r="V32" s="19"/>
      <c r="W32" s="19"/>
      <c r="X32" s="41"/>
      <c r="Y32" s="41"/>
      <c r="AA32" s="159"/>
      <c r="AB32" s="17"/>
      <c r="AC32" s="17"/>
      <c r="AD32" s="16"/>
      <c r="AE32" s="16"/>
      <c r="AF32" s="15"/>
      <c r="AG32" s="15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21"/>
      <c r="AS32" s="21"/>
      <c r="AT32" s="20"/>
      <c r="AU32" s="19"/>
      <c r="AV32" s="19"/>
      <c r="AW32" s="19"/>
      <c r="AX32" s="41"/>
      <c r="AY32" s="41"/>
      <c r="BA32" s="159"/>
      <c r="BB32" s="17"/>
      <c r="BC32" s="17"/>
      <c r="BD32" s="16"/>
      <c r="BE32" s="16"/>
      <c r="BF32" s="15"/>
      <c r="BG32" s="15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21"/>
      <c r="BS32" s="21"/>
      <c r="BT32" s="20"/>
      <c r="BU32" s="19"/>
      <c r="BV32" s="19"/>
      <c r="BW32" s="19"/>
      <c r="BX32" s="41"/>
      <c r="BY32" s="41"/>
      <c r="CA32" s="159"/>
      <c r="CB32" s="17"/>
      <c r="CC32" s="17"/>
      <c r="CD32" s="16"/>
      <c r="CE32" s="16"/>
      <c r="CF32" s="15"/>
      <c r="CG32" s="15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21"/>
      <c r="CS32" s="21"/>
      <c r="CT32" s="20"/>
      <c r="CU32" s="19"/>
      <c r="CV32" s="19"/>
      <c r="CW32" s="19"/>
      <c r="CX32" s="41"/>
      <c r="CY32" s="41"/>
    </row>
    <row r="33" spans="1:103" x14ac:dyDescent="0.25">
      <c r="A33" s="159"/>
      <c r="B33" s="17"/>
      <c r="C33" s="17"/>
      <c r="D33" s="16"/>
      <c r="E33" s="16"/>
      <c r="F33" s="15"/>
      <c r="G33" s="15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21"/>
      <c r="S33" s="21"/>
      <c r="T33" s="20"/>
      <c r="U33" s="19"/>
      <c r="V33" s="19"/>
      <c r="W33" s="19"/>
      <c r="X33" s="41"/>
      <c r="Y33" s="41"/>
      <c r="AA33" s="159"/>
      <c r="AB33" s="17"/>
      <c r="AC33" s="17"/>
      <c r="AD33" s="16"/>
      <c r="AE33" s="16"/>
      <c r="AF33" s="15"/>
      <c r="AG33" s="15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21"/>
      <c r="AS33" s="21"/>
      <c r="AT33" s="20"/>
      <c r="AU33" s="19"/>
      <c r="AV33" s="19"/>
      <c r="AW33" s="19"/>
      <c r="AX33" s="41"/>
      <c r="AY33" s="41"/>
      <c r="BA33" s="159"/>
      <c r="BB33" s="17"/>
      <c r="BC33" s="17"/>
      <c r="BD33" s="16"/>
      <c r="BE33" s="16"/>
      <c r="BF33" s="15"/>
      <c r="BG33" s="15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21"/>
      <c r="BS33" s="21"/>
      <c r="BT33" s="20"/>
      <c r="BU33" s="19"/>
      <c r="BV33" s="19"/>
      <c r="BW33" s="19"/>
      <c r="BX33" s="41"/>
      <c r="BY33" s="41"/>
      <c r="CA33" s="159"/>
      <c r="CB33" s="17"/>
      <c r="CC33" s="17"/>
      <c r="CD33" s="16"/>
      <c r="CE33" s="16"/>
      <c r="CF33" s="15"/>
      <c r="CG33" s="15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21"/>
      <c r="CS33" s="21"/>
      <c r="CT33" s="20"/>
      <c r="CU33" s="19"/>
      <c r="CV33" s="19"/>
      <c r="CW33" s="19"/>
      <c r="CX33" s="41"/>
      <c r="CY33" s="41"/>
    </row>
    <row r="34" spans="1:103" x14ac:dyDescent="0.25">
      <c r="A34" s="1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AA34" s="14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BA34" s="14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CA34" s="14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3" ht="15.75" thickBot="1" x14ac:dyDescent="0.3">
      <c r="A35" s="13"/>
      <c r="B35" s="12"/>
      <c r="C35" s="12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"/>
      <c r="W35" s="1"/>
      <c r="AA35" s="13"/>
      <c r="AB35" s="12"/>
      <c r="AC35" s="12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"/>
      <c r="AW35" s="1"/>
      <c r="BA35" s="13"/>
      <c r="BB35" s="12"/>
      <c r="BC35" s="12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"/>
      <c r="BW35" s="1"/>
      <c r="CA35" s="13"/>
      <c r="CB35" s="12"/>
      <c r="CC35" s="12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"/>
      <c r="CW35" s="1"/>
    </row>
  </sheetData>
  <mergeCells count="55">
    <mergeCell ref="X14:Y14"/>
    <mergeCell ref="A16:A33"/>
    <mergeCell ref="A14:A15"/>
    <mergeCell ref="B14:C14"/>
    <mergeCell ref="D14:E14"/>
    <mergeCell ref="H14:I14"/>
    <mergeCell ref="T14:U14"/>
    <mergeCell ref="F14:G14"/>
    <mergeCell ref="J14:K14"/>
    <mergeCell ref="L14:M14"/>
    <mergeCell ref="N14:O14"/>
    <mergeCell ref="P14:Q14"/>
    <mergeCell ref="R14:S14"/>
    <mergeCell ref="AT14:AU14"/>
    <mergeCell ref="AX14:AY14"/>
    <mergeCell ref="AA16:AA33"/>
    <mergeCell ref="BA14:BA15"/>
    <mergeCell ref="BB14:BC14"/>
    <mergeCell ref="BA16:BA33"/>
    <mergeCell ref="AJ14:AK14"/>
    <mergeCell ref="AL14:AM14"/>
    <mergeCell ref="AN14:AO14"/>
    <mergeCell ref="AP14:AQ14"/>
    <mergeCell ref="AR14:AS14"/>
    <mergeCell ref="AA14:AA15"/>
    <mergeCell ref="AB14:AC14"/>
    <mergeCell ref="AD14:AE14"/>
    <mergeCell ref="AF14:AG14"/>
    <mergeCell ref="AH14:AI14"/>
    <mergeCell ref="CA16:CA33"/>
    <mergeCell ref="CJ14:CK14"/>
    <mergeCell ref="CL14:CM14"/>
    <mergeCell ref="CN14:CO14"/>
    <mergeCell ref="CP14:CQ14"/>
    <mergeCell ref="CA14:CA15"/>
    <mergeCell ref="CB14:CC14"/>
    <mergeCell ref="CD14:CE14"/>
    <mergeCell ref="CF14:CG14"/>
    <mergeCell ref="CH14:CI14"/>
    <mergeCell ref="AV14:AW14"/>
    <mergeCell ref="BV14:BW14"/>
    <mergeCell ref="CV14:CW14"/>
    <mergeCell ref="CT14:CU14"/>
    <mergeCell ref="CX14:CY14"/>
    <mergeCell ref="CR14:CS14"/>
    <mergeCell ref="BN14:BO14"/>
    <mergeCell ref="BP14:BQ14"/>
    <mergeCell ref="BR14:BS14"/>
    <mergeCell ref="BT14:BU14"/>
    <mergeCell ref="BX14:BY14"/>
    <mergeCell ref="BD14:BE14"/>
    <mergeCell ref="BF14:BG14"/>
    <mergeCell ref="BH14:BI14"/>
    <mergeCell ref="BJ14:BK14"/>
    <mergeCell ref="BL14:BM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66"/>
  <sheetViews>
    <sheetView topLeftCell="A44" workbookViewId="0">
      <selection activeCell="E47" sqref="E47"/>
    </sheetView>
  </sheetViews>
  <sheetFormatPr baseColWidth="10" defaultRowHeight="15" x14ac:dyDescent="0.25"/>
  <cols>
    <col min="8" max="8" width="17.140625" customWidth="1"/>
    <col min="10" max="10" width="14.5703125" customWidth="1"/>
  </cols>
  <sheetData>
    <row r="1" spans="1:19" ht="15.75" thickBot="1" x14ac:dyDescent="0.3">
      <c r="A1" s="55" t="s">
        <v>26</v>
      </c>
      <c r="B1" s="55" t="s">
        <v>27</v>
      </c>
      <c r="C1" s="55" t="s">
        <v>28</v>
      </c>
      <c r="D1" s="2" t="s">
        <v>2</v>
      </c>
      <c r="E1" s="3" t="s">
        <v>1</v>
      </c>
      <c r="F1" s="36"/>
      <c r="G1" s="36"/>
      <c r="H1" s="143" t="s">
        <v>3</v>
      </c>
      <c r="I1" s="144"/>
      <c r="J1" s="145"/>
      <c r="K1" s="148" t="s">
        <v>9</v>
      </c>
      <c r="L1" s="149"/>
      <c r="M1" s="149"/>
      <c r="N1" s="150" t="s">
        <v>8</v>
      </c>
      <c r="O1" s="151"/>
      <c r="P1" s="152"/>
      <c r="Q1" s="140" t="s">
        <v>7</v>
      </c>
      <c r="R1" s="141"/>
      <c r="S1" s="142"/>
    </row>
    <row r="2" spans="1:19" ht="16.5" thickTop="1" thickBot="1" x14ac:dyDescent="0.3">
      <c r="A2" s="4"/>
      <c r="B2" s="4"/>
      <c r="C2" s="4"/>
      <c r="D2" s="4"/>
      <c r="E2" s="5"/>
      <c r="F2" s="146"/>
      <c r="G2" s="147"/>
      <c r="H2" s="6" t="s">
        <v>4</v>
      </c>
      <c r="I2" s="7" t="s">
        <v>5</v>
      </c>
      <c r="J2" s="8" t="s">
        <v>6</v>
      </c>
      <c r="K2" s="45" t="s">
        <v>4</v>
      </c>
      <c r="L2" s="46" t="s">
        <v>14</v>
      </c>
      <c r="M2" s="47" t="s">
        <v>6</v>
      </c>
      <c r="N2" s="48" t="s">
        <v>4</v>
      </c>
      <c r="O2" s="46" t="s">
        <v>14</v>
      </c>
      <c r="P2" s="49" t="s">
        <v>6</v>
      </c>
      <c r="Q2" s="45" t="s">
        <v>4</v>
      </c>
      <c r="R2" s="46" t="s">
        <v>14</v>
      </c>
      <c r="S2" s="49" t="s">
        <v>6</v>
      </c>
    </row>
    <row r="3" spans="1:19" ht="39" x14ac:dyDescent="0.25">
      <c r="A3" s="111" t="s">
        <v>89</v>
      </c>
      <c r="B3" s="111" t="s">
        <v>311</v>
      </c>
      <c r="D3" s="112" t="s">
        <v>312</v>
      </c>
      <c r="E3" s="113" t="s">
        <v>91</v>
      </c>
      <c r="F3" s="74">
        <v>1</v>
      </c>
      <c r="G3" s="74">
        <v>0.1014673113822937</v>
      </c>
      <c r="H3" s="114" t="s">
        <v>92</v>
      </c>
      <c r="I3" s="114" t="s">
        <v>93</v>
      </c>
      <c r="J3" s="114" t="s">
        <v>94</v>
      </c>
      <c r="K3" s="83" t="s">
        <v>95</v>
      </c>
      <c r="L3" s="83" t="s">
        <v>96</v>
      </c>
      <c r="M3" s="83" t="s">
        <v>97</v>
      </c>
      <c r="N3" s="84" t="s">
        <v>98</v>
      </c>
      <c r="O3" s="84" t="s">
        <v>99</v>
      </c>
      <c r="P3" s="84" t="s">
        <v>100</v>
      </c>
      <c r="Q3" s="85" t="s">
        <v>101</v>
      </c>
      <c r="R3" s="85" t="s">
        <v>102</v>
      </c>
      <c r="S3" s="85" t="s">
        <v>95</v>
      </c>
    </row>
    <row r="4" spans="1:19" ht="26.25" x14ac:dyDescent="0.25">
      <c r="A4" s="111" t="s">
        <v>89</v>
      </c>
      <c r="B4" s="111" t="s">
        <v>311</v>
      </c>
      <c r="D4" s="115" t="s">
        <v>313</v>
      </c>
      <c r="E4" s="111" t="s">
        <v>41</v>
      </c>
      <c r="F4" s="37">
        <v>2</v>
      </c>
      <c r="G4" s="37">
        <v>0.5175396203994751</v>
      </c>
      <c r="H4" s="114" t="s">
        <v>92</v>
      </c>
      <c r="I4" s="114" t="s">
        <v>94</v>
      </c>
      <c r="J4" s="114" t="s">
        <v>93</v>
      </c>
      <c r="K4" s="83" t="s">
        <v>97</v>
      </c>
      <c r="L4" s="83" t="s">
        <v>104</v>
      </c>
      <c r="M4" s="83" t="s">
        <v>105</v>
      </c>
      <c r="N4" s="84" t="s">
        <v>99</v>
      </c>
      <c r="O4" s="84" t="s">
        <v>100</v>
      </c>
      <c r="P4" s="84" t="s">
        <v>106</v>
      </c>
      <c r="Q4" s="85" t="s">
        <v>102</v>
      </c>
      <c r="R4" s="85" t="s">
        <v>95</v>
      </c>
      <c r="S4" s="85" t="s">
        <v>101</v>
      </c>
    </row>
    <row r="5" spans="1:19" ht="26.25" x14ac:dyDescent="0.25">
      <c r="A5" s="111" t="s">
        <v>89</v>
      </c>
      <c r="B5" s="111" t="s">
        <v>311</v>
      </c>
      <c r="D5" s="115" t="s">
        <v>314</v>
      </c>
      <c r="E5" s="111" t="s">
        <v>108</v>
      </c>
      <c r="F5" s="37">
        <v>3</v>
      </c>
      <c r="G5" s="37">
        <v>0.11154681444168091</v>
      </c>
      <c r="H5" s="114" t="s">
        <v>94</v>
      </c>
      <c r="I5" s="114" t="s">
        <v>92</v>
      </c>
      <c r="J5" s="114" t="s">
        <v>93</v>
      </c>
      <c r="K5" s="83" t="s">
        <v>97</v>
      </c>
      <c r="L5" s="83" t="s">
        <v>104</v>
      </c>
      <c r="M5" s="83" t="s">
        <v>95</v>
      </c>
      <c r="N5" s="84" t="s">
        <v>98</v>
      </c>
      <c r="O5" s="84" t="s">
        <v>100</v>
      </c>
      <c r="P5" s="84" t="s">
        <v>99</v>
      </c>
      <c r="Q5" s="85" t="s">
        <v>101</v>
      </c>
      <c r="R5" s="85" t="s">
        <v>102</v>
      </c>
      <c r="S5" s="85" t="s">
        <v>94</v>
      </c>
    </row>
    <row r="6" spans="1:19" ht="26.25" x14ac:dyDescent="0.25">
      <c r="A6" s="111" t="s">
        <v>89</v>
      </c>
      <c r="B6" s="111" t="s">
        <v>311</v>
      </c>
      <c r="D6" s="115" t="s">
        <v>315</v>
      </c>
      <c r="E6" s="111" t="s">
        <v>110</v>
      </c>
      <c r="F6" s="37">
        <v>4</v>
      </c>
      <c r="G6" s="37">
        <v>0.24035286903381348</v>
      </c>
      <c r="H6" s="114" t="s">
        <v>94</v>
      </c>
      <c r="I6" s="114" t="s">
        <v>92</v>
      </c>
      <c r="J6" s="114" t="s">
        <v>111</v>
      </c>
      <c r="K6" s="83" t="s">
        <v>97</v>
      </c>
      <c r="L6" s="83" t="s">
        <v>96</v>
      </c>
      <c r="M6" s="83" t="s">
        <v>105</v>
      </c>
      <c r="N6" s="84" t="s">
        <v>99</v>
      </c>
      <c r="O6" s="84" t="s">
        <v>99</v>
      </c>
      <c r="P6" s="84" t="s">
        <v>98</v>
      </c>
      <c r="Q6" s="85" t="s">
        <v>102</v>
      </c>
      <c r="R6" s="85" t="s">
        <v>112</v>
      </c>
      <c r="S6" s="85" t="s">
        <v>101</v>
      </c>
    </row>
    <row r="7" spans="1:19" ht="26.25" x14ac:dyDescent="0.25">
      <c r="A7" s="111" t="s">
        <v>89</v>
      </c>
      <c r="B7" s="111" t="s">
        <v>311</v>
      </c>
      <c r="D7" s="115" t="s">
        <v>316</v>
      </c>
      <c r="E7" s="111" t="s">
        <v>114</v>
      </c>
      <c r="F7" s="74">
        <v>5</v>
      </c>
      <c r="G7" s="74">
        <v>0.80895179510116577</v>
      </c>
      <c r="H7" s="114" t="s">
        <v>111</v>
      </c>
      <c r="I7" s="114" t="s">
        <v>94</v>
      </c>
      <c r="J7" s="114" t="s">
        <v>92</v>
      </c>
      <c r="K7" s="83" t="s">
        <v>105</v>
      </c>
      <c r="L7" s="83" t="s">
        <v>97</v>
      </c>
      <c r="M7" s="83" t="s">
        <v>95</v>
      </c>
      <c r="N7" s="84" t="s">
        <v>98</v>
      </c>
      <c r="O7" s="84" t="s">
        <v>100</v>
      </c>
      <c r="P7" s="84" t="s">
        <v>106</v>
      </c>
      <c r="Q7" s="85" t="s">
        <v>102</v>
      </c>
      <c r="R7" s="85" t="s">
        <v>115</v>
      </c>
      <c r="S7" s="85" t="s">
        <v>101</v>
      </c>
    </row>
    <row r="8" spans="1:19" ht="26.25" x14ac:dyDescent="0.25">
      <c r="A8" s="111" t="s">
        <v>89</v>
      </c>
      <c r="B8" s="111" t="s">
        <v>311</v>
      </c>
      <c r="D8" s="115" t="s">
        <v>317</v>
      </c>
      <c r="E8" s="111" t="s">
        <v>117</v>
      </c>
      <c r="F8" s="37">
        <v>6</v>
      </c>
      <c r="G8" s="37">
        <v>0.17560374736785889</v>
      </c>
      <c r="H8" s="114" t="s">
        <v>111</v>
      </c>
      <c r="I8" s="114" t="s">
        <v>92</v>
      </c>
      <c r="J8" s="114" t="s">
        <v>93</v>
      </c>
      <c r="K8" s="83" t="s">
        <v>105</v>
      </c>
      <c r="L8" s="83" t="s">
        <v>96</v>
      </c>
      <c r="M8" s="83" t="s">
        <v>97</v>
      </c>
      <c r="N8" s="84" t="s">
        <v>99</v>
      </c>
      <c r="O8" s="84" t="s">
        <v>100</v>
      </c>
      <c r="P8" s="84"/>
      <c r="Q8" s="85" t="s">
        <v>95</v>
      </c>
      <c r="R8" s="85" t="s">
        <v>102</v>
      </c>
      <c r="S8" s="85" t="s">
        <v>112</v>
      </c>
    </row>
    <row r="9" spans="1:19" ht="15" customHeight="1" x14ac:dyDescent="0.25">
      <c r="A9" s="111" t="s">
        <v>89</v>
      </c>
      <c r="B9" s="111" t="s">
        <v>311</v>
      </c>
      <c r="D9" s="115" t="s">
        <v>318</v>
      </c>
      <c r="E9" s="111" t="s">
        <v>119</v>
      </c>
      <c r="F9" s="37">
        <v>7</v>
      </c>
      <c r="G9" s="37">
        <v>4.5801699161529541E-2</v>
      </c>
      <c r="H9" s="114" t="s">
        <v>111</v>
      </c>
      <c r="I9" s="114" t="s">
        <v>93</v>
      </c>
      <c r="J9" s="114" t="s">
        <v>94</v>
      </c>
      <c r="K9" s="83" t="s">
        <v>104</v>
      </c>
      <c r="L9" s="83" t="s">
        <v>96</v>
      </c>
      <c r="M9" s="83" t="s">
        <v>97</v>
      </c>
      <c r="N9" s="84" t="s">
        <v>106</v>
      </c>
      <c r="O9" s="84" t="s">
        <v>98</v>
      </c>
      <c r="P9" s="84" t="s">
        <v>120</v>
      </c>
      <c r="Q9" s="85" t="s">
        <v>101</v>
      </c>
      <c r="R9" s="85" t="s">
        <v>94</v>
      </c>
      <c r="S9" s="85" t="s">
        <v>112</v>
      </c>
    </row>
    <row r="10" spans="1:19" ht="16.5" customHeight="1" x14ac:dyDescent="0.25">
      <c r="A10" s="111" t="s">
        <v>89</v>
      </c>
      <c r="B10" s="111" t="s">
        <v>311</v>
      </c>
      <c r="D10" s="115" t="s">
        <v>319</v>
      </c>
      <c r="E10" s="111" t="s">
        <v>122</v>
      </c>
      <c r="F10" s="37">
        <v>8</v>
      </c>
      <c r="G10" s="37">
        <v>0.96224641799926758</v>
      </c>
      <c r="H10" s="114" t="s">
        <v>94</v>
      </c>
      <c r="I10" s="114" t="s">
        <v>111</v>
      </c>
      <c r="J10" s="114" t="s">
        <v>92</v>
      </c>
      <c r="K10" s="83" t="s">
        <v>104</v>
      </c>
      <c r="L10" s="83" t="s">
        <v>96</v>
      </c>
      <c r="M10" s="83" t="s">
        <v>97</v>
      </c>
      <c r="N10" s="84" t="s">
        <v>99</v>
      </c>
      <c r="O10" s="84" t="s">
        <v>100</v>
      </c>
      <c r="P10" s="84" t="s">
        <v>98</v>
      </c>
      <c r="Q10" s="85" t="s">
        <v>94</v>
      </c>
      <c r="R10" s="85" t="s">
        <v>115</v>
      </c>
      <c r="S10" s="85" t="s">
        <v>101</v>
      </c>
    </row>
    <row r="11" spans="1:19" ht="26.25" x14ac:dyDescent="0.25">
      <c r="A11" s="111" t="s">
        <v>89</v>
      </c>
      <c r="B11" s="111" t="s">
        <v>311</v>
      </c>
      <c r="D11" s="115" t="s">
        <v>320</v>
      </c>
      <c r="E11" s="111" t="s">
        <v>124</v>
      </c>
      <c r="F11" s="37">
        <v>9</v>
      </c>
      <c r="G11" s="37">
        <v>0.31929653882980347</v>
      </c>
      <c r="H11" s="114" t="s">
        <v>92</v>
      </c>
      <c r="I11" s="114" t="s">
        <v>111</v>
      </c>
      <c r="J11" s="114" t="s">
        <v>94</v>
      </c>
      <c r="K11" s="83" t="s">
        <v>105</v>
      </c>
      <c r="L11" s="83" t="s">
        <v>96</v>
      </c>
      <c r="M11" s="83" t="s">
        <v>97</v>
      </c>
      <c r="N11" s="84" t="s">
        <v>99</v>
      </c>
      <c r="O11" s="84" t="s">
        <v>98</v>
      </c>
      <c r="P11" s="84" t="s">
        <v>106</v>
      </c>
      <c r="Q11" s="85" t="s">
        <v>101</v>
      </c>
      <c r="R11" s="85" t="s">
        <v>95</v>
      </c>
      <c r="S11" s="85" t="s">
        <v>102</v>
      </c>
    </row>
    <row r="12" spans="1:19" ht="26.25" x14ac:dyDescent="0.25">
      <c r="A12" s="111" t="s">
        <v>89</v>
      </c>
      <c r="B12" s="111" t="s">
        <v>311</v>
      </c>
      <c r="D12" s="115" t="s">
        <v>321</v>
      </c>
      <c r="E12" s="111" t="s">
        <v>126</v>
      </c>
      <c r="F12" s="37">
        <v>10</v>
      </c>
      <c r="G12" s="37">
        <v>0.8664933443069458</v>
      </c>
      <c r="H12" s="114" t="s">
        <v>92</v>
      </c>
      <c r="I12" s="114" t="s">
        <v>94</v>
      </c>
      <c r="J12" s="114" t="s">
        <v>93</v>
      </c>
      <c r="K12" s="83" t="s">
        <v>105</v>
      </c>
      <c r="L12" s="83" t="s">
        <v>97</v>
      </c>
      <c r="M12" s="83" t="s">
        <v>96</v>
      </c>
      <c r="N12" s="84" t="s">
        <v>99</v>
      </c>
      <c r="O12" s="84" t="s">
        <v>106</v>
      </c>
      <c r="P12" s="84" t="s">
        <v>98</v>
      </c>
      <c r="Q12" s="85" t="s">
        <v>95</v>
      </c>
      <c r="R12" s="85" t="s">
        <v>94</v>
      </c>
      <c r="S12" s="85" t="s">
        <v>115</v>
      </c>
    </row>
    <row r="13" spans="1:19" ht="26.25" x14ac:dyDescent="0.25">
      <c r="A13" s="111" t="s">
        <v>89</v>
      </c>
      <c r="B13" s="111" t="s">
        <v>311</v>
      </c>
      <c r="D13" s="115" t="s">
        <v>322</v>
      </c>
      <c r="E13" s="111" t="s">
        <v>128</v>
      </c>
      <c r="F13" s="37">
        <v>11</v>
      </c>
      <c r="G13" s="37">
        <v>0.5573614239692688</v>
      </c>
      <c r="H13" s="114" t="s">
        <v>92</v>
      </c>
      <c r="I13" s="114" t="s">
        <v>94</v>
      </c>
      <c r="J13" s="114" t="s">
        <v>93</v>
      </c>
      <c r="K13" s="83"/>
      <c r="L13" s="83"/>
      <c r="M13" s="83"/>
      <c r="N13" s="84" t="s">
        <v>100</v>
      </c>
      <c r="O13" s="84" t="s">
        <v>98</v>
      </c>
      <c r="P13" s="84" t="s">
        <v>120</v>
      </c>
      <c r="Q13" s="85"/>
      <c r="R13" s="85"/>
      <c r="S13" s="85"/>
    </row>
    <row r="14" spans="1:19" ht="26.25" x14ac:dyDescent="0.25">
      <c r="A14" s="111" t="s">
        <v>89</v>
      </c>
      <c r="B14" s="111" t="s">
        <v>311</v>
      </c>
      <c r="D14" s="115" t="s">
        <v>323</v>
      </c>
      <c r="E14" s="111" t="s">
        <v>130</v>
      </c>
      <c r="F14" s="37">
        <v>12</v>
      </c>
      <c r="G14" s="37">
        <v>0.9248816967010498</v>
      </c>
      <c r="H14" s="114" t="s">
        <v>92</v>
      </c>
      <c r="I14" s="114" t="s">
        <v>94</v>
      </c>
      <c r="J14" s="114" t="s">
        <v>93</v>
      </c>
      <c r="K14" s="83" t="s">
        <v>96</v>
      </c>
      <c r="L14" s="83" t="s">
        <v>97</v>
      </c>
      <c r="M14" s="83" t="s">
        <v>105</v>
      </c>
      <c r="N14" s="84" t="s">
        <v>106</v>
      </c>
      <c r="O14" s="84" t="s">
        <v>99</v>
      </c>
      <c r="P14" s="84" t="s">
        <v>100</v>
      </c>
      <c r="Q14" s="85" t="s">
        <v>115</v>
      </c>
      <c r="R14" s="85" t="s">
        <v>102</v>
      </c>
      <c r="S14" s="85" t="s">
        <v>95</v>
      </c>
    </row>
    <row r="15" spans="1:19" ht="26.25" x14ac:dyDescent="0.25">
      <c r="A15" s="111" t="s">
        <v>89</v>
      </c>
      <c r="B15" s="111" t="s">
        <v>311</v>
      </c>
      <c r="D15" s="115" t="s">
        <v>324</v>
      </c>
      <c r="E15" s="111" t="s">
        <v>132</v>
      </c>
      <c r="F15" s="37">
        <v>13</v>
      </c>
      <c r="G15" s="37">
        <v>0.18944734334945679</v>
      </c>
      <c r="H15" s="114" t="s">
        <v>111</v>
      </c>
      <c r="I15" s="114" t="s">
        <v>94</v>
      </c>
      <c r="J15" s="114" t="s">
        <v>92</v>
      </c>
      <c r="K15" s="83" t="s">
        <v>96</v>
      </c>
      <c r="L15" s="83" t="s">
        <v>97</v>
      </c>
      <c r="M15" s="83" t="s">
        <v>105</v>
      </c>
      <c r="N15" s="84" t="s">
        <v>99</v>
      </c>
      <c r="O15" s="84" t="s">
        <v>98</v>
      </c>
      <c r="P15" s="84" t="s">
        <v>120</v>
      </c>
      <c r="Q15" s="85" t="s">
        <v>95</v>
      </c>
      <c r="R15" s="85" t="s">
        <v>102</v>
      </c>
      <c r="S15" s="85" t="s">
        <v>112</v>
      </c>
    </row>
    <row r="16" spans="1:19" ht="39" x14ac:dyDescent="0.25">
      <c r="A16" s="111" t="s">
        <v>89</v>
      </c>
      <c r="B16" s="111" t="s">
        <v>311</v>
      </c>
      <c r="D16" s="115" t="s">
        <v>325</v>
      </c>
      <c r="E16" s="111" t="s">
        <v>37</v>
      </c>
      <c r="F16" s="37">
        <v>14</v>
      </c>
      <c r="G16" s="37">
        <v>0.23187100887298584</v>
      </c>
      <c r="H16" s="114" t="s">
        <v>111</v>
      </c>
      <c r="I16" s="114" t="s">
        <v>93</v>
      </c>
      <c r="J16" s="114" t="s">
        <v>94</v>
      </c>
      <c r="K16" s="83" t="s">
        <v>97</v>
      </c>
      <c r="L16" s="83" t="s">
        <v>96</v>
      </c>
      <c r="M16" s="83" t="s">
        <v>95</v>
      </c>
      <c r="N16" s="84" t="s">
        <v>99</v>
      </c>
      <c r="O16" s="84" t="s">
        <v>106</v>
      </c>
      <c r="P16" s="84" t="s">
        <v>98</v>
      </c>
      <c r="Q16" s="85" t="s">
        <v>112</v>
      </c>
      <c r="R16" s="85" t="s">
        <v>95</v>
      </c>
      <c r="S16" s="85" t="s">
        <v>115</v>
      </c>
    </row>
    <row r="17" spans="1:19" ht="26.25" x14ac:dyDescent="0.25">
      <c r="A17" s="111" t="s">
        <v>89</v>
      </c>
      <c r="B17" s="111" t="s">
        <v>311</v>
      </c>
      <c r="D17" s="115" t="s">
        <v>326</v>
      </c>
      <c r="E17" s="111" t="s">
        <v>135</v>
      </c>
      <c r="F17" s="74">
        <v>15</v>
      </c>
      <c r="G17" s="74">
        <v>0.78373819589614868</v>
      </c>
      <c r="H17" s="114" t="s">
        <v>111</v>
      </c>
      <c r="I17" s="114" t="s">
        <v>94</v>
      </c>
      <c r="J17" s="114"/>
      <c r="K17" s="83" t="s">
        <v>96</v>
      </c>
      <c r="L17" s="83" t="s">
        <v>97</v>
      </c>
      <c r="M17" s="83" t="s">
        <v>104</v>
      </c>
      <c r="N17" s="84" t="s">
        <v>99</v>
      </c>
      <c r="O17" s="84" t="s">
        <v>106</v>
      </c>
      <c r="P17" s="84" t="s">
        <v>98</v>
      </c>
      <c r="Q17" s="85" t="s">
        <v>102</v>
      </c>
      <c r="R17" s="85" t="s">
        <v>115</v>
      </c>
      <c r="S17" s="85" t="s">
        <v>95</v>
      </c>
    </row>
    <row r="18" spans="1:19" ht="26.25" x14ac:dyDescent="0.25">
      <c r="A18" s="111" t="s">
        <v>89</v>
      </c>
      <c r="B18" s="111" t="s">
        <v>311</v>
      </c>
      <c r="D18" s="115" t="s">
        <v>327</v>
      </c>
      <c r="E18" s="111" t="s">
        <v>137</v>
      </c>
      <c r="F18" s="74">
        <v>16</v>
      </c>
      <c r="G18" s="74">
        <v>0.52822208404541016</v>
      </c>
      <c r="H18" s="114" t="s">
        <v>94</v>
      </c>
      <c r="I18" s="114" t="s">
        <v>92</v>
      </c>
      <c r="J18" s="114"/>
      <c r="K18" s="83" t="s">
        <v>105</v>
      </c>
      <c r="L18" s="83" t="s">
        <v>96</v>
      </c>
      <c r="M18" s="83" t="s">
        <v>97</v>
      </c>
      <c r="N18" s="84" t="s">
        <v>98</v>
      </c>
      <c r="O18" s="84" t="s">
        <v>99</v>
      </c>
      <c r="P18" s="84" t="s">
        <v>106</v>
      </c>
      <c r="Q18" s="85" t="s">
        <v>94</v>
      </c>
      <c r="R18" s="85" t="s">
        <v>102</v>
      </c>
      <c r="S18" s="85" t="s">
        <v>115</v>
      </c>
    </row>
    <row r="19" spans="1:19" ht="26.25" x14ac:dyDescent="0.25">
      <c r="A19" s="111" t="s">
        <v>89</v>
      </c>
      <c r="B19" s="111" t="s">
        <v>311</v>
      </c>
      <c r="D19" s="115" t="s">
        <v>328</v>
      </c>
      <c r="E19" s="111" t="s">
        <v>139</v>
      </c>
      <c r="F19" s="37">
        <v>17</v>
      </c>
      <c r="G19" s="37">
        <v>0.78201407194137573</v>
      </c>
      <c r="H19" s="114" t="s">
        <v>94</v>
      </c>
      <c r="I19" s="114" t="s">
        <v>92</v>
      </c>
      <c r="J19" s="114" t="s">
        <v>93</v>
      </c>
      <c r="K19" s="83" t="s">
        <v>97</v>
      </c>
      <c r="L19" s="83" t="s">
        <v>104</v>
      </c>
      <c r="M19" s="83" t="s">
        <v>95</v>
      </c>
      <c r="N19" s="84" t="s">
        <v>99</v>
      </c>
      <c r="O19" s="84" t="s">
        <v>100</v>
      </c>
      <c r="P19" s="84" t="s">
        <v>98</v>
      </c>
      <c r="Q19" s="85" t="s">
        <v>101</v>
      </c>
      <c r="R19" s="85" t="s">
        <v>115</v>
      </c>
      <c r="S19" s="85" t="s">
        <v>102</v>
      </c>
    </row>
    <row r="20" spans="1:19" ht="39" x14ac:dyDescent="0.25">
      <c r="A20" s="111" t="s">
        <v>89</v>
      </c>
      <c r="B20" s="111" t="s">
        <v>311</v>
      </c>
      <c r="D20" s="115" t="s">
        <v>329</v>
      </c>
      <c r="E20" s="111" t="s">
        <v>141</v>
      </c>
      <c r="F20" s="37">
        <v>18</v>
      </c>
      <c r="G20" s="37">
        <v>0.496407151222229</v>
      </c>
      <c r="H20" s="114" t="s">
        <v>92</v>
      </c>
      <c r="I20" s="114" t="s">
        <v>93</v>
      </c>
      <c r="J20" s="114" t="s">
        <v>94</v>
      </c>
      <c r="K20" s="83" t="s">
        <v>105</v>
      </c>
      <c r="L20" s="83" t="s">
        <v>97</v>
      </c>
      <c r="M20" s="83" t="s">
        <v>96</v>
      </c>
      <c r="N20" s="84" t="s">
        <v>99</v>
      </c>
      <c r="O20" s="84" t="s">
        <v>98</v>
      </c>
      <c r="P20" s="84" t="s">
        <v>100</v>
      </c>
      <c r="Q20" s="85" t="s">
        <v>112</v>
      </c>
      <c r="R20" s="85" t="s">
        <v>101</v>
      </c>
      <c r="S20" s="85" t="s">
        <v>94</v>
      </c>
    </row>
    <row r="21" spans="1:19" ht="26.25" x14ac:dyDescent="0.25">
      <c r="A21" s="111" t="s">
        <v>89</v>
      </c>
      <c r="B21" s="111" t="s">
        <v>311</v>
      </c>
      <c r="D21" s="115" t="s">
        <v>330</v>
      </c>
      <c r="E21" s="111" t="s">
        <v>143</v>
      </c>
      <c r="F21" s="37">
        <v>19</v>
      </c>
      <c r="G21" s="37">
        <v>0.11342078447341919</v>
      </c>
      <c r="H21" s="114" t="s">
        <v>92</v>
      </c>
      <c r="I21" s="114" t="s">
        <v>94</v>
      </c>
      <c r="J21" s="114" t="s">
        <v>93</v>
      </c>
      <c r="K21" s="83" t="s">
        <v>96</v>
      </c>
      <c r="L21" s="83" t="s">
        <v>144</v>
      </c>
      <c r="M21" s="83" t="s">
        <v>97</v>
      </c>
      <c r="N21" s="84" t="s">
        <v>100</v>
      </c>
      <c r="O21" s="84" t="s">
        <v>99</v>
      </c>
      <c r="P21" s="84" t="s">
        <v>98</v>
      </c>
      <c r="Q21" s="85" t="s">
        <v>95</v>
      </c>
      <c r="R21" s="85" t="s">
        <v>94</v>
      </c>
      <c r="S21" s="85" t="s">
        <v>101</v>
      </c>
    </row>
    <row r="22" spans="1:19" ht="26.25" x14ac:dyDescent="0.25">
      <c r="A22" s="111" t="s">
        <v>89</v>
      </c>
      <c r="B22" s="111" t="s">
        <v>311</v>
      </c>
      <c r="D22" s="115" t="s">
        <v>311</v>
      </c>
      <c r="E22" s="111" t="s">
        <v>146</v>
      </c>
      <c r="F22" s="37">
        <v>20</v>
      </c>
      <c r="G22" s="37">
        <v>0.41930127143859863</v>
      </c>
      <c r="H22" s="114" t="s">
        <v>111</v>
      </c>
      <c r="I22" s="114" t="s">
        <v>94</v>
      </c>
      <c r="J22" s="114" t="s">
        <v>92</v>
      </c>
      <c r="K22" s="83" t="s">
        <v>96</v>
      </c>
      <c r="L22" s="83" t="s">
        <v>105</v>
      </c>
      <c r="M22" s="83" t="s">
        <v>97</v>
      </c>
      <c r="N22" s="84" t="s">
        <v>93</v>
      </c>
      <c r="O22" s="84" t="s">
        <v>99</v>
      </c>
      <c r="P22" s="84" t="s">
        <v>98</v>
      </c>
      <c r="Q22" s="85"/>
      <c r="R22" s="85"/>
      <c r="S22" s="85"/>
    </row>
    <row r="23" spans="1:19" ht="26.25" x14ac:dyDescent="0.25">
      <c r="A23" s="111" t="s">
        <v>89</v>
      </c>
      <c r="B23" s="111" t="s">
        <v>311</v>
      </c>
      <c r="D23" s="115" t="s">
        <v>331</v>
      </c>
      <c r="E23" s="111" t="s">
        <v>148</v>
      </c>
      <c r="F23" s="37">
        <v>21</v>
      </c>
      <c r="G23" s="37">
        <v>0.7183956503868103</v>
      </c>
      <c r="H23" s="114" t="s">
        <v>92</v>
      </c>
      <c r="I23" s="114" t="s">
        <v>111</v>
      </c>
      <c r="J23" s="114" t="s">
        <v>94</v>
      </c>
      <c r="K23" s="83" t="s">
        <v>104</v>
      </c>
      <c r="L23" s="83" t="s">
        <v>105</v>
      </c>
      <c r="M23" s="83" t="s">
        <v>97</v>
      </c>
      <c r="N23" s="84" t="s">
        <v>98</v>
      </c>
      <c r="O23" s="84" t="s">
        <v>100</v>
      </c>
      <c r="P23" s="84" t="s">
        <v>120</v>
      </c>
      <c r="Q23" s="85" t="s">
        <v>95</v>
      </c>
      <c r="R23" s="85" t="s">
        <v>101</v>
      </c>
      <c r="S23" s="85" t="s">
        <v>112</v>
      </c>
    </row>
    <row r="24" spans="1:19" x14ac:dyDescent="0.25">
      <c r="A24" s="111" t="s">
        <v>89</v>
      </c>
      <c r="B24" s="111" t="s">
        <v>311</v>
      </c>
      <c r="D24" s="115" t="s">
        <v>310</v>
      </c>
      <c r="E24" s="111" t="s">
        <v>149</v>
      </c>
      <c r="F24" s="37">
        <v>22</v>
      </c>
      <c r="G24" s="37">
        <v>0.10840499401092529</v>
      </c>
      <c r="H24" s="114"/>
      <c r="I24" s="114"/>
      <c r="J24" s="114"/>
      <c r="K24" s="83" t="s">
        <v>96</v>
      </c>
      <c r="L24" s="83" t="s">
        <v>104</v>
      </c>
      <c r="M24" s="83"/>
      <c r="N24" s="84"/>
      <c r="O24" s="84"/>
      <c r="P24" s="84"/>
      <c r="Q24" s="85"/>
      <c r="R24" s="85"/>
      <c r="S24" s="85"/>
    </row>
    <row r="25" spans="1:19" ht="26.25" x14ac:dyDescent="0.25">
      <c r="A25" s="111" t="s">
        <v>89</v>
      </c>
      <c r="B25" s="111" t="s">
        <v>311</v>
      </c>
      <c r="D25" s="115" t="s">
        <v>332</v>
      </c>
      <c r="E25" s="111" t="s">
        <v>151</v>
      </c>
      <c r="F25" s="37">
        <v>23</v>
      </c>
      <c r="G25" s="37">
        <v>0.26399952173233032</v>
      </c>
      <c r="H25" s="114" t="s">
        <v>93</v>
      </c>
      <c r="I25" s="114" t="s">
        <v>94</v>
      </c>
      <c r="J25" s="114" t="s">
        <v>92</v>
      </c>
      <c r="K25" s="83" t="s">
        <v>104</v>
      </c>
      <c r="L25" s="83" t="s">
        <v>105</v>
      </c>
      <c r="M25" s="83" t="s">
        <v>144</v>
      </c>
      <c r="N25" s="84" t="s">
        <v>98</v>
      </c>
      <c r="O25" s="84" t="s">
        <v>99</v>
      </c>
      <c r="P25" s="84" t="s">
        <v>106</v>
      </c>
      <c r="Q25" s="85" t="s">
        <v>102</v>
      </c>
      <c r="R25" s="85" t="s">
        <v>94</v>
      </c>
      <c r="S25" s="85" t="s">
        <v>115</v>
      </c>
    </row>
    <row r="26" spans="1:19" ht="26.25" x14ac:dyDescent="0.25">
      <c r="A26" s="111" t="s">
        <v>89</v>
      </c>
      <c r="B26" s="111" t="s">
        <v>311</v>
      </c>
      <c r="D26" s="115" t="s">
        <v>333</v>
      </c>
      <c r="E26" s="111" t="s">
        <v>153</v>
      </c>
      <c r="F26" s="37">
        <v>24</v>
      </c>
      <c r="G26" s="37">
        <v>0.25784826278686523</v>
      </c>
      <c r="H26" s="114" t="s">
        <v>92</v>
      </c>
      <c r="I26" s="114" t="s">
        <v>94</v>
      </c>
      <c r="J26" s="114" t="s">
        <v>93</v>
      </c>
      <c r="K26" s="83" t="s">
        <v>96</v>
      </c>
      <c r="L26" s="83" t="s">
        <v>97</v>
      </c>
      <c r="M26" s="83" t="s">
        <v>105</v>
      </c>
      <c r="N26" s="84" t="s">
        <v>99</v>
      </c>
      <c r="O26" s="84" t="s">
        <v>106</v>
      </c>
      <c r="P26" s="84" t="s">
        <v>98</v>
      </c>
      <c r="Q26" s="85" t="s">
        <v>115</v>
      </c>
      <c r="R26" s="85" t="s">
        <v>101</v>
      </c>
      <c r="S26" s="85" t="s">
        <v>102</v>
      </c>
    </row>
    <row r="27" spans="1:19" ht="26.25" x14ac:dyDescent="0.25">
      <c r="A27" s="111" t="s">
        <v>89</v>
      </c>
      <c r="B27" s="111" t="s">
        <v>311</v>
      </c>
      <c r="D27" s="115" t="s">
        <v>334</v>
      </c>
      <c r="E27" s="111" t="s">
        <v>57</v>
      </c>
      <c r="F27" s="37">
        <v>25</v>
      </c>
      <c r="G27" s="37">
        <v>0.5819050669670105</v>
      </c>
      <c r="H27" s="114" t="s">
        <v>93</v>
      </c>
      <c r="I27" s="114" t="s">
        <v>92</v>
      </c>
      <c r="J27" s="114" t="s">
        <v>94</v>
      </c>
      <c r="K27" s="83" t="s">
        <v>97</v>
      </c>
      <c r="L27" s="83" t="s">
        <v>105</v>
      </c>
      <c r="M27" s="83" t="s">
        <v>104</v>
      </c>
      <c r="N27" s="84" t="s">
        <v>99</v>
      </c>
      <c r="O27" s="84" t="s">
        <v>106</v>
      </c>
      <c r="P27" s="84" t="s">
        <v>100</v>
      </c>
      <c r="Q27" s="85" t="s">
        <v>94</v>
      </c>
      <c r="R27" s="85" t="s">
        <v>102</v>
      </c>
      <c r="S27" s="85" t="s">
        <v>101</v>
      </c>
    </row>
    <row r="28" spans="1:19" ht="26.25" x14ac:dyDescent="0.25">
      <c r="A28" s="111" t="s">
        <v>89</v>
      </c>
      <c r="B28" s="111" t="s">
        <v>311</v>
      </c>
      <c r="D28" s="115" t="s">
        <v>335</v>
      </c>
      <c r="E28" s="111" t="s">
        <v>156</v>
      </c>
      <c r="F28" s="37">
        <v>26</v>
      </c>
      <c r="G28" s="37">
        <v>0.63042557239532471</v>
      </c>
      <c r="H28" s="114" t="s">
        <v>92</v>
      </c>
      <c r="I28" s="114" t="s">
        <v>111</v>
      </c>
      <c r="J28" s="114" t="s">
        <v>93</v>
      </c>
      <c r="K28" s="83" t="s">
        <v>105</v>
      </c>
      <c r="L28" s="83" t="s">
        <v>95</v>
      </c>
      <c r="M28" s="83" t="s">
        <v>96</v>
      </c>
      <c r="N28" s="84" t="s">
        <v>98</v>
      </c>
      <c r="O28" s="84" t="s">
        <v>100</v>
      </c>
      <c r="P28" s="84" t="s">
        <v>99</v>
      </c>
      <c r="Q28" s="85" t="s">
        <v>112</v>
      </c>
      <c r="R28" s="85" t="s">
        <v>95</v>
      </c>
      <c r="S28" s="85" t="s">
        <v>101</v>
      </c>
    </row>
    <row r="29" spans="1:19" ht="26.25" x14ac:dyDescent="0.25">
      <c r="A29" s="111" t="s">
        <v>89</v>
      </c>
      <c r="B29" s="111" t="s">
        <v>311</v>
      </c>
      <c r="D29" s="115" t="s">
        <v>336</v>
      </c>
      <c r="E29" s="111" t="s">
        <v>158</v>
      </c>
      <c r="F29" s="37">
        <v>27</v>
      </c>
      <c r="G29" s="37">
        <v>0.61029130220413208</v>
      </c>
      <c r="H29" s="114" t="s">
        <v>94</v>
      </c>
      <c r="I29" s="114" t="s">
        <v>92</v>
      </c>
      <c r="J29" s="114" t="s">
        <v>93</v>
      </c>
      <c r="K29" s="83"/>
      <c r="L29" s="83"/>
      <c r="M29" s="83"/>
      <c r="N29" s="84" t="s">
        <v>106</v>
      </c>
      <c r="O29" s="84" t="s">
        <v>99</v>
      </c>
      <c r="P29" s="84" t="s">
        <v>100</v>
      </c>
      <c r="Q29" s="85"/>
      <c r="R29" s="85"/>
      <c r="S29" s="85"/>
    </row>
    <row r="30" spans="1:19" ht="26.25" x14ac:dyDescent="0.25">
      <c r="A30" s="111" t="s">
        <v>89</v>
      </c>
      <c r="B30" s="111" t="s">
        <v>311</v>
      </c>
      <c r="D30" s="115" t="s">
        <v>337</v>
      </c>
      <c r="E30" s="111" t="s">
        <v>160</v>
      </c>
      <c r="F30" s="37">
        <v>28</v>
      </c>
      <c r="G30" s="37">
        <v>0.73191237449645996</v>
      </c>
      <c r="H30" s="114" t="s">
        <v>111</v>
      </c>
      <c r="I30" s="114" t="s">
        <v>92</v>
      </c>
      <c r="J30" s="114" t="s">
        <v>94</v>
      </c>
      <c r="K30" s="83" t="s">
        <v>95</v>
      </c>
      <c r="L30" s="83" t="s">
        <v>144</v>
      </c>
      <c r="M30" s="83" t="s">
        <v>105</v>
      </c>
      <c r="N30" s="84" t="s">
        <v>98</v>
      </c>
      <c r="O30" s="84" t="s">
        <v>120</v>
      </c>
      <c r="P30" s="84" t="s">
        <v>100</v>
      </c>
      <c r="Q30" s="85" t="s">
        <v>101</v>
      </c>
      <c r="R30" s="85" t="s">
        <v>95</v>
      </c>
      <c r="S30" s="85" t="s">
        <v>102</v>
      </c>
    </row>
    <row r="31" spans="1:19" ht="26.25" x14ac:dyDescent="0.25">
      <c r="A31" s="111" t="s">
        <v>89</v>
      </c>
      <c r="B31" s="111" t="s">
        <v>311</v>
      </c>
      <c r="D31" s="115" t="s">
        <v>338</v>
      </c>
      <c r="E31" s="111" t="s">
        <v>162</v>
      </c>
      <c r="F31" s="37">
        <v>29</v>
      </c>
      <c r="G31" s="37">
        <v>0.87089437246322632</v>
      </c>
      <c r="H31" s="114" t="s">
        <v>111</v>
      </c>
      <c r="I31" s="114" t="s">
        <v>94</v>
      </c>
      <c r="J31" s="114" t="s">
        <v>93</v>
      </c>
      <c r="K31" s="83" t="s">
        <v>97</v>
      </c>
      <c r="L31" s="83" t="s">
        <v>96</v>
      </c>
      <c r="M31" s="83" t="s">
        <v>95</v>
      </c>
      <c r="N31" s="84"/>
      <c r="O31" s="84"/>
      <c r="P31" s="84"/>
      <c r="Q31" s="85" t="s">
        <v>101</v>
      </c>
      <c r="R31" s="85" t="s">
        <v>112</v>
      </c>
      <c r="S31" s="85" t="s">
        <v>115</v>
      </c>
    </row>
    <row r="32" spans="1:19" x14ac:dyDescent="0.25">
      <c r="A32" s="111" t="s">
        <v>89</v>
      </c>
      <c r="B32" s="111" t="s">
        <v>311</v>
      </c>
      <c r="D32" s="115" t="s">
        <v>317</v>
      </c>
      <c r="E32" s="111" t="s">
        <v>164</v>
      </c>
      <c r="F32" s="74">
        <v>30</v>
      </c>
      <c r="G32" s="74">
        <v>0.87991273403167725</v>
      </c>
      <c r="H32" s="114"/>
      <c r="I32" s="114"/>
      <c r="J32" s="114"/>
      <c r="K32" s="83" t="s">
        <v>105</v>
      </c>
      <c r="L32" s="83" t="s">
        <v>97</v>
      </c>
      <c r="M32" s="83"/>
      <c r="N32" s="84" t="s">
        <v>98</v>
      </c>
      <c r="O32" s="84" t="s">
        <v>106</v>
      </c>
      <c r="P32" s="84" t="s">
        <v>99</v>
      </c>
      <c r="Q32" s="85"/>
      <c r="R32" s="85"/>
      <c r="S32" s="85"/>
    </row>
    <row r="33" spans="1:19" ht="39" x14ac:dyDescent="0.25">
      <c r="A33" s="111" t="s">
        <v>89</v>
      </c>
      <c r="B33" s="111" t="s">
        <v>311</v>
      </c>
      <c r="D33" s="115" t="s">
        <v>339</v>
      </c>
      <c r="E33" s="111" t="s">
        <v>166</v>
      </c>
      <c r="F33" s="37">
        <v>31</v>
      </c>
      <c r="G33" s="37">
        <v>0.76246458292007446</v>
      </c>
      <c r="H33" s="114" t="s">
        <v>94</v>
      </c>
      <c r="I33" s="114" t="s">
        <v>93</v>
      </c>
      <c r="J33" s="114" t="s">
        <v>92</v>
      </c>
      <c r="K33" s="83" t="s">
        <v>96</v>
      </c>
      <c r="L33" s="83" t="s">
        <v>95</v>
      </c>
      <c r="M33" s="83" t="s">
        <v>105</v>
      </c>
      <c r="N33" s="84" t="s">
        <v>99</v>
      </c>
      <c r="O33" s="84" t="s">
        <v>98</v>
      </c>
      <c r="P33" s="84" t="s">
        <v>100</v>
      </c>
      <c r="Q33" s="85" t="s">
        <v>102</v>
      </c>
      <c r="R33" s="85" t="s">
        <v>101</v>
      </c>
      <c r="S33" s="85" t="s">
        <v>94</v>
      </c>
    </row>
    <row r="34" spans="1:19" x14ac:dyDescent="0.25">
      <c r="A34" s="111" t="s">
        <v>89</v>
      </c>
      <c r="B34" s="111" t="s">
        <v>311</v>
      </c>
      <c r="D34" s="115" t="s">
        <v>340</v>
      </c>
      <c r="E34" s="111" t="s">
        <v>168</v>
      </c>
      <c r="F34" s="74">
        <v>32</v>
      </c>
      <c r="G34" s="74">
        <v>0.82348823547363281</v>
      </c>
      <c r="H34" s="114"/>
      <c r="I34" s="114"/>
      <c r="J34" s="114"/>
      <c r="K34" s="83" t="s">
        <v>96</v>
      </c>
      <c r="L34" s="83" t="s">
        <v>97</v>
      </c>
      <c r="M34" s="83" t="s">
        <v>144</v>
      </c>
      <c r="N34" s="84"/>
      <c r="O34" s="84"/>
      <c r="P34" s="84"/>
      <c r="Q34" s="85" t="s">
        <v>95</v>
      </c>
      <c r="R34" s="85" t="s">
        <v>115</v>
      </c>
      <c r="S34" s="85" t="s">
        <v>94</v>
      </c>
    </row>
    <row r="35" spans="1:19" ht="26.25" x14ac:dyDescent="0.25">
      <c r="A35" s="111" t="s">
        <v>89</v>
      </c>
      <c r="B35" s="111" t="s">
        <v>311</v>
      </c>
      <c r="D35" s="115" t="s">
        <v>341</v>
      </c>
      <c r="E35" s="111" t="s">
        <v>72</v>
      </c>
      <c r="F35" s="37">
        <v>33</v>
      </c>
      <c r="G35" s="37">
        <v>0.20187968015670776</v>
      </c>
      <c r="H35" s="114" t="s">
        <v>111</v>
      </c>
      <c r="I35" s="114" t="s">
        <v>94</v>
      </c>
      <c r="J35" s="114" t="s">
        <v>92</v>
      </c>
      <c r="K35" s="83" t="s">
        <v>96</v>
      </c>
      <c r="L35" s="83" t="s">
        <v>97</v>
      </c>
      <c r="M35" s="83" t="s">
        <v>104</v>
      </c>
      <c r="N35" s="84" t="s">
        <v>100</v>
      </c>
      <c r="O35" s="84" t="s">
        <v>99</v>
      </c>
      <c r="P35" s="84" t="s">
        <v>120</v>
      </c>
      <c r="Q35" s="85" t="s">
        <v>112</v>
      </c>
      <c r="R35" s="85" t="s">
        <v>102</v>
      </c>
      <c r="S35" s="85" t="s">
        <v>101</v>
      </c>
    </row>
    <row r="36" spans="1:19" ht="39" x14ac:dyDescent="0.25">
      <c r="A36" s="111" t="s">
        <v>89</v>
      </c>
      <c r="B36" s="111" t="s">
        <v>311</v>
      </c>
      <c r="D36" s="115" t="s">
        <v>342</v>
      </c>
      <c r="E36" s="111" t="s">
        <v>171</v>
      </c>
      <c r="F36" s="74">
        <v>34</v>
      </c>
      <c r="G36" s="74">
        <v>0.31981813907623291</v>
      </c>
      <c r="H36" s="114" t="s">
        <v>111</v>
      </c>
      <c r="I36" s="114" t="s">
        <v>93</v>
      </c>
      <c r="J36" s="114" t="s">
        <v>94</v>
      </c>
      <c r="K36" s="83" t="s">
        <v>97</v>
      </c>
      <c r="L36" s="83" t="s">
        <v>104</v>
      </c>
      <c r="M36" s="83" t="s">
        <v>96</v>
      </c>
      <c r="N36" s="84" t="s">
        <v>99</v>
      </c>
      <c r="O36" s="84" t="s">
        <v>106</v>
      </c>
      <c r="P36" s="84" t="s">
        <v>93</v>
      </c>
      <c r="Q36" s="85" t="s">
        <v>95</v>
      </c>
      <c r="R36" s="85" t="s">
        <v>101</v>
      </c>
      <c r="S36" s="85" t="s">
        <v>102</v>
      </c>
    </row>
    <row r="37" spans="1:19" ht="26.25" x14ac:dyDescent="0.25">
      <c r="A37" s="111" t="s">
        <v>89</v>
      </c>
      <c r="B37" s="111" t="s">
        <v>311</v>
      </c>
      <c r="D37" s="115" t="s">
        <v>343</v>
      </c>
      <c r="E37" s="111" t="s">
        <v>173</v>
      </c>
      <c r="F37" s="38">
        <v>35</v>
      </c>
      <c r="G37" s="38">
        <v>0.39416438341140747</v>
      </c>
      <c r="H37" s="114" t="s">
        <v>94</v>
      </c>
      <c r="I37" s="114" t="s">
        <v>92</v>
      </c>
      <c r="J37" s="114" t="s">
        <v>93</v>
      </c>
      <c r="K37" s="83" t="s">
        <v>96</v>
      </c>
      <c r="L37" s="83" t="s">
        <v>97</v>
      </c>
      <c r="M37" s="83" t="s">
        <v>104</v>
      </c>
      <c r="N37" s="84" t="s">
        <v>106</v>
      </c>
      <c r="O37" s="84" t="s">
        <v>99</v>
      </c>
      <c r="P37" s="84" t="s">
        <v>98</v>
      </c>
      <c r="Q37" s="85" t="s">
        <v>115</v>
      </c>
      <c r="R37" s="85" t="s">
        <v>101</v>
      </c>
      <c r="S37" s="85" t="s">
        <v>94</v>
      </c>
    </row>
    <row r="38" spans="1:19" ht="26.25" x14ac:dyDescent="0.25">
      <c r="A38" s="111" t="s">
        <v>89</v>
      </c>
      <c r="B38" s="111" t="s">
        <v>311</v>
      </c>
      <c r="D38" s="115" t="s">
        <v>344</v>
      </c>
      <c r="E38" s="111" t="s">
        <v>175</v>
      </c>
      <c r="F38" s="39">
        <v>36</v>
      </c>
      <c r="G38" s="39">
        <v>0.32414078712463379</v>
      </c>
      <c r="H38" s="114" t="s">
        <v>93</v>
      </c>
      <c r="I38" s="114" t="s">
        <v>92</v>
      </c>
      <c r="J38" s="114" t="s">
        <v>94</v>
      </c>
      <c r="K38" s="83" t="s">
        <v>105</v>
      </c>
      <c r="L38" s="83" t="s">
        <v>97</v>
      </c>
      <c r="M38" s="83" t="s">
        <v>104</v>
      </c>
      <c r="N38" s="84" t="s">
        <v>106</v>
      </c>
      <c r="O38" s="84" t="s">
        <v>98</v>
      </c>
      <c r="P38" s="84" t="s">
        <v>100</v>
      </c>
      <c r="Q38" s="85" t="s">
        <v>115</v>
      </c>
      <c r="R38" s="85" t="s">
        <v>102</v>
      </c>
      <c r="S38" s="85" t="s">
        <v>101</v>
      </c>
    </row>
    <row r="39" spans="1:19" ht="26.25" x14ac:dyDescent="0.25">
      <c r="A39" s="111" t="s">
        <v>89</v>
      </c>
      <c r="B39" s="111" t="s">
        <v>311</v>
      </c>
      <c r="D39" s="115" t="s">
        <v>345</v>
      </c>
      <c r="E39" s="111" t="s">
        <v>32</v>
      </c>
      <c r="F39" s="39">
        <v>37</v>
      </c>
      <c r="G39" s="39">
        <v>0.76266616582870483</v>
      </c>
      <c r="H39" s="114" t="s">
        <v>111</v>
      </c>
      <c r="I39" s="114" t="s">
        <v>94</v>
      </c>
      <c r="J39" s="114" t="s">
        <v>93</v>
      </c>
      <c r="K39" s="83" t="s">
        <v>97</v>
      </c>
      <c r="L39" s="83" t="s">
        <v>104</v>
      </c>
      <c r="M39" s="83" t="s">
        <v>96</v>
      </c>
      <c r="N39" s="84" t="s">
        <v>100</v>
      </c>
      <c r="O39" s="84" t="s">
        <v>99</v>
      </c>
      <c r="P39" s="84" t="s">
        <v>106</v>
      </c>
      <c r="Q39" s="85" t="s">
        <v>102</v>
      </c>
      <c r="R39" s="85" t="s">
        <v>95</v>
      </c>
      <c r="S39" s="85" t="s">
        <v>115</v>
      </c>
    </row>
    <row r="40" spans="1:19" ht="26.25" x14ac:dyDescent="0.25">
      <c r="A40" s="111" t="s">
        <v>89</v>
      </c>
      <c r="B40" s="111" t="s">
        <v>311</v>
      </c>
      <c r="D40" s="115" t="s">
        <v>346</v>
      </c>
      <c r="E40" s="111" t="s">
        <v>38</v>
      </c>
      <c r="F40" s="39">
        <v>38</v>
      </c>
      <c r="G40" s="39">
        <v>0.6992262601852417</v>
      </c>
      <c r="H40" s="114" t="s">
        <v>111</v>
      </c>
      <c r="I40" s="114" t="s">
        <v>92</v>
      </c>
      <c r="J40" s="114" t="s">
        <v>94</v>
      </c>
      <c r="K40" s="83" t="s">
        <v>96</v>
      </c>
      <c r="L40" s="83" t="s">
        <v>97</v>
      </c>
      <c r="M40" s="83" t="s">
        <v>105</v>
      </c>
      <c r="N40" s="84" t="s">
        <v>99</v>
      </c>
      <c r="O40" s="84" t="s">
        <v>106</v>
      </c>
      <c r="P40" s="84" t="s">
        <v>98</v>
      </c>
      <c r="Q40" s="85" t="s">
        <v>94</v>
      </c>
      <c r="R40" s="85" t="s">
        <v>101</v>
      </c>
      <c r="S40" s="85" t="s">
        <v>115</v>
      </c>
    </row>
    <row r="41" spans="1:19" ht="26.25" x14ac:dyDescent="0.25">
      <c r="A41" s="111" t="s">
        <v>89</v>
      </c>
      <c r="B41" s="111" t="s">
        <v>311</v>
      </c>
      <c r="D41" s="115" t="s">
        <v>323</v>
      </c>
      <c r="E41" s="111" t="s">
        <v>42</v>
      </c>
      <c r="F41" s="39">
        <v>39</v>
      </c>
      <c r="G41" s="39">
        <v>0.3206372857093811</v>
      </c>
      <c r="H41" s="114" t="s">
        <v>111</v>
      </c>
      <c r="I41" s="114" t="s">
        <v>94</v>
      </c>
      <c r="J41" s="114"/>
      <c r="K41" s="83" t="s">
        <v>96</v>
      </c>
      <c r="L41" s="83" t="s">
        <v>104</v>
      </c>
      <c r="M41" s="83" t="s">
        <v>97</v>
      </c>
      <c r="N41" s="84" t="s">
        <v>106</v>
      </c>
      <c r="O41" s="84" t="s">
        <v>99</v>
      </c>
      <c r="P41" s="84" t="s">
        <v>100</v>
      </c>
      <c r="Q41" s="85" t="s">
        <v>95</v>
      </c>
      <c r="R41" s="85" t="s">
        <v>112</v>
      </c>
      <c r="S41" s="85" t="s">
        <v>101</v>
      </c>
    </row>
    <row r="42" spans="1:19" ht="26.25" x14ac:dyDescent="0.25">
      <c r="A42" s="111" t="s">
        <v>89</v>
      </c>
      <c r="B42" s="111" t="s">
        <v>311</v>
      </c>
      <c r="D42" s="115" t="s">
        <v>347</v>
      </c>
      <c r="E42" s="111" t="s">
        <v>162</v>
      </c>
      <c r="F42" s="39">
        <v>40</v>
      </c>
      <c r="G42" s="39">
        <v>0.60063028335571289</v>
      </c>
      <c r="H42" s="114" t="s">
        <v>93</v>
      </c>
      <c r="I42" s="114" t="s">
        <v>111</v>
      </c>
      <c r="J42" s="114" t="s">
        <v>92</v>
      </c>
      <c r="K42" s="83" t="s">
        <v>97</v>
      </c>
      <c r="L42" s="83" t="s">
        <v>105</v>
      </c>
      <c r="M42" s="83" t="s">
        <v>144</v>
      </c>
      <c r="N42" s="84" t="s">
        <v>99</v>
      </c>
      <c r="O42" s="84" t="s">
        <v>106</v>
      </c>
      <c r="P42" s="84" t="s">
        <v>100</v>
      </c>
      <c r="Q42" s="85" t="s">
        <v>94</v>
      </c>
      <c r="R42" s="85" t="s">
        <v>101</v>
      </c>
      <c r="S42" s="85" t="s">
        <v>112</v>
      </c>
    </row>
    <row r="43" spans="1:19" ht="26.25" x14ac:dyDescent="0.25">
      <c r="A43" s="111" t="s">
        <v>89</v>
      </c>
      <c r="B43" s="111" t="s">
        <v>311</v>
      </c>
      <c r="D43" s="115" t="s">
        <v>348</v>
      </c>
      <c r="E43" s="111" t="s">
        <v>181</v>
      </c>
      <c r="F43" s="39">
        <v>41</v>
      </c>
      <c r="G43" s="39">
        <v>1.5473067760467529E-2</v>
      </c>
      <c r="H43" s="114" t="s">
        <v>94</v>
      </c>
      <c r="I43" s="114" t="s">
        <v>92</v>
      </c>
      <c r="J43" s="114" t="s">
        <v>93</v>
      </c>
      <c r="K43" s="83" t="s">
        <v>97</v>
      </c>
      <c r="L43" s="83" t="s">
        <v>96</v>
      </c>
      <c r="M43" s="83" t="s">
        <v>105</v>
      </c>
      <c r="N43" s="84" t="s">
        <v>99</v>
      </c>
      <c r="O43" s="84" t="s">
        <v>98</v>
      </c>
      <c r="P43" s="84" t="s">
        <v>99</v>
      </c>
      <c r="Q43" s="85" t="s">
        <v>95</v>
      </c>
      <c r="R43" s="85" t="s">
        <v>101</v>
      </c>
      <c r="S43" s="85" t="s">
        <v>94</v>
      </c>
    </row>
    <row r="44" spans="1:19" ht="26.25" x14ac:dyDescent="0.25">
      <c r="A44" s="111" t="s">
        <v>89</v>
      </c>
      <c r="B44" s="111" t="s">
        <v>311</v>
      </c>
      <c r="D44" s="115" t="s">
        <v>349</v>
      </c>
      <c r="E44" s="111" t="s">
        <v>183</v>
      </c>
      <c r="F44" s="39">
        <v>42</v>
      </c>
      <c r="G44" s="39">
        <v>0.94397938251495361</v>
      </c>
      <c r="H44" s="114" t="s">
        <v>93</v>
      </c>
      <c r="I44" s="114" t="s">
        <v>94</v>
      </c>
      <c r="J44" s="114" t="s">
        <v>92</v>
      </c>
      <c r="K44" s="83" t="s">
        <v>105</v>
      </c>
      <c r="L44" s="83" t="s">
        <v>104</v>
      </c>
      <c r="M44" s="83" t="s">
        <v>96</v>
      </c>
      <c r="N44" s="84" t="s">
        <v>99</v>
      </c>
      <c r="O44" s="84" t="s">
        <v>120</v>
      </c>
      <c r="P44" s="84" t="s">
        <v>100</v>
      </c>
      <c r="Q44" s="85" t="s">
        <v>95</v>
      </c>
      <c r="R44" s="85" t="s">
        <v>94</v>
      </c>
      <c r="S44" s="85" t="s">
        <v>112</v>
      </c>
    </row>
    <row r="45" spans="1:19" ht="26.25" x14ac:dyDescent="0.25">
      <c r="A45" s="111" t="s">
        <v>89</v>
      </c>
      <c r="B45" s="111" t="s">
        <v>311</v>
      </c>
      <c r="D45" s="115" t="s">
        <v>349</v>
      </c>
      <c r="E45" s="111" t="s">
        <v>185</v>
      </c>
      <c r="F45" s="39">
        <v>43</v>
      </c>
      <c r="G45" s="39">
        <v>0.82685643434524536</v>
      </c>
      <c r="H45" s="114" t="s">
        <v>94</v>
      </c>
      <c r="I45" s="114" t="s">
        <v>92</v>
      </c>
      <c r="J45" s="114" t="s">
        <v>111</v>
      </c>
      <c r="K45" s="83" t="s">
        <v>105</v>
      </c>
      <c r="L45" s="83" t="s">
        <v>95</v>
      </c>
      <c r="M45" s="83" t="s">
        <v>104</v>
      </c>
      <c r="N45" s="84" t="s">
        <v>106</v>
      </c>
      <c r="O45" s="84" t="s">
        <v>100</v>
      </c>
      <c r="P45" s="84" t="s">
        <v>98</v>
      </c>
      <c r="Q45" s="85" t="s">
        <v>101</v>
      </c>
      <c r="R45" s="85" t="s">
        <v>115</v>
      </c>
      <c r="S45" s="85" t="s">
        <v>94</v>
      </c>
    </row>
    <row r="46" spans="1:19" ht="26.25" x14ac:dyDescent="0.25">
      <c r="A46" s="111" t="s">
        <v>89</v>
      </c>
      <c r="B46" s="111" t="s">
        <v>311</v>
      </c>
      <c r="D46" s="115" t="s">
        <v>350</v>
      </c>
      <c r="E46" s="111" t="s">
        <v>187</v>
      </c>
      <c r="F46" s="103">
        <v>44</v>
      </c>
      <c r="G46" s="103">
        <v>0.61053729057312012</v>
      </c>
      <c r="H46" s="114" t="s">
        <v>111</v>
      </c>
      <c r="I46" s="114" t="s">
        <v>92</v>
      </c>
      <c r="J46" s="114" t="s">
        <v>94</v>
      </c>
      <c r="K46" s="83" t="s">
        <v>105</v>
      </c>
      <c r="L46" s="83" t="s">
        <v>97</v>
      </c>
      <c r="M46" s="83" t="s">
        <v>96</v>
      </c>
      <c r="N46" s="84" t="s">
        <v>120</v>
      </c>
      <c r="O46" s="84" t="s">
        <v>98</v>
      </c>
      <c r="P46" s="84" t="s">
        <v>100</v>
      </c>
      <c r="Q46" s="85" t="s">
        <v>95</v>
      </c>
      <c r="R46" s="85" t="s">
        <v>115</v>
      </c>
      <c r="S46" s="85" t="s">
        <v>102</v>
      </c>
    </row>
    <row r="47" spans="1:19" ht="26.25" x14ac:dyDescent="0.25">
      <c r="A47" s="111" t="s">
        <v>89</v>
      </c>
      <c r="B47" s="111" t="s">
        <v>311</v>
      </c>
      <c r="D47" s="115" t="s">
        <v>351</v>
      </c>
      <c r="E47" s="111" t="s">
        <v>189</v>
      </c>
      <c r="F47" s="39">
        <v>45</v>
      </c>
      <c r="G47" s="39">
        <v>0.65005868673324585</v>
      </c>
      <c r="H47" s="114" t="s">
        <v>92</v>
      </c>
      <c r="I47" s="114" t="s">
        <v>111</v>
      </c>
      <c r="J47" s="114" t="s">
        <v>94</v>
      </c>
      <c r="K47" s="83" t="s">
        <v>97</v>
      </c>
      <c r="L47" s="83" t="s">
        <v>105</v>
      </c>
      <c r="M47" s="83" t="s">
        <v>96</v>
      </c>
      <c r="N47" s="84" t="s">
        <v>99</v>
      </c>
      <c r="O47" s="84" t="s">
        <v>98</v>
      </c>
      <c r="P47" s="84" t="s">
        <v>100</v>
      </c>
      <c r="Q47" s="85" t="s">
        <v>102</v>
      </c>
      <c r="R47" s="85" t="s">
        <v>95</v>
      </c>
      <c r="S47" s="85" t="s">
        <v>115</v>
      </c>
    </row>
    <row r="48" spans="1:19" ht="26.25" x14ac:dyDescent="0.25">
      <c r="A48" s="111" t="s">
        <v>89</v>
      </c>
      <c r="B48" s="111" t="s">
        <v>311</v>
      </c>
      <c r="D48" s="115" t="s">
        <v>352</v>
      </c>
      <c r="E48" s="111" t="s">
        <v>58</v>
      </c>
      <c r="F48" s="39">
        <v>46</v>
      </c>
      <c r="G48" s="39">
        <v>0.29730260372161865</v>
      </c>
      <c r="H48" s="114" t="s">
        <v>92</v>
      </c>
      <c r="I48" s="114" t="s">
        <v>111</v>
      </c>
      <c r="J48" s="114" t="s">
        <v>94</v>
      </c>
      <c r="K48" s="83" t="s">
        <v>105</v>
      </c>
      <c r="L48" s="83" t="s">
        <v>96</v>
      </c>
      <c r="M48" s="83" t="s">
        <v>104</v>
      </c>
      <c r="N48" s="84" t="s">
        <v>106</v>
      </c>
      <c r="O48" s="84" t="s">
        <v>99</v>
      </c>
      <c r="P48" s="84" t="s">
        <v>98</v>
      </c>
      <c r="Q48" s="85" t="s">
        <v>94</v>
      </c>
      <c r="R48" s="85" t="s">
        <v>102</v>
      </c>
      <c r="S48" s="85" t="s">
        <v>115</v>
      </c>
    </row>
    <row r="49" spans="1:19" ht="26.25" x14ac:dyDescent="0.25">
      <c r="A49" s="111" t="s">
        <v>89</v>
      </c>
      <c r="B49" s="111" t="s">
        <v>311</v>
      </c>
      <c r="D49" s="115" t="s">
        <v>353</v>
      </c>
      <c r="E49" s="111" t="s">
        <v>192</v>
      </c>
      <c r="F49" s="39">
        <v>47</v>
      </c>
      <c r="G49" s="39">
        <v>0.24564653635025024</v>
      </c>
      <c r="H49" s="114" t="s">
        <v>111</v>
      </c>
      <c r="I49" s="114"/>
      <c r="J49" s="114"/>
      <c r="K49" s="83" t="s">
        <v>96</v>
      </c>
      <c r="L49" s="83"/>
      <c r="M49" s="83"/>
      <c r="N49" s="84" t="s">
        <v>99</v>
      </c>
      <c r="O49" s="84"/>
      <c r="P49" s="84"/>
      <c r="Q49" s="85" t="s">
        <v>94</v>
      </c>
      <c r="R49" s="85"/>
      <c r="S49" s="85"/>
    </row>
    <row r="50" spans="1:19" ht="26.25" x14ac:dyDescent="0.25">
      <c r="A50" s="111" t="s">
        <v>89</v>
      </c>
      <c r="B50" s="111" t="s">
        <v>311</v>
      </c>
      <c r="D50" s="115" t="s">
        <v>354</v>
      </c>
      <c r="E50" s="111" t="s">
        <v>194</v>
      </c>
      <c r="F50" s="102">
        <v>48</v>
      </c>
      <c r="G50" s="102">
        <v>0.16788768768310547</v>
      </c>
      <c r="H50" s="114" t="s">
        <v>94</v>
      </c>
      <c r="I50" s="114" t="s">
        <v>92</v>
      </c>
      <c r="J50" s="114" t="s">
        <v>93</v>
      </c>
      <c r="K50" s="83" t="s">
        <v>105</v>
      </c>
      <c r="L50" s="83" t="s">
        <v>104</v>
      </c>
      <c r="M50" s="83" t="s">
        <v>97</v>
      </c>
      <c r="N50" s="84" t="s">
        <v>100</v>
      </c>
      <c r="O50" s="84" t="s">
        <v>106</v>
      </c>
      <c r="P50" s="84" t="s">
        <v>98</v>
      </c>
      <c r="Q50" s="85" t="s">
        <v>101</v>
      </c>
      <c r="R50" s="85" t="s">
        <v>115</v>
      </c>
      <c r="S50" s="85" t="s">
        <v>102</v>
      </c>
    </row>
    <row r="51" spans="1:19" ht="26.25" x14ac:dyDescent="0.25">
      <c r="A51" s="111" t="s">
        <v>89</v>
      </c>
      <c r="B51" s="111" t="s">
        <v>311</v>
      </c>
      <c r="D51" s="115" t="s">
        <v>355</v>
      </c>
      <c r="E51" s="111" t="s">
        <v>195</v>
      </c>
      <c r="F51" s="102">
        <v>49</v>
      </c>
      <c r="G51" s="102">
        <v>0.78684538602828979</v>
      </c>
      <c r="H51" s="114" t="s">
        <v>94</v>
      </c>
      <c r="I51" s="114" t="s">
        <v>92</v>
      </c>
      <c r="J51" s="114" t="s">
        <v>93</v>
      </c>
      <c r="K51" s="83" t="s">
        <v>97</v>
      </c>
      <c r="L51" s="83" t="s">
        <v>96</v>
      </c>
      <c r="M51" s="83" t="s">
        <v>104</v>
      </c>
      <c r="N51" s="84" t="s">
        <v>98</v>
      </c>
      <c r="O51" s="84" t="s">
        <v>100</v>
      </c>
      <c r="P51" s="84" t="s">
        <v>99</v>
      </c>
      <c r="Q51" s="85" t="s">
        <v>101</v>
      </c>
      <c r="R51" s="85" t="s">
        <v>112</v>
      </c>
      <c r="S51" s="85" t="s">
        <v>94</v>
      </c>
    </row>
    <row r="52" spans="1:19" ht="26.25" x14ac:dyDescent="0.25">
      <c r="A52" s="111" t="s">
        <v>89</v>
      </c>
      <c r="B52" s="111" t="s">
        <v>311</v>
      </c>
      <c r="D52" s="115" t="s">
        <v>356</v>
      </c>
      <c r="E52" s="111" t="s">
        <v>197</v>
      </c>
      <c r="F52" s="102">
        <v>50</v>
      </c>
      <c r="G52" s="102">
        <v>0.71042883396148682</v>
      </c>
      <c r="H52" s="114" t="s">
        <v>94</v>
      </c>
      <c r="I52" s="114" t="s">
        <v>111</v>
      </c>
      <c r="J52" s="114" t="s">
        <v>92</v>
      </c>
      <c r="K52" s="83" t="s">
        <v>104</v>
      </c>
      <c r="L52" s="83" t="s">
        <v>96</v>
      </c>
      <c r="M52" s="83" t="s">
        <v>97</v>
      </c>
      <c r="N52" s="84" t="s">
        <v>99</v>
      </c>
      <c r="O52" s="84" t="s">
        <v>100</v>
      </c>
      <c r="P52" s="84" t="s">
        <v>98</v>
      </c>
      <c r="Q52" s="85" t="s">
        <v>101</v>
      </c>
      <c r="R52" s="85" t="s">
        <v>95</v>
      </c>
      <c r="S52" s="85" t="s">
        <v>94</v>
      </c>
    </row>
    <row r="53" spans="1:19" ht="26.25" x14ac:dyDescent="0.25">
      <c r="A53" s="111" t="s">
        <v>89</v>
      </c>
      <c r="B53" s="111" t="s">
        <v>311</v>
      </c>
      <c r="D53" s="115" t="s">
        <v>357</v>
      </c>
      <c r="E53" s="111" t="s">
        <v>199</v>
      </c>
      <c r="F53" s="102">
        <v>51</v>
      </c>
      <c r="G53" s="102">
        <v>0.78580886125564575</v>
      </c>
      <c r="H53" s="114" t="s">
        <v>111</v>
      </c>
      <c r="I53" s="114" t="s">
        <v>94</v>
      </c>
      <c r="J53" s="114" t="s">
        <v>92</v>
      </c>
      <c r="K53" s="83" t="s">
        <v>105</v>
      </c>
      <c r="L53" s="83" t="s">
        <v>96</v>
      </c>
      <c r="M53" s="83" t="s">
        <v>97</v>
      </c>
      <c r="N53" s="84" t="s">
        <v>106</v>
      </c>
      <c r="O53" s="84" t="s">
        <v>99</v>
      </c>
      <c r="P53" s="84" t="s">
        <v>98</v>
      </c>
      <c r="Q53" s="85" t="s">
        <v>115</v>
      </c>
      <c r="R53" s="85" t="s">
        <v>101</v>
      </c>
      <c r="S53" s="85" t="s">
        <v>95</v>
      </c>
    </row>
    <row r="54" spans="1:19" ht="26.25" x14ac:dyDescent="0.25">
      <c r="A54" s="111" t="s">
        <v>89</v>
      </c>
      <c r="B54" s="111" t="s">
        <v>311</v>
      </c>
      <c r="D54" s="115" t="s">
        <v>358</v>
      </c>
      <c r="E54" s="111" t="s">
        <v>164</v>
      </c>
      <c r="F54" s="102">
        <v>52</v>
      </c>
      <c r="G54" s="102">
        <v>0.45877766609191895</v>
      </c>
      <c r="H54" s="114" t="s">
        <v>92</v>
      </c>
      <c r="I54" s="114" t="s">
        <v>94</v>
      </c>
      <c r="J54" s="114" t="s">
        <v>111</v>
      </c>
      <c r="K54" s="83" t="s">
        <v>96</v>
      </c>
      <c r="L54" s="83" t="s">
        <v>104</v>
      </c>
      <c r="M54" s="83" t="s">
        <v>95</v>
      </c>
      <c r="N54" s="84" t="s">
        <v>98</v>
      </c>
      <c r="O54" s="84" t="s">
        <v>99</v>
      </c>
      <c r="P54" s="84" t="s">
        <v>100</v>
      </c>
      <c r="Q54" s="85" t="s">
        <v>101</v>
      </c>
      <c r="R54" s="85" t="s">
        <v>102</v>
      </c>
      <c r="S54" s="85" t="s">
        <v>112</v>
      </c>
    </row>
    <row r="55" spans="1:19" x14ac:dyDescent="0.25">
      <c r="A55" s="111" t="s">
        <v>89</v>
      </c>
      <c r="B55" s="111" t="s">
        <v>311</v>
      </c>
      <c r="D55" s="115" t="s">
        <v>359</v>
      </c>
      <c r="E55" s="111" t="s">
        <v>202</v>
      </c>
      <c r="F55" s="102">
        <v>53</v>
      </c>
      <c r="G55" s="102">
        <v>0.43004459142684937</v>
      </c>
      <c r="H55" s="114"/>
      <c r="I55" s="114"/>
      <c r="J55" s="114"/>
      <c r="K55" s="83" t="s">
        <v>97</v>
      </c>
      <c r="L55" s="83" t="s">
        <v>104</v>
      </c>
      <c r="M55" s="83" t="s">
        <v>105</v>
      </c>
      <c r="N55" s="84" t="s">
        <v>98</v>
      </c>
      <c r="O55" s="84" t="s">
        <v>100</v>
      </c>
      <c r="P55" s="84" t="s">
        <v>106</v>
      </c>
      <c r="Q55" s="85" t="s">
        <v>102</v>
      </c>
      <c r="R55" s="85" t="s">
        <v>115</v>
      </c>
      <c r="S55" s="85" t="s">
        <v>101</v>
      </c>
    </row>
    <row r="56" spans="1:19" ht="39" x14ac:dyDescent="0.25">
      <c r="A56" s="111" t="s">
        <v>89</v>
      </c>
      <c r="B56" s="111" t="s">
        <v>311</v>
      </c>
      <c r="D56" s="115" t="s">
        <v>360</v>
      </c>
      <c r="E56" s="111" t="s">
        <v>204</v>
      </c>
      <c r="F56" s="1">
        <v>54</v>
      </c>
      <c r="G56" s="1">
        <v>0.48322379589080811</v>
      </c>
      <c r="H56" s="114" t="s">
        <v>92</v>
      </c>
      <c r="I56" s="114" t="s">
        <v>93</v>
      </c>
      <c r="J56" s="114" t="s">
        <v>94</v>
      </c>
      <c r="K56" s="83" t="s">
        <v>97</v>
      </c>
      <c r="L56" s="83" t="s">
        <v>105</v>
      </c>
      <c r="M56" s="83" t="s">
        <v>104</v>
      </c>
      <c r="N56" s="84" t="s">
        <v>106</v>
      </c>
      <c r="O56" s="84" t="s">
        <v>99</v>
      </c>
      <c r="P56" s="84" t="s">
        <v>98</v>
      </c>
      <c r="Q56" s="85" t="s">
        <v>115</v>
      </c>
      <c r="R56" s="85" t="s">
        <v>95</v>
      </c>
      <c r="S56" s="85" t="s">
        <v>101</v>
      </c>
    </row>
    <row r="57" spans="1:19" ht="26.25" x14ac:dyDescent="0.25">
      <c r="A57" s="111" t="s">
        <v>89</v>
      </c>
      <c r="B57" s="111" t="s">
        <v>311</v>
      </c>
      <c r="D57" s="115" t="s">
        <v>361</v>
      </c>
      <c r="E57" s="111" t="s">
        <v>31</v>
      </c>
      <c r="F57" s="102">
        <v>55</v>
      </c>
      <c r="G57" s="102">
        <v>0.61024624109268188</v>
      </c>
      <c r="H57" s="114" t="s">
        <v>93</v>
      </c>
      <c r="I57" s="114" t="s">
        <v>92</v>
      </c>
      <c r="J57" s="114" t="s">
        <v>111</v>
      </c>
      <c r="K57" s="83" t="s">
        <v>104</v>
      </c>
      <c r="L57" s="83" t="s">
        <v>97</v>
      </c>
      <c r="M57" s="83" t="s">
        <v>105</v>
      </c>
      <c r="N57" s="84" t="s">
        <v>98</v>
      </c>
      <c r="O57" s="84" t="s">
        <v>106</v>
      </c>
      <c r="P57" s="84" t="s">
        <v>99</v>
      </c>
      <c r="Q57" s="85" t="s">
        <v>101</v>
      </c>
      <c r="R57" s="85" t="s">
        <v>94</v>
      </c>
      <c r="S57" s="85" t="s">
        <v>112</v>
      </c>
    </row>
    <row r="58" spans="1:19" ht="26.25" x14ac:dyDescent="0.25">
      <c r="A58" s="111" t="s">
        <v>89</v>
      </c>
      <c r="B58" s="111" t="s">
        <v>311</v>
      </c>
      <c r="D58" s="115" t="s">
        <v>362</v>
      </c>
      <c r="E58" s="111" t="s">
        <v>206</v>
      </c>
      <c r="F58" s="102">
        <v>56</v>
      </c>
      <c r="G58" s="102">
        <v>0.80699872970581055</v>
      </c>
      <c r="H58" s="114" t="s">
        <v>92</v>
      </c>
      <c r="I58" s="114" t="s">
        <v>94</v>
      </c>
      <c r="J58" s="114" t="s">
        <v>93</v>
      </c>
      <c r="K58" s="83" t="s">
        <v>105</v>
      </c>
      <c r="L58" s="83" t="s">
        <v>97</v>
      </c>
      <c r="M58" s="83" t="s">
        <v>144</v>
      </c>
      <c r="N58" s="84" t="s">
        <v>100</v>
      </c>
      <c r="O58" s="84" t="s">
        <v>120</v>
      </c>
      <c r="P58" s="84" t="s">
        <v>99</v>
      </c>
      <c r="Q58" s="85" t="s">
        <v>95</v>
      </c>
      <c r="R58" s="85" t="s">
        <v>101</v>
      </c>
      <c r="S58" s="85" t="s">
        <v>94</v>
      </c>
    </row>
    <row r="59" spans="1:19" x14ac:dyDescent="0.25">
      <c r="A59" s="93"/>
      <c r="B59" s="93"/>
      <c r="D59" s="92"/>
      <c r="E59" s="93"/>
      <c r="F59" s="1"/>
      <c r="G59" s="1"/>
      <c r="H59" s="82"/>
      <c r="I59" s="82"/>
      <c r="J59" s="82"/>
      <c r="K59" s="83"/>
      <c r="L59" s="83"/>
      <c r="M59" s="83"/>
      <c r="N59" s="84"/>
      <c r="O59" s="84"/>
      <c r="P59" s="84"/>
      <c r="Q59" s="85"/>
      <c r="R59" s="85"/>
      <c r="S59" s="85"/>
    </row>
    <row r="60" spans="1:19" x14ac:dyDescent="0.25">
      <c r="A60" s="93"/>
      <c r="B60" s="93"/>
      <c r="D60" s="92"/>
      <c r="E60" s="93"/>
      <c r="F60" s="1"/>
      <c r="G60" s="1"/>
      <c r="H60" s="82"/>
      <c r="I60" s="82"/>
      <c r="J60" s="82"/>
      <c r="K60" s="83"/>
      <c r="L60" s="83"/>
      <c r="M60" s="83"/>
      <c r="N60" s="84"/>
      <c r="O60" s="84"/>
      <c r="P60" s="84"/>
      <c r="Q60" s="85"/>
      <c r="R60" s="85"/>
      <c r="S60" s="85"/>
    </row>
    <row r="61" spans="1:19" x14ac:dyDescent="0.25">
      <c r="A61" s="93"/>
      <c r="B61" s="93"/>
      <c r="D61" s="92"/>
      <c r="E61" s="93"/>
      <c r="F61" s="1"/>
      <c r="G61" s="1"/>
      <c r="H61" s="82"/>
      <c r="I61" s="82"/>
      <c r="J61" s="82"/>
      <c r="K61" s="83"/>
      <c r="L61" s="83"/>
      <c r="M61" s="83"/>
      <c r="N61" s="84"/>
      <c r="O61" s="84"/>
      <c r="P61" s="84"/>
      <c r="Q61" s="85"/>
      <c r="R61" s="85"/>
      <c r="S61" s="85"/>
    </row>
    <row r="62" spans="1:19" x14ac:dyDescent="0.25">
      <c r="A62" s="93"/>
      <c r="B62" s="93"/>
      <c r="D62" s="92"/>
      <c r="E62" s="93"/>
      <c r="F62" s="1"/>
      <c r="G62" s="1"/>
      <c r="H62" s="82"/>
      <c r="I62" s="82"/>
      <c r="J62" s="82"/>
      <c r="K62" s="83"/>
      <c r="L62" s="83"/>
      <c r="M62" s="83"/>
      <c r="N62" s="84"/>
      <c r="O62" s="84"/>
      <c r="P62" s="84"/>
      <c r="Q62" s="85"/>
      <c r="R62" s="85"/>
      <c r="S62" s="85"/>
    </row>
    <row r="63" spans="1:19" x14ac:dyDescent="0.25">
      <c r="A63" s="93"/>
      <c r="B63" s="93"/>
      <c r="D63" s="92"/>
      <c r="E63" s="93"/>
      <c r="F63" s="1"/>
      <c r="G63" s="1"/>
      <c r="H63" s="82"/>
      <c r="I63" s="82"/>
      <c r="J63" s="82"/>
      <c r="K63" s="83"/>
      <c r="L63" s="83"/>
      <c r="M63" s="83"/>
      <c r="N63" s="84"/>
      <c r="O63" s="84"/>
      <c r="P63" s="84"/>
      <c r="Q63" s="85"/>
      <c r="R63" s="85"/>
      <c r="S63" s="85"/>
    </row>
    <row r="64" spans="1:19" x14ac:dyDescent="0.25">
      <c r="A64" s="93"/>
      <c r="B64" s="93"/>
      <c r="D64" s="92"/>
      <c r="E64" s="93"/>
      <c r="H64" s="82"/>
      <c r="I64" s="82"/>
      <c r="J64" s="82"/>
      <c r="K64" s="83"/>
      <c r="L64" s="83"/>
      <c r="M64" s="83"/>
      <c r="N64" s="84"/>
      <c r="O64" s="84"/>
      <c r="P64" s="84"/>
      <c r="Q64" s="85"/>
      <c r="R64" s="85"/>
      <c r="S64" s="85"/>
    </row>
    <row r="65" spans="1:19" x14ac:dyDescent="0.25">
      <c r="A65" s="93"/>
      <c r="B65" s="93"/>
      <c r="D65" s="92"/>
      <c r="E65" s="93"/>
      <c r="H65" s="82"/>
      <c r="I65" s="82"/>
      <c r="J65" s="82"/>
      <c r="K65" s="83"/>
      <c r="L65" s="83"/>
      <c r="M65" s="83"/>
      <c r="N65" s="84"/>
      <c r="O65" s="84"/>
      <c r="P65" s="84"/>
      <c r="Q65" s="85"/>
      <c r="R65" s="85"/>
      <c r="S65" s="85"/>
    </row>
    <row r="66" spans="1:19" x14ac:dyDescent="0.25">
      <c r="A66" s="93"/>
      <c r="B66" s="93"/>
      <c r="D66" s="92"/>
      <c r="E66" s="93"/>
      <c r="F66" s="1"/>
      <c r="G66" s="1"/>
      <c r="H66" s="82"/>
      <c r="I66" s="82"/>
      <c r="J66" s="82"/>
      <c r="K66" s="83"/>
      <c r="L66" s="83"/>
      <c r="M66" s="83"/>
      <c r="N66" s="84"/>
      <c r="O66" s="84"/>
      <c r="P66" s="84"/>
      <c r="Q66" s="85"/>
      <c r="R66" s="85"/>
      <c r="S66" s="85"/>
    </row>
  </sheetData>
  <sortState ref="B3:H58">
    <sortCondition ref="D3"/>
  </sortState>
  <mergeCells count="5">
    <mergeCell ref="H1:J1"/>
    <mergeCell ref="K1:M1"/>
    <mergeCell ref="N1:P1"/>
    <mergeCell ref="Q1:S1"/>
    <mergeCell ref="F2:G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'[3]CHOIX MAT'!#REF!</xm:f>
          </x14:formula1>
          <xm:sqref>Q59:S100</xm:sqref>
        </x14:dataValidation>
        <x14:dataValidation type="list" allowBlank="1" showInputMessage="1" showErrorMessage="1">
          <x14:formula1>
            <xm:f>'[3]CHOIX MAT'!#REF!</xm:f>
          </x14:formula1>
          <xm:sqref>H59:P100</xm:sqref>
        </x14:dataValidation>
        <x14:dataValidation type="list" allowBlank="1" showInputMessage="1" showErrorMessage="1">
          <x14:formula1>
            <xm:f>'[1]Liste de choix des activités'!#REF!</xm:f>
          </x14:formula1>
          <xm:sqref>Q3:S58</xm:sqref>
        </x14:dataValidation>
        <x14:dataValidation type="list" allowBlank="1" showInputMessage="1" showErrorMessage="1">
          <x14:formula1>
            <xm:f>'[1]Liste de choix des activités'!#REF!</xm:f>
          </x14:formula1>
          <xm:sqref>N3:P58</xm:sqref>
        </x14:dataValidation>
        <x14:dataValidation type="list" allowBlank="1" showInputMessage="1" showErrorMessage="1">
          <x14:formula1>
            <xm:f>'[1]Liste de choix des activités'!#REF!</xm:f>
          </x14:formula1>
          <xm:sqref>K3:M58</xm:sqref>
        </x14:dataValidation>
        <x14:dataValidation type="list" allowBlank="1" showInputMessage="1" showErrorMessage="1">
          <x14:formula1>
            <xm:f>'[1]Liste de choix des activités'!#REF!</xm:f>
          </x14:formula1>
          <xm:sqref>H3:J58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2:I18"/>
  <sheetViews>
    <sheetView workbookViewId="0">
      <selection activeCell="D9" sqref="D9"/>
    </sheetView>
  </sheetViews>
  <sheetFormatPr baseColWidth="10" defaultRowHeight="15" x14ac:dyDescent="0.25"/>
  <sheetData>
    <row r="2" spans="6:9" ht="15" customHeight="1" x14ac:dyDescent="0.25">
      <c r="F2" s="177" t="s">
        <v>207</v>
      </c>
      <c r="G2" s="177"/>
      <c r="H2" s="177"/>
      <c r="I2" s="177"/>
    </row>
    <row r="3" spans="6:9" ht="15" customHeight="1" x14ac:dyDescent="0.25">
      <c r="F3" s="177"/>
      <c r="G3" s="177"/>
      <c r="H3" s="177"/>
      <c r="I3" s="177"/>
    </row>
    <row r="4" spans="6:9" ht="15" customHeight="1" x14ac:dyDescent="0.25">
      <c r="F4" s="177"/>
      <c r="G4" s="177"/>
      <c r="H4" s="177"/>
      <c r="I4" s="177"/>
    </row>
    <row r="5" spans="6:9" ht="15.75" thickBot="1" x14ac:dyDescent="0.3"/>
    <row r="6" spans="6:9" ht="15.75" thickTop="1" x14ac:dyDescent="0.25">
      <c r="F6" s="153" t="s">
        <v>208</v>
      </c>
      <c r="G6" s="154"/>
      <c r="H6" s="154"/>
      <c r="I6" s="155"/>
    </row>
    <row r="7" spans="6:9" ht="15" customHeight="1" x14ac:dyDescent="0.25">
      <c r="F7" s="156"/>
      <c r="G7" s="157"/>
      <c r="H7" s="157"/>
      <c r="I7" s="158"/>
    </row>
    <row r="8" spans="6:9" x14ac:dyDescent="0.25">
      <c r="F8" s="116" t="s">
        <v>0</v>
      </c>
      <c r="G8" s="117" t="s">
        <v>9</v>
      </c>
      <c r="H8" s="117" t="s">
        <v>8</v>
      </c>
      <c r="I8" s="118" t="s">
        <v>7</v>
      </c>
    </row>
    <row r="9" spans="6:9" ht="24" x14ac:dyDescent="0.25">
      <c r="F9" s="119" t="s">
        <v>209</v>
      </c>
      <c r="G9" s="120" t="s">
        <v>95</v>
      </c>
      <c r="H9" s="121" t="s">
        <v>120</v>
      </c>
      <c r="I9" s="121" t="s">
        <v>101</v>
      </c>
    </row>
    <row r="10" spans="6:9" ht="36" x14ac:dyDescent="0.25">
      <c r="F10" s="120" t="s">
        <v>93</v>
      </c>
      <c r="G10" s="122" t="s">
        <v>104</v>
      </c>
      <c r="H10" s="123" t="s">
        <v>93</v>
      </c>
      <c r="I10" s="120" t="s">
        <v>95</v>
      </c>
    </row>
    <row r="11" spans="6:9" ht="24" x14ac:dyDescent="0.25">
      <c r="F11" s="122" t="s">
        <v>94</v>
      </c>
      <c r="G11" s="121" t="s">
        <v>144</v>
      </c>
      <c r="H11" s="122" t="s">
        <v>98</v>
      </c>
      <c r="I11" s="122" t="s">
        <v>94</v>
      </c>
    </row>
    <row r="12" spans="6:9" ht="24" x14ac:dyDescent="0.25">
      <c r="F12" s="119" t="s">
        <v>111</v>
      </c>
      <c r="G12" s="121" t="s">
        <v>105</v>
      </c>
      <c r="H12" s="122" t="s">
        <v>100</v>
      </c>
      <c r="I12" s="121" t="s">
        <v>112</v>
      </c>
    </row>
    <row r="13" spans="6:9" ht="24" x14ac:dyDescent="0.25">
      <c r="F13" s="119" t="s">
        <v>210</v>
      </c>
      <c r="G13" s="124" t="s">
        <v>97</v>
      </c>
      <c r="H13" s="121" t="s">
        <v>99</v>
      </c>
      <c r="I13" s="121" t="s">
        <v>102</v>
      </c>
    </row>
    <row r="14" spans="6:9" ht="24.75" x14ac:dyDescent="0.25">
      <c r="F14" s="125" t="s">
        <v>92</v>
      </c>
      <c r="G14" s="126" t="s">
        <v>96</v>
      </c>
      <c r="H14" s="127" t="s">
        <v>106</v>
      </c>
      <c r="I14" s="128" t="s">
        <v>115</v>
      </c>
    </row>
    <row r="15" spans="6:9" x14ac:dyDescent="0.25">
      <c r="F15" s="129"/>
      <c r="G15" s="129"/>
      <c r="H15" s="129"/>
      <c r="I15" s="129"/>
    </row>
    <row r="16" spans="6:9" x14ac:dyDescent="0.25">
      <c r="F16" s="129"/>
      <c r="G16" s="129"/>
      <c r="H16" s="129"/>
      <c r="I16" s="129"/>
    </row>
    <row r="17" spans="6:9" x14ac:dyDescent="0.25">
      <c r="F17" s="129"/>
      <c r="G17" s="129"/>
      <c r="H17" s="129"/>
      <c r="I17" s="129"/>
    </row>
    <row r="18" spans="6:9" x14ac:dyDescent="0.25">
      <c r="F18" s="129"/>
      <c r="G18" s="129"/>
      <c r="H18" s="129"/>
      <c r="I18" s="129"/>
    </row>
  </sheetData>
  <mergeCells count="2">
    <mergeCell ref="F2:I4"/>
    <mergeCell ref="F6:I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'[4]Liste de choix des activités'!#REF!</xm:f>
          </x14:formula1>
          <xm:sqref>G9:H11 I10 I12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Y35"/>
  <sheetViews>
    <sheetView showZeros="0" topLeftCell="C1" workbookViewId="0">
      <selection activeCell="R10" sqref="R10"/>
    </sheetView>
  </sheetViews>
  <sheetFormatPr baseColWidth="10" defaultRowHeight="15" x14ac:dyDescent="0.25"/>
  <cols>
    <col min="1" max="1" width="22" bestFit="1" customWidth="1"/>
    <col min="2" max="2" width="13.5703125" style="10" bestFit="1" customWidth="1"/>
    <col min="3" max="3" width="8.85546875" style="10" bestFit="1" customWidth="1"/>
    <col min="4" max="4" width="10.140625" bestFit="1" customWidth="1"/>
    <col min="5" max="5" width="8.85546875" bestFit="1" customWidth="1"/>
    <col min="6" max="6" width="10.140625" bestFit="1" customWidth="1"/>
    <col min="7" max="7" width="8.85546875" bestFit="1" customWidth="1"/>
    <col min="8" max="8" width="5.5703125" bestFit="1" customWidth="1"/>
    <col min="9" max="9" width="8.85546875" bestFit="1" customWidth="1"/>
    <col min="10" max="17" width="8.85546875" customWidth="1"/>
    <col min="18" max="19" width="9" customWidth="1"/>
    <col min="20" max="23" width="8.85546875" customWidth="1"/>
  </cols>
  <sheetData>
    <row r="1" spans="1:103" ht="19.5" thickBot="1" x14ac:dyDescent="0.3">
      <c r="A1" s="43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103" ht="15.75" thickBot="1" x14ac:dyDescent="0.3">
      <c r="A2" s="29" t="s">
        <v>0</v>
      </c>
      <c r="B2" s="23"/>
      <c r="C2" s="2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167</v>
      </c>
      <c r="W2" s="1" t="s">
        <v>168</v>
      </c>
      <c r="AA2" s="29" t="s">
        <v>9</v>
      </c>
      <c r="AB2" s="23"/>
      <c r="AC2" s="23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BA2" s="29"/>
      <c r="BB2" s="23"/>
      <c r="BC2" s="23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CA2" s="29" t="s">
        <v>7</v>
      </c>
      <c r="CB2" s="23"/>
      <c r="CC2" s="23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3" ht="15.75" thickBot="1" x14ac:dyDescent="0.3">
      <c r="A3" s="25" t="str">
        <f>'CHOIX MAT'!F9</f>
        <v>13 - ateliers Baby Gym</v>
      </c>
      <c r="B3" s="28"/>
      <c r="C3" s="2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163</v>
      </c>
      <c r="W3" s="1" t="s">
        <v>164</v>
      </c>
      <c r="AA3" s="25" t="str">
        <f>'CHOIX MAT'!G9</f>
        <v>43 - autour du livre</v>
      </c>
      <c r="AB3" s="28"/>
      <c r="AC3" s="27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BA3" s="25" t="str">
        <f>'CHOIX MAT'!H9</f>
        <v>41 - jeux collectifs</v>
      </c>
      <c r="BB3" s="28"/>
      <c r="BC3" s="27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CA3" s="25" t="str">
        <f>'CHOIX MAT'!I9</f>
        <v>15 - joue avec les 5 sens</v>
      </c>
      <c r="CB3" s="28"/>
      <c r="CC3" s="27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3" ht="15.75" thickBot="1" x14ac:dyDescent="0.3">
      <c r="A4" s="25" t="str">
        <f>'CHOIX MAT'!F10</f>
        <v>43 - ateliers jeux de société</v>
      </c>
      <c r="B4" s="28"/>
      <c r="C4" s="27">
        <f>C3/18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t="s">
        <v>67</v>
      </c>
      <c r="W4" s="1" t="s">
        <v>149</v>
      </c>
      <c r="AA4" s="25" t="str">
        <f>'CHOIX MAT'!G10</f>
        <v>49 - Activités manuelles</v>
      </c>
      <c r="AB4" s="28"/>
      <c r="AC4" s="27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BA4" s="25" t="str">
        <f>'CHOIX MAT'!H10</f>
        <v>43 - ateliers jeux de société</v>
      </c>
      <c r="BB4" s="28"/>
      <c r="BC4" s="27">
        <f>BC3/18</f>
        <v>0</v>
      </c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CA4" s="25" t="str">
        <f>'CHOIX MAT'!I10</f>
        <v>43 - autour du livre</v>
      </c>
      <c r="CB4" s="28"/>
      <c r="CC4" s="27">
        <f>CC3/18</f>
        <v>0</v>
      </c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3" x14ac:dyDescent="0.25">
      <c r="A5" s="25" t="str">
        <f>'CHOIX MAT'!F11</f>
        <v>49 - Jeux collectifs</v>
      </c>
      <c r="B5" s="40"/>
      <c r="C5" s="2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 t="s">
        <v>201</v>
      </c>
      <c r="W5" s="1" t="s">
        <v>202</v>
      </c>
      <c r="AA5" s="25" t="str">
        <f>'CHOIX MAT'!G11</f>
        <v>50 - Jeux de societe</v>
      </c>
      <c r="AB5" s="40"/>
      <c r="AC5" s="23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BA5" s="25" t="str">
        <f>'CHOIX MAT'!H11</f>
        <v>49 - jeux de motricité</v>
      </c>
      <c r="BB5" s="40"/>
      <c r="BC5" s="23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CA5" s="25" t="str">
        <f>'CHOIX MAT'!I11</f>
        <v>49 - Jeux collectifs</v>
      </c>
      <c r="CB5" s="40"/>
      <c r="CC5" s="23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3" x14ac:dyDescent="0.25">
      <c r="A6" s="25" t="str">
        <f>'CHOIX MAT'!F12</f>
        <v>50 - Creation de bijoux</v>
      </c>
      <c r="B6" s="23"/>
      <c r="C6" s="23"/>
      <c r="D6" s="1"/>
      <c r="E6" s="1"/>
      <c r="F6" s="1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 t="s">
        <v>201</v>
      </c>
      <c r="W6" s="26" t="s">
        <v>202</v>
      </c>
      <c r="AA6" s="25" t="str">
        <f>'CHOIX MAT'!G12</f>
        <v>51 - Atelier vélo</v>
      </c>
      <c r="AB6" s="23"/>
      <c r="AC6" s="23"/>
      <c r="AD6" s="1"/>
      <c r="AE6" s="1"/>
      <c r="AF6" s="1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BA6" s="25" t="str">
        <f>'CHOIX MAT'!H12</f>
        <v>50 - Joue à tout</v>
      </c>
      <c r="BB6" s="23"/>
      <c r="BC6" s="23"/>
      <c r="BD6" s="1"/>
      <c r="BE6" s="1"/>
      <c r="BF6" s="1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CA6" s="25" t="str">
        <f>'CHOIX MAT'!I12</f>
        <v>50 - jeux de motricité</v>
      </c>
      <c r="CB6" s="23"/>
      <c r="CC6" s="23"/>
      <c r="CD6" s="1"/>
      <c r="CE6" s="1"/>
      <c r="CF6" s="1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</row>
    <row r="7" spans="1:103" x14ac:dyDescent="0.25">
      <c r="A7" s="25" t="str">
        <f>'CHOIX MAT'!F13</f>
        <v>51 - Creation de bijoux</v>
      </c>
      <c r="B7" s="23"/>
      <c r="C7" s="2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 t="s">
        <v>67</v>
      </c>
      <c r="W7" s="1" t="s">
        <v>149</v>
      </c>
      <c r="AA7" s="25" t="str">
        <f>'CHOIX MAT'!G13</f>
        <v>59 - Atelier peinture</v>
      </c>
      <c r="AB7" s="23"/>
      <c r="AC7" s="23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BA7" s="25" t="str">
        <f>'CHOIX MAT'!H13</f>
        <v>51 - Autour du jardin</v>
      </c>
      <c r="BB7" s="23"/>
      <c r="BC7" s="23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CA7" s="25" t="str">
        <f>'CHOIX MAT'!I13</f>
        <v>51 - Activités manuelles</v>
      </c>
      <c r="CB7" s="23"/>
      <c r="CC7" s="23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</row>
    <row r="8" spans="1:103" x14ac:dyDescent="0.25">
      <c r="A8" s="25" t="str">
        <f>'CHOIX MAT'!F14</f>
        <v>59 - Activités extérieurs</v>
      </c>
      <c r="B8" s="23"/>
      <c r="C8" s="2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 t="s">
        <v>163</v>
      </c>
      <c r="W8" s="1" t="s">
        <v>164</v>
      </c>
      <c r="AA8" s="25" t="str">
        <f>'CHOIX MAT'!G14</f>
        <v>60 - Atelier cuisine</v>
      </c>
      <c r="AB8" s="23"/>
      <c r="AC8" s="23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BA8" s="25" t="str">
        <f>'CHOIX MAT'!H14</f>
        <v>59 - Atelier cuisine</v>
      </c>
      <c r="BB8" s="23"/>
      <c r="BC8" s="23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CA8" s="25" t="str">
        <f>'CHOIX MAT'!I14</f>
        <v>59 - Atelier jardinage</v>
      </c>
      <c r="CB8" s="23"/>
      <c r="CC8" s="23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</row>
    <row r="9" spans="1:103" x14ac:dyDescent="0.25">
      <c r="A9" s="25">
        <f>'CHOIX MAT'!F15</f>
        <v>0</v>
      </c>
      <c r="B9" s="23"/>
      <c r="C9" s="2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 t="s">
        <v>167</v>
      </c>
      <c r="W9" s="1" t="s">
        <v>168</v>
      </c>
      <c r="AA9" s="25">
        <f>'CHOIX MAT'!G15</f>
        <v>0</v>
      </c>
      <c r="AB9" s="23"/>
      <c r="AC9" s="23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BA9" s="25">
        <f>'CHOIX MAT'!H15</f>
        <v>0</v>
      </c>
      <c r="BB9" s="23"/>
      <c r="BC9" s="23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CA9" s="25">
        <f>'CHOIX MAT'!I15</f>
        <v>0</v>
      </c>
      <c r="CB9" s="23"/>
      <c r="CC9" s="23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</row>
    <row r="10" spans="1:103" x14ac:dyDescent="0.25">
      <c r="A10" s="25">
        <f>'CHOIX MAT'!F16</f>
        <v>0</v>
      </c>
      <c r="B10" s="23"/>
      <c r="C10" s="2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A10" s="25">
        <f>'CHOIX MAT'!G16</f>
        <v>0</v>
      </c>
      <c r="AB10" s="23"/>
      <c r="AC10" s="23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BA10" s="25">
        <f>'CHOIX MAT'!H16</f>
        <v>0</v>
      </c>
      <c r="BB10" s="23"/>
      <c r="BC10" s="23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CA10" s="25">
        <f>'CHOIX MAT'!I16</f>
        <v>0</v>
      </c>
      <c r="CB10" s="23"/>
      <c r="CC10" s="23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</row>
    <row r="11" spans="1:103" x14ac:dyDescent="0.25">
      <c r="A11" s="25">
        <f>'CHOIX MAT'!F17</f>
        <v>0</v>
      </c>
      <c r="B11" s="23"/>
      <c r="C11" s="2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AA11" s="25">
        <f>'CHOIX MAT'!G17</f>
        <v>0</v>
      </c>
      <c r="AB11" s="23"/>
      <c r="AC11" s="23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BA11" s="25">
        <f>'CHOIX MAT'!H17</f>
        <v>0</v>
      </c>
      <c r="BB11" s="23"/>
      <c r="BC11" s="23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CA11" s="25">
        <f>'CHOIX MAT'!I17</f>
        <v>0</v>
      </c>
      <c r="CB11" s="23"/>
      <c r="CC11" s="23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</row>
    <row r="12" spans="1:103" x14ac:dyDescent="0.25">
      <c r="A12" s="25">
        <f>'CHOIX MAT'!F18</f>
        <v>0</v>
      </c>
      <c r="B12" s="23"/>
      <c r="C12" s="2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AA12" s="25">
        <f>'CHOIX MAT'!G18</f>
        <v>0</v>
      </c>
      <c r="AB12" s="23"/>
      <c r="AC12" s="23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BA12" s="25">
        <f>'CHOIX MAT'!H18</f>
        <v>0</v>
      </c>
      <c r="BB12" s="23"/>
      <c r="BC12" s="23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CA12" s="25">
        <f>'CHOIX MAT'!I18</f>
        <v>0</v>
      </c>
      <c r="CB12" s="23"/>
      <c r="CC12" s="23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</row>
    <row r="13" spans="1:103" ht="15.75" thickBot="1" x14ac:dyDescent="0.3">
      <c r="A13" s="24"/>
      <c r="B13" s="23"/>
      <c r="C13" s="2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AA13" s="24"/>
      <c r="AB13" s="23"/>
      <c r="AC13" s="23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BA13" s="24"/>
      <c r="BB13" s="23"/>
      <c r="BC13" s="23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CA13" s="24"/>
      <c r="CB13" s="23"/>
      <c r="CC13" s="23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</row>
    <row r="14" spans="1:103" s="42" customFormat="1" ht="44.25" customHeight="1" thickTop="1" x14ac:dyDescent="0.25">
      <c r="A14" s="161" t="s">
        <v>12</v>
      </c>
      <c r="B14" s="163" t="str">
        <f>A3</f>
        <v>13 - ateliers Baby Gym</v>
      </c>
      <c r="C14" s="163"/>
      <c r="D14" s="164" t="str">
        <f>A4</f>
        <v>43 - ateliers jeux de société</v>
      </c>
      <c r="E14" s="164"/>
      <c r="F14" s="165" t="str">
        <f>A5</f>
        <v>49 - Jeux collectifs</v>
      </c>
      <c r="G14" s="166"/>
      <c r="H14" s="167" t="str">
        <f>A6</f>
        <v>50 - Creation de bijoux</v>
      </c>
      <c r="I14" s="167"/>
      <c r="J14" s="160" t="str">
        <f>A7</f>
        <v>51 - Creation de bijoux</v>
      </c>
      <c r="K14" s="160"/>
      <c r="L14" s="160" t="str">
        <f>A8</f>
        <v>59 - Activités extérieurs</v>
      </c>
      <c r="M14" s="160"/>
      <c r="N14" s="160">
        <f>A9</f>
        <v>0</v>
      </c>
      <c r="O14" s="160"/>
      <c r="P14" s="160">
        <f>A10</f>
        <v>0</v>
      </c>
      <c r="Q14" s="160"/>
      <c r="R14" s="168">
        <f>A11</f>
        <v>0</v>
      </c>
      <c r="S14" s="169"/>
      <c r="T14" s="171">
        <f>A12</f>
        <v>0</v>
      </c>
      <c r="U14" s="172"/>
      <c r="V14" s="110"/>
      <c r="W14" s="110"/>
      <c r="X14" s="173" t="s">
        <v>211</v>
      </c>
      <c r="Y14" s="174"/>
      <c r="AA14" s="161"/>
      <c r="AB14" s="163" t="str">
        <f>AA3</f>
        <v>43 - autour du livre</v>
      </c>
      <c r="AC14" s="163"/>
      <c r="AD14" s="164" t="str">
        <f>AA4</f>
        <v>49 - Activités manuelles</v>
      </c>
      <c r="AE14" s="164"/>
      <c r="AF14" s="165" t="str">
        <f>AA5</f>
        <v>50 - Jeux de societe</v>
      </c>
      <c r="AG14" s="166"/>
      <c r="AH14" s="167" t="str">
        <f>AA6</f>
        <v>51 - Atelier vélo</v>
      </c>
      <c r="AI14" s="167"/>
      <c r="AJ14" s="160" t="str">
        <f>AA7</f>
        <v>59 - Atelier peinture</v>
      </c>
      <c r="AK14" s="160"/>
      <c r="AL14" s="160" t="str">
        <f>AA8</f>
        <v>60 - Atelier cuisine</v>
      </c>
      <c r="AM14" s="160"/>
      <c r="AN14" s="160">
        <f>AA9</f>
        <v>0</v>
      </c>
      <c r="AO14" s="160"/>
      <c r="AP14" s="160">
        <f>AA10</f>
        <v>0</v>
      </c>
      <c r="AQ14" s="160"/>
      <c r="AR14" s="168">
        <f>AA11</f>
        <v>0</v>
      </c>
      <c r="AS14" s="169"/>
      <c r="AT14" s="171">
        <f>AA12</f>
        <v>0</v>
      </c>
      <c r="AU14" s="172"/>
      <c r="AV14" s="110"/>
      <c r="AW14" s="110"/>
      <c r="AX14" s="173" t="s">
        <v>23</v>
      </c>
      <c r="AY14" s="174"/>
      <c r="BA14" s="161" t="s">
        <v>12</v>
      </c>
      <c r="BB14" s="163" t="str">
        <f>BA3</f>
        <v>41 - jeux collectifs</v>
      </c>
      <c r="BC14" s="163"/>
      <c r="BD14" s="164" t="str">
        <f>BA4</f>
        <v>43 - ateliers jeux de société</v>
      </c>
      <c r="BE14" s="164"/>
      <c r="BF14" s="165" t="str">
        <f>BA5</f>
        <v>49 - jeux de motricité</v>
      </c>
      <c r="BG14" s="166"/>
      <c r="BH14" s="167" t="str">
        <f>BA6</f>
        <v>50 - Joue à tout</v>
      </c>
      <c r="BI14" s="167"/>
      <c r="BJ14" s="160" t="str">
        <f>BA7</f>
        <v>51 - Autour du jardin</v>
      </c>
      <c r="BK14" s="160"/>
      <c r="BL14" s="160" t="str">
        <f>BA8</f>
        <v>59 - Atelier cuisine</v>
      </c>
      <c r="BM14" s="160"/>
      <c r="BN14" s="160">
        <f>BA9</f>
        <v>0</v>
      </c>
      <c r="BO14" s="160"/>
      <c r="BP14" s="160">
        <f>BA10</f>
        <v>0</v>
      </c>
      <c r="BQ14" s="160"/>
      <c r="BR14" s="168">
        <f>BA11</f>
        <v>0</v>
      </c>
      <c r="BS14" s="169"/>
      <c r="BT14" s="171">
        <f>BA12</f>
        <v>0</v>
      </c>
      <c r="BU14" s="172"/>
      <c r="BV14" s="110"/>
      <c r="BW14" s="110"/>
      <c r="BX14" s="173" t="s">
        <v>24</v>
      </c>
      <c r="BY14" s="174"/>
      <c r="CA14" s="161" t="s">
        <v>12</v>
      </c>
      <c r="CB14" s="163" t="str">
        <f>CA3</f>
        <v>15 - joue avec les 5 sens</v>
      </c>
      <c r="CC14" s="163"/>
      <c r="CD14" s="164" t="str">
        <f>CA4</f>
        <v>43 - autour du livre</v>
      </c>
      <c r="CE14" s="164"/>
      <c r="CF14" s="165" t="str">
        <f>CA5</f>
        <v>49 - Jeux collectifs</v>
      </c>
      <c r="CG14" s="166"/>
      <c r="CH14" s="167" t="str">
        <f>CA6</f>
        <v>50 - jeux de motricité</v>
      </c>
      <c r="CI14" s="167"/>
      <c r="CJ14" s="160" t="str">
        <f>CA7</f>
        <v>51 - Activités manuelles</v>
      </c>
      <c r="CK14" s="160"/>
      <c r="CL14" s="160" t="str">
        <f>CA8</f>
        <v>59 - Atelier jardinage</v>
      </c>
      <c r="CM14" s="160"/>
      <c r="CN14" s="160">
        <f>CA9</f>
        <v>0</v>
      </c>
      <c r="CO14" s="160"/>
      <c r="CP14" s="160">
        <f>CA10</f>
        <v>0</v>
      </c>
      <c r="CQ14" s="160"/>
      <c r="CR14" s="168">
        <f>CA11</f>
        <v>0</v>
      </c>
      <c r="CS14" s="169"/>
      <c r="CT14" s="171">
        <f>CA12</f>
        <v>0</v>
      </c>
      <c r="CU14" s="172"/>
      <c r="CV14" s="110"/>
      <c r="CW14" s="110"/>
      <c r="CX14" s="173" t="s">
        <v>25</v>
      </c>
      <c r="CY14" s="174"/>
    </row>
    <row r="15" spans="1:103" x14ac:dyDescent="0.25">
      <c r="A15" s="162"/>
      <c r="B15" s="130" t="s">
        <v>11</v>
      </c>
      <c r="C15" s="130" t="s">
        <v>10</v>
      </c>
      <c r="D15" s="130" t="s">
        <v>11</v>
      </c>
      <c r="E15" s="130" t="s">
        <v>10</v>
      </c>
      <c r="F15" s="130" t="s">
        <v>11</v>
      </c>
      <c r="G15" s="130" t="s">
        <v>10</v>
      </c>
      <c r="H15" s="130" t="s">
        <v>11</v>
      </c>
      <c r="I15" s="131" t="s">
        <v>10</v>
      </c>
      <c r="J15" s="130" t="s">
        <v>11</v>
      </c>
      <c r="K15" s="131" t="s">
        <v>10</v>
      </c>
      <c r="L15" s="130" t="s">
        <v>11</v>
      </c>
      <c r="M15" s="131" t="s">
        <v>10</v>
      </c>
      <c r="N15" s="130" t="s">
        <v>11</v>
      </c>
      <c r="O15" s="131" t="s">
        <v>10</v>
      </c>
      <c r="P15" s="130" t="s">
        <v>11</v>
      </c>
      <c r="Q15" s="131" t="s">
        <v>10</v>
      </c>
      <c r="R15" s="130" t="s">
        <v>11</v>
      </c>
      <c r="S15" s="131" t="s">
        <v>10</v>
      </c>
      <c r="T15" s="132" t="s">
        <v>11</v>
      </c>
      <c r="U15" s="133" t="s">
        <v>10</v>
      </c>
      <c r="V15" s="133"/>
      <c r="W15" s="133"/>
      <c r="X15" s="41" t="s">
        <v>212</v>
      </c>
      <c r="Y15" s="41" t="s">
        <v>213</v>
      </c>
      <c r="AA15" s="162"/>
      <c r="AB15" s="130" t="s">
        <v>169</v>
      </c>
      <c r="AC15" s="130" t="s">
        <v>72</v>
      </c>
      <c r="AD15" s="130" t="s">
        <v>11</v>
      </c>
      <c r="AE15" s="130" t="s">
        <v>10</v>
      </c>
      <c r="AF15" s="130" t="s">
        <v>11</v>
      </c>
      <c r="AG15" s="130" t="s">
        <v>10</v>
      </c>
      <c r="AH15" s="130" t="s">
        <v>11</v>
      </c>
      <c r="AI15" s="131" t="s">
        <v>10</v>
      </c>
      <c r="AJ15" s="130" t="s">
        <v>11</v>
      </c>
      <c r="AK15" s="131" t="s">
        <v>10</v>
      </c>
      <c r="AL15" s="130" t="s">
        <v>11</v>
      </c>
      <c r="AM15" s="131" t="s">
        <v>10</v>
      </c>
      <c r="AN15" s="130" t="s">
        <v>11</v>
      </c>
      <c r="AO15" s="131" t="s">
        <v>10</v>
      </c>
      <c r="AP15" s="130" t="s">
        <v>11</v>
      </c>
      <c r="AQ15" s="131" t="s">
        <v>10</v>
      </c>
      <c r="AR15" s="130" t="s">
        <v>11</v>
      </c>
      <c r="AS15" s="131" t="s">
        <v>10</v>
      </c>
      <c r="AT15" s="132" t="s">
        <v>11</v>
      </c>
      <c r="AU15" s="133" t="s">
        <v>10</v>
      </c>
      <c r="AV15" s="133"/>
      <c r="AW15" s="133"/>
      <c r="AX15" s="41" t="s">
        <v>212</v>
      </c>
      <c r="AY15" s="41" t="s">
        <v>213</v>
      </c>
      <c r="BA15" s="162"/>
      <c r="BB15" s="130" t="s">
        <v>11</v>
      </c>
      <c r="BC15" s="130" t="s">
        <v>10</v>
      </c>
      <c r="BD15" s="130" t="s">
        <v>11</v>
      </c>
      <c r="BE15" s="130" t="s">
        <v>10</v>
      </c>
      <c r="BF15" s="130" t="s">
        <v>11</v>
      </c>
      <c r="BG15" s="130" t="s">
        <v>10</v>
      </c>
      <c r="BH15" s="130" t="s">
        <v>11</v>
      </c>
      <c r="BI15" s="131" t="s">
        <v>10</v>
      </c>
      <c r="BJ15" s="130" t="s">
        <v>11</v>
      </c>
      <c r="BK15" s="131" t="s">
        <v>10</v>
      </c>
      <c r="BL15" s="130" t="s">
        <v>11</v>
      </c>
      <c r="BM15" s="131" t="s">
        <v>10</v>
      </c>
      <c r="BN15" s="130" t="s">
        <v>11</v>
      </c>
      <c r="BO15" s="131" t="s">
        <v>10</v>
      </c>
      <c r="BP15" s="130" t="s">
        <v>11</v>
      </c>
      <c r="BQ15" s="131" t="s">
        <v>10</v>
      </c>
      <c r="BR15" s="130" t="s">
        <v>11</v>
      </c>
      <c r="BS15" s="131" t="s">
        <v>10</v>
      </c>
      <c r="BT15" s="132" t="s">
        <v>11</v>
      </c>
      <c r="BU15" s="133" t="s">
        <v>10</v>
      </c>
      <c r="BV15" s="133"/>
      <c r="BW15" s="133"/>
      <c r="BX15" s="41" t="s">
        <v>212</v>
      </c>
      <c r="BY15" s="41" t="s">
        <v>213</v>
      </c>
      <c r="CA15" s="162"/>
      <c r="CB15" s="130" t="s">
        <v>11</v>
      </c>
      <c r="CC15" s="130" t="s">
        <v>10</v>
      </c>
      <c r="CD15" s="130" t="s">
        <v>11</v>
      </c>
      <c r="CE15" s="130" t="s">
        <v>10</v>
      </c>
      <c r="CF15" s="130" t="s">
        <v>11</v>
      </c>
      <c r="CG15" s="130" t="s">
        <v>10</v>
      </c>
      <c r="CH15" s="130" t="s">
        <v>11</v>
      </c>
      <c r="CI15" s="131" t="s">
        <v>10</v>
      </c>
      <c r="CJ15" s="130" t="s">
        <v>11</v>
      </c>
      <c r="CK15" s="131" t="s">
        <v>10</v>
      </c>
      <c r="CL15" s="130" t="s">
        <v>11</v>
      </c>
      <c r="CM15" s="131" t="s">
        <v>10</v>
      </c>
      <c r="CN15" s="130" t="s">
        <v>11</v>
      </c>
      <c r="CO15" s="131" t="s">
        <v>10</v>
      </c>
      <c r="CP15" s="130" t="s">
        <v>11</v>
      </c>
      <c r="CQ15" s="131" t="s">
        <v>10</v>
      </c>
      <c r="CR15" s="130" t="s">
        <v>11</v>
      </c>
      <c r="CS15" s="131" t="s">
        <v>10</v>
      </c>
      <c r="CT15" s="132" t="s">
        <v>11</v>
      </c>
      <c r="CU15" s="133" t="s">
        <v>10</v>
      </c>
      <c r="CV15" s="133"/>
      <c r="CW15" s="133"/>
      <c r="CX15" s="41" t="s">
        <v>212</v>
      </c>
      <c r="CY15" s="41" t="s">
        <v>213</v>
      </c>
    </row>
    <row r="16" spans="1:103" ht="16.5" customHeight="1" x14ac:dyDescent="0.25">
      <c r="A16" s="159" t="s">
        <v>0</v>
      </c>
      <c r="B16" s="17"/>
      <c r="C16" s="17"/>
      <c r="D16" s="16" t="s">
        <v>182</v>
      </c>
      <c r="E16" s="16" t="s">
        <v>183</v>
      </c>
      <c r="F16" s="15" t="s">
        <v>165</v>
      </c>
      <c r="G16" s="15" t="s">
        <v>166</v>
      </c>
      <c r="H16" s="18" t="s">
        <v>178</v>
      </c>
      <c r="I16" s="18" t="s">
        <v>42</v>
      </c>
      <c r="J16" s="18"/>
      <c r="K16" s="18"/>
      <c r="L16" s="18" t="s">
        <v>125</v>
      </c>
      <c r="M16" s="18" t="s">
        <v>126</v>
      </c>
      <c r="N16" s="18"/>
      <c r="O16" s="18"/>
      <c r="P16" s="18"/>
      <c r="Q16" s="18"/>
      <c r="R16" s="21"/>
      <c r="S16" s="21"/>
      <c r="T16" s="20"/>
      <c r="U16" s="19"/>
      <c r="V16" s="19"/>
      <c r="W16" s="19"/>
      <c r="X16" s="41"/>
      <c r="Y16" s="41"/>
      <c r="AA16" s="159"/>
      <c r="AB16" s="17" t="s">
        <v>125</v>
      </c>
      <c r="AC16" s="17" t="s">
        <v>126</v>
      </c>
      <c r="AD16" s="16" t="s">
        <v>155</v>
      </c>
      <c r="AE16" s="16" t="s">
        <v>156</v>
      </c>
      <c r="AF16" s="15"/>
      <c r="AG16" s="15"/>
      <c r="AH16" s="18" t="s">
        <v>182</v>
      </c>
      <c r="AI16" s="18" t="s">
        <v>183</v>
      </c>
      <c r="AJ16" s="18" t="s">
        <v>178</v>
      </c>
      <c r="AK16" s="18" t="s">
        <v>42</v>
      </c>
      <c r="AL16" s="18" t="s">
        <v>107</v>
      </c>
      <c r="AM16" s="18" t="s">
        <v>108</v>
      </c>
      <c r="AN16" s="18"/>
      <c r="AO16" s="18"/>
      <c r="AP16" s="18"/>
      <c r="AQ16" s="18"/>
      <c r="AR16" s="21"/>
      <c r="AS16" s="21"/>
      <c r="AT16" s="20" t="s">
        <v>134</v>
      </c>
      <c r="AU16" s="19" t="s">
        <v>135</v>
      </c>
      <c r="AV16" s="19"/>
      <c r="AW16" s="19"/>
      <c r="AX16" s="41"/>
      <c r="AY16" s="41"/>
      <c r="BA16" s="159"/>
      <c r="BB16" s="17" t="s">
        <v>134</v>
      </c>
      <c r="BC16" s="17" t="s">
        <v>195</v>
      </c>
      <c r="BD16" s="16" t="s">
        <v>170</v>
      </c>
      <c r="BE16" s="16" t="s">
        <v>171</v>
      </c>
      <c r="BF16" s="15" t="s">
        <v>125</v>
      </c>
      <c r="BG16" s="15" t="s">
        <v>126</v>
      </c>
      <c r="BH16" s="18" t="s">
        <v>134</v>
      </c>
      <c r="BI16" s="18" t="s">
        <v>135</v>
      </c>
      <c r="BJ16" s="18" t="s">
        <v>178</v>
      </c>
      <c r="BK16" s="18" t="s">
        <v>42</v>
      </c>
      <c r="BL16" s="18" t="s">
        <v>155</v>
      </c>
      <c r="BM16" s="18" t="s">
        <v>156</v>
      </c>
      <c r="BN16" s="18"/>
      <c r="BO16" s="18"/>
      <c r="BP16" s="18"/>
      <c r="BQ16" s="18"/>
      <c r="BR16" s="21" t="s">
        <v>191</v>
      </c>
      <c r="BS16" s="21" t="s">
        <v>192</v>
      </c>
      <c r="BT16" s="20"/>
      <c r="BU16" s="19"/>
      <c r="BV16" s="19"/>
      <c r="BW16" s="19"/>
      <c r="BX16" s="41"/>
      <c r="BY16" s="41"/>
      <c r="CA16" s="159"/>
      <c r="CB16" s="17" t="s">
        <v>125</v>
      </c>
      <c r="CC16" s="17" t="s">
        <v>126</v>
      </c>
      <c r="CD16" s="16" t="s">
        <v>127</v>
      </c>
      <c r="CE16" s="16" t="s">
        <v>128</v>
      </c>
      <c r="CF16" s="15" t="s">
        <v>190</v>
      </c>
      <c r="CG16" s="15" t="s">
        <v>58</v>
      </c>
      <c r="CH16" s="18" t="s">
        <v>184</v>
      </c>
      <c r="CI16" s="18" t="s">
        <v>185</v>
      </c>
      <c r="CJ16" s="18" t="s">
        <v>178</v>
      </c>
      <c r="CK16" s="18" t="s">
        <v>42</v>
      </c>
      <c r="CL16" s="18" t="s">
        <v>107</v>
      </c>
      <c r="CM16" s="18" t="s">
        <v>108</v>
      </c>
      <c r="CN16" s="18"/>
      <c r="CO16" s="18"/>
      <c r="CP16" s="18" t="s">
        <v>134</v>
      </c>
      <c r="CQ16" s="18" t="s">
        <v>135</v>
      </c>
      <c r="CR16" s="21"/>
      <c r="CS16" s="21"/>
      <c r="CT16" s="20"/>
      <c r="CU16" s="19"/>
      <c r="CV16" s="19"/>
      <c r="CW16" s="19"/>
      <c r="CX16" s="41"/>
      <c r="CY16" s="41"/>
    </row>
    <row r="17" spans="1:103" x14ac:dyDescent="0.25">
      <c r="A17" s="159"/>
      <c r="B17" s="17"/>
      <c r="C17" s="17"/>
      <c r="D17" s="16" t="s">
        <v>205</v>
      </c>
      <c r="E17" s="16" t="s">
        <v>31</v>
      </c>
      <c r="F17" s="15" t="s">
        <v>136</v>
      </c>
      <c r="G17" s="15" t="s">
        <v>137</v>
      </c>
      <c r="H17" s="18" t="s">
        <v>177</v>
      </c>
      <c r="I17" s="18" t="s">
        <v>38</v>
      </c>
      <c r="J17" s="18"/>
      <c r="K17" s="18"/>
      <c r="L17" s="18" t="s">
        <v>71</v>
      </c>
      <c r="M17" s="18" t="s">
        <v>206</v>
      </c>
      <c r="N17" s="18"/>
      <c r="O17" s="18"/>
      <c r="P17" s="18"/>
      <c r="Q17" s="18"/>
      <c r="R17" s="21"/>
      <c r="S17" s="21"/>
      <c r="T17" s="20"/>
      <c r="U17" s="19"/>
      <c r="V17" s="19"/>
      <c r="W17" s="19"/>
      <c r="X17" s="41"/>
      <c r="Y17" s="41"/>
      <c r="AA17" s="159"/>
      <c r="AB17" s="17" t="s">
        <v>205</v>
      </c>
      <c r="AC17" s="17" t="s">
        <v>31</v>
      </c>
      <c r="AD17" s="16" t="s">
        <v>190</v>
      </c>
      <c r="AE17" s="16" t="s">
        <v>58</v>
      </c>
      <c r="AF17" s="15"/>
      <c r="AG17" s="15"/>
      <c r="AH17" s="18" t="s">
        <v>127</v>
      </c>
      <c r="AI17" s="18" t="s">
        <v>128</v>
      </c>
      <c r="AJ17" s="18" t="s">
        <v>71</v>
      </c>
      <c r="AK17" s="18" t="s">
        <v>206</v>
      </c>
      <c r="AL17" s="18" t="s">
        <v>180</v>
      </c>
      <c r="AM17" s="18" t="s">
        <v>181</v>
      </c>
      <c r="AN17" s="18"/>
      <c r="AO17" s="18"/>
      <c r="AP17" s="18"/>
      <c r="AQ17" s="18"/>
      <c r="AR17" s="21"/>
      <c r="AS17" s="21"/>
      <c r="AT17" s="20" t="s">
        <v>118</v>
      </c>
      <c r="AU17" s="19" t="s">
        <v>119</v>
      </c>
      <c r="AV17" s="19"/>
      <c r="AW17" s="19"/>
      <c r="AX17" s="41"/>
      <c r="AY17" s="41"/>
      <c r="BA17" s="159"/>
      <c r="BB17" s="17"/>
      <c r="BC17" s="17"/>
      <c r="BD17" s="16"/>
      <c r="BE17" s="16"/>
      <c r="BF17" s="15" t="s">
        <v>71</v>
      </c>
      <c r="BG17" s="15" t="s">
        <v>206</v>
      </c>
      <c r="BH17" s="18" t="s">
        <v>157</v>
      </c>
      <c r="BI17" s="18" t="s">
        <v>158</v>
      </c>
      <c r="BJ17" s="18" t="s">
        <v>177</v>
      </c>
      <c r="BK17" s="18" t="s">
        <v>38</v>
      </c>
      <c r="BL17" s="18" t="s">
        <v>107</v>
      </c>
      <c r="BM17" s="18" t="s">
        <v>108</v>
      </c>
      <c r="BN17" s="18"/>
      <c r="BO17" s="18"/>
      <c r="BP17" s="18"/>
      <c r="BQ17" s="18"/>
      <c r="BR17" s="21" t="s">
        <v>147</v>
      </c>
      <c r="BS17" s="21" t="s">
        <v>148</v>
      </c>
      <c r="BT17" s="20"/>
      <c r="BU17" s="19"/>
      <c r="BV17" s="19"/>
      <c r="BW17" s="19"/>
      <c r="BX17" s="41"/>
      <c r="BY17" s="41"/>
      <c r="CA17" s="159"/>
      <c r="CB17" s="17" t="s">
        <v>71</v>
      </c>
      <c r="CC17" s="17" t="s">
        <v>206</v>
      </c>
      <c r="CD17" s="16" t="s">
        <v>136</v>
      </c>
      <c r="CE17" s="16" t="s">
        <v>137</v>
      </c>
      <c r="CF17" s="15" t="s">
        <v>129</v>
      </c>
      <c r="CG17" s="15" t="s">
        <v>130</v>
      </c>
      <c r="CH17" s="18" t="s">
        <v>203</v>
      </c>
      <c r="CI17" s="18" t="s">
        <v>204</v>
      </c>
      <c r="CJ17" s="18" t="s">
        <v>177</v>
      </c>
      <c r="CK17" s="18" t="s">
        <v>38</v>
      </c>
      <c r="CL17" s="18" t="s">
        <v>159</v>
      </c>
      <c r="CM17" s="18" t="s">
        <v>160</v>
      </c>
      <c r="CN17" s="18"/>
      <c r="CO17" s="18"/>
      <c r="CP17" s="18" t="s">
        <v>170</v>
      </c>
      <c r="CQ17" s="18" t="s">
        <v>171</v>
      </c>
      <c r="CR17" s="21"/>
      <c r="CS17" s="21"/>
      <c r="CT17" s="20"/>
      <c r="CU17" s="19"/>
      <c r="CV17" s="19"/>
      <c r="CW17" s="19"/>
      <c r="CX17" s="41"/>
      <c r="CY17" s="41"/>
    </row>
    <row r="18" spans="1:103" x14ac:dyDescent="0.25">
      <c r="A18" s="159"/>
      <c r="B18" s="17"/>
      <c r="C18" s="17"/>
      <c r="D18" s="16" t="s">
        <v>179</v>
      </c>
      <c r="E18" s="16" t="s">
        <v>162</v>
      </c>
      <c r="F18" s="15" t="s">
        <v>107</v>
      </c>
      <c r="G18" s="15" t="s">
        <v>108</v>
      </c>
      <c r="H18" s="18" t="s">
        <v>134</v>
      </c>
      <c r="I18" s="18" t="s">
        <v>135</v>
      </c>
      <c r="J18" s="18"/>
      <c r="K18" s="18"/>
      <c r="L18" s="18" t="s">
        <v>127</v>
      </c>
      <c r="M18" s="18" t="s">
        <v>128</v>
      </c>
      <c r="N18" s="18"/>
      <c r="O18" s="18"/>
      <c r="P18" s="18"/>
      <c r="Q18" s="18"/>
      <c r="R18" s="21"/>
      <c r="S18" s="21"/>
      <c r="T18" s="20"/>
      <c r="U18" s="19"/>
      <c r="V18" s="19"/>
      <c r="W18" s="19"/>
      <c r="X18" s="41"/>
      <c r="Y18" s="41"/>
      <c r="AA18" s="159"/>
      <c r="AB18" s="17"/>
      <c r="AC18" s="17"/>
      <c r="AD18" s="16" t="s">
        <v>113</v>
      </c>
      <c r="AE18" s="16" t="s">
        <v>114</v>
      </c>
      <c r="AF18" s="15"/>
      <c r="AG18" s="15"/>
      <c r="AH18" s="18" t="s">
        <v>165</v>
      </c>
      <c r="AI18" s="18" t="s">
        <v>166</v>
      </c>
      <c r="AJ18" s="18" t="s">
        <v>177</v>
      </c>
      <c r="AK18" s="18" t="s">
        <v>38</v>
      </c>
      <c r="AL18" s="18" t="s">
        <v>169</v>
      </c>
      <c r="AM18" s="18" t="s">
        <v>72</v>
      </c>
      <c r="AN18" s="18"/>
      <c r="AO18" s="18"/>
      <c r="AP18" s="18"/>
      <c r="AQ18" s="18"/>
      <c r="AR18" s="21"/>
      <c r="AS18" s="21"/>
      <c r="AT18" s="20"/>
      <c r="AU18" s="19"/>
      <c r="AV18" s="19"/>
      <c r="AW18" s="19"/>
      <c r="AX18" s="41"/>
      <c r="AY18" s="41"/>
      <c r="BA18" s="159"/>
      <c r="BB18" s="17"/>
      <c r="BC18" s="17"/>
      <c r="BD18" s="16"/>
      <c r="BE18" s="16"/>
      <c r="BF18" s="15" t="s">
        <v>182</v>
      </c>
      <c r="BG18" s="15" t="s">
        <v>183</v>
      </c>
      <c r="BH18" s="18" t="s">
        <v>176</v>
      </c>
      <c r="BI18" s="18" t="s">
        <v>32</v>
      </c>
      <c r="BJ18" s="18" t="s">
        <v>127</v>
      </c>
      <c r="BK18" s="18" t="s">
        <v>128</v>
      </c>
      <c r="BL18" s="18" t="s">
        <v>118</v>
      </c>
      <c r="BM18" s="18" t="s">
        <v>119</v>
      </c>
      <c r="BN18" s="18"/>
      <c r="BO18" s="18"/>
      <c r="BP18" s="18"/>
      <c r="BQ18" s="18"/>
      <c r="BR18" s="21" t="s">
        <v>174</v>
      </c>
      <c r="BS18" s="21" t="s">
        <v>175</v>
      </c>
      <c r="BT18" s="20"/>
      <c r="BU18" s="19"/>
      <c r="BV18" s="19"/>
      <c r="BW18" s="19"/>
      <c r="BX18" s="41"/>
      <c r="BY18" s="41"/>
      <c r="CA18" s="159"/>
      <c r="CB18" s="17" t="s">
        <v>155</v>
      </c>
      <c r="CC18" s="17" t="s">
        <v>156</v>
      </c>
      <c r="CD18" s="16" t="s">
        <v>180</v>
      </c>
      <c r="CE18" s="16" t="s">
        <v>181</v>
      </c>
      <c r="CF18" s="15" t="s">
        <v>193</v>
      </c>
      <c r="CG18" s="15" t="s">
        <v>194</v>
      </c>
      <c r="CH18" s="18" t="s">
        <v>172</v>
      </c>
      <c r="CI18" s="18" t="s">
        <v>173</v>
      </c>
      <c r="CJ18" s="18" t="s">
        <v>182</v>
      </c>
      <c r="CK18" s="18" t="s">
        <v>183</v>
      </c>
      <c r="CL18" s="18" t="s">
        <v>138</v>
      </c>
      <c r="CM18" s="18" t="s">
        <v>139</v>
      </c>
      <c r="CN18" s="18"/>
      <c r="CO18" s="18"/>
      <c r="CP18" s="18" t="s">
        <v>191</v>
      </c>
      <c r="CQ18" s="18" t="s">
        <v>192</v>
      </c>
      <c r="CR18" s="21"/>
      <c r="CS18" s="21"/>
      <c r="CT18" s="20"/>
      <c r="CU18" s="19"/>
      <c r="CV18" s="19"/>
      <c r="CW18" s="19"/>
      <c r="CX18" s="41"/>
      <c r="CY18" s="41"/>
    </row>
    <row r="19" spans="1:103" x14ac:dyDescent="0.25">
      <c r="A19" s="159"/>
      <c r="B19" s="17"/>
      <c r="C19" s="17"/>
      <c r="D19" s="16" t="s">
        <v>174</v>
      </c>
      <c r="E19" s="16" t="s">
        <v>175</v>
      </c>
      <c r="F19" s="15" t="s">
        <v>180</v>
      </c>
      <c r="G19" s="15" t="s">
        <v>181</v>
      </c>
      <c r="H19" s="18" t="s">
        <v>169</v>
      </c>
      <c r="I19" s="18" t="s">
        <v>72</v>
      </c>
      <c r="J19" s="18"/>
      <c r="K19" s="18"/>
      <c r="L19" s="18" t="s">
        <v>155</v>
      </c>
      <c r="M19" s="18" t="s">
        <v>156</v>
      </c>
      <c r="N19" s="18"/>
      <c r="O19" s="18"/>
      <c r="P19" s="18"/>
      <c r="Q19" s="18"/>
      <c r="R19" s="21"/>
      <c r="S19" s="21"/>
      <c r="T19" s="20"/>
      <c r="U19" s="19"/>
      <c r="V19" s="19"/>
      <c r="W19" s="19"/>
      <c r="X19" s="41"/>
      <c r="Y19" s="41"/>
      <c r="AA19" s="159"/>
      <c r="AB19" s="17"/>
      <c r="AC19" s="17"/>
      <c r="AD19" s="16" t="s">
        <v>186</v>
      </c>
      <c r="AE19" s="16" t="s">
        <v>187</v>
      </c>
      <c r="AF19" s="15"/>
      <c r="AG19" s="15"/>
      <c r="AH19" s="18" t="s">
        <v>136</v>
      </c>
      <c r="AI19" s="18" t="s">
        <v>137</v>
      </c>
      <c r="AJ19" s="18" t="s">
        <v>184</v>
      </c>
      <c r="AK19" s="18" t="s">
        <v>185</v>
      </c>
      <c r="AL19" s="18" t="s">
        <v>157</v>
      </c>
      <c r="AM19" s="18" t="s">
        <v>158</v>
      </c>
      <c r="AN19" s="18"/>
      <c r="AO19" s="18"/>
      <c r="AP19" s="18"/>
      <c r="AQ19" s="18"/>
      <c r="AR19" s="21"/>
      <c r="AS19" s="21"/>
      <c r="AT19" s="20"/>
      <c r="AU19" s="19"/>
      <c r="AV19" s="19"/>
      <c r="AW19" s="19"/>
      <c r="AX19" s="41"/>
      <c r="AY19" s="41"/>
      <c r="BA19" s="159"/>
      <c r="BB19" s="17"/>
      <c r="BC19" s="17"/>
      <c r="BD19" s="16"/>
      <c r="BE19" s="16"/>
      <c r="BF19" s="15" t="s">
        <v>129</v>
      </c>
      <c r="BG19" s="15" t="s">
        <v>130</v>
      </c>
      <c r="BH19" s="18" t="s">
        <v>145</v>
      </c>
      <c r="BI19" s="18" t="s">
        <v>146</v>
      </c>
      <c r="BJ19" s="18" t="s">
        <v>190</v>
      </c>
      <c r="BK19" s="18" t="s">
        <v>58</v>
      </c>
      <c r="BL19" s="18" t="s">
        <v>138</v>
      </c>
      <c r="BM19" s="18" t="s">
        <v>139</v>
      </c>
      <c r="BN19" s="18"/>
      <c r="BO19" s="18"/>
      <c r="BP19" s="18"/>
      <c r="BQ19" s="18"/>
      <c r="BR19" s="21"/>
      <c r="BS19" s="21"/>
      <c r="BT19" s="20"/>
      <c r="BU19" s="19"/>
      <c r="BV19" s="19"/>
      <c r="BW19" s="19"/>
      <c r="BX19" s="41"/>
      <c r="BY19" s="41"/>
      <c r="CA19" s="159"/>
      <c r="CB19" s="17" t="s">
        <v>165</v>
      </c>
      <c r="CC19" s="17" t="s">
        <v>166</v>
      </c>
      <c r="CD19" s="16" t="s">
        <v>157</v>
      </c>
      <c r="CE19" s="16" t="s">
        <v>158</v>
      </c>
      <c r="CF19" s="15" t="s">
        <v>103</v>
      </c>
      <c r="CG19" s="15" t="s">
        <v>41</v>
      </c>
      <c r="CH19" s="18" t="s">
        <v>176</v>
      </c>
      <c r="CI19" s="18" t="s">
        <v>32</v>
      </c>
      <c r="CJ19" s="18" t="s">
        <v>169</v>
      </c>
      <c r="CK19" s="18" t="s">
        <v>72</v>
      </c>
      <c r="CL19" s="18" t="s">
        <v>109</v>
      </c>
      <c r="CM19" s="18" t="s">
        <v>110</v>
      </c>
      <c r="CN19" s="18"/>
      <c r="CO19" s="18"/>
      <c r="CP19" s="18" t="s">
        <v>118</v>
      </c>
      <c r="CQ19" s="18" t="s">
        <v>119</v>
      </c>
      <c r="CR19" s="21"/>
      <c r="CS19" s="21"/>
      <c r="CT19" s="20"/>
      <c r="CU19" s="19"/>
      <c r="CV19" s="19"/>
      <c r="CW19" s="19"/>
      <c r="CX19" s="41"/>
      <c r="CY19" s="41"/>
    </row>
    <row r="20" spans="1:103" x14ac:dyDescent="0.25">
      <c r="A20" s="159"/>
      <c r="B20" s="17"/>
      <c r="C20" s="17"/>
      <c r="D20" s="16" t="s">
        <v>154</v>
      </c>
      <c r="E20" s="16" t="s">
        <v>57</v>
      </c>
      <c r="F20" s="15" t="s">
        <v>184</v>
      </c>
      <c r="G20" s="15" t="s">
        <v>185</v>
      </c>
      <c r="H20" s="18" t="s">
        <v>170</v>
      </c>
      <c r="I20" s="18" t="s">
        <v>171</v>
      </c>
      <c r="J20" s="18"/>
      <c r="K20" s="18"/>
      <c r="L20" s="18" t="s">
        <v>190</v>
      </c>
      <c r="M20" s="18" t="s">
        <v>58</v>
      </c>
      <c r="N20" s="18"/>
      <c r="O20" s="18"/>
      <c r="P20" s="18"/>
      <c r="Q20" s="18"/>
      <c r="R20" s="21"/>
      <c r="S20" s="21"/>
      <c r="T20" s="20"/>
      <c r="U20" s="19"/>
      <c r="V20" s="19"/>
      <c r="W20" s="19"/>
      <c r="X20" s="41"/>
      <c r="Y20" s="41"/>
      <c r="AA20" s="159"/>
      <c r="AB20" s="17"/>
      <c r="AC20" s="17"/>
      <c r="AD20" s="16" t="s">
        <v>150</v>
      </c>
      <c r="AE20" s="16" t="s">
        <v>151</v>
      </c>
      <c r="AF20" s="15"/>
      <c r="AG20" s="15"/>
      <c r="AH20" s="18" t="s">
        <v>129</v>
      </c>
      <c r="AI20" s="18" t="s">
        <v>130</v>
      </c>
      <c r="AJ20" s="18" t="s">
        <v>123</v>
      </c>
      <c r="AK20" s="18" t="s">
        <v>124</v>
      </c>
      <c r="AL20" s="18" t="s">
        <v>170</v>
      </c>
      <c r="AM20" s="18" t="s">
        <v>171</v>
      </c>
      <c r="AN20" s="18"/>
      <c r="AO20" s="18"/>
      <c r="AP20" s="18"/>
      <c r="AQ20" s="18"/>
      <c r="AR20" s="21"/>
      <c r="AS20" s="21"/>
      <c r="AT20" s="20"/>
      <c r="AU20" s="19"/>
      <c r="AV20" s="19"/>
      <c r="AW20" s="19"/>
      <c r="AX20" s="41"/>
      <c r="AY20" s="41"/>
      <c r="BA20" s="159"/>
      <c r="BB20" s="17"/>
      <c r="BC20" s="17"/>
      <c r="BD20" s="16"/>
      <c r="BE20" s="16"/>
      <c r="BF20" s="15" t="s">
        <v>113</v>
      </c>
      <c r="BG20" s="15" t="s">
        <v>114</v>
      </c>
      <c r="BH20" s="18" t="s">
        <v>198</v>
      </c>
      <c r="BI20" s="18" t="s">
        <v>199</v>
      </c>
      <c r="BJ20" s="18" t="s">
        <v>165</v>
      </c>
      <c r="BK20" s="18" t="s">
        <v>166</v>
      </c>
      <c r="BL20" s="18" t="s">
        <v>109</v>
      </c>
      <c r="BM20" s="18" t="s">
        <v>110</v>
      </c>
      <c r="BN20" s="18"/>
      <c r="BO20" s="18"/>
      <c r="BP20" s="18"/>
      <c r="BQ20" s="18"/>
      <c r="BR20" s="21"/>
      <c r="BS20" s="21"/>
      <c r="BT20" s="20"/>
      <c r="BU20" s="19"/>
      <c r="BV20" s="19"/>
      <c r="BW20" s="19"/>
      <c r="BX20" s="41"/>
      <c r="BY20" s="41"/>
      <c r="CA20" s="159"/>
      <c r="CB20" s="17" t="s">
        <v>123</v>
      </c>
      <c r="CC20" s="17" t="s">
        <v>124</v>
      </c>
      <c r="CD20" s="16" t="s">
        <v>113</v>
      </c>
      <c r="CE20" s="16" t="s">
        <v>114</v>
      </c>
      <c r="CF20" s="15" t="s">
        <v>67</v>
      </c>
      <c r="CG20" s="15" t="s">
        <v>149</v>
      </c>
      <c r="CH20" s="18"/>
      <c r="CI20" s="18"/>
      <c r="CJ20" s="18" t="s">
        <v>186</v>
      </c>
      <c r="CK20" s="18" t="s">
        <v>187</v>
      </c>
      <c r="CL20" s="18" t="s">
        <v>121</v>
      </c>
      <c r="CM20" s="18" t="s">
        <v>122</v>
      </c>
      <c r="CN20" s="18"/>
      <c r="CO20" s="18"/>
      <c r="CP20" s="18" t="s">
        <v>179</v>
      </c>
      <c r="CQ20" s="18" t="s">
        <v>162</v>
      </c>
      <c r="CR20" s="21"/>
      <c r="CS20" s="21"/>
      <c r="CT20" s="20"/>
      <c r="CU20" s="19"/>
      <c r="CV20" s="19"/>
      <c r="CW20" s="19"/>
      <c r="CX20" s="41"/>
      <c r="CY20" s="41"/>
    </row>
    <row r="21" spans="1:103" x14ac:dyDescent="0.25">
      <c r="A21" s="159"/>
      <c r="B21" s="17"/>
      <c r="C21" s="17"/>
      <c r="D21" s="16" t="s">
        <v>150</v>
      </c>
      <c r="E21" s="16" t="s">
        <v>151</v>
      </c>
      <c r="F21" s="15" t="s">
        <v>157</v>
      </c>
      <c r="G21" s="15" t="s">
        <v>158</v>
      </c>
      <c r="H21" s="18" t="s">
        <v>113</v>
      </c>
      <c r="I21" s="18" t="s">
        <v>114</v>
      </c>
      <c r="J21" s="18"/>
      <c r="K21" s="18"/>
      <c r="L21" s="18" t="s">
        <v>129</v>
      </c>
      <c r="M21" s="18" t="s">
        <v>130</v>
      </c>
      <c r="N21" s="18"/>
      <c r="O21" s="18"/>
      <c r="P21" s="18"/>
      <c r="Q21" s="18"/>
      <c r="R21" s="21"/>
      <c r="S21" s="21"/>
      <c r="T21" s="20"/>
      <c r="U21" s="19"/>
      <c r="V21" s="19"/>
      <c r="W21" s="19"/>
      <c r="X21" s="41"/>
      <c r="Y21" s="41"/>
      <c r="AA21" s="159"/>
      <c r="AB21" s="17"/>
      <c r="AC21" s="17"/>
      <c r="AD21" s="16" t="s">
        <v>142</v>
      </c>
      <c r="AE21" s="16" t="s">
        <v>143</v>
      </c>
      <c r="AF21" s="15"/>
      <c r="AG21" s="15"/>
      <c r="AH21" s="18" t="s">
        <v>203</v>
      </c>
      <c r="AI21" s="18" t="s">
        <v>204</v>
      </c>
      <c r="AJ21" s="18" t="s">
        <v>193</v>
      </c>
      <c r="AK21" s="18" t="s">
        <v>194</v>
      </c>
      <c r="AL21" s="18" t="s">
        <v>191</v>
      </c>
      <c r="AM21" s="18" t="s">
        <v>192</v>
      </c>
      <c r="AN21" s="18"/>
      <c r="AO21" s="18"/>
      <c r="AP21" s="18"/>
      <c r="AQ21" s="18"/>
      <c r="AR21" s="21"/>
      <c r="AS21" s="21"/>
      <c r="AT21" s="20"/>
      <c r="AU21" s="19"/>
      <c r="AV21" s="19"/>
      <c r="AW21" s="19"/>
      <c r="AX21" s="41"/>
      <c r="AY21" s="41"/>
      <c r="BA21" s="159"/>
      <c r="BB21" s="17"/>
      <c r="BC21" s="17"/>
      <c r="BD21" s="16"/>
      <c r="BE21" s="16"/>
      <c r="BF21" s="15" t="s">
        <v>186</v>
      </c>
      <c r="BG21" s="15" t="s">
        <v>187</v>
      </c>
      <c r="BH21" s="18" t="s">
        <v>116</v>
      </c>
      <c r="BI21" s="18" t="s">
        <v>117</v>
      </c>
      <c r="BJ21" s="18" t="s">
        <v>136</v>
      </c>
      <c r="BK21" s="18" t="s">
        <v>137</v>
      </c>
      <c r="BL21" s="18" t="s">
        <v>161</v>
      </c>
      <c r="BM21" s="18" t="s">
        <v>162</v>
      </c>
      <c r="BN21" s="18"/>
      <c r="BO21" s="18"/>
      <c r="BP21" s="18"/>
      <c r="BQ21" s="18"/>
      <c r="BR21" s="21"/>
      <c r="BS21" s="21"/>
      <c r="BT21" s="20"/>
      <c r="BU21" s="19"/>
      <c r="BV21" s="19"/>
      <c r="BW21" s="19"/>
      <c r="BX21" s="41"/>
      <c r="BY21" s="41"/>
      <c r="CA21" s="159"/>
      <c r="CB21" s="17" t="s">
        <v>205</v>
      </c>
      <c r="CC21" s="17" t="s">
        <v>31</v>
      </c>
      <c r="CD21" s="16" t="s">
        <v>174</v>
      </c>
      <c r="CE21" s="16" t="s">
        <v>175</v>
      </c>
      <c r="CF21" s="15" t="s">
        <v>154</v>
      </c>
      <c r="CG21" s="15" t="s">
        <v>57</v>
      </c>
      <c r="CH21" s="18"/>
      <c r="CI21" s="18"/>
      <c r="CJ21" s="18" t="s">
        <v>133</v>
      </c>
      <c r="CK21" s="18" t="s">
        <v>37</v>
      </c>
      <c r="CL21" s="18" t="s">
        <v>140</v>
      </c>
      <c r="CM21" s="18" t="s">
        <v>141</v>
      </c>
      <c r="CN21" s="18"/>
      <c r="CO21" s="18"/>
      <c r="CP21" s="18"/>
      <c r="CQ21" s="18"/>
      <c r="CR21" s="21"/>
      <c r="CS21" s="21"/>
      <c r="CT21" s="20"/>
      <c r="CU21" s="19"/>
      <c r="CV21" s="19"/>
      <c r="CW21" s="19"/>
      <c r="CX21" s="41"/>
      <c r="CY21" s="41"/>
    </row>
    <row r="22" spans="1:103" x14ac:dyDescent="0.25">
      <c r="A22" s="159"/>
      <c r="B22" s="17"/>
      <c r="C22" s="17"/>
      <c r="D22" s="16"/>
      <c r="E22" s="16"/>
      <c r="F22" s="15" t="s">
        <v>193</v>
      </c>
      <c r="G22" s="15" t="s">
        <v>194</v>
      </c>
      <c r="H22" s="18" t="s">
        <v>191</v>
      </c>
      <c r="I22" s="18" t="s">
        <v>192</v>
      </c>
      <c r="J22" s="18"/>
      <c r="K22" s="18"/>
      <c r="L22" s="18" t="s">
        <v>123</v>
      </c>
      <c r="M22" s="18" t="s">
        <v>124</v>
      </c>
      <c r="N22" s="18"/>
      <c r="O22" s="18"/>
      <c r="P22" s="18"/>
      <c r="Q22" s="18"/>
      <c r="R22" s="21"/>
      <c r="S22" s="21"/>
      <c r="T22" s="20"/>
      <c r="U22" s="19"/>
      <c r="V22" s="19"/>
      <c r="W22" s="19"/>
      <c r="X22" s="41"/>
      <c r="Y22" s="41"/>
      <c r="AA22" s="159"/>
      <c r="AB22" s="17"/>
      <c r="AC22" s="17"/>
      <c r="AD22" s="16"/>
      <c r="AE22" s="16"/>
      <c r="AF22" s="15"/>
      <c r="AG22" s="15"/>
      <c r="AH22" s="18" t="s">
        <v>172</v>
      </c>
      <c r="AI22" s="18" t="s">
        <v>173</v>
      </c>
      <c r="AJ22" s="18" t="s">
        <v>147</v>
      </c>
      <c r="AK22" s="18" t="s">
        <v>148</v>
      </c>
      <c r="AL22" s="18" t="s">
        <v>159</v>
      </c>
      <c r="AM22" s="18" t="s">
        <v>160</v>
      </c>
      <c r="AN22" s="18"/>
      <c r="AO22" s="18"/>
      <c r="AP22" s="18"/>
      <c r="AQ22" s="18"/>
      <c r="AR22" s="21"/>
      <c r="AS22" s="21"/>
      <c r="AT22" s="20"/>
      <c r="AU22" s="19"/>
      <c r="AV22" s="19"/>
      <c r="AW22" s="19"/>
      <c r="AX22" s="41"/>
      <c r="AY22" s="41"/>
      <c r="BA22" s="159"/>
      <c r="BB22" s="17"/>
      <c r="BC22" s="17"/>
      <c r="BD22" s="16"/>
      <c r="BE22" s="16"/>
      <c r="BF22" s="15" t="s">
        <v>172</v>
      </c>
      <c r="BG22" s="15" t="s">
        <v>173</v>
      </c>
      <c r="BH22" s="18"/>
      <c r="BI22" s="18"/>
      <c r="BJ22" s="18" t="s">
        <v>180</v>
      </c>
      <c r="BK22" s="18" t="s">
        <v>181</v>
      </c>
      <c r="BL22" s="18" t="s">
        <v>163</v>
      </c>
      <c r="BM22" s="18" t="s">
        <v>164</v>
      </c>
      <c r="BN22" s="18"/>
      <c r="BO22" s="18"/>
      <c r="BP22" s="18"/>
      <c r="BQ22" s="18"/>
      <c r="BR22" s="21"/>
      <c r="BS22" s="21"/>
      <c r="BT22" s="20"/>
      <c r="BU22" s="19"/>
      <c r="BV22" s="19"/>
      <c r="BW22" s="19"/>
      <c r="BX22" s="41"/>
      <c r="BY22" s="41"/>
      <c r="CA22" s="159"/>
      <c r="CB22" s="17" t="s">
        <v>147</v>
      </c>
      <c r="CC22" s="17" t="s">
        <v>148</v>
      </c>
      <c r="CD22" s="16" t="s">
        <v>201</v>
      </c>
      <c r="CE22" s="16" t="s">
        <v>202</v>
      </c>
      <c r="CF22" s="15" t="s">
        <v>131</v>
      </c>
      <c r="CG22" s="15" t="s">
        <v>132</v>
      </c>
      <c r="CH22" s="18"/>
      <c r="CI22" s="18"/>
      <c r="CJ22" s="18" t="s">
        <v>145</v>
      </c>
      <c r="CK22" s="18" t="s">
        <v>146</v>
      </c>
      <c r="CL22" s="18"/>
      <c r="CM22" s="18"/>
      <c r="CN22" s="18"/>
      <c r="CO22" s="18"/>
      <c r="CP22" s="18"/>
      <c r="CQ22" s="18"/>
      <c r="CR22" s="21"/>
      <c r="CS22" s="21"/>
      <c r="CT22" s="20"/>
      <c r="CU22" s="19"/>
      <c r="CV22" s="19"/>
      <c r="CW22" s="19"/>
      <c r="CX22" s="41"/>
      <c r="CY22" s="41"/>
    </row>
    <row r="23" spans="1:103" x14ac:dyDescent="0.25">
      <c r="A23" s="159"/>
      <c r="B23" s="17"/>
      <c r="C23" s="17"/>
      <c r="D23" s="16"/>
      <c r="E23" s="16"/>
      <c r="F23" s="15" t="s">
        <v>172</v>
      </c>
      <c r="G23" s="15" t="s">
        <v>173</v>
      </c>
      <c r="H23" s="18" t="s">
        <v>186</v>
      </c>
      <c r="I23" s="18" t="s">
        <v>187</v>
      </c>
      <c r="J23" s="18"/>
      <c r="K23" s="18"/>
      <c r="L23" s="18" t="s">
        <v>203</v>
      </c>
      <c r="M23" s="18" t="s">
        <v>204</v>
      </c>
      <c r="N23" s="18"/>
      <c r="O23" s="18"/>
      <c r="P23" s="18"/>
      <c r="Q23" s="18"/>
      <c r="R23" s="21"/>
      <c r="S23" s="21"/>
      <c r="T23" s="20"/>
      <c r="U23" s="19"/>
      <c r="V23" s="19"/>
      <c r="W23" s="19"/>
      <c r="X23" s="41"/>
      <c r="Y23" s="41"/>
      <c r="AA23" s="159"/>
      <c r="AB23" s="17"/>
      <c r="AC23" s="17"/>
      <c r="AD23" s="16"/>
      <c r="AE23" s="16"/>
      <c r="AF23" s="15"/>
      <c r="AG23" s="15"/>
      <c r="AH23" s="18" t="s">
        <v>179</v>
      </c>
      <c r="AI23" s="18" t="s">
        <v>162</v>
      </c>
      <c r="AJ23" s="18" t="s">
        <v>201</v>
      </c>
      <c r="AK23" s="18" t="s">
        <v>202</v>
      </c>
      <c r="AL23" s="18" t="s">
        <v>133</v>
      </c>
      <c r="AM23" s="18" t="s">
        <v>37</v>
      </c>
      <c r="AN23" s="18"/>
      <c r="AO23" s="18"/>
      <c r="AP23" s="18"/>
      <c r="AQ23" s="18"/>
      <c r="AR23" s="21"/>
      <c r="AS23" s="21"/>
      <c r="AT23" s="20"/>
      <c r="AU23" s="19"/>
      <c r="AV23" s="19"/>
      <c r="AW23" s="19"/>
      <c r="AX23" s="41"/>
      <c r="AY23" s="41"/>
      <c r="BA23" s="159"/>
      <c r="BB23" s="17"/>
      <c r="BC23" s="17"/>
      <c r="BD23" s="16"/>
      <c r="BE23" s="16"/>
      <c r="BF23" s="15" t="s">
        <v>205</v>
      </c>
      <c r="BG23" s="15" t="s">
        <v>31</v>
      </c>
      <c r="BH23" s="18"/>
      <c r="BI23" s="18"/>
      <c r="BJ23" s="18" t="s">
        <v>184</v>
      </c>
      <c r="BK23" s="18" t="s">
        <v>185</v>
      </c>
      <c r="BL23" s="18" t="s">
        <v>154</v>
      </c>
      <c r="BM23" s="18" t="s">
        <v>57</v>
      </c>
      <c r="BN23" s="18"/>
      <c r="BO23" s="18"/>
      <c r="BP23" s="18"/>
      <c r="BQ23" s="18"/>
      <c r="BR23" s="21"/>
      <c r="BS23" s="21"/>
      <c r="BT23" s="20"/>
      <c r="BU23" s="19"/>
      <c r="BV23" s="19"/>
      <c r="BW23" s="19"/>
      <c r="BX23" s="41"/>
      <c r="BY23" s="41"/>
      <c r="CA23" s="159"/>
      <c r="CB23" s="17" t="s">
        <v>163</v>
      </c>
      <c r="CC23" s="17" t="s">
        <v>164</v>
      </c>
      <c r="CD23" s="16" t="s">
        <v>161</v>
      </c>
      <c r="CE23" s="16" t="s">
        <v>162</v>
      </c>
      <c r="CF23" s="15"/>
      <c r="CG23" s="15"/>
      <c r="CH23" s="18"/>
      <c r="CI23" s="18"/>
      <c r="CJ23" s="18" t="s">
        <v>167</v>
      </c>
      <c r="CK23" s="18" t="s">
        <v>168</v>
      </c>
      <c r="CL23" s="18"/>
      <c r="CM23" s="18"/>
      <c r="CN23" s="18"/>
      <c r="CO23" s="18"/>
      <c r="CP23" s="18"/>
      <c r="CQ23" s="18"/>
      <c r="CR23" s="21"/>
      <c r="CS23" s="21"/>
      <c r="CT23" s="20"/>
      <c r="CU23" s="19"/>
      <c r="CV23" s="19"/>
      <c r="CW23" s="19"/>
      <c r="CX23" s="41"/>
      <c r="CY23" s="41"/>
    </row>
    <row r="24" spans="1:103" x14ac:dyDescent="0.25">
      <c r="A24" s="159"/>
      <c r="B24" s="17"/>
      <c r="C24" s="17"/>
      <c r="D24" s="16"/>
      <c r="E24" s="16"/>
      <c r="F24" s="15" t="s">
        <v>138</v>
      </c>
      <c r="G24" s="15" t="s">
        <v>139</v>
      </c>
      <c r="H24" s="18" t="s">
        <v>159</v>
      </c>
      <c r="I24" s="18" t="s">
        <v>160</v>
      </c>
      <c r="J24" s="18"/>
      <c r="K24" s="18"/>
      <c r="L24" s="18" t="s">
        <v>147</v>
      </c>
      <c r="M24" s="18" t="s">
        <v>148</v>
      </c>
      <c r="N24" s="18"/>
      <c r="O24" s="18"/>
      <c r="P24" s="18"/>
      <c r="Q24" s="18"/>
      <c r="R24" s="21"/>
      <c r="S24" s="21"/>
      <c r="T24" s="20"/>
      <c r="U24" s="19"/>
      <c r="V24" s="19"/>
      <c r="W24" s="19"/>
      <c r="X24" s="41"/>
      <c r="Y24" s="41"/>
      <c r="AA24" s="159"/>
      <c r="AB24" s="17"/>
      <c r="AC24" s="17"/>
      <c r="AD24" s="16"/>
      <c r="AE24" s="16"/>
      <c r="AF24" s="15"/>
      <c r="AG24" s="15"/>
      <c r="AH24" s="18" t="s">
        <v>109</v>
      </c>
      <c r="AI24" s="18" t="s">
        <v>110</v>
      </c>
      <c r="AJ24" s="18" t="s">
        <v>145</v>
      </c>
      <c r="AK24" s="18" t="s">
        <v>146</v>
      </c>
      <c r="AL24" s="18" t="s">
        <v>174</v>
      </c>
      <c r="AM24" s="18" t="s">
        <v>175</v>
      </c>
      <c r="AN24" s="18"/>
      <c r="AO24" s="18"/>
      <c r="AP24" s="18"/>
      <c r="AQ24" s="18"/>
      <c r="AR24" s="21"/>
      <c r="AS24" s="21"/>
      <c r="AT24" s="20"/>
      <c r="AU24" s="19"/>
      <c r="AV24" s="19"/>
      <c r="AW24" s="19"/>
      <c r="AX24" s="41"/>
      <c r="AY24" s="41"/>
      <c r="BA24" s="159"/>
      <c r="BB24" s="17"/>
      <c r="BC24" s="17"/>
      <c r="BD24" s="16"/>
      <c r="BE24" s="16"/>
      <c r="BF24" s="15" t="s">
        <v>179</v>
      </c>
      <c r="BG24" s="15" t="s">
        <v>162</v>
      </c>
      <c r="BH24" s="18"/>
      <c r="BI24" s="18"/>
      <c r="BJ24" s="18" t="s">
        <v>169</v>
      </c>
      <c r="BK24" s="18" t="s">
        <v>72</v>
      </c>
      <c r="BL24" s="18" t="s">
        <v>121</v>
      </c>
      <c r="BM24" s="18" t="s">
        <v>122</v>
      </c>
      <c r="BN24" s="18"/>
      <c r="BO24" s="18"/>
      <c r="BP24" s="18"/>
      <c r="BQ24" s="18"/>
      <c r="BR24" s="21"/>
      <c r="BS24" s="21"/>
      <c r="BT24" s="20"/>
      <c r="BU24" s="19"/>
      <c r="BV24" s="19"/>
      <c r="BW24" s="19"/>
      <c r="BX24" s="41"/>
      <c r="BY24" s="41"/>
      <c r="CA24" s="159"/>
      <c r="CB24" s="17" t="s">
        <v>198</v>
      </c>
      <c r="CC24" s="17" t="s">
        <v>199</v>
      </c>
      <c r="CD24" s="16" t="s">
        <v>188</v>
      </c>
      <c r="CE24" s="16" t="s">
        <v>189</v>
      </c>
      <c r="CF24" s="15"/>
      <c r="CG24" s="15"/>
      <c r="CH24" s="18"/>
      <c r="CI24" s="18"/>
      <c r="CJ24" s="18" t="s">
        <v>200</v>
      </c>
      <c r="CK24" s="18" t="s">
        <v>164</v>
      </c>
      <c r="CL24" s="18"/>
      <c r="CM24" s="18"/>
      <c r="CN24" s="18"/>
      <c r="CO24" s="18"/>
      <c r="CP24" s="18"/>
      <c r="CQ24" s="18"/>
      <c r="CR24" s="21"/>
      <c r="CS24" s="21"/>
      <c r="CT24" s="20"/>
      <c r="CU24" s="19"/>
      <c r="CV24" s="19"/>
      <c r="CW24" s="19"/>
      <c r="CX24" s="41"/>
      <c r="CY24" s="41"/>
    </row>
    <row r="25" spans="1:103" x14ac:dyDescent="0.25">
      <c r="A25" s="159"/>
      <c r="B25" s="17"/>
      <c r="C25" s="17"/>
      <c r="D25" s="16"/>
      <c r="E25" s="16"/>
      <c r="F25" s="15" t="s">
        <v>109</v>
      </c>
      <c r="G25" s="15" t="s">
        <v>110</v>
      </c>
      <c r="H25" s="18" t="s">
        <v>118</v>
      </c>
      <c r="I25" s="18" t="s">
        <v>119</v>
      </c>
      <c r="J25" s="18"/>
      <c r="K25" s="18"/>
      <c r="L25" s="18" t="s">
        <v>103</v>
      </c>
      <c r="M25" s="18" t="s">
        <v>41</v>
      </c>
      <c r="N25" s="18"/>
      <c r="O25" s="18"/>
      <c r="P25" s="18"/>
      <c r="Q25" s="18"/>
      <c r="R25" s="21"/>
      <c r="S25" s="21"/>
      <c r="T25" s="20"/>
      <c r="U25" s="19"/>
      <c r="V25" s="19"/>
      <c r="W25" s="19"/>
      <c r="X25" s="41"/>
      <c r="Y25" s="41"/>
      <c r="AA25" s="159"/>
      <c r="AB25" s="17"/>
      <c r="AC25" s="17"/>
      <c r="AD25" s="16"/>
      <c r="AE25" s="16"/>
      <c r="AF25" s="15"/>
      <c r="AG25" s="15"/>
      <c r="AH25" s="18" t="s">
        <v>152</v>
      </c>
      <c r="AI25" s="18" t="s">
        <v>153</v>
      </c>
      <c r="AJ25" s="18" t="s">
        <v>67</v>
      </c>
      <c r="AK25" s="18" t="s">
        <v>149</v>
      </c>
      <c r="AL25" s="18" t="s">
        <v>176</v>
      </c>
      <c r="AM25" s="18" t="s">
        <v>32</v>
      </c>
      <c r="AN25" s="18"/>
      <c r="AO25" s="18"/>
      <c r="AP25" s="18"/>
      <c r="AQ25" s="18"/>
      <c r="AR25" s="21"/>
      <c r="AS25" s="21"/>
      <c r="AT25" s="20"/>
      <c r="AU25" s="19"/>
      <c r="AV25" s="19"/>
      <c r="AW25" s="19"/>
      <c r="AX25" s="41"/>
      <c r="AY25" s="41"/>
      <c r="BA25" s="159"/>
      <c r="BB25" s="17"/>
      <c r="BC25" s="17"/>
      <c r="BD25" s="16"/>
      <c r="BE25" s="16"/>
      <c r="BF25" s="15" t="s">
        <v>196</v>
      </c>
      <c r="BG25" s="15" t="s">
        <v>197</v>
      </c>
      <c r="BH25" s="18"/>
      <c r="BI25" s="18"/>
      <c r="BJ25" s="18" t="s">
        <v>123</v>
      </c>
      <c r="BK25" s="18" t="s">
        <v>124</v>
      </c>
      <c r="BL25" s="18" t="s">
        <v>140</v>
      </c>
      <c r="BM25" s="18" t="s">
        <v>141</v>
      </c>
      <c r="BN25" s="18"/>
      <c r="BO25" s="18"/>
      <c r="BP25" s="18"/>
      <c r="BQ25" s="18"/>
      <c r="BR25" s="21"/>
      <c r="BS25" s="21"/>
      <c r="BT25" s="20"/>
      <c r="BU25" s="19"/>
      <c r="BV25" s="19"/>
      <c r="BW25" s="19"/>
      <c r="BX25" s="41"/>
      <c r="BY25" s="41"/>
      <c r="CA25" s="159"/>
      <c r="CB25" s="17" t="s">
        <v>196</v>
      </c>
      <c r="CC25" s="17" t="s">
        <v>197</v>
      </c>
      <c r="CD25" s="16" t="s">
        <v>152</v>
      </c>
      <c r="CE25" s="16" t="s">
        <v>153</v>
      </c>
      <c r="CF25" s="15"/>
      <c r="CG25" s="15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21"/>
      <c r="CS25" s="21"/>
      <c r="CT25" s="20"/>
      <c r="CU25" s="19"/>
      <c r="CV25" s="19"/>
      <c r="CW25" s="19"/>
      <c r="CX25" s="41"/>
      <c r="CY25" s="41"/>
    </row>
    <row r="26" spans="1:103" x14ac:dyDescent="0.25">
      <c r="A26" s="159"/>
      <c r="B26" s="17"/>
      <c r="C26" s="17"/>
      <c r="D26" s="16"/>
      <c r="E26" s="16"/>
      <c r="F26" s="15" t="s">
        <v>134</v>
      </c>
      <c r="G26" s="15" t="s">
        <v>195</v>
      </c>
      <c r="H26" s="18" t="s">
        <v>133</v>
      </c>
      <c r="I26" s="18" t="s">
        <v>37</v>
      </c>
      <c r="J26" s="18"/>
      <c r="K26" s="18"/>
      <c r="L26" s="18" t="s">
        <v>188</v>
      </c>
      <c r="M26" s="18" t="s">
        <v>189</v>
      </c>
      <c r="N26" s="18"/>
      <c r="O26" s="18"/>
      <c r="P26" s="18"/>
      <c r="Q26" s="18"/>
      <c r="R26" s="21"/>
      <c r="S26" s="21"/>
      <c r="T26" s="20"/>
      <c r="U26" s="19"/>
      <c r="V26" s="19"/>
      <c r="W26" s="19"/>
      <c r="X26" s="41"/>
      <c r="Y26" s="41"/>
      <c r="AA26" s="159"/>
      <c r="AB26" s="17"/>
      <c r="AC26" s="17"/>
      <c r="AD26" s="16"/>
      <c r="AE26" s="16"/>
      <c r="AF26" s="15"/>
      <c r="AG26" s="15"/>
      <c r="AH26" s="18" t="s">
        <v>163</v>
      </c>
      <c r="AI26" s="18" t="s">
        <v>164</v>
      </c>
      <c r="AJ26" s="18" t="s">
        <v>188</v>
      </c>
      <c r="AK26" s="18" t="s">
        <v>189</v>
      </c>
      <c r="AL26" s="18" t="s">
        <v>138</v>
      </c>
      <c r="AM26" s="18" t="s">
        <v>139</v>
      </c>
      <c r="AN26" s="18"/>
      <c r="AO26" s="18"/>
      <c r="AP26" s="18"/>
      <c r="AQ26" s="18"/>
      <c r="AR26" s="21"/>
      <c r="AS26" s="21"/>
      <c r="AT26" s="20"/>
      <c r="AU26" s="19"/>
      <c r="AV26" s="19"/>
      <c r="AW26" s="19"/>
      <c r="AX26" s="41"/>
      <c r="AY26" s="41"/>
      <c r="BA26" s="159"/>
      <c r="BB26" s="17"/>
      <c r="BC26" s="17"/>
      <c r="BD26" s="16"/>
      <c r="BE26" s="16"/>
      <c r="BF26" s="15" t="s">
        <v>90</v>
      </c>
      <c r="BG26" s="15" t="s">
        <v>91</v>
      </c>
      <c r="BH26" s="18"/>
      <c r="BI26" s="18"/>
      <c r="BJ26" s="18" t="s">
        <v>203</v>
      </c>
      <c r="BK26" s="18" t="s">
        <v>204</v>
      </c>
      <c r="BL26" s="18"/>
      <c r="BM26" s="18"/>
      <c r="BN26" s="18"/>
      <c r="BO26" s="18"/>
      <c r="BP26" s="18"/>
      <c r="BQ26" s="18"/>
      <c r="BR26" s="21"/>
      <c r="BS26" s="21"/>
      <c r="BT26" s="20"/>
      <c r="BU26" s="19"/>
      <c r="BV26" s="19"/>
      <c r="BW26" s="19"/>
      <c r="BX26" s="41"/>
      <c r="BY26" s="41"/>
      <c r="CA26" s="159"/>
      <c r="CB26" s="17" t="s">
        <v>150</v>
      </c>
      <c r="CC26" s="17" t="s">
        <v>151</v>
      </c>
      <c r="CD26" s="16" t="s">
        <v>134</v>
      </c>
      <c r="CE26" s="16" t="s">
        <v>195</v>
      </c>
      <c r="CF26" s="15"/>
      <c r="CG26" s="15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21"/>
      <c r="CS26" s="21"/>
      <c r="CT26" s="20"/>
      <c r="CU26" s="19"/>
      <c r="CV26" s="19"/>
      <c r="CW26" s="19"/>
      <c r="CX26" s="41"/>
      <c r="CY26" s="41"/>
    </row>
    <row r="27" spans="1:103" x14ac:dyDescent="0.25">
      <c r="A27" s="159"/>
      <c r="B27" s="17"/>
      <c r="C27" s="17"/>
      <c r="D27" s="16"/>
      <c r="E27" s="16"/>
      <c r="F27" s="15" t="s">
        <v>196</v>
      </c>
      <c r="G27" s="15" t="s">
        <v>197</v>
      </c>
      <c r="H27" s="18" t="s">
        <v>176</v>
      </c>
      <c r="I27" s="18" t="s">
        <v>32</v>
      </c>
      <c r="J27" s="18"/>
      <c r="K27" s="18"/>
      <c r="L27" s="18" t="s">
        <v>152</v>
      </c>
      <c r="M27" s="18" t="s">
        <v>153</v>
      </c>
      <c r="N27" s="18"/>
      <c r="O27" s="18"/>
      <c r="P27" s="18"/>
      <c r="Q27" s="18"/>
      <c r="R27" s="21"/>
      <c r="S27" s="21"/>
      <c r="T27" s="20"/>
      <c r="U27" s="19"/>
      <c r="V27" s="19"/>
      <c r="W27" s="19"/>
      <c r="X27" s="41"/>
      <c r="Y27" s="41"/>
      <c r="AA27" s="159"/>
      <c r="AB27" s="17"/>
      <c r="AC27" s="17"/>
      <c r="AD27" s="16"/>
      <c r="AE27" s="16"/>
      <c r="AF27" s="15"/>
      <c r="AG27" s="15"/>
      <c r="AH27" s="18" t="s">
        <v>134</v>
      </c>
      <c r="AI27" s="18" t="s">
        <v>195</v>
      </c>
      <c r="AJ27" s="18" t="s">
        <v>167</v>
      </c>
      <c r="AK27" s="18" t="s">
        <v>168</v>
      </c>
      <c r="AL27" s="18" t="s">
        <v>103</v>
      </c>
      <c r="AM27" s="18" t="s">
        <v>41</v>
      </c>
      <c r="AN27" s="18"/>
      <c r="AO27" s="18"/>
      <c r="AP27" s="18"/>
      <c r="AQ27" s="18"/>
      <c r="AR27" s="21"/>
      <c r="AS27" s="21"/>
      <c r="AT27" s="20"/>
      <c r="AU27" s="19"/>
      <c r="AV27" s="19"/>
      <c r="AW27" s="19"/>
      <c r="AX27" s="41"/>
      <c r="AY27" s="41"/>
      <c r="BA27" s="159"/>
      <c r="BB27" s="17"/>
      <c r="BC27" s="17"/>
      <c r="BD27" s="16"/>
      <c r="BE27" s="16"/>
      <c r="BF27" s="15" t="s">
        <v>200</v>
      </c>
      <c r="BG27" s="15" t="s">
        <v>164</v>
      </c>
      <c r="BH27" s="18"/>
      <c r="BI27" s="18"/>
      <c r="BJ27" s="18" t="s">
        <v>159</v>
      </c>
      <c r="BK27" s="18" t="s">
        <v>160</v>
      </c>
      <c r="BL27" s="18"/>
      <c r="BM27" s="18"/>
      <c r="BN27" s="18"/>
      <c r="BO27" s="18"/>
      <c r="BP27" s="18"/>
      <c r="BQ27" s="18"/>
      <c r="BR27" s="21"/>
      <c r="BS27" s="21"/>
      <c r="BT27" s="20"/>
      <c r="BU27" s="19"/>
      <c r="BV27" s="19"/>
      <c r="BW27" s="19"/>
      <c r="BX27" s="41"/>
      <c r="BY27" s="41"/>
      <c r="CA27" s="159"/>
      <c r="CB27" s="17" t="s">
        <v>90</v>
      </c>
      <c r="CC27" s="17" t="s">
        <v>91</v>
      </c>
      <c r="CD27" s="16" t="s">
        <v>116</v>
      </c>
      <c r="CE27" s="16" t="s">
        <v>117</v>
      </c>
      <c r="CF27" s="15"/>
      <c r="CG27" s="15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21"/>
      <c r="CS27" s="21"/>
      <c r="CT27" s="20"/>
      <c r="CU27" s="19"/>
      <c r="CV27" s="19"/>
      <c r="CW27" s="19"/>
      <c r="CX27" s="41"/>
      <c r="CY27" s="41"/>
    </row>
    <row r="28" spans="1:103" x14ac:dyDescent="0.25">
      <c r="A28" s="159"/>
      <c r="B28" s="17"/>
      <c r="C28" s="17"/>
      <c r="D28" s="16"/>
      <c r="E28" s="16"/>
      <c r="F28" s="15" t="s">
        <v>121</v>
      </c>
      <c r="G28" s="15" t="s">
        <v>122</v>
      </c>
      <c r="H28" s="18" t="s">
        <v>145</v>
      </c>
      <c r="I28" s="18" t="s">
        <v>146</v>
      </c>
      <c r="J28" s="18"/>
      <c r="K28" s="18"/>
      <c r="L28" s="18" t="s">
        <v>90</v>
      </c>
      <c r="M28" s="18" t="s">
        <v>91</v>
      </c>
      <c r="N28" s="18"/>
      <c r="O28" s="18"/>
      <c r="P28" s="18"/>
      <c r="Q28" s="18"/>
      <c r="R28" s="21"/>
      <c r="S28" s="21"/>
      <c r="T28" s="20"/>
      <c r="U28" s="19"/>
      <c r="V28" s="19"/>
      <c r="W28" s="19"/>
      <c r="X28" s="41"/>
      <c r="Y28" s="41"/>
      <c r="AA28" s="159"/>
      <c r="AB28" s="17"/>
      <c r="AC28" s="17"/>
      <c r="AD28" s="16"/>
      <c r="AE28" s="16"/>
      <c r="AF28" s="15"/>
      <c r="AG28" s="15"/>
      <c r="AH28" s="18" t="s">
        <v>154</v>
      </c>
      <c r="AI28" s="18" t="s">
        <v>57</v>
      </c>
      <c r="AJ28" s="18" t="s">
        <v>196</v>
      </c>
      <c r="AK28" s="18" t="s">
        <v>197</v>
      </c>
      <c r="AL28" s="18" t="s">
        <v>161</v>
      </c>
      <c r="AM28" s="18" t="s">
        <v>162</v>
      </c>
      <c r="AN28" s="18"/>
      <c r="AO28" s="18"/>
      <c r="AP28" s="18"/>
      <c r="AQ28" s="18"/>
      <c r="AR28" s="21"/>
      <c r="AS28" s="21"/>
      <c r="AT28" s="20"/>
      <c r="AU28" s="19"/>
      <c r="AV28" s="19"/>
      <c r="AW28" s="19"/>
      <c r="AX28" s="41"/>
      <c r="AY28" s="41"/>
      <c r="BA28" s="159"/>
      <c r="BB28" s="17"/>
      <c r="BC28" s="17"/>
      <c r="BD28" s="16"/>
      <c r="BE28" s="16"/>
      <c r="BF28" s="15" t="s">
        <v>142</v>
      </c>
      <c r="BG28" s="15" t="s">
        <v>143</v>
      </c>
      <c r="BH28" s="18"/>
      <c r="BI28" s="18"/>
      <c r="BJ28" s="18" t="s">
        <v>193</v>
      </c>
      <c r="BK28" s="18" t="s">
        <v>194</v>
      </c>
      <c r="BL28" s="18"/>
      <c r="BM28" s="18"/>
      <c r="BN28" s="18"/>
      <c r="BO28" s="18"/>
      <c r="BP28" s="18"/>
      <c r="BQ28" s="18"/>
      <c r="BR28" s="21"/>
      <c r="BS28" s="21"/>
      <c r="BT28" s="20"/>
      <c r="BU28" s="19"/>
      <c r="BV28" s="19"/>
      <c r="BW28" s="19"/>
      <c r="BX28" s="41"/>
      <c r="BY28" s="41"/>
      <c r="CA28" s="159"/>
      <c r="CB28" s="17" t="s">
        <v>142</v>
      </c>
      <c r="CC28" s="17" t="s">
        <v>143</v>
      </c>
      <c r="CD28" s="16"/>
      <c r="CE28" s="16"/>
      <c r="CF28" s="15"/>
      <c r="CG28" s="15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21"/>
      <c r="CS28" s="21"/>
      <c r="CT28" s="20"/>
      <c r="CU28" s="19"/>
      <c r="CV28" s="19"/>
      <c r="CW28" s="19"/>
      <c r="CX28" s="41"/>
      <c r="CY28" s="41"/>
    </row>
    <row r="29" spans="1:103" x14ac:dyDescent="0.25">
      <c r="A29" s="159"/>
      <c r="B29" s="17"/>
      <c r="C29" s="17"/>
      <c r="D29" s="16"/>
      <c r="E29" s="16"/>
      <c r="F29" s="15"/>
      <c r="G29" s="15"/>
      <c r="H29" s="18" t="s">
        <v>161</v>
      </c>
      <c r="I29" s="18" t="s">
        <v>162</v>
      </c>
      <c r="J29" s="18"/>
      <c r="K29" s="18"/>
      <c r="L29" s="18" t="s">
        <v>200</v>
      </c>
      <c r="M29" s="18" t="s">
        <v>164</v>
      </c>
      <c r="N29" s="18"/>
      <c r="O29" s="18"/>
      <c r="P29" s="18"/>
      <c r="Q29" s="18"/>
      <c r="R29" s="21"/>
      <c r="S29" s="21"/>
      <c r="T29" s="20"/>
      <c r="U29" s="19"/>
      <c r="V29" s="19"/>
      <c r="W29" s="19"/>
      <c r="X29" s="41"/>
      <c r="Y29" s="41"/>
      <c r="AA29" s="159"/>
      <c r="AB29" s="17"/>
      <c r="AC29" s="17"/>
      <c r="AD29" s="16"/>
      <c r="AE29" s="16"/>
      <c r="AF29" s="15"/>
      <c r="AG29" s="15"/>
      <c r="AH29" s="18" t="s">
        <v>198</v>
      </c>
      <c r="AI29" s="18" t="s">
        <v>199</v>
      </c>
      <c r="AJ29" s="18" t="s">
        <v>200</v>
      </c>
      <c r="AK29" s="18" t="s">
        <v>164</v>
      </c>
      <c r="AL29" s="18" t="s">
        <v>131</v>
      </c>
      <c r="AM29" s="18" t="s">
        <v>132</v>
      </c>
      <c r="AN29" s="18"/>
      <c r="AO29" s="18"/>
      <c r="AP29" s="18"/>
      <c r="AQ29" s="18"/>
      <c r="AR29" s="21"/>
      <c r="AS29" s="21"/>
      <c r="AT29" s="20"/>
      <c r="AU29" s="19"/>
      <c r="AV29" s="19"/>
      <c r="AW29" s="19"/>
      <c r="AX29" s="41"/>
      <c r="AY29" s="41"/>
      <c r="BA29" s="159"/>
      <c r="BB29" s="17"/>
      <c r="BC29" s="17"/>
      <c r="BD29" s="16"/>
      <c r="BE29" s="16"/>
      <c r="BF29" s="15"/>
      <c r="BG29" s="15"/>
      <c r="BH29" s="18"/>
      <c r="BI29" s="18"/>
      <c r="BJ29" s="18" t="s">
        <v>133</v>
      </c>
      <c r="BK29" s="18" t="s">
        <v>37</v>
      </c>
      <c r="BL29" s="18"/>
      <c r="BM29" s="18"/>
      <c r="BN29" s="18"/>
      <c r="BO29" s="18"/>
      <c r="BP29" s="18"/>
      <c r="BQ29" s="18"/>
      <c r="BR29" s="21"/>
      <c r="BS29" s="21"/>
      <c r="BT29" s="20"/>
      <c r="BU29" s="19"/>
      <c r="BV29" s="19"/>
      <c r="BW29" s="19"/>
      <c r="BX29" s="41"/>
      <c r="BY29" s="41"/>
      <c r="CA29" s="159"/>
      <c r="CB29" s="17"/>
      <c r="CC29" s="17"/>
      <c r="CD29" s="16"/>
      <c r="CE29" s="16"/>
      <c r="CF29" s="15"/>
      <c r="CG29" s="15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21"/>
      <c r="CS29" s="21"/>
      <c r="CT29" s="20"/>
      <c r="CU29" s="19"/>
      <c r="CV29" s="19"/>
      <c r="CW29" s="19"/>
      <c r="CX29" s="41"/>
      <c r="CY29" s="41"/>
    </row>
    <row r="30" spans="1:103" x14ac:dyDescent="0.25">
      <c r="A30" s="159"/>
      <c r="B30" s="17"/>
      <c r="C30" s="17"/>
      <c r="D30" s="16"/>
      <c r="E30" s="16"/>
      <c r="F30" s="15"/>
      <c r="G30" s="15"/>
      <c r="H30" s="18" t="s">
        <v>131</v>
      </c>
      <c r="I30" s="18" t="s">
        <v>132</v>
      </c>
      <c r="J30" s="18"/>
      <c r="K30" s="18"/>
      <c r="L30" s="18" t="s">
        <v>140</v>
      </c>
      <c r="M30" s="18" t="s">
        <v>141</v>
      </c>
      <c r="N30" s="18"/>
      <c r="O30" s="18"/>
      <c r="P30" s="18"/>
      <c r="Q30" s="18"/>
      <c r="R30" s="21"/>
      <c r="S30" s="21"/>
      <c r="T30" s="20"/>
      <c r="U30" s="19"/>
      <c r="V30" s="19"/>
      <c r="W30" s="19"/>
      <c r="X30" s="41"/>
      <c r="Y30" s="41"/>
      <c r="AA30" s="159"/>
      <c r="AB30" s="17"/>
      <c r="AC30" s="17"/>
      <c r="AD30" s="16"/>
      <c r="AE30" s="16"/>
      <c r="AF30" s="15"/>
      <c r="AG30" s="15"/>
      <c r="AH30" s="18" t="s">
        <v>121</v>
      </c>
      <c r="AI30" s="18" t="s">
        <v>122</v>
      </c>
      <c r="AJ30" s="18" t="s">
        <v>140</v>
      </c>
      <c r="AK30" s="18" t="s">
        <v>141</v>
      </c>
      <c r="AL30" s="18" t="s">
        <v>90</v>
      </c>
      <c r="AM30" s="18" t="s">
        <v>91</v>
      </c>
      <c r="AN30" s="18"/>
      <c r="AO30" s="18"/>
      <c r="AP30" s="18"/>
      <c r="AQ30" s="18"/>
      <c r="AR30" s="21"/>
      <c r="AS30" s="21"/>
      <c r="AT30" s="20"/>
      <c r="AU30" s="19"/>
      <c r="AV30" s="19"/>
      <c r="AW30" s="19"/>
      <c r="AX30" s="41"/>
      <c r="AY30" s="41"/>
      <c r="BA30" s="159"/>
      <c r="BB30" s="17"/>
      <c r="BC30" s="17"/>
      <c r="BD30" s="16"/>
      <c r="BE30" s="16"/>
      <c r="BF30" s="15"/>
      <c r="BG30" s="15"/>
      <c r="BH30" s="18"/>
      <c r="BI30" s="18"/>
      <c r="BJ30" s="18" t="s">
        <v>201</v>
      </c>
      <c r="BK30" s="18" t="s">
        <v>202</v>
      </c>
      <c r="BL30" s="18"/>
      <c r="BM30" s="18"/>
      <c r="BN30" s="18"/>
      <c r="BO30" s="18"/>
      <c r="BP30" s="18"/>
      <c r="BQ30" s="18"/>
      <c r="BR30" s="21"/>
      <c r="BS30" s="21"/>
      <c r="BT30" s="20"/>
      <c r="BU30" s="19"/>
      <c r="BV30" s="19"/>
      <c r="BW30" s="19"/>
      <c r="BX30" s="41"/>
      <c r="BY30" s="41"/>
      <c r="CA30" s="159"/>
      <c r="CB30" s="17"/>
      <c r="CC30" s="17"/>
      <c r="CD30" s="16"/>
      <c r="CE30" s="16"/>
      <c r="CF30" s="15"/>
      <c r="CG30" s="15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21"/>
      <c r="CS30" s="21"/>
      <c r="CT30" s="20"/>
      <c r="CU30" s="19"/>
      <c r="CV30" s="19"/>
      <c r="CW30" s="19"/>
      <c r="CX30" s="41"/>
      <c r="CY30" s="41"/>
    </row>
    <row r="31" spans="1:103" x14ac:dyDescent="0.25">
      <c r="A31" s="159"/>
      <c r="B31" s="17"/>
      <c r="C31" s="17"/>
      <c r="D31" s="16"/>
      <c r="E31" s="16"/>
      <c r="F31" s="15"/>
      <c r="G31" s="15"/>
      <c r="H31" s="18" t="s">
        <v>198</v>
      </c>
      <c r="I31" s="18" t="s">
        <v>199</v>
      </c>
      <c r="J31" s="18"/>
      <c r="K31" s="18"/>
      <c r="L31" s="18" t="s">
        <v>142</v>
      </c>
      <c r="M31" s="18" t="s">
        <v>143</v>
      </c>
      <c r="N31" s="18"/>
      <c r="O31" s="18"/>
      <c r="P31" s="18"/>
      <c r="Q31" s="18"/>
      <c r="R31" s="21"/>
      <c r="S31" s="21"/>
      <c r="T31" s="20"/>
      <c r="U31" s="19"/>
      <c r="V31" s="19"/>
      <c r="W31" s="19"/>
      <c r="X31" s="41"/>
      <c r="Y31" s="41"/>
      <c r="AA31" s="159"/>
      <c r="AB31" s="17"/>
      <c r="AC31" s="17"/>
      <c r="AD31" s="16"/>
      <c r="AE31" s="16"/>
      <c r="AF31" s="15"/>
      <c r="AG31" s="15"/>
      <c r="AH31" s="18" t="s">
        <v>116</v>
      </c>
      <c r="AI31" s="18" t="s">
        <v>117</v>
      </c>
      <c r="AJ31" s="18"/>
      <c r="AK31" s="18"/>
      <c r="AL31" s="18"/>
      <c r="AM31" s="18"/>
      <c r="AN31" s="18"/>
      <c r="AO31" s="18"/>
      <c r="AP31" s="18"/>
      <c r="AQ31" s="18"/>
      <c r="AR31" s="21"/>
      <c r="AS31" s="21"/>
      <c r="AT31" s="20"/>
      <c r="AU31" s="19"/>
      <c r="AV31" s="19"/>
      <c r="AW31" s="19"/>
      <c r="AX31" s="41"/>
      <c r="AY31" s="41"/>
      <c r="BA31" s="159"/>
      <c r="BB31" s="17"/>
      <c r="BC31" s="17"/>
      <c r="BD31" s="16"/>
      <c r="BE31" s="16"/>
      <c r="BF31" s="15"/>
      <c r="BG31" s="15"/>
      <c r="BH31" s="18"/>
      <c r="BI31" s="18"/>
      <c r="BJ31" s="18" t="s">
        <v>103</v>
      </c>
      <c r="BK31" s="18" t="s">
        <v>41</v>
      </c>
      <c r="BL31" s="18"/>
      <c r="BM31" s="18"/>
      <c r="BN31" s="18"/>
      <c r="BO31" s="18"/>
      <c r="BP31" s="18"/>
      <c r="BQ31" s="18"/>
      <c r="BR31" s="21"/>
      <c r="BS31" s="21"/>
      <c r="BT31" s="20"/>
      <c r="BU31" s="19"/>
      <c r="BV31" s="19"/>
      <c r="BW31" s="19"/>
      <c r="BX31" s="41"/>
      <c r="BY31" s="41"/>
      <c r="CA31" s="159"/>
      <c r="CB31" s="17"/>
      <c r="CC31" s="17"/>
      <c r="CD31" s="16"/>
      <c r="CE31" s="16"/>
      <c r="CF31" s="15"/>
      <c r="CG31" s="15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21"/>
      <c r="CS31" s="21"/>
      <c r="CT31" s="20"/>
      <c r="CU31" s="19"/>
      <c r="CV31" s="19"/>
      <c r="CW31" s="19"/>
      <c r="CX31" s="41"/>
      <c r="CY31" s="41"/>
    </row>
    <row r="32" spans="1:103" x14ac:dyDescent="0.25">
      <c r="A32" s="159"/>
      <c r="B32" s="17"/>
      <c r="C32" s="17"/>
      <c r="D32" s="16"/>
      <c r="E32" s="16"/>
      <c r="F32" s="15"/>
      <c r="G32" s="15"/>
      <c r="H32" s="18" t="s">
        <v>116</v>
      </c>
      <c r="I32" s="18" t="s">
        <v>117</v>
      </c>
      <c r="J32" s="18"/>
      <c r="K32" s="18"/>
      <c r="L32" s="18"/>
      <c r="M32" s="18"/>
      <c r="N32" s="18"/>
      <c r="O32" s="18"/>
      <c r="P32" s="18"/>
      <c r="Q32" s="18"/>
      <c r="R32" s="21"/>
      <c r="S32" s="21"/>
      <c r="T32" s="20"/>
      <c r="U32" s="19"/>
      <c r="V32" s="19"/>
      <c r="W32" s="19"/>
      <c r="X32" s="41"/>
      <c r="Y32" s="41"/>
      <c r="AA32" s="159"/>
      <c r="AB32" s="17"/>
      <c r="AC32" s="17"/>
      <c r="AD32" s="16"/>
      <c r="AE32" s="16"/>
      <c r="AF32" s="15"/>
      <c r="AG32" s="15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21"/>
      <c r="AS32" s="21"/>
      <c r="AT32" s="20"/>
      <c r="AU32" s="19"/>
      <c r="AV32" s="19"/>
      <c r="AW32" s="19"/>
      <c r="AX32" s="41"/>
      <c r="AY32" s="41"/>
      <c r="BA32" s="159"/>
      <c r="BB32" s="17"/>
      <c r="BC32" s="17"/>
      <c r="BD32" s="16"/>
      <c r="BE32" s="16"/>
      <c r="BF32" s="15"/>
      <c r="BG32" s="15"/>
      <c r="BH32" s="18"/>
      <c r="BI32" s="18"/>
      <c r="BJ32" s="18" t="s">
        <v>67</v>
      </c>
      <c r="BK32" s="18" t="s">
        <v>149</v>
      </c>
      <c r="BL32" s="18"/>
      <c r="BM32" s="18"/>
      <c r="BN32" s="18"/>
      <c r="BO32" s="18"/>
      <c r="BP32" s="18"/>
      <c r="BQ32" s="18"/>
      <c r="BR32" s="21"/>
      <c r="BS32" s="21"/>
      <c r="BT32" s="20"/>
      <c r="BU32" s="19"/>
      <c r="BV32" s="19"/>
      <c r="BW32" s="19"/>
      <c r="BX32" s="41"/>
      <c r="BY32" s="41"/>
      <c r="CA32" s="159"/>
      <c r="CB32" s="17"/>
      <c r="CC32" s="17"/>
      <c r="CD32" s="16"/>
      <c r="CE32" s="16"/>
      <c r="CF32" s="15"/>
      <c r="CG32" s="15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21"/>
      <c r="CS32" s="21"/>
      <c r="CT32" s="20"/>
      <c r="CU32" s="19"/>
      <c r="CV32" s="19"/>
      <c r="CW32" s="19"/>
      <c r="CX32" s="41"/>
      <c r="CY32" s="41"/>
    </row>
    <row r="33" spans="1:103" x14ac:dyDescent="0.25">
      <c r="A33" s="159"/>
      <c r="B33" s="17"/>
      <c r="C33" s="17"/>
      <c r="D33" s="16"/>
      <c r="E33" s="16"/>
      <c r="F33" s="15"/>
      <c r="G33" s="15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21"/>
      <c r="S33" s="21"/>
      <c r="T33" s="20"/>
      <c r="U33" s="19"/>
      <c r="V33" s="19"/>
      <c r="W33" s="19"/>
      <c r="X33" s="41"/>
      <c r="Y33" s="41"/>
      <c r="AA33" s="159"/>
      <c r="AB33" s="17"/>
      <c r="AC33" s="17"/>
      <c r="AD33" s="16"/>
      <c r="AE33" s="16"/>
      <c r="AF33" s="15"/>
      <c r="AG33" s="15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21"/>
      <c r="AS33" s="21"/>
      <c r="AT33" s="20"/>
      <c r="AU33" s="19"/>
      <c r="AV33" s="19"/>
      <c r="AW33" s="19"/>
      <c r="AX33" s="41"/>
      <c r="AY33" s="41"/>
      <c r="BA33" s="159"/>
      <c r="BB33" s="17"/>
      <c r="BC33" s="17"/>
      <c r="BD33" s="16"/>
      <c r="BE33" s="16"/>
      <c r="BF33" s="15"/>
      <c r="BG33" s="15"/>
      <c r="BH33" s="18"/>
      <c r="BI33" s="18"/>
      <c r="BJ33" s="18" t="s">
        <v>188</v>
      </c>
      <c r="BK33" s="18" t="s">
        <v>189</v>
      </c>
      <c r="BL33" s="18"/>
      <c r="BM33" s="18"/>
      <c r="BN33" s="18"/>
      <c r="BO33" s="18"/>
      <c r="BP33" s="18"/>
      <c r="BQ33" s="18"/>
      <c r="BR33" s="21"/>
      <c r="BS33" s="21"/>
      <c r="BT33" s="20"/>
      <c r="BU33" s="19"/>
      <c r="BV33" s="19"/>
      <c r="BW33" s="19"/>
      <c r="BX33" s="41"/>
      <c r="BY33" s="41"/>
      <c r="CA33" s="159"/>
      <c r="CB33" s="17"/>
      <c r="CC33" s="17"/>
      <c r="CD33" s="16"/>
      <c r="CE33" s="16"/>
      <c r="CF33" s="15"/>
      <c r="CG33" s="15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21"/>
      <c r="CS33" s="21"/>
      <c r="CT33" s="20"/>
      <c r="CU33" s="19"/>
      <c r="CV33" s="19"/>
      <c r="CW33" s="19"/>
      <c r="CX33" s="41"/>
      <c r="CY33" s="41"/>
    </row>
    <row r="34" spans="1:103" x14ac:dyDescent="0.25">
      <c r="A34" s="1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AA34" s="14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BA34" s="14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CA34" s="14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3" ht="15.75" thickBot="1" x14ac:dyDescent="0.3">
      <c r="A35" s="13"/>
      <c r="B35" s="12"/>
      <c r="C35" s="12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"/>
      <c r="W35" s="1"/>
      <c r="AA35" s="13"/>
      <c r="AB35" s="12"/>
      <c r="AC35" s="12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"/>
      <c r="AW35" s="1"/>
      <c r="BA35" s="13"/>
      <c r="BB35" s="12"/>
      <c r="BC35" s="12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"/>
      <c r="BW35" s="1"/>
      <c r="CA35" s="13"/>
      <c r="CB35" s="12"/>
      <c r="CC35" s="12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"/>
      <c r="CW35" s="1"/>
    </row>
  </sheetData>
  <mergeCells count="52">
    <mergeCell ref="X14:Y14"/>
    <mergeCell ref="A14:A15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AX14:AY14"/>
    <mergeCell ref="AA14:AA15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AR14:AS14"/>
    <mergeCell ref="AT14:AU14"/>
    <mergeCell ref="BX14:BY14"/>
    <mergeCell ref="BA14:BA15"/>
    <mergeCell ref="BB14:BC14"/>
    <mergeCell ref="BD14:BE14"/>
    <mergeCell ref="BF14:BG14"/>
    <mergeCell ref="BH14:BI14"/>
    <mergeCell ref="BJ14:BK14"/>
    <mergeCell ref="CN14:CO14"/>
    <mergeCell ref="CP14:CQ14"/>
    <mergeCell ref="CR14:CS14"/>
    <mergeCell ref="CT14:CU14"/>
    <mergeCell ref="CX14:CY14"/>
    <mergeCell ref="A16:A33"/>
    <mergeCell ref="AA16:AA33"/>
    <mergeCell ref="BA16:BA33"/>
    <mergeCell ref="CA16:CA33"/>
    <mergeCell ref="CL14:CM14"/>
    <mergeCell ref="CA14:CA15"/>
    <mergeCell ref="CB14:CC14"/>
    <mergeCell ref="CD14:CE14"/>
    <mergeCell ref="CF14:CG14"/>
    <mergeCell ref="CH14:CI14"/>
    <mergeCell ref="CJ14:CK14"/>
    <mergeCell ref="BL14:BM14"/>
    <mergeCell ref="BN14:BO14"/>
    <mergeCell ref="BP14:BQ14"/>
    <mergeCell ref="BR14:BS14"/>
    <mergeCell ref="BT14:BU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listing CP CE1</vt:lpstr>
      <vt:lpstr>CHOIX CP CE1</vt:lpstr>
      <vt:lpstr>repartition CP CE1</vt:lpstr>
      <vt:lpstr>listing CE2 CM1 CM2</vt:lpstr>
      <vt:lpstr>CHOIX CE2 CM1 CM2</vt:lpstr>
      <vt:lpstr>repartition CE2 CM1 CM2</vt:lpstr>
      <vt:lpstr>listing MAT</vt:lpstr>
      <vt:lpstr>CHOIX MAT</vt:lpstr>
      <vt:lpstr>repartition 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Laurence Carpentier</cp:lastModifiedBy>
  <dcterms:created xsi:type="dcterms:W3CDTF">2013-08-25T08:12:05Z</dcterms:created>
  <dcterms:modified xsi:type="dcterms:W3CDTF">2013-09-16T17:41:58Z</dcterms:modified>
</cp:coreProperties>
</file>