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60" windowWidth="19320" windowHeight="8715" tabRatio="896"/>
  </bookViews>
  <sheets>
    <sheet name="listing CP CE1" sheetId="5" r:id="rId1"/>
    <sheet name="CHOIX CP CE1" sheetId="8" r:id="rId2"/>
    <sheet name="repartition CP CE1" sheetId="12" r:id="rId3"/>
    <sheet name="planning CP CE1" sheetId="13" r:id="rId4"/>
    <sheet name="listing CE2 CM" sheetId="14" r:id="rId5"/>
    <sheet name="CHOIX CE2 CM" sheetId="15" r:id="rId6"/>
    <sheet name="repartition CE2 CM" sheetId="16" r:id="rId7"/>
    <sheet name="planning CE2 CM" sheetId="17" r:id="rId8"/>
  </sheets>
  <externalReferences>
    <externalReference r:id="rId9"/>
  </externalReferences>
  <definedNames>
    <definedName name="_xlnm._FilterDatabase" localSheetId="5" hidden="1">'CHOIX CE2 CM'!$F$8:$I$8</definedName>
    <definedName name="_xlnm._FilterDatabase" localSheetId="1" hidden="1">'CHOIX CP CE1'!$F$8:$I$8</definedName>
    <definedName name="_xlnm._FilterDatabase" localSheetId="4" hidden="1">'listing CE2 CM'!$F$2:$G$2</definedName>
    <definedName name="_xlnm._FilterDatabase" localSheetId="0" hidden="1">'listing CP CE1'!$F$2:$G$2</definedName>
    <definedName name="_xlnm._FilterDatabase" localSheetId="7" hidden="1">'planning CE2 CM'!$A$3:$F$71</definedName>
    <definedName name="_xlnm._FilterDatabase" localSheetId="3" hidden="1">'planning CP CE1'!$A$3:$F$71</definedName>
    <definedName name="lundi" localSheetId="5">'CHOIX CE2 CM'!$F$9:$F$18</definedName>
    <definedName name="lundi">'CHOIX CP CE1'!$F$9:$F$18</definedName>
  </definedNames>
  <calcPr calcId="145621" iterateDelta="1E-4"/>
</workbook>
</file>

<file path=xl/calcChain.xml><?xml version="1.0" encoding="utf-8"?>
<calcChain xmlns="http://schemas.openxmlformats.org/spreadsheetml/2006/main">
  <c r="A12" i="12" l="1"/>
  <c r="A11" i="12"/>
  <c r="A10" i="12"/>
  <c r="A9" i="12"/>
  <c r="A8" i="12"/>
  <c r="A7" i="12"/>
  <c r="A6" i="12"/>
  <c r="A5" i="12"/>
  <c r="H14" i="12" s="1"/>
  <c r="A4" i="12"/>
  <c r="E14" i="12" s="1"/>
  <c r="A3" i="12"/>
  <c r="B14" i="12" s="1"/>
  <c r="AJ7" i="12" l="1"/>
  <c r="DB4" i="16" l="1"/>
  <c r="DB5" i="16"/>
  <c r="DB6" i="16"/>
  <c r="DB7" i="16"/>
  <c r="DB8" i="16"/>
  <c r="DB9" i="16"/>
  <c r="DB10" i="16"/>
  <c r="DB11" i="16"/>
  <c r="DB12" i="16"/>
  <c r="DB3" i="16"/>
  <c r="BS4" i="16"/>
  <c r="BS5" i="16"/>
  <c r="BS6" i="16"/>
  <c r="BS7" i="16"/>
  <c r="BS8" i="16"/>
  <c r="BS9" i="16"/>
  <c r="BS10" i="16"/>
  <c r="BS11" i="16"/>
  <c r="BS12" i="16"/>
  <c r="BS3" i="16"/>
  <c r="AJ4" i="16"/>
  <c r="AJ5" i="16"/>
  <c r="AJ6" i="16"/>
  <c r="AJ7" i="16"/>
  <c r="AJ8" i="16"/>
  <c r="AJ9" i="16"/>
  <c r="AJ10" i="16"/>
  <c r="AJ11" i="16"/>
  <c r="AJ12" i="16"/>
  <c r="AJ3" i="16"/>
  <c r="A4" i="16"/>
  <c r="A5" i="16"/>
  <c r="A6" i="16"/>
  <c r="A7" i="16"/>
  <c r="A8" i="16"/>
  <c r="A9" i="16"/>
  <c r="A10" i="16"/>
  <c r="A11" i="16"/>
  <c r="A12" i="16"/>
  <c r="A3" i="16"/>
  <c r="AW14" i="16" l="1"/>
  <c r="ED14" i="16"/>
  <c r="CU14" i="16"/>
  <c r="BL14" i="16"/>
  <c r="AC14" i="16"/>
  <c r="EA14" i="16"/>
  <c r="CR14" i="16"/>
  <c r="BI14" i="16"/>
  <c r="Z14" i="16"/>
  <c r="DX14" i="16"/>
  <c r="CO14" i="16"/>
  <c r="BF14" i="16"/>
  <c r="W14" i="16"/>
  <c r="DU14" i="16"/>
  <c r="CL14" i="16"/>
  <c r="BC14" i="16"/>
  <c r="T14" i="16"/>
  <c r="DR14" i="16"/>
  <c r="CI14" i="16"/>
  <c r="AZ14" i="16"/>
  <c r="Q14" i="16"/>
  <c r="DO14" i="16"/>
  <c r="CF14" i="16"/>
  <c r="N14" i="16"/>
  <c r="DL14" i="16"/>
  <c r="CC14" i="16"/>
  <c r="AT14" i="16"/>
  <c r="K14" i="16"/>
  <c r="DI14" i="16"/>
  <c r="BZ14" i="16"/>
  <c r="AQ14" i="16"/>
  <c r="H14" i="16"/>
  <c r="DD4" i="16"/>
  <c r="DF14" i="16"/>
  <c r="BU4" i="16"/>
  <c r="BW14" i="16"/>
  <c r="AN14" i="16"/>
  <c r="E14" i="16"/>
  <c r="DC14" i="16"/>
  <c r="BT14" i="16"/>
  <c r="AK14" i="16"/>
  <c r="B14" i="16"/>
  <c r="DB7" i="12" l="1"/>
  <c r="DO14" i="12" s="1"/>
  <c r="BS7" i="12"/>
  <c r="DB4" i="12" l="1"/>
  <c r="DB5" i="12"/>
  <c r="DB6" i="12"/>
  <c r="DB8" i="12"/>
  <c r="DB9" i="12"/>
  <c r="DB10" i="12"/>
  <c r="DB11" i="12"/>
  <c r="DB12" i="12"/>
  <c r="DB3" i="12"/>
  <c r="DC14" i="12" s="1"/>
  <c r="BS4" i="12"/>
  <c r="BS5" i="12"/>
  <c r="BS6" i="12"/>
  <c r="BS8" i="12"/>
  <c r="BS9" i="12"/>
  <c r="BS10" i="12"/>
  <c r="BS11" i="12"/>
  <c r="BS12" i="12"/>
  <c r="BS3" i="12"/>
  <c r="BT14" i="12" s="1"/>
  <c r="AJ4" i="12" l="1"/>
  <c r="AJ5" i="12"/>
  <c r="AJ6" i="12"/>
  <c r="AJ8" i="12"/>
  <c r="AJ9" i="12"/>
  <c r="AJ10" i="12"/>
  <c r="AJ11" i="12"/>
  <c r="AJ12" i="12"/>
  <c r="BL14" i="12" s="1"/>
  <c r="AJ3" i="12"/>
  <c r="K14" i="12" l="1"/>
  <c r="N14" i="12"/>
  <c r="Q14" i="12"/>
  <c r="T14" i="12"/>
  <c r="W14" i="12"/>
  <c r="Z14" i="12"/>
  <c r="AC14" i="12"/>
  <c r="AW14" i="12"/>
  <c r="BC14" i="12"/>
  <c r="BI14" i="12"/>
  <c r="BW14" i="12"/>
  <c r="BZ14" i="12"/>
  <c r="CC14" i="12"/>
  <c r="CF14" i="12"/>
  <c r="CI14" i="12"/>
  <c r="CL14" i="12"/>
  <c r="CO14" i="12"/>
  <c r="CR14" i="12"/>
  <c r="CU14" i="12"/>
  <c r="DF14" i="12"/>
  <c r="DI14" i="12"/>
  <c r="DL14" i="12"/>
  <c r="DR14" i="12"/>
  <c r="DU14" i="12"/>
  <c r="DX14" i="12"/>
  <c r="EA14" i="12"/>
  <c r="ED14" i="12"/>
  <c r="BF14" i="12"/>
  <c r="AZ14" i="12"/>
  <c r="AT14" i="12"/>
  <c r="AQ14" i="12"/>
  <c r="DD4" i="12"/>
  <c r="BU4" i="12"/>
  <c r="AN14" i="12"/>
  <c r="AK14" i="12"/>
</calcChain>
</file>

<file path=xl/sharedStrings.xml><?xml version="1.0" encoding="utf-8"?>
<sst xmlns="http://schemas.openxmlformats.org/spreadsheetml/2006/main" count="2647" uniqueCount="621">
  <si>
    <t>LUNDI</t>
  </si>
  <si>
    <t>Prénom</t>
  </si>
  <si>
    <t>Nom</t>
  </si>
  <si>
    <t>lundi</t>
  </si>
  <si>
    <t>choix 1</t>
  </si>
  <si>
    <t>choix2</t>
  </si>
  <si>
    <t>choix 3</t>
  </si>
  <si>
    <t>vendredi</t>
  </si>
  <si>
    <t>jeudi</t>
  </si>
  <si>
    <t>mardi</t>
  </si>
  <si>
    <t>Nbre</t>
  </si>
  <si>
    <t>POUR HASARD</t>
  </si>
  <si>
    <t>insastifait</t>
  </si>
  <si>
    <t>nom</t>
  </si>
  <si>
    <t>prenom</t>
  </si>
  <si>
    <t>choix 2</t>
  </si>
  <si>
    <t>classe</t>
  </si>
  <si>
    <t>institutrice</t>
  </si>
  <si>
    <t>complement</t>
  </si>
  <si>
    <t>MARDI</t>
  </si>
  <si>
    <t>JEUDI</t>
  </si>
  <si>
    <t>instit</t>
  </si>
  <si>
    <t>NE PARTICIPE PAS</t>
  </si>
  <si>
    <t>Lundi</t>
  </si>
  <si>
    <t>Trimestre :</t>
  </si>
  <si>
    <t>VENDREDI</t>
  </si>
  <si>
    <t>Mardi</t>
  </si>
  <si>
    <t>Jeudi</t>
  </si>
  <si>
    <t>Vendredi</t>
  </si>
  <si>
    <t>Activité suivie au trimestre :</t>
  </si>
  <si>
    <t>insatisfait</t>
  </si>
  <si>
    <t>CE1</t>
  </si>
  <si>
    <t>CM1</t>
  </si>
  <si>
    <t>CM2</t>
  </si>
  <si>
    <t>CP CE1</t>
  </si>
  <si>
    <t>22 Jeux et relaxation</t>
  </si>
  <si>
    <t>29 Initiation à la danse</t>
  </si>
  <si>
    <t>28 Jeux de role</t>
  </si>
  <si>
    <t>23 Ateliers multisports</t>
  </si>
  <si>
    <t>44 Initiation au théatre</t>
  </si>
  <si>
    <t>28 Jeux collectifs sportifs</t>
  </si>
  <si>
    <t>19 A la découverte d'une œuvre</t>
  </si>
  <si>
    <t>45 Ateliers multisports</t>
  </si>
  <si>
    <t>CE2 CM</t>
  </si>
  <si>
    <t>70 Zumba</t>
  </si>
  <si>
    <t>71 Marche nordique</t>
  </si>
  <si>
    <t>42 Multi ateliers</t>
  </si>
  <si>
    <t>45 Multi sports</t>
  </si>
  <si>
    <t>1 Arts plastiques et BD</t>
  </si>
  <si>
    <t>67 Cuisine
CM</t>
  </si>
  <si>
    <t>4 Initiation au jeu d'échec</t>
  </si>
  <si>
    <t>28 jeux de rôles</t>
  </si>
  <si>
    <t>72 Eveil musical</t>
  </si>
  <si>
    <t>29 Initiation au théâtre</t>
  </si>
  <si>
    <t>44 Initiation à la danse</t>
  </si>
  <si>
    <t>ANAELLE</t>
  </si>
  <si>
    <t>FRETEY</t>
  </si>
  <si>
    <t>THEO</t>
  </si>
  <si>
    <t>LESAGE</t>
  </si>
  <si>
    <t>LUCAS</t>
  </si>
  <si>
    <t>LORENZO</t>
  </si>
  <si>
    <t>RAPHAEL</t>
  </si>
  <si>
    <t>LENNY</t>
  </si>
  <si>
    <t>DUVAL</t>
  </si>
  <si>
    <t>DYLAN</t>
  </si>
  <si>
    <t>BRAYAN</t>
  </si>
  <si>
    <t>ANAIS</t>
  </si>
  <si>
    <t>CARON</t>
  </si>
  <si>
    <t>CHEVALIER</t>
  </si>
  <si>
    <t>CLARA</t>
  </si>
  <si>
    <t>LUCIE</t>
  </si>
  <si>
    <t>MARIE</t>
  </si>
  <si>
    <t>LENORMAND</t>
  </si>
  <si>
    <t>ELSA</t>
  </si>
  <si>
    <t>PORET</t>
  </si>
  <si>
    <t>OCEANE</t>
  </si>
  <si>
    <t>LOUIS</t>
  </si>
  <si>
    <t>RIOULT</t>
  </si>
  <si>
    <t>BRUMENT</t>
  </si>
  <si>
    <t>DESPRES</t>
  </si>
  <si>
    <t>ROMAIN</t>
  </si>
  <si>
    <t>LEFEBVRE</t>
  </si>
  <si>
    <t>CHLOE</t>
  </si>
  <si>
    <t>LEFORT</t>
  </si>
  <si>
    <t>DAMIEN</t>
  </si>
  <si>
    <t>ROMANE</t>
  </si>
  <si>
    <t>STANISLAS</t>
  </si>
  <si>
    <t>JULIEN</t>
  </si>
  <si>
    <t>HIPPOLYTE</t>
  </si>
  <si>
    <t>AGUAD</t>
  </si>
  <si>
    <t>BLONDEL</t>
  </si>
  <si>
    <t>LOGAN</t>
  </si>
  <si>
    <t>BRYAN</t>
  </si>
  <si>
    <t>THOMAS</t>
  </si>
  <si>
    <t>FAUSTINE</t>
  </si>
  <si>
    <t>BENJAMIN</t>
  </si>
  <si>
    <t>MUTEL</t>
  </si>
  <si>
    <t>JORDAN</t>
  </si>
  <si>
    <t>MATHIS</t>
  </si>
  <si>
    <t>MAXENCE</t>
  </si>
  <si>
    <t>PAUL</t>
  </si>
  <si>
    <t>MORGANE</t>
  </si>
  <si>
    <t>ANTONIN</t>
  </si>
  <si>
    <t>DEBORAH</t>
  </si>
  <si>
    <t>LEA</t>
  </si>
  <si>
    <t>ETHAN</t>
  </si>
  <si>
    <t>HEUTTE</t>
  </si>
  <si>
    <t>ENZO</t>
  </si>
  <si>
    <t>LAURA</t>
  </si>
  <si>
    <t>CLEMENT</t>
  </si>
  <si>
    <t xml:space="preserve">1 - </t>
  </si>
  <si>
    <t xml:space="preserve">1 - 1 - 1 - 1 - 1 - 1 - 1 - 1 - 1 - 1 - 1 - 1 - </t>
  </si>
  <si>
    <t xml:space="preserve">1 - 1 - 1 - 1 - 1 - 1 - 1 - 1 - 1 - 1 - 1 - 1 - 1 - 1 - 1 - 1 - 1 - 1 - 1 - 1 - 1 - 1 - 1 - 1 - 1 - 1 - 1 - 1 - 1 - 1 - 1 - 1 - 1 - 1 - 1 - 1 - </t>
  </si>
  <si>
    <t>DURAND</t>
  </si>
  <si>
    <t>BARASSI</t>
  </si>
  <si>
    <t>LUDMILLA</t>
  </si>
  <si>
    <t>BREHAUT</t>
  </si>
  <si>
    <t>DUBUC</t>
  </si>
  <si>
    <t>EMILIE</t>
  </si>
  <si>
    <t>EUDELINE</t>
  </si>
  <si>
    <t>MATHILDE</t>
  </si>
  <si>
    <t>HERSENT</t>
  </si>
  <si>
    <t>BAPTISTE</t>
  </si>
  <si>
    <t>GWENDOLINE</t>
  </si>
  <si>
    <t>LECOQ</t>
  </si>
  <si>
    <t>ARTHUR</t>
  </si>
  <si>
    <t>MAELLE</t>
  </si>
  <si>
    <t>MALLET</t>
  </si>
  <si>
    <t>LYLIA</t>
  </si>
  <si>
    <t>NOEL</t>
  </si>
  <si>
    <t>NICOLAS</t>
  </si>
  <si>
    <t>QUEHEND</t>
  </si>
  <si>
    <t>KILLYAN</t>
  </si>
  <si>
    <t>QUITARD</t>
  </si>
  <si>
    <t>LOLA</t>
  </si>
  <si>
    <t>RAYS</t>
  </si>
  <si>
    <t>SAVARY</t>
  </si>
  <si>
    <t>VANHEE</t>
  </si>
  <si>
    <t>AZEVEDO</t>
  </si>
  <si>
    <t>DIANDRIA</t>
  </si>
  <si>
    <t>BRETON</t>
  </si>
  <si>
    <t>CHERIF</t>
  </si>
  <si>
    <t>MANON</t>
  </si>
  <si>
    <t>CHEVAL</t>
  </si>
  <si>
    <t>DONOVAN</t>
  </si>
  <si>
    <t>MARIUS</t>
  </si>
  <si>
    <t>DESROCHES</t>
  </si>
  <si>
    <t>LEO</t>
  </si>
  <si>
    <t>LEVIEL</t>
  </si>
  <si>
    <t>ELISE</t>
  </si>
  <si>
    <t>EMMA</t>
  </si>
  <si>
    <t>SIMON</t>
  </si>
  <si>
    <t>ODILLARD</t>
  </si>
  <si>
    <t>BASTIEN</t>
  </si>
  <si>
    <t>RAMBAUD</t>
  </si>
  <si>
    <t>JESSICA</t>
  </si>
  <si>
    <t>RANCON</t>
  </si>
  <si>
    <t>AMBRE</t>
  </si>
  <si>
    <t>CHARLOTTE</t>
  </si>
  <si>
    <t>THIAULIER</t>
  </si>
  <si>
    <t>LISE</t>
  </si>
  <si>
    <t>ZEGHOUANI</t>
  </si>
  <si>
    <t>BENDJELLOUL</t>
  </si>
  <si>
    <t>MARWANE</t>
  </si>
  <si>
    <t>BOUGHANEM</t>
  </si>
  <si>
    <t>WILLY</t>
  </si>
  <si>
    <t>CANELLE</t>
  </si>
  <si>
    <t>IDIR</t>
  </si>
  <si>
    <t>LENY</t>
  </si>
  <si>
    <t>KROLSKI</t>
  </si>
  <si>
    <t>MEI-LYNE</t>
  </si>
  <si>
    <t>LAHALLE</t>
  </si>
  <si>
    <t>LEANDRE</t>
  </si>
  <si>
    <t>LEPORTIER</t>
  </si>
  <si>
    <t>POTEREAU</t>
  </si>
  <si>
    <t>EWANN</t>
  </si>
  <si>
    <t>AUMONT</t>
  </si>
  <si>
    <t>BIDOIS</t>
  </si>
  <si>
    <t>BRAZY</t>
  </si>
  <si>
    <t>ELEA</t>
  </si>
  <si>
    <t>CORRO VAAMONDE</t>
  </si>
  <si>
    <t>EZEQUIEL</t>
  </si>
  <si>
    <t>DE CAMARET</t>
  </si>
  <si>
    <t>SACHA</t>
  </si>
  <si>
    <t>DECELIER</t>
  </si>
  <si>
    <t>EVAN</t>
  </si>
  <si>
    <t>DORE</t>
  </si>
  <si>
    <t>LE GOFF</t>
  </si>
  <si>
    <t>LARA</t>
  </si>
  <si>
    <t>LESAUVAGE</t>
  </si>
  <si>
    <t>KARL</t>
  </si>
  <si>
    <t>LESCELLIERRE</t>
  </si>
  <si>
    <t>JULES</t>
  </si>
  <si>
    <t>FANNY</t>
  </si>
  <si>
    <t>MARIN</t>
  </si>
  <si>
    <t>YOURI</t>
  </si>
  <si>
    <t>MCLAUGHLIN</t>
  </si>
  <si>
    <t>JENNIFER</t>
  </si>
  <si>
    <t>MOUSSAOUI</t>
  </si>
  <si>
    <t>MATIS</t>
  </si>
  <si>
    <t>RIQUE</t>
  </si>
  <si>
    <t>MAELYS</t>
  </si>
  <si>
    <t>SAILLARD</t>
  </si>
  <si>
    <t>ELOUANN</t>
  </si>
  <si>
    <t>HUGO</t>
  </si>
  <si>
    <t>TOUYON</t>
  </si>
  <si>
    <t>NELWEEN</t>
  </si>
  <si>
    <t>TRI KO</t>
  </si>
  <si>
    <t>TSAO</t>
  </si>
  <si>
    <t>VIERSOU</t>
  </si>
  <si>
    <t>KILIAN</t>
  </si>
  <si>
    <t>ROSE MARIE</t>
  </si>
  <si>
    <t>GORET</t>
  </si>
  <si>
    <t>ADRIEN</t>
  </si>
  <si>
    <t>HUET</t>
  </si>
  <si>
    <t>LHERONDELLE</t>
  </si>
  <si>
    <t>GWENDOLYNE</t>
  </si>
  <si>
    <t>CAPUCINE</t>
  </si>
  <si>
    <t>TREFOUEL</t>
  </si>
  <si>
    <t>CE2</t>
  </si>
  <si>
    <t>BEGOT</t>
  </si>
  <si>
    <t>BENAOUDIA</t>
  </si>
  <si>
    <t>ASSIA</t>
  </si>
  <si>
    <t>BOURGOUIN</t>
  </si>
  <si>
    <t>HEBERT</t>
  </si>
  <si>
    <t>IANNARILLI</t>
  </si>
  <si>
    <t>LE NEVANIC</t>
  </si>
  <si>
    <t>MAELLANE</t>
  </si>
  <si>
    <t>TIMAHI</t>
  </si>
  <si>
    <t>MERCET</t>
  </si>
  <si>
    <t>ROUSSELIN</t>
  </si>
  <si>
    <t>TAURIN</t>
  </si>
  <si>
    <t>MATTEO</t>
  </si>
  <si>
    <t>ARSENE</t>
  </si>
  <si>
    <t>LEOPOLD</t>
  </si>
  <si>
    <t>BAKANDANA LOMA</t>
  </si>
  <si>
    <t>RANCIA DOMINIQUE</t>
  </si>
  <si>
    <t>BOUTEMY</t>
  </si>
  <si>
    <t>TREVIS</t>
  </si>
  <si>
    <t>CAVELIER-BLEUSE</t>
  </si>
  <si>
    <t>ANGELE</t>
  </si>
  <si>
    <t>DELAMARE</t>
  </si>
  <si>
    <t>GUSTAVE</t>
  </si>
  <si>
    <t>INES</t>
  </si>
  <si>
    <t>LE GUICHET</t>
  </si>
  <si>
    <t>BENEDICTE</t>
  </si>
  <si>
    <t>LECLERC</t>
  </si>
  <si>
    <t>LUKAS</t>
  </si>
  <si>
    <t>LECOMTE</t>
  </si>
  <si>
    <t>LEMPEREUR</t>
  </si>
  <si>
    <t>YOANN</t>
  </si>
  <si>
    <t>MAILLARD</t>
  </si>
  <si>
    <t>MASSON</t>
  </si>
  <si>
    <t>MEZERAIS</t>
  </si>
  <si>
    <t>GIOVANNI</t>
  </si>
  <si>
    <t>OVERT</t>
  </si>
  <si>
    <t>ELISA</t>
  </si>
  <si>
    <t>QUESNOT</t>
  </si>
  <si>
    <t>ADELE</t>
  </si>
  <si>
    <t>RENARD</t>
  </si>
  <si>
    <t>NAHIM</t>
  </si>
  <si>
    <t>RICHIR</t>
  </si>
  <si>
    <t>BERTHILLE</t>
  </si>
  <si>
    <t>SALAUN</t>
  </si>
  <si>
    <t>TEA</t>
  </si>
  <si>
    <t>TUFEL</t>
  </si>
  <si>
    <t>TYGREAT</t>
  </si>
  <si>
    <t>VASSE</t>
  </si>
  <si>
    <t>ABBAS</t>
  </si>
  <si>
    <t>ALLAN</t>
  </si>
  <si>
    <t>BEN HMID</t>
  </si>
  <si>
    <t>MUSTAPHA</t>
  </si>
  <si>
    <t>GAMPART</t>
  </si>
  <si>
    <t>LUCILE</t>
  </si>
  <si>
    <t>HERNOUX</t>
  </si>
  <si>
    <t>SARA</t>
  </si>
  <si>
    <t>TURLAN ARTO</t>
  </si>
  <si>
    <t>CAMPART</t>
  </si>
  <si>
    <t>LUCILLE</t>
  </si>
  <si>
    <t>LEVENEZ</t>
  </si>
  <si>
    <t>ERWANN</t>
  </si>
  <si>
    <t>LOTTIN</t>
  </si>
  <si>
    <t>STEEVY</t>
  </si>
  <si>
    <t>MOREIRA</t>
  </si>
  <si>
    <t>WILSON</t>
  </si>
  <si>
    <t>AMRI</t>
  </si>
  <si>
    <t>FERIEL</t>
  </si>
  <si>
    <t>BEHAHMED M'BARKI</t>
  </si>
  <si>
    <t>LEILA</t>
  </si>
  <si>
    <t>LOUISA</t>
  </si>
  <si>
    <t>BROUSSET</t>
  </si>
  <si>
    <t>CAHARD</t>
  </si>
  <si>
    <t>MARGOT</t>
  </si>
  <si>
    <t>CAHARD-COUTAT</t>
  </si>
  <si>
    <t>LOUISE</t>
  </si>
  <si>
    <t>DALIBOT</t>
  </si>
  <si>
    <t>DESCHAMPS</t>
  </si>
  <si>
    <t>LIZA</t>
  </si>
  <si>
    <t>DONAS</t>
  </si>
  <si>
    <t>NAOWELL</t>
  </si>
  <si>
    <t>ROSALIE</t>
  </si>
  <si>
    <t>NOA</t>
  </si>
  <si>
    <t>HECQUET</t>
  </si>
  <si>
    <t>LASSAGNE</t>
  </si>
  <si>
    <t>ALICIA</t>
  </si>
  <si>
    <t>LEGENDRE</t>
  </si>
  <si>
    <t>STEVEN</t>
  </si>
  <si>
    <t>MAMOU</t>
  </si>
  <si>
    <t>ADEM</t>
  </si>
  <si>
    <t>MARECHAL</t>
  </si>
  <si>
    <t>LOUKA</t>
  </si>
  <si>
    <t>LALY</t>
  </si>
  <si>
    <t>ORY</t>
  </si>
  <si>
    <t>POTEL</t>
  </si>
  <si>
    <t>QUESNEY</t>
  </si>
  <si>
    <t>KATELL</t>
  </si>
  <si>
    <t>ROCHER</t>
  </si>
  <si>
    <t>SILVA AZEVEDO</t>
  </si>
  <si>
    <t>KETLEM</t>
  </si>
  <si>
    <t>BOUVET</t>
  </si>
  <si>
    <t>LOU</t>
  </si>
  <si>
    <t>TONIA</t>
  </si>
  <si>
    <t>GATEFAIT</t>
  </si>
  <si>
    <t>GRAVIER</t>
  </si>
  <si>
    <t>HENNEBELLE</t>
  </si>
  <si>
    <t>NAOMI</t>
  </si>
  <si>
    <t>MELINE</t>
  </si>
  <si>
    <t>LEREFAIT-MOUSSAOUI</t>
  </si>
  <si>
    <t>ANIR</t>
  </si>
  <si>
    <t>LEROY</t>
  </si>
  <si>
    <t>COLLYNE</t>
  </si>
  <si>
    <t>ROUSSEL</t>
  </si>
  <si>
    <t>CLEMENCE</t>
  </si>
  <si>
    <t>ROUSSIN</t>
  </si>
  <si>
    <t>CAMILLE</t>
  </si>
  <si>
    <t>ALINE</t>
  </si>
  <si>
    <t>BURLOT</t>
  </si>
  <si>
    <t>CORNU-NAVARRO</t>
  </si>
  <si>
    <t>LENA</t>
  </si>
  <si>
    <t>COULON-LE SAUSSE</t>
  </si>
  <si>
    <t>FOURNIER</t>
  </si>
  <si>
    <t>FRESSARD</t>
  </si>
  <si>
    <t>GIRARD</t>
  </si>
  <si>
    <t>REBECCA</t>
  </si>
  <si>
    <t>LEROUX</t>
  </si>
  <si>
    <t>PERNEL</t>
  </si>
  <si>
    <t>KENZO</t>
  </si>
  <si>
    <t>VIOLETTE</t>
  </si>
  <si>
    <t>BAG</t>
  </si>
  <si>
    <t>EMRE</t>
  </si>
  <si>
    <t>CHAUVET</t>
  </si>
  <si>
    <t>CRUYPENNICK</t>
  </si>
  <si>
    <t>CELIA</t>
  </si>
  <si>
    <t>HAMON</t>
  </si>
  <si>
    <t>ID-ALIWA</t>
  </si>
  <si>
    <t>WASSIM</t>
  </si>
  <si>
    <t>KMAIDIC</t>
  </si>
  <si>
    <t>LEMARIEY</t>
  </si>
  <si>
    <t>LILIAN</t>
  </si>
  <si>
    <t>VICTOR</t>
  </si>
  <si>
    <t>MAGNAN</t>
  </si>
  <si>
    <t>BENOT</t>
  </si>
  <si>
    <t>ROMAN</t>
  </si>
  <si>
    <t>BETTENCOURT-NOEL</t>
  </si>
  <si>
    <t>CORENTIN</t>
  </si>
  <si>
    <t>BORNIAMBUC</t>
  </si>
  <si>
    <t>SULIVAN</t>
  </si>
  <si>
    <t>DAUX</t>
  </si>
  <si>
    <t>CORALIE</t>
  </si>
  <si>
    <t>DEMEULEMEESTE</t>
  </si>
  <si>
    <t>HANSIR</t>
  </si>
  <si>
    <t>DUCHEMIN</t>
  </si>
  <si>
    <t>DUNY</t>
  </si>
  <si>
    <t>FERRANDEZ</t>
  </si>
  <si>
    <t>MELINA</t>
  </si>
  <si>
    <t>LAISNEY</t>
  </si>
  <si>
    <t>ALEXY</t>
  </si>
  <si>
    <t>LARMET</t>
  </si>
  <si>
    <t>MATHEO</t>
  </si>
  <si>
    <t>LEFEVRE</t>
  </si>
  <si>
    <t>MOTTE</t>
  </si>
  <si>
    <t>PERROTTE</t>
  </si>
  <si>
    <t>LORIANE</t>
  </si>
  <si>
    <t>YOUENN</t>
  </si>
  <si>
    <t>MESSONE</t>
  </si>
  <si>
    <t>RUEL</t>
  </si>
  <si>
    <t>JOSEPH</t>
  </si>
  <si>
    <t>SOREL</t>
  </si>
  <si>
    <t>VAILLANT</t>
  </si>
  <si>
    <t>AGATHE</t>
  </si>
  <si>
    <t>VASSE ECRA</t>
  </si>
  <si>
    <t>JOSH</t>
  </si>
  <si>
    <t>M'BARKI</t>
  </si>
  <si>
    <t>MONGOBERT</t>
  </si>
  <si>
    <t>RYAN</t>
  </si>
  <si>
    <t>PAUL HERPIN</t>
  </si>
  <si>
    <t/>
  </si>
  <si>
    <t>GRUEL</t>
  </si>
  <si>
    <t>AMINA</t>
  </si>
  <si>
    <t>72 éveil musical</t>
  </si>
  <si>
    <t>75 judo</t>
  </si>
  <si>
    <t>22 jeux et relaxation</t>
  </si>
  <si>
    <t>71 marche nordique</t>
  </si>
  <si>
    <t>30 création de jeux de société</t>
  </si>
  <si>
    <t>23 lutte</t>
  </si>
  <si>
    <t>27 scientifique</t>
  </si>
  <si>
    <t>17 arts plastiques</t>
  </si>
  <si>
    <t>30 cirque</t>
  </si>
  <si>
    <t>11 fleurs et jardinage</t>
  </si>
  <si>
    <t>30 création de jeu de société</t>
  </si>
  <si>
    <t>ANGOT</t>
  </si>
  <si>
    <t>MORGAN</t>
  </si>
  <si>
    <t>21 basket ball</t>
  </si>
  <si>
    <t>BELLONCLE</t>
  </si>
  <si>
    <t>3 jeux de société</t>
  </si>
  <si>
    <t>COSTIL</t>
  </si>
  <si>
    <t>MAXIME</t>
  </si>
  <si>
    <t>DEFRESNE</t>
  </si>
  <si>
    <t>CLEA</t>
  </si>
  <si>
    <t>DUNEUFGERMAIN</t>
  </si>
  <si>
    <t>MARTINIEN</t>
  </si>
  <si>
    <t>LOU-ANNE</t>
  </si>
  <si>
    <t>81 scrabble</t>
  </si>
  <si>
    <t>MOULIN</t>
  </si>
  <si>
    <t>ELODIE</t>
  </si>
  <si>
    <t>PETIT</t>
  </si>
  <si>
    <t>RAYAN</t>
  </si>
  <si>
    <t>ROUILLARD</t>
  </si>
  <si>
    <t>FLORA</t>
  </si>
  <si>
    <t>STIENNE</t>
  </si>
  <si>
    <t>ALEXIS</t>
  </si>
  <si>
    <t>RENAUT</t>
  </si>
  <si>
    <t>ANTONCIC</t>
  </si>
  <si>
    <t>BELLENGER LESELLIER</t>
  </si>
  <si>
    <t>ANA</t>
  </si>
  <si>
    <t>CAMPIGNY</t>
  </si>
  <si>
    <t>TRISTAN</t>
  </si>
  <si>
    <t>DEVE</t>
  </si>
  <si>
    <t>NOEMIE</t>
  </si>
  <si>
    <t>DUCLOS</t>
  </si>
  <si>
    <t>FLOQUET</t>
  </si>
  <si>
    <t>KELIAN</t>
  </si>
  <si>
    <t>FORGEOT</t>
  </si>
  <si>
    <t>NOLAN</t>
  </si>
  <si>
    <t>GASCOIN</t>
  </si>
  <si>
    <t>YANIS</t>
  </si>
  <si>
    <t>HOULIER</t>
  </si>
  <si>
    <t>JAY</t>
  </si>
  <si>
    <t>JEGOU</t>
  </si>
  <si>
    <t>EL'HADJI</t>
  </si>
  <si>
    <t>JOUVEAUX</t>
  </si>
  <si>
    <t>AURELIA</t>
  </si>
  <si>
    <t>LEBEGUE</t>
  </si>
  <si>
    <t>57 natation</t>
  </si>
  <si>
    <t>LECOSSE SALOMON</t>
  </si>
  <si>
    <t>JULIE</t>
  </si>
  <si>
    <t>ILONA</t>
  </si>
  <si>
    <t>MEHEU GUERANDEL</t>
  </si>
  <si>
    <t>MORAND</t>
  </si>
  <si>
    <t>PERIAUT</t>
  </si>
  <si>
    <t>ELIAS</t>
  </si>
  <si>
    <t>PORTAL</t>
  </si>
  <si>
    <t>THEPAULT</t>
  </si>
  <si>
    <t>TILMANT</t>
  </si>
  <si>
    <t>NINON</t>
  </si>
  <si>
    <t>ZADA</t>
  </si>
  <si>
    <t>BALQIS</t>
  </si>
  <si>
    <t>CARADEC</t>
  </si>
  <si>
    <t>37 tour du monde des solidarités</t>
  </si>
  <si>
    <t>ANQUETIL</t>
  </si>
  <si>
    <t>MARINE</t>
  </si>
  <si>
    <t>BORA</t>
  </si>
  <si>
    <t>ALEYNA</t>
  </si>
  <si>
    <t>BOUALI</t>
  </si>
  <si>
    <t>MALIK</t>
  </si>
  <si>
    <t>BOUCHARD</t>
  </si>
  <si>
    <t>BOUKORRAS</t>
  </si>
  <si>
    <t>BOURDAIS</t>
  </si>
  <si>
    <t xml:space="preserve">LOU </t>
  </si>
  <si>
    <t>BREVAL</t>
  </si>
  <si>
    <t>DE LANGHE</t>
  </si>
  <si>
    <t>GABIN</t>
  </si>
  <si>
    <t>DEWARLEZ</t>
  </si>
  <si>
    <t>DJAOU</t>
  </si>
  <si>
    <t>KILLIAN</t>
  </si>
  <si>
    <t>EUDE VIGOT</t>
  </si>
  <si>
    <t>DRYSS</t>
  </si>
  <si>
    <t>RICHARD</t>
  </si>
  <si>
    <t>LE GODET</t>
  </si>
  <si>
    <t>MAYA</t>
  </si>
  <si>
    <t>LENEZ</t>
  </si>
  <si>
    <t>KILLIANN</t>
  </si>
  <si>
    <t>MAUGARD</t>
  </si>
  <si>
    <t>MORIN</t>
  </si>
  <si>
    <t>SANDY</t>
  </si>
  <si>
    <t>OLIVIER</t>
  </si>
  <si>
    <t>ESTEBAN</t>
  </si>
  <si>
    <t>PARQUET</t>
  </si>
  <si>
    <t>PERRETTE</t>
  </si>
  <si>
    <t>FLORENT</t>
  </si>
  <si>
    <t>CAINA</t>
  </si>
  <si>
    <t>SOYER</t>
  </si>
  <si>
    <t>TALEB</t>
  </si>
  <si>
    <t>ZINA</t>
  </si>
  <si>
    <t>WENEHOUA</t>
  </si>
  <si>
    <t>AUBERT</t>
  </si>
  <si>
    <t>BOITHEAUVILLE</t>
  </si>
  <si>
    <t>BORA COSTIL</t>
  </si>
  <si>
    <t>EVREN</t>
  </si>
  <si>
    <t>BOULAND</t>
  </si>
  <si>
    <t>BOURGALLE</t>
  </si>
  <si>
    <t>BOUTIGNY</t>
  </si>
  <si>
    <t>CAILLOT</t>
  </si>
  <si>
    <t>PHEBE</t>
  </si>
  <si>
    <t>CHARLES</t>
  </si>
  <si>
    <t>CEDRYAN</t>
  </si>
  <si>
    <t>FAURE</t>
  </si>
  <si>
    <t>CHONA</t>
  </si>
  <si>
    <t>MARINA</t>
  </si>
  <si>
    <t>HEUZE</t>
  </si>
  <si>
    <t>KOUDOU</t>
  </si>
  <si>
    <t>MASTROVITO</t>
  </si>
  <si>
    <t>MOHAMED AREF</t>
  </si>
  <si>
    <t>SARAH</t>
  </si>
  <si>
    <t>NIEL</t>
  </si>
  <si>
    <t>DELPHINE</t>
  </si>
  <si>
    <t>PINEAU</t>
  </si>
  <si>
    <t>LAURIE</t>
  </si>
  <si>
    <t>POUMEAU</t>
  </si>
  <si>
    <t>PRENTOUT</t>
  </si>
  <si>
    <t>ROM%ANE</t>
  </si>
  <si>
    <t>SAINTAGNE</t>
  </si>
  <si>
    <t>ALIA</t>
  </si>
  <si>
    <t>SANOU</t>
  </si>
  <si>
    <t>TIDIANE</t>
  </si>
  <si>
    <t>SIMEON</t>
  </si>
  <si>
    <t>ANDGIE</t>
  </si>
  <si>
    <t>VAN ASSCHE</t>
  </si>
  <si>
    <t>MATTHIEU</t>
  </si>
  <si>
    <t>VARLET</t>
  </si>
  <si>
    <t>TRYSTAN</t>
  </si>
  <si>
    <t xml:space="preserve">CM2 </t>
  </si>
  <si>
    <t>WENEHOUASIMEON</t>
  </si>
  <si>
    <t>WENEHOUAPOTEL</t>
  </si>
  <si>
    <t xml:space="preserve">CP </t>
  </si>
  <si>
    <t>PUTZULU</t>
  </si>
  <si>
    <t>DELMER</t>
  </si>
  <si>
    <t>DUMONT</t>
  </si>
  <si>
    <t>CHAILLETONE</t>
  </si>
  <si>
    <t>HYVERNAUD</t>
  </si>
  <si>
    <t>LEVITRE</t>
  </si>
  <si>
    <t>ALISON</t>
  </si>
  <si>
    <t>OWEN-RIVIERE</t>
  </si>
  <si>
    <t>ZOE</t>
  </si>
  <si>
    <t>PREEL</t>
  </si>
  <si>
    <t>TESSON</t>
  </si>
  <si>
    <t>TIMEO</t>
  </si>
  <si>
    <t>TYRION</t>
  </si>
  <si>
    <t>MARGAUX</t>
  </si>
  <si>
    <t>SOUMAYA</t>
  </si>
  <si>
    <t>RIDOUX</t>
  </si>
  <si>
    <t>ANTOINE</t>
  </si>
  <si>
    <t>BLOT</t>
  </si>
  <si>
    <t>GWENDAL</t>
  </si>
  <si>
    <t>QUENTIN</t>
  </si>
  <si>
    <t>FERREIRA</t>
  </si>
  <si>
    <t>ENORA</t>
  </si>
  <si>
    <t>GUERMONPREZ</t>
  </si>
  <si>
    <t>VINCENTE</t>
  </si>
  <si>
    <t>LA VENU</t>
  </si>
  <si>
    <t>FABIEN</t>
  </si>
  <si>
    <t>ANGELIQUE</t>
  </si>
  <si>
    <t>LION</t>
  </si>
  <si>
    <t>BRESEIS</t>
  </si>
  <si>
    <t>OMONT-CHASSAIGNE</t>
  </si>
  <si>
    <t>PENSO</t>
  </si>
  <si>
    <t>MYLEDIE</t>
  </si>
  <si>
    <t>THORY</t>
  </si>
  <si>
    <t>LUCA</t>
  </si>
  <si>
    <t>PECQUEILT</t>
  </si>
  <si>
    <t>MAIWENN</t>
  </si>
  <si>
    <t>DUBUS</t>
  </si>
  <si>
    <t>DUHAMEL</t>
  </si>
  <si>
    <t>MILENE</t>
  </si>
  <si>
    <t>FIEVEZ</t>
  </si>
  <si>
    <t>MADYSON</t>
  </si>
  <si>
    <t>HABOUCHI</t>
  </si>
  <si>
    <t>ALLIAH</t>
  </si>
  <si>
    <t>TINA</t>
  </si>
  <si>
    <t>HERICHON</t>
  </si>
  <si>
    <t>MARION</t>
  </si>
  <si>
    <t>HERVIEU</t>
  </si>
  <si>
    <t>AARON</t>
  </si>
  <si>
    <t>HUNOT</t>
  </si>
  <si>
    <t>MEHDI</t>
  </si>
  <si>
    <t>MELINDA</t>
  </si>
  <si>
    <t>DORIAN</t>
  </si>
  <si>
    <t>VASTINE</t>
  </si>
  <si>
    <t>PAOLO</t>
  </si>
  <si>
    <t>BACHELET</t>
  </si>
  <si>
    <t>BOCAGE</t>
  </si>
  <si>
    <t>CHRISTOPHER</t>
  </si>
  <si>
    <t>DULOIS</t>
  </si>
  <si>
    <t>MAILYS</t>
  </si>
  <si>
    <t>GISLAIN</t>
  </si>
  <si>
    <t>GODARD</t>
  </si>
  <si>
    <t>MARY-LOU</t>
  </si>
  <si>
    <t>LETELLIER</t>
  </si>
  <si>
    <t>MOREL</t>
  </si>
  <si>
    <t>CONSTANCE</t>
  </si>
  <si>
    <t>AURELIEN</t>
  </si>
  <si>
    <t>DAVEN</t>
  </si>
  <si>
    <t>17 conte et lecture</t>
  </si>
  <si>
    <t>27 atelier autour de la préhistoire</t>
  </si>
  <si>
    <t>66 expression corporelle</t>
  </si>
  <si>
    <t>66  expression corporelle</t>
  </si>
  <si>
    <t>3 cuisine</t>
  </si>
  <si>
    <t>43 créations manuelles</t>
  </si>
  <si>
    <t>73 théâtre</t>
  </si>
  <si>
    <t>43 jeux de société</t>
  </si>
  <si>
    <t>60 danse orientale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</si>
</sst>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  <font>
      <sz val="10"/>
      <color indexed="10"/>
      <name val="Times New Roman"/>
      <family val="1"/>
    </font>
    <font>
      <sz val="11"/>
      <name val="Calibri"/>
      <family val="2"/>
      <scheme val="minor"/>
    </font>
    <font>
      <b/>
      <sz val="18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Times New Roman"/>
      <family val="1"/>
    </font>
    <font>
      <sz val="11"/>
      <color indexed="8"/>
      <name val="Calibri"/>
      <family val="2"/>
    </font>
    <font>
      <sz val="11"/>
      <name val="Times New Roman"/>
      <family val="1"/>
    </font>
  </fonts>
  <fills count="37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8DB4E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6"/>
        <bgColor indexed="55"/>
      </patternFill>
    </fill>
    <fill>
      <patternFill patternType="solid">
        <fgColor indexed="51"/>
        <bgColor indexed="53"/>
      </patternFill>
    </fill>
    <fill>
      <patternFill patternType="solid">
        <fgColor indexed="57"/>
        <bgColor indexed="49"/>
      </patternFill>
    </fill>
    <fill>
      <patternFill patternType="solid">
        <fgColor indexed="13"/>
        <bgColor indexed="47"/>
      </patternFill>
    </fill>
    <fill>
      <patternFill patternType="solid">
        <fgColor indexed="43"/>
        <bgColor indexed="47"/>
      </patternFill>
    </fill>
    <fill>
      <patternFill patternType="solid">
        <fgColor indexed="9"/>
        <bgColor indexed="41"/>
      </patternFill>
    </fill>
    <fill>
      <patternFill patternType="solid">
        <fgColor indexed="50"/>
        <bgColor indexed="42"/>
      </patternFill>
    </fill>
    <fill>
      <patternFill patternType="solid">
        <fgColor indexed="34"/>
        <bgColor indexed="41"/>
      </patternFill>
    </fill>
    <fill>
      <patternFill patternType="solid">
        <fgColor indexed="15"/>
        <bgColor indexed="40"/>
      </patternFill>
    </fill>
    <fill>
      <patternFill patternType="solid">
        <fgColor indexed="51"/>
        <bgColor indexed="34"/>
      </patternFill>
    </fill>
    <fill>
      <patternFill patternType="solid">
        <fgColor indexed="44"/>
        <bgColor indexed="49"/>
      </patternFill>
    </fill>
    <fill>
      <patternFill patternType="solid">
        <fgColor indexed="24"/>
        <bgColor indexed="4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slantDashDot">
        <color theme="3"/>
      </bottom>
      <diagonal/>
    </border>
    <border>
      <left style="slantDashDot">
        <color theme="3"/>
      </left>
      <right/>
      <top/>
      <bottom style="slantDashDot">
        <color theme="3"/>
      </bottom>
      <diagonal/>
    </border>
    <border>
      <left style="slantDashDot">
        <color theme="3"/>
      </left>
      <right/>
      <top/>
      <bottom/>
      <diagonal/>
    </border>
    <border>
      <left style="slantDashDot">
        <color theme="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slantDashDot">
        <color theme="3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slantDashDot">
        <color theme="3"/>
      </left>
      <right/>
      <top style="thin">
        <color indexed="64"/>
      </top>
      <bottom/>
      <diagonal/>
    </border>
    <border>
      <left/>
      <right/>
      <top style="double">
        <color theme="5"/>
      </top>
      <bottom style="thin">
        <color indexed="64"/>
      </bottom>
      <diagonal/>
    </border>
    <border>
      <left style="slantDashDot">
        <color theme="3"/>
      </left>
      <right style="slantDashDot">
        <color theme="3"/>
      </right>
      <top style="slantDashDot">
        <color theme="3"/>
      </top>
      <bottom style="slantDashDot">
        <color theme="3"/>
      </bottom>
      <diagonal/>
    </border>
    <border>
      <left style="medium">
        <color theme="3"/>
      </left>
      <right style="medium">
        <color theme="3"/>
      </right>
      <top style="medium">
        <color theme="3"/>
      </top>
      <bottom/>
      <diagonal/>
    </border>
    <border>
      <left style="double">
        <color theme="3"/>
      </left>
      <right/>
      <top style="double">
        <color theme="3"/>
      </top>
      <bottom/>
      <diagonal/>
    </border>
    <border>
      <left/>
      <right/>
      <top style="double">
        <color theme="3"/>
      </top>
      <bottom/>
      <diagonal/>
    </border>
    <border>
      <left/>
      <right style="double">
        <color theme="3"/>
      </right>
      <top style="double">
        <color theme="3"/>
      </top>
      <bottom/>
      <diagonal/>
    </border>
    <border>
      <left style="double">
        <color theme="3"/>
      </left>
      <right/>
      <top/>
      <bottom style="thin">
        <color indexed="64"/>
      </bottom>
      <diagonal/>
    </border>
    <border>
      <left/>
      <right style="double">
        <color theme="3"/>
      </right>
      <top/>
      <bottom style="thin">
        <color indexed="64"/>
      </bottom>
      <diagonal/>
    </border>
    <border>
      <left style="double">
        <color theme="3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theme="3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theme="5"/>
      </top>
      <bottom style="thin">
        <color indexed="64"/>
      </bottom>
      <diagonal/>
    </border>
    <border>
      <left style="slantDashDot">
        <color theme="3"/>
      </left>
      <right style="thin">
        <color indexed="64"/>
      </right>
      <top style="thin">
        <color indexed="64"/>
      </top>
      <bottom/>
      <diagonal/>
    </border>
    <border>
      <left style="slantDashDot">
        <color theme="3"/>
      </left>
      <right style="thin">
        <color indexed="64"/>
      </right>
      <top/>
      <bottom/>
      <diagonal/>
    </border>
    <border>
      <left style="slantDashDot">
        <color theme="3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</borders>
  <cellStyleXfs count="9">
    <xf numFmtId="0" fontId="0" fillId="0" borderId="0"/>
    <xf numFmtId="0" fontId="1" fillId="0" borderId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  <xf numFmtId="0" fontId="16" fillId="0" borderId="0"/>
  </cellStyleXfs>
  <cellXfs count="216">
    <xf numFmtId="0" fontId="0" fillId="0" borderId="0" xfId="0"/>
    <xf numFmtId="0" fontId="0" fillId="0" borderId="0" xfId="0" applyBorder="1"/>
    <xf numFmtId="0" fontId="2" fillId="3" borderId="2" xfId="1" applyFont="1" applyFill="1" applyBorder="1"/>
    <xf numFmtId="0" fontId="2" fillId="3" borderId="3" xfId="1" applyFont="1" applyFill="1" applyBorder="1"/>
    <xf numFmtId="0" fontId="3" fillId="3" borderId="7" xfId="1" applyFont="1" applyFill="1" applyBorder="1" applyAlignment="1">
      <alignment horizontal="center"/>
    </xf>
    <xf numFmtId="0" fontId="3" fillId="3" borderId="8" xfId="1" applyFont="1" applyFill="1" applyBorder="1" applyAlignment="1">
      <alignment horizontal="center"/>
    </xf>
    <xf numFmtId="0" fontId="3" fillId="3" borderId="9" xfId="1" applyFont="1" applyFill="1" applyBorder="1" applyAlignment="1">
      <alignment horizontal="center"/>
    </xf>
    <xf numFmtId="0" fontId="0" fillId="0" borderId="0" xfId="0" applyAlignment="1">
      <alignment horizontal="right"/>
    </xf>
    <xf numFmtId="0" fontId="0" fillId="0" borderId="12" xfId="0" applyBorder="1"/>
    <xf numFmtId="0" fontId="0" fillId="0" borderId="12" xfId="0" applyBorder="1" applyAlignment="1">
      <alignment horizontal="right"/>
    </xf>
    <xf numFmtId="0" fontId="0" fillId="0" borderId="13" xfId="0" applyBorder="1"/>
    <xf numFmtId="0" fontId="0" fillId="0" borderId="14" xfId="0" applyBorder="1"/>
    <xf numFmtId="0" fontId="6" fillId="6" borderId="1" xfId="0" applyFont="1" applyFill="1" applyBorder="1"/>
    <xf numFmtId="0" fontId="6" fillId="5" borderId="1" xfId="0" applyFont="1" applyFill="1" applyBorder="1"/>
    <xf numFmtId="0" fontId="6" fillId="7" borderId="1" xfId="0" applyFont="1" applyFill="1" applyBorder="1" applyAlignment="1">
      <alignment horizontal="right"/>
    </xf>
    <xf numFmtId="0" fontId="6" fillId="8" borderId="16" xfId="0" applyFont="1" applyFill="1" applyBorder="1"/>
    <xf numFmtId="0" fontId="6" fillId="10" borderId="1" xfId="0" applyFont="1" applyFill="1" applyBorder="1"/>
    <xf numFmtId="0" fontId="0" fillId="11" borderId="1" xfId="0" applyFill="1" applyBorder="1" applyAlignment="1">
      <alignment horizontal="right"/>
    </xf>
    <xf numFmtId="0" fontId="0" fillId="0" borderId="0" xfId="0" applyBorder="1" applyAlignment="1">
      <alignment horizontal="right"/>
    </xf>
    <xf numFmtId="0" fontId="9" fillId="0" borderId="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0" fillId="0" borderId="21" xfId="0" applyBorder="1"/>
    <xf numFmtId="0" fontId="0" fillId="0" borderId="0" xfId="0" applyBorder="1" applyAlignment="1">
      <alignment horizontal="center"/>
    </xf>
    <xf numFmtId="0" fontId="0" fillId="3" borderId="22" xfId="0" applyFill="1" applyBorder="1" applyAlignment="1">
      <alignment vertical="center"/>
    </xf>
    <xf numFmtId="0" fontId="2" fillId="12" borderId="3" xfId="1" applyFont="1" applyFill="1" applyBorder="1"/>
    <xf numFmtId="0" fontId="4" fillId="12" borderId="1" xfId="1" applyFont="1" applyFill="1" applyBorder="1"/>
    <xf numFmtId="0" fontId="4" fillId="12" borderId="10" xfId="1" applyFont="1" applyFill="1" applyBorder="1"/>
    <xf numFmtId="0" fontId="0" fillId="0" borderId="0" xfId="0" applyBorder="1" applyAlignment="1">
      <alignment horizontal="right" wrapText="1"/>
    </xf>
    <xf numFmtId="0" fontId="0" fillId="12" borderId="1" xfId="0" applyFill="1" applyBorder="1"/>
    <xf numFmtId="0" fontId="0" fillId="0" borderId="0" xfId="0" applyAlignment="1">
      <alignment horizontal="center" vertical="center" wrapText="1"/>
    </xf>
    <xf numFmtId="0" fontId="10" fillId="2" borderId="14" xfId="0" applyFont="1" applyFill="1" applyBorder="1" applyAlignment="1">
      <alignment vertical="center"/>
    </xf>
    <xf numFmtId="0" fontId="10" fillId="2" borderId="0" xfId="0" applyFont="1" applyFill="1" applyBorder="1" applyAlignment="1">
      <alignment vertical="center"/>
    </xf>
    <xf numFmtId="0" fontId="3" fillId="3" borderId="34" xfId="1" applyFont="1" applyFill="1" applyBorder="1" applyAlignment="1">
      <alignment horizontal="center"/>
    </xf>
    <xf numFmtId="0" fontId="3" fillId="3" borderId="35" xfId="1" applyFont="1" applyFill="1" applyBorder="1" applyAlignment="1">
      <alignment horizontal="center"/>
    </xf>
    <xf numFmtId="0" fontId="3" fillId="3" borderId="36" xfId="1" applyFont="1" applyFill="1" applyBorder="1" applyAlignment="1">
      <alignment horizontal="center"/>
    </xf>
    <xf numFmtId="0" fontId="3" fillId="3" borderId="37" xfId="1" applyFont="1" applyFill="1" applyBorder="1" applyAlignment="1">
      <alignment horizontal="center"/>
    </xf>
    <xf numFmtId="0" fontId="3" fillId="3" borderId="38" xfId="1" applyFont="1" applyFill="1" applyBorder="1" applyAlignment="1">
      <alignment horizontal="center"/>
    </xf>
    <xf numFmtId="0" fontId="0" fillId="3" borderId="0" xfId="0" applyFill="1"/>
    <xf numFmtId="0" fontId="5" fillId="0" borderId="10" xfId="1" applyFont="1" applyFill="1" applyBorder="1"/>
    <xf numFmtId="0" fontId="4" fillId="13" borderId="40" xfId="1" applyFont="1" applyFill="1" applyBorder="1"/>
    <xf numFmtId="0" fontId="4" fillId="0" borderId="41" xfId="1" applyFont="1" applyFill="1" applyBorder="1"/>
    <xf numFmtId="0" fontId="0" fillId="14" borderId="1" xfId="0" applyFill="1" applyBorder="1"/>
    <xf numFmtId="0" fontId="4" fillId="12" borderId="0" xfId="1" applyFont="1" applyFill="1" applyBorder="1"/>
    <xf numFmtId="0" fontId="2" fillId="12" borderId="30" xfId="1" applyFont="1" applyFill="1" applyBorder="1" applyAlignment="1"/>
    <xf numFmtId="0" fontId="2" fillId="12" borderId="42" xfId="1" applyFont="1" applyFill="1" applyBorder="1" applyAlignment="1"/>
    <xf numFmtId="0" fontId="4" fillId="15" borderId="39" xfId="1" applyFont="1" applyFill="1" applyBorder="1"/>
    <xf numFmtId="0" fontId="6" fillId="6" borderId="16" xfId="0" applyFont="1" applyFill="1" applyBorder="1"/>
    <xf numFmtId="0" fontId="0" fillId="12" borderId="0" xfId="0" applyFill="1" applyBorder="1"/>
    <xf numFmtId="0" fontId="4" fillId="12" borderId="11" xfId="1" applyFont="1" applyFill="1" applyBorder="1"/>
    <xf numFmtId="0" fontId="6" fillId="7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6" fillId="6" borderId="16" xfId="0" applyFont="1" applyFill="1" applyBorder="1" applyAlignment="1">
      <alignment horizontal="center"/>
    </xf>
    <xf numFmtId="0" fontId="6" fillId="8" borderId="16" xfId="0" applyFont="1" applyFill="1" applyBorder="1" applyAlignment="1">
      <alignment horizontal="center"/>
    </xf>
    <xf numFmtId="0" fontId="6" fillId="10" borderId="1" xfId="0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0" borderId="1" xfId="0" applyFont="1" applyBorder="1" applyAlignment="1">
      <alignment horizontal="center" vertical="center" wrapText="1"/>
    </xf>
    <xf numFmtId="0" fontId="0" fillId="12" borderId="10" xfId="0" applyFill="1" applyBorder="1"/>
    <xf numFmtId="0" fontId="6" fillId="10" borderId="16" xfId="0" applyFont="1" applyFill="1" applyBorder="1" applyAlignment="1">
      <alignment horizontal="center"/>
    </xf>
    <xf numFmtId="0" fontId="6" fillId="16" borderId="1" xfId="0" applyFont="1" applyFill="1" applyBorder="1" applyAlignment="1">
      <alignment horizontal="center"/>
    </xf>
    <xf numFmtId="0" fontId="6" fillId="4" borderId="43" xfId="0" applyFont="1" applyFill="1" applyBorder="1" applyAlignment="1"/>
    <xf numFmtId="0" fontId="6" fillId="4" borderId="44" xfId="0" applyFont="1" applyFill="1" applyBorder="1" applyAlignment="1"/>
    <xf numFmtId="0" fontId="6" fillId="4" borderId="45" xfId="0" applyFont="1" applyFill="1" applyBorder="1" applyAlignment="1"/>
    <xf numFmtId="0" fontId="6" fillId="4" borderId="0" xfId="0" applyFont="1" applyFill="1" applyBorder="1" applyAlignment="1"/>
    <xf numFmtId="0" fontId="6" fillId="4" borderId="46" xfId="0" applyFont="1" applyFill="1" applyBorder="1" applyAlignment="1"/>
    <xf numFmtId="0" fontId="6" fillId="4" borderId="18" xfId="0" applyFont="1" applyFill="1" applyBorder="1" applyAlignment="1"/>
    <xf numFmtId="0" fontId="6" fillId="15" borderId="16" xfId="0" applyFont="1" applyFill="1" applyBorder="1"/>
    <xf numFmtId="0" fontId="6" fillId="15" borderId="1" xfId="0" applyFont="1" applyFill="1" applyBorder="1"/>
    <xf numFmtId="0" fontId="6" fillId="10" borderId="16" xfId="0" applyFont="1" applyFill="1" applyBorder="1"/>
    <xf numFmtId="0" fontId="6" fillId="17" borderId="1" xfId="0" applyFont="1" applyFill="1" applyBorder="1"/>
    <xf numFmtId="0" fontId="13" fillId="9" borderId="28" xfId="0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0" fontId="13" fillId="9" borderId="29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2" fillId="0" borderId="0" xfId="0" applyFont="1" applyAlignment="1"/>
    <xf numFmtId="0" fontId="14" fillId="0" borderId="0" xfId="0" applyFont="1" applyAlignment="1">
      <alignment horizontal="center" vertical="center"/>
    </xf>
    <xf numFmtId="0" fontId="6" fillId="7" borderId="20" xfId="0" applyFont="1" applyFill="1" applyBorder="1" applyAlignment="1">
      <alignment vertical="center" wrapText="1"/>
    </xf>
    <xf numFmtId="0" fontId="6" fillId="5" borderId="20" xfId="0" applyFont="1" applyFill="1" applyBorder="1" applyAlignment="1">
      <alignment vertical="center" wrapText="1"/>
    </xf>
    <xf numFmtId="0" fontId="8" fillId="6" borderId="20" xfId="0" applyFont="1" applyFill="1" applyBorder="1" applyAlignment="1">
      <alignment vertical="center" wrapText="1"/>
    </xf>
    <xf numFmtId="0" fontId="8" fillId="8" borderId="20" xfId="0" applyFont="1" applyFill="1" applyBorder="1" applyAlignment="1">
      <alignment vertical="center" wrapText="1"/>
    </xf>
    <xf numFmtId="0" fontId="8" fillId="8" borderId="48" xfId="0" applyFont="1" applyFill="1" applyBorder="1" applyAlignment="1">
      <alignment vertical="center" wrapText="1"/>
    </xf>
    <xf numFmtId="0" fontId="8" fillId="10" borderId="18" xfId="0" applyFont="1" applyFill="1" applyBorder="1" applyAlignment="1">
      <alignment vertical="center" wrapText="1"/>
    </xf>
    <xf numFmtId="0" fontId="8" fillId="10" borderId="47" xfId="0" applyFont="1" applyFill="1" applyBorder="1" applyAlignment="1">
      <alignment vertical="center" wrapText="1"/>
    </xf>
    <xf numFmtId="0" fontId="8" fillId="8" borderId="46" xfId="0" applyFont="1" applyFill="1" applyBorder="1" applyAlignment="1">
      <alignment vertical="center" wrapText="1"/>
    </xf>
    <xf numFmtId="0" fontId="8" fillId="8" borderId="18" xfId="0" applyFont="1" applyFill="1" applyBorder="1" applyAlignment="1">
      <alignment vertical="center" wrapText="1"/>
    </xf>
    <xf numFmtId="0" fontId="8" fillId="8" borderId="47" xfId="0" applyFont="1" applyFill="1" applyBorder="1" applyAlignment="1">
      <alignment vertical="center" wrapText="1"/>
    </xf>
    <xf numFmtId="0" fontId="0" fillId="12" borderId="46" xfId="0" applyFill="1" applyBorder="1" applyAlignment="1">
      <alignment vertical="center" wrapText="1"/>
    </xf>
    <xf numFmtId="0" fontId="0" fillId="12" borderId="18" xfId="0" applyFill="1" applyBorder="1" applyAlignment="1">
      <alignment vertical="center" wrapText="1"/>
    </xf>
    <xf numFmtId="0" fontId="6" fillId="4" borderId="19" xfId="0" applyFont="1" applyFill="1" applyBorder="1" applyAlignment="1">
      <alignment vertical="center"/>
    </xf>
    <xf numFmtId="0" fontId="8" fillId="6" borderId="46" xfId="0" applyFont="1" applyFill="1" applyBorder="1" applyAlignment="1">
      <alignment vertical="center" wrapText="1"/>
    </xf>
    <xf numFmtId="0" fontId="8" fillId="6" borderId="18" xfId="0" applyFont="1" applyFill="1" applyBorder="1" applyAlignment="1">
      <alignment vertical="center" wrapText="1"/>
    </xf>
    <xf numFmtId="0" fontId="8" fillId="6" borderId="47" xfId="0" applyFont="1" applyFill="1" applyBorder="1" applyAlignment="1">
      <alignment vertical="center" wrapText="1"/>
    </xf>
    <xf numFmtId="0" fontId="6" fillId="4" borderId="17" xfId="0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3" fillId="0" borderId="0" xfId="0" applyFont="1"/>
    <xf numFmtId="0" fontId="0" fillId="0" borderId="18" xfId="0" applyBorder="1" applyAlignment="1">
      <alignment horizontal="center"/>
    </xf>
    <xf numFmtId="0" fontId="0" fillId="0" borderId="52" xfId="0" applyBorder="1"/>
    <xf numFmtId="0" fontId="0" fillId="0" borderId="52" xfId="0" applyBorder="1" applyAlignment="1">
      <alignment horizontal="right"/>
    </xf>
    <xf numFmtId="0" fontId="0" fillId="17" borderId="1" xfId="0" applyFill="1" applyBorder="1"/>
    <xf numFmtId="0" fontId="0" fillId="12" borderId="53" xfId="0" applyFill="1" applyBorder="1"/>
    <xf numFmtId="0" fontId="4" fillId="12" borderId="53" xfId="1" applyFont="1" applyFill="1" applyBorder="1"/>
    <xf numFmtId="0" fontId="4" fillId="12" borderId="54" xfId="1" applyFont="1" applyFill="1" applyBorder="1"/>
    <xf numFmtId="0" fontId="4" fillId="12" borderId="40" xfId="1" applyFont="1" applyFill="1" applyBorder="1"/>
    <xf numFmtId="0" fontId="0" fillId="12" borderId="40" xfId="0" applyFill="1" applyBorder="1"/>
    <xf numFmtId="0" fontId="2" fillId="4" borderId="55" xfId="1" applyFont="1" applyFill="1" applyBorder="1"/>
    <xf numFmtId="0" fontId="2" fillId="4" borderId="52" xfId="1" applyFont="1" applyFill="1" applyBorder="1"/>
    <xf numFmtId="0" fontId="4" fillId="19" borderId="1" xfId="1" applyFont="1" applyFill="1" applyBorder="1"/>
    <xf numFmtId="0" fontId="4" fillId="20" borderId="1" xfId="1" applyFont="1" applyFill="1" applyBorder="1"/>
    <xf numFmtId="0" fontId="0" fillId="21" borderId="1" xfId="0" applyFill="1" applyBorder="1"/>
    <xf numFmtId="0" fontId="4" fillId="21" borderId="1" xfId="1" applyFont="1" applyFill="1" applyBorder="1"/>
    <xf numFmtId="0" fontId="0" fillId="22" borderId="1" xfId="0" applyFill="1" applyBorder="1"/>
    <xf numFmtId="0" fontId="0" fillId="5" borderId="1" xfId="0" applyFill="1" applyBorder="1"/>
    <xf numFmtId="0" fontId="0" fillId="0" borderId="1" xfId="0" applyBorder="1"/>
    <xf numFmtId="0" fontId="5" fillId="0" borderId="10" xfId="1" applyFont="1" applyFill="1" applyBorder="1" applyAlignment="1">
      <alignment wrapText="1"/>
    </xf>
    <xf numFmtId="0" fontId="0" fillId="0" borderId="40" xfId="0" applyBorder="1"/>
    <xf numFmtId="0" fontId="0" fillId="12" borderId="54" xfId="0" applyFill="1" applyBorder="1"/>
    <xf numFmtId="0" fontId="0" fillId="0" borderId="53" xfId="0" applyBorder="1"/>
    <xf numFmtId="0" fontId="0" fillId="0" borderId="10" xfId="0" applyBorder="1"/>
    <xf numFmtId="0" fontId="0" fillId="12" borderId="11" xfId="0" applyFill="1" applyBorder="1"/>
    <xf numFmtId="0" fontId="5" fillId="0" borderId="0" xfId="1" applyFont="1" applyFill="1" applyBorder="1"/>
    <xf numFmtId="0" fontId="4" fillId="13" borderId="0" xfId="1" applyFont="1" applyFill="1" applyBorder="1"/>
    <xf numFmtId="0" fontId="0" fillId="0" borderId="41" xfId="0" applyBorder="1"/>
    <xf numFmtId="0" fontId="4" fillId="0" borderId="0" xfId="1" applyFont="1" applyFill="1" applyBorder="1"/>
    <xf numFmtId="0" fontId="0" fillId="14" borderId="0" xfId="0" applyFill="1" applyBorder="1"/>
    <xf numFmtId="0" fontId="9" fillId="23" borderId="0" xfId="0" applyFont="1" applyFill="1" applyBorder="1" applyAlignment="1">
      <alignment vertical="center"/>
    </xf>
    <xf numFmtId="0" fontId="9" fillId="23" borderId="0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8" xfId="0" applyBorder="1"/>
    <xf numFmtId="0" fontId="0" fillId="0" borderId="47" xfId="0" applyBorder="1"/>
    <xf numFmtId="0" fontId="4" fillId="17" borderId="1" xfId="1" applyFont="1" applyFill="1" applyBorder="1"/>
    <xf numFmtId="0" fontId="0" fillId="24" borderId="0" xfId="0" applyFill="1" applyBorder="1"/>
    <xf numFmtId="0" fontId="0" fillId="24" borderId="52" xfId="0" applyFill="1" applyBorder="1"/>
    <xf numFmtId="0" fontId="4" fillId="24" borderId="52" xfId="1" applyFont="1" applyFill="1" applyBorder="1"/>
    <xf numFmtId="0" fontId="2" fillId="18" borderId="1" xfId="1" applyFont="1" applyFill="1" applyBorder="1"/>
    <xf numFmtId="0" fontId="4" fillId="19" borderId="52" xfId="1" applyFont="1" applyFill="1" applyBorder="1"/>
    <xf numFmtId="0" fontId="15" fillId="25" borderId="56" xfId="1" applyFont="1" applyFill="1" applyBorder="1"/>
    <xf numFmtId="0" fontId="15" fillId="25" borderId="56" xfId="1" applyFont="1" applyFill="1" applyBorder="1" applyAlignment="1">
      <alignment horizontal="center"/>
    </xf>
    <xf numFmtId="0" fontId="16" fillId="26" borderId="56" xfId="8" applyFont="1" applyFill="1" applyBorder="1"/>
    <xf numFmtId="0" fontId="17" fillId="26" borderId="56" xfId="1" applyFont="1" applyFill="1" applyBorder="1"/>
    <xf numFmtId="0" fontId="17" fillId="26" borderId="56" xfId="1" applyFont="1" applyFill="1" applyBorder="1" applyAlignment="1">
      <alignment horizontal="center"/>
    </xf>
    <xf numFmtId="0" fontId="16" fillId="27" borderId="56" xfId="8" applyFont="1" applyFill="1" applyBorder="1"/>
    <xf numFmtId="0" fontId="17" fillId="27" borderId="56" xfId="1" applyFont="1" applyFill="1" applyBorder="1"/>
    <xf numFmtId="0" fontId="17" fillId="27" borderId="56" xfId="1" applyFont="1" applyFill="1" applyBorder="1" applyAlignment="1">
      <alignment horizontal="center"/>
    </xf>
    <xf numFmtId="0" fontId="16" fillId="0" borderId="0" xfId="8" applyFont="1" applyBorder="1"/>
    <xf numFmtId="0" fontId="17" fillId="27" borderId="57" xfId="1" applyFont="1" applyFill="1" applyBorder="1"/>
    <xf numFmtId="0" fontId="17" fillId="28" borderId="57" xfId="1" applyFont="1" applyFill="1" applyBorder="1" applyAlignment="1">
      <alignment horizontal="center"/>
    </xf>
    <xf numFmtId="0" fontId="16" fillId="0" borderId="56" xfId="8" applyFont="1" applyBorder="1" applyAlignment="1">
      <alignment horizontal="center" vertical="center" wrapText="1"/>
    </xf>
    <xf numFmtId="0" fontId="16" fillId="0" borderId="56" xfId="8" applyFont="1" applyBorder="1"/>
    <xf numFmtId="0" fontId="16" fillId="29" borderId="56" xfId="8" applyFill="1" applyBorder="1"/>
    <xf numFmtId="0" fontId="16" fillId="30" borderId="56" xfId="8" applyFill="1" applyBorder="1"/>
    <xf numFmtId="0" fontId="0" fillId="3" borderId="6" xfId="0" applyFill="1" applyBorder="1" applyAlignment="1">
      <alignment horizontal="center"/>
    </xf>
    <xf numFmtId="0" fontId="0" fillId="3" borderId="32" xfId="0" applyFill="1" applyBorder="1" applyAlignment="1">
      <alignment horizontal="center"/>
    </xf>
    <xf numFmtId="0" fontId="0" fillId="3" borderId="33" xfId="0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3" fillId="3" borderId="5" xfId="1" applyFont="1" applyFill="1" applyBorder="1" applyAlignment="1">
      <alignment horizontal="center"/>
    </xf>
    <xf numFmtId="0" fontId="3" fillId="3" borderId="6" xfId="1" applyFont="1" applyFill="1" applyBorder="1" applyAlignment="1">
      <alignment horizontal="center"/>
    </xf>
    <xf numFmtId="0" fontId="2" fillId="3" borderId="4" xfId="1" applyFont="1" applyFill="1" applyBorder="1" applyAlignment="1">
      <alignment horizontal="center"/>
    </xf>
    <xf numFmtId="0" fontId="2" fillId="3" borderId="5" xfId="1" applyFont="1" applyFill="1" applyBorder="1" applyAlignment="1">
      <alignment horizontal="center"/>
    </xf>
    <xf numFmtId="0" fontId="2" fillId="3" borderId="31" xfId="1" applyFont="1" applyFill="1" applyBorder="1" applyAlignment="1">
      <alignment horizontal="center"/>
    </xf>
    <xf numFmtId="0" fontId="2" fillId="3" borderId="32" xfId="1" applyFont="1" applyFill="1" applyBorder="1" applyAlignment="1">
      <alignment horizontal="center"/>
    </xf>
    <xf numFmtId="0" fontId="2" fillId="3" borderId="33" xfId="1" applyFont="1" applyFill="1" applyBorder="1" applyAlignment="1">
      <alignment horizontal="center"/>
    </xf>
    <xf numFmtId="0" fontId="11" fillId="2" borderId="23" xfId="0" applyFont="1" applyFill="1" applyBorder="1" applyAlignment="1">
      <alignment horizontal="center" vertical="center"/>
    </xf>
    <xf numFmtId="0" fontId="11" fillId="2" borderId="24" xfId="0" applyFont="1" applyFill="1" applyBorder="1" applyAlignment="1">
      <alignment horizontal="center" vertical="center"/>
    </xf>
    <xf numFmtId="0" fontId="11" fillId="2" borderId="25" xfId="0" applyFont="1" applyFill="1" applyBorder="1" applyAlignment="1">
      <alignment horizontal="center" vertical="center"/>
    </xf>
    <xf numFmtId="0" fontId="11" fillId="2" borderId="26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0" fillId="12" borderId="46" xfId="0" applyFill="1" applyBorder="1" applyAlignment="1">
      <alignment horizontal="center" vertical="center" wrapText="1"/>
    </xf>
    <xf numFmtId="0" fontId="0" fillId="12" borderId="18" xfId="0" applyFill="1" applyBorder="1" applyAlignment="1">
      <alignment horizontal="center" vertical="center" wrapText="1"/>
    </xf>
    <xf numFmtId="0" fontId="8" fillId="15" borderId="46" xfId="0" applyFont="1" applyFill="1" applyBorder="1" applyAlignment="1">
      <alignment horizontal="center" vertical="center" wrapText="1"/>
    </xf>
    <xf numFmtId="0" fontId="8" fillId="15" borderId="18" xfId="0" applyFont="1" applyFill="1" applyBorder="1" applyAlignment="1">
      <alignment horizontal="center" vertical="center" wrapText="1"/>
    </xf>
    <xf numFmtId="0" fontId="8" fillId="15" borderId="47" xfId="0" applyFont="1" applyFill="1" applyBorder="1" applyAlignment="1">
      <alignment horizontal="center" vertical="center" wrapText="1"/>
    </xf>
    <xf numFmtId="0" fontId="8" fillId="8" borderId="46" xfId="0" applyFont="1" applyFill="1" applyBorder="1" applyAlignment="1">
      <alignment horizontal="center" vertical="center" wrapText="1"/>
    </xf>
    <xf numFmtId="0" fontId="8" fillId="8" borderId="18" xfId="0" applyFont="1" applyFill="1" applyBorder="1" applyAlignment="1">
      <alignment horizontal="center" vertical="center" wrapText="1"/>
    </xf>
    <xf numFmtId="0" fontId="8" fillId="8" borderId="47" xfId="0" applyFont="1" applyFill="1" applyBorder="1" applyAlignment="1">
      <alignment horizontal="center" vertical="center" wrapText="1"/>
    </xf>
    <xf numFmtId="0" fontId="8" fillId="10" borderId="46" xfId="0" applyFont="1" applyFill="1" applyBorder="1" applyAlignment="1">
      <alignment horizontal="center" vertical="center" wrapText="1"/>
    </xf>
    <xf numFmtId="0" fontId="8" fillId="10" borderId="18" xfId="0" applyFont="1" applyFill="1" applyBorder="1" applyAlignment="1">
      <alignment horizontal="center" vertical="center" wrapText="1"/>
    </xf>
    <xf numFmtId="0" fontId="8" fillId="10" borderId="47" xfId="0" applyFont="1" applyFill="1" applyBorder="1" applyAlignment="1">
      <alignment horizontal="center" vertical="center" wrapText="1"/>
    </xf>
    <xf numFmtId="0" fontId="8" fillId="17" borderId="46" xfId="0" applyFont="1" applyFill="1" applyBorder="1" applyAlignment="1">
      <alignment horizontal="center" vertical="center" wrapText="1"/>
    </xf>
    <xf numFmtId="0" fontId="8" fillId="17" borderId="18" xfId="0" applyFont="1" applyFill="1" applyBorder="1" applyAlignment="1">
      <alignment horizontal="center" vertical="center" wrapText="1"/>
    </xf>
    <xf numFmtId="0" fontId="7" fillId="5" borderId="15" xfId="0" applyFont="1" applyFill="1" applyBorder="1" applyAlignment="1">
      <alignment horizontal="center" vertical="center" textRotation="255"/>
    </xf>
    <xf numFmtId="0" fontId="6" fillId="4" borderId="19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6" fillId="7" borderId="20" xfId="0" applyFont="1" applyFill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 vertical="center" wrapText="1"/>
    </xf>
    <xf numFmtId="0" fontId="8" fillId="6" borderId="20" xfId="0" applyFont="1" applyFill="1" applyBorder="1" applyAlignment="1">
      <alignment horizontal="center" vertical="center" wrapText="1"/>
    </xf>
    <xf numFmtId="0" fontId="6" fillId="16" borderId="18" xfId="0" applyFont="1" applyFill="1" applyBorder="1" applyAlignment="1">
      <alignment horizontal="center" vertical="center" wrapText="1"/>
    </xf>
    <xf numFmtId="0" fontId="6" fillId="16" borderId="47" xfId="0" applyFont="1" applyFill="1" applyBorder="1" applyAlignment="1">
      <alignment horizontal="center" vertical="center" wrapText="1"/>
    </xf>
    <xf numFmtId="0" fontId="8" fillId="8" borderId="20" xfId="0" applyFont="1" applyFill="1" applyBorder="1" applyAlignment="1">
      <alignment horizontal="center" vertical="center" wrapText="1"/>
    </xf>
    <xf numFmtId="0" fontId="8" fillId="8" borderId="48" xfId="0" applyFont="1" applyFill="1" applyBorder="1" applyAlignment="1">
      <alignment horizontal="center" vertical="center" wrapText="1"/>
    </xf>
    <xf numFmtId="0" fontId="7" fillId="5" borderId="49" xfId="0" applyFont="1" applyFill="1" applyBorder="1" applyAlignment="1">
      <alignment horizontal="center" vertical="center" textRotation="255"/>
    </xf>
    <xf numFmtId="0" fontId="7" fillId="5" borderId="50" xfId="0" applyFont="1" applyFill="1" applyBorder="1" applyAlignment="1">
      <alignment horizontal="center" vertical="center" textRotation="255"/>
    </xf>
    <xf numFmtId="0" fontId="7" fillId="5" borderId="51" xfId="0" applyFont="1" applyFill="1" applyBorder="1" applyAlignment="1">
      <alignment horizontal="center" vertical="center" textRotation="255"/>
    </xf>
    <xf numFmtId="0" fontId="16" fillId="31" borderId="56" xfId="8" applyFont="1" applyFill="1" applyBorder="1"/>
    <xf numFmtId="0" fontId="4" fillId="31" borderId="56" xfId="1" applyFont="1" applyFill="1" applyBorder="1"/>
    <xf numFmtId="0" fontId="16" fillId="31" borderId="57" xfId="8" applyFont="1" applyFill="1" applyBorder="1"/>
    <xf numFmtId="0" fontId="4" fillId="31" borderId="57" xfId="1" applyFont="1" applyFill="1" applyBorder="1"/>
    <xf numFmtId="0" fontId="16" fillId="32" borderId="56" xfId="8" applyFill="1" applyBorder="1"/>
    <xf numFmtId="0" fontId="4" fillId="32" borderId="56" xfId="1" applyFont="1" applyFill="1" applyBorder="1"/>
    <xf numFmtId="0" fontId="16" fillId="29" borderId="57" xfId="8" applyFont="1" applyFill="1" applyBorder="1"/>
    <xf numFmtId="0" fontId="16" fillId="0" borderId="0" xfId="8" applyBorder="1"/>
    <xf numFmtId="0" fontId="16" fillId="33" borderId="56" xfId="8" applyFill="1" applyBorder="1"/>
    <xf numFmtId="0" fontId="4" fillId="33" borderId="56" xfId="1" applyFont="1" applyFill="1" applyBorder="1"/>
    <xf numFmtId="0" fontId="16" fillId="34" borderId="56" xfId="8" applyFill="1" applyBorder="1"/>
    <xf numFmtId="0" fontId="4" fillId="34" borderId="56" xfId="1" applyFont="1" applyFill="1" applyBorder="1"/>
    <xf numFmtId="0" fontId="5" fillId="0" borderId="58" xfId="1" applyFont="1" applyFill="1" applyBorder="1"/>
    <xf numFmtId="0" fontId="4" fillId="35" borderId="59" xfId="1" applyFont="1" applyFill="1" applyBorder="1"/>
    <xf numFmtId="0" fontId="4" fillId="0" borderId="60" xfId="1" applyFont="1" applyFill="1" applyBorder="1"/>
    <xf numFmtId="0" fontId="16" fillId="36" borderId="56" xfId="8" applyFill="1" applyBorder="1"/>
  </cellXfs>
  <cellStyles count="9">
    <cellStyle name="Excel Built-in Normal" xfId="8"/>
    <cellStyle name="Normal" xfId="0" builtinId="0"/>
    <cellStyle name="Normal 2" xfId="1"/>
    <cellStyle name="Pilote de données - Catégorie" xfId="2"/>
    <cellStyle name="Pilote de données - Champ" xfId="3"/>
    <cellStyle name="Pilote de données - Coin" xfId="4"/>
    <cellStyle name="Pilote de données - Résultat" xfId="5"/>
    <cellStyle name="Pilote de données - Titre" xfId="6"/>
    <cellStyle name="Pilote de données - Valeur" xfId="7"/>
  </cellStyles>
  <dxfs count="0"/>
  <tableStyles count="0" defaultTableStyle="TableStyleMedium2" defaultPivotStyle="PivotStyleLight16"/>
  <colors>
    <mruColors>
      <color rgb="FFFFFFCC"/>
      <color rgb="FFCCC0DA"/>
      <color rgb="FF8DB4E2"/>
      <color rgb="FF99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19</xdr:col>
      <xdr:colOff>680757</xdr:colOff>
      <xdr:row>6</xdr:row>
      <xdr:rowOff>130550</xdr:rowOff>
    </xdr:from>
    <xdr:to>
      <xdr:col>20</xdr:col>
      <xdr:colOff>299757</xdr:colOff>
      <xdr:row>19</xdr:row>
      <xdr:rowOff>149600</xdr:rowOff>
    </xdr:to>
    <xdr:sp macro="[0]!Répartir" textlink="">
      <xdr:nvSpPr>
        <xdr:cNvPr id="2" name="ZoneTexte 1"/>
        <xdr:cNvSpPr txBox="1"/>
      </xdr:nvSpPr>
      <xdr:spPr>
        <a:xfrm>
          <a:off x="14643286" y="1307168"/>
          <a:ext cx="381000" cy="2517961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vert="wordArtVert" wrap="square" rtlCol="0" anchor="ctr" anchorCtr="1"/>
        <a:lstStyle/>
        <a:p>
          <a:r>
            <a:rPr lang="fr-FR" sz="1100"/>
            <a:t>Répartition</a:t>
          </a:r>
        </a:p>
      </xdr:txBody>
    </xdr:sp>
    <xdr:clientData fPrintsWithSheet="0"/>
  </xdr:twoCellAnchor>
  <xdr:oneCellAnchor>
    <xdr:from>
      <xdr:col>3</xdr:col>
      <xdr:colOff>657225</xdr:colOff>
      <xdr:row>12</xdr:row>
      <xdr:rowOff>57150</xdr:rowOff>
    </xdr:from>
    <xdr:ext cx="184731" cy="264560"/>
    <xdr:sp macro="" textlink="">
      <xdr:nvSpPr>
        <xdr:cNvPr id="4" name="ZoneTexte 3"/>
        <xdr:cNvSpPr txBox="1"/>
      </xdr:nvSpPr>
      <xdr:spPr>
        <a:xfrm>
          <a:off x="2609850" y="84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 editAs="absolute">
    <xdr:from>
      <xdr:col>19</xdr:col>
      <xdr:colOff>572621</xdr:colOff>
      <xdr:row>22</xdr:row>
      <xdr:rowOff>6163</xdr:rowOff>
    </xdr:from>
    <xdr:to>
      <xdr:col>20</xdr:col>
      <xdr:colOff>712134</xdr:colOff>
      <xdr:row>30</xdr:row>
      <xdr:rowOff>133349</xdr:rowOff>
    </xdr:to>
    <xdr:sp macro="[0]!MiseAjour_CP_CE1" textlink="">
      <xdr:nvSpPr>
        <xdr:cNvPr id="6" name="ZoneTexte 5"/>
        <xdr:cNvSpPr txBox="1"/>
      </xdr:nvSpPr>
      <xdr:spPr>
        <a:xfrm>
          <a:off x="14535150" y="4253192"/>
          <a:ext cx="901513" cy="1651186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vert="horz" wrap="square" rtlCol="0" anchor="ctr" anchorCtr="1"/>
        <a:lstStyle/>
        <a:p>
          <a:r>
            <a:rPr lang="fr-FR" sz="1100"/>
            <a:t>Mise à jour </a:t>
          </a:r>
        </a:p>
        <a:p>
          <a:r>
            <a:rPr lang="fr-FR" sz="1100"/>
            <a:t>de la répartition après ajout de nouveaux</a:t>
          </a:r>
          <a:r>
            <a:rPr lang="fr-FR" sz="1100" baseline="0"/>
            <a:t> noms</a:t>
          </a:r>
          <a:endParaRPr lang="fr-FR" sz="1100"/>
        </a:p>
      </xdr:txBody>
    </xdr:sp>
    <xdr:clientData fPrintsWithSheet="0"/>
  </xdr:twoCellAnchor>
  <xdr:oneCellAnchor>
    <xdr:from>
      <xdr:col>3</xdr:col>
      <xdr:colOff>657225</xdr:colOff>
      <xdr:row>11</xdr:row>
      <xdr:rowOff>57150</xdr:rowOff>
    </xdr:from>
    <xdr:ext cx="184731" cy="264560"/>
    <xdr:sp macro="" textlink="">
      <xdr:nvSpPr>
        <xdr:cNvPr id="7" name="ZoneTexte 6"/>
        <xdr:cNvSpPr txBox="1"/>
      </xdr:nvSpPr>
      <xdr:spPr>
        <a:xfrm>
          <a:off x="2943225" y="220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21</xdr:col>
      <xdr:colOff>0</xdr:colOff>
      <xdr:row>11</xdr:row>
      <xdr:rowOff>0</xdr:rowOff>
    </xdr:from>
    <xdr:to>
      <xdr:col>22</xdr:col>
      <xdr:colOff>33618</xdr:colOff>
      <xdr:row>15</xdr:row>
      <xdr:rowOff>33618</xdr:rowOff>
    </xdr:to>
    <xdr:sp macro="[0]!EffacerLeListing" textlink="">
      <xdr:nvSpPr>
        <xdr:cNvPr id="8" name="ZoneTexte 7"/>
        <xdr:cNvSpPr txBox="1"/>
      </xdr:nvSpPr>
      <xdr:spPr>
        <a:xfrm>
          <a:off x="15486529" y="2151529"/>
          <a:ext cx="795618" cy="795618"/>
        </a:xfrm>
        <a:prstGeom prst="roundRect">
          <a:avLst/>
        </a:prstGeom>
        <a:ln>
          <a:solidFill>
            <a:srgbClr val="004BE2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4BE2"/>
              </a:solidFill>
            </a:rPr>
            <a:t>Effacer tous les choix</a:t>
          </a:r>
        </a:p>
      </xdr:txBody>
    </xdr:sp>
    <xdr:clientData/>
  </xdr:twoCellAnchor>
  <xdr:oneCellAnchor>
    <xdr:from>
      <xdr:col>3</xdr:col>
      <xdr:colOff>657225</xdr:colOff>
      <xdr:row>105</xdr:row>
      <xdr:rowOff>0</xdr:rowOff>
    </xdr:from>
    <xdr:ext cx="184731" cy="264560"/>
    <xdr:sp macro="" textlink="">
      <xdr:nvSpPr>
        <xdr:cNvPr id="9" name="ZoneTexte 8"/>
        <xdr:cNvSpPr txBox="1"/>
      </xdr:nvSpPr>
      <xdr:spPr>
        <a:xfrm>
          <a:off x="2943225" y="43110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657225</xdr:colOff>
      <xdr:row>76</xdr:row>
      <xdr:rowOff>57150</xdr:rowOff>
    </xdr:from>
    <xdr:ext cx="184731" cy="264560"/>
    <xdr:sp macro="" textlink="">
      <xdr:nvSpPr>
        <xdr:cNvPr id="10" name="ZoneTexte 9"/>
        <xdr:cNvSpPr txBox="1"/>
      </xdr:nvSpPr>
      <xdr:spPr>
        <a:xfrm>
          <a:off x="2943225" y="1458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647700</xdr:colOff>
      <xdr:row>12</xdr:row>
      <xdr:rowOff>38100</xdr:rowOff>
    </xdr:from>
    <xdr:to>
      <xdr:col>4</xdr:col>
      <xdr:colOff>38100</xdr:colOff>
      <xdr:row>13</xdr:row>
      <xdr:rowOff>209550</xdr:rowOff>
    </xdr:to>
    <xdr:sp macro="" textlink="">
      <xdr:nvSpPr>
        <xdr:cNvPr id="11" name="ZoneTexte 3"/>
        <xdr:cNvSpPr>
          <a:spLocks noChangeArrowheads="1"/>
        </xdr:cNvSpPr>
      </xdr:nvSpPr>
      <xdr:spPr bwMode="auto">
        <a:xfrm>
          <a:off x="4276725" y="5181600"/>
          <a:ext cx="600075" cy="600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647700</xdr:colOff>
      <xdr:row>11</xdr:row>
      <xdr:rowOff>38100</xdr:rowOff>
    </xdr:from>
    <xdr:to>
      <xdr:col>4</xdr:col>
      <xdr:colOff>38100</xdr:colOff>
      <xdr:row>12</xdr:row>
      <xdr:rowOff>209550</xdr:rowOff>
    </xdr:to>
    <xdr:sp macro="" textlink="">
      <xdr:nvSpPr>
        <xdr:cNvPr id="12" name="ZoneTexte 6"/>
        <xdr:cNvSpPr>
          <a:spLocks noChangeArrowheads="1"/>
        </xdr:cNvSpPr>
      </xdr:nvSpPr>
      <xdr:spPr bwMode="auto">
        <a:xfrm>
          <a:off x="4276725" y="4752975"/>
          <a:ext cx="600075" cy="600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647700</xdr:colOff>
      <xdr:row>74</xdr:row>
      <xdr:rowOff>38100</xdr:rowOff>
    </xdr:from>
    <xdr:to>
      <xdr:col>4</xdr:col>
      <xdr:colOff>38100</xdr:colOff>
      <xdr:row>75</xdr:row>
      <xdr:rowOff>209550</xdr:rowOff>
    </xdr:to>
    <xdr:sp macro="" textlink="">
      <xdr:nvSpPr>
        <xdr:cNvPr id="13" name="ZoneTexte 9"/>
        <xdr:cNvSpPr>
          <a:spLocks noChangeArrowheads="1"/>
        </xdr:cNvSpPr>
      </xdr:nvSpPr>
      <xdr:spPr bwMode="auto">
        <a:xfrm>
          <a:off x="4276725" y="31756350"/>
          <a:ext cx="600075" cy="600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647700</xdr:colOff>
      <xdr:row>12</xdr:row>
      <xdr:rowOff>38100</xdr:rowOff>
    </xdr:from>
    <xdr:to>
      <xdr:col>4</xdr:col>
      <xdr:colOff>38100</xdr:colOff>
      <xdr:row>13</xdr:row>
      <xdr:rowOff>209550</xdr:rowOff>
    </xdr:to>
    <xdr:sp macro="" textlink="">
      <xdr:nvSpPr>
        <xdr:cNvPr id="14" name="ZoneTexte 3"/>
        <xdr:cNvSpPr>
          <a:spLocks noChangeArrowheads="1"/>
        </xdr:cNvSpPr>
      </xdr:nvSpPr>
      <xdr:spPr bwMode="auto">
        <a:xfrm>
          <a:off x="4276725" y="5181600"/>
          <a:ext cx="600075" cy="600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647700</xdr:colOff>
      <xdr:row>11</xdr:row>
      <xdr:rowOff>38100</xdr:rowOff>
    </xdr:from>
    <xdr:to>
      <xdr:col>4</xdr:col>
      <xdr:colOff>38100</xdr:colOff>
      <xdr:row>12</xdr:row>
      <xdr:rowOff>209550</xdr:rowOff>
    </xdr:to>
    <xdr:sp macro="" textlink="">
      <xdr:nvSpPr>
        <xdr:cNvPr id="15" name="ZoneTexte 6"/>
        <xdr:cNvSpPr>
          <a:spLocks noChangeArrowheads="1"/>
        </xdr:cNvSpPr>
      </xdr:nvSpPr>
      <xdr:spPr bwMode="auto">
        <a:xfrm>
          <a:off x="4276725" y="4752975"/>
          <a:ext cx="600075" cy="600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647700</xdr:colOff>
      <xdr:row>74</xdr:row>
      <xdr:rowOff>38100</xdr:rowOff>
    </xdr:from>
    <xdr:to>
      <xdr:col>4</xdr:col>
      <xdr:colOff>38100</xdr:colOff>
      <xdr:row>75</xdr:row>
      <xdr:rowOff>209550</xdr:rowOff>
    </xdr:to>
    <xdr:sp macro="" textlink="">
      <xdr:nvSpPr>
        <xdr:cNvPr id="16" name="ZoneTexte 9"/>
        <xdr:cNvSpPr>
          <a:spLocks noChangeArrowheads="1"/>
        </xdr:cNvSpPr>
      </xdr:nvSpPr>
      <xdr:spPr bwMode="auto">
        <a:xfrm>
          <a:off x="4276725" y="31756350"/>
          <a:ext cx="600075" cy="600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647700</xdr:colOff>
      <xdr:row>12</xdr:row>
      <xdr:rowOff>47625</xdr:rowOff>
    </xdr:from>
    <xdr:to>
      <xdr:col>4</xdr:col>
      <xdr:colOff>104775</xdr:colOff>
      <xdr:row>13</xdr:row>
      <xdr:rowOff>161925</xdr:rowOff>
    </xdr:to>
    <xdr:sp macro="" textlink="">
      <xdr:nvSpPr>
        <xdr:cNvPr id="17" name="ZoneTexte 3"/>
        <xdr:cNvSpPr>
          <a:spLocks noChangeArrowheads="1"/>
        </xdr:cNvSpPr>
      </xdr:nvSpPr>
      <xdr:spPr bwMode="auto">
        <a:xfrm>
          <a:off x="2790825" y="2352675"/>
          <a:ext cx="171450" cy="3048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647700</xdr:colOff>
      <xdr:row>11</xdr:row>
      <xdr:rowOff>47625</xdr:rowOff>
    </xdr:from>
    <xdr:to>
      <xdr:col>4</xdr:col>
      <xdr:colOff>104775</xdr:colOff>
      <xdr:row>12</xdr:row>
      <xdr:rowOff>161925</xdr:rowOff>
    </xdr:to>
    <xdr:sp macro="" textlink="">
      <xdr:nvSpPr>
        <xdr:cNvPr id="18" name="ZoneTexte 6"/>
        <xdr:cNvSpPr>
          <a:spLocks noChangeArrowheads="1"/>
        </xdr:cNvSpPr>
      </xdr:nvSpPr>
      <xdr:spPr bwMode="auto">
        <a:xfrm>
          <a:off x="2790825" y="2162175"/>
          <a:ext cx="171450" cy="3048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647700</xdr:colOff>
      <xdr:row>12</xdr:row>
      <xdr:rowOff>47625</xdr:rowOff>
    </xdr:from>
    <xdr:to>
      <xdr:col>4</xdr:col>
      <xdr:colOff>104775</xdr:colOff>
      <xdr:row>13</xdr:row>
      <xdr:rowOff>161925</xdr:rowOff>
    </xdr:to>
    <xdr:sp macro="" textlink="">
      <xdr:nvSpPr>
        <xdr:cNvPr id="19" name="ZoneTexte 8"/>
        <xdr:cNvSpPr>
          <a:spLocks noChangeArrowheads="1"/>
        </xdr:cNvSpPr>
      </xdr:nvSpPr>
      <xdr:spPr bwMode="auto">
        <a:xfrm>
          <a:off x="2790825" y="2352675"/>
          <a:ext cx="171450" cy="3048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647700</xdr:colOff>
      <xdr:row>11</xdr:row>
      <xdr:rowOff>47625</xdr:rowOff>
    </xdr:from>
    <xdr:to>
      <xdr:col>4</xdr:col>
      <xdr:colOff>104775</xdr:colOff>
      <xdr:row>12</xdr:row>
      <xdr:rowOff>161925</xdr:rowOff>
    </xdr:to>
    <xdr:sp macro="" textlink="">
      <xdr:nvSpPr>
        <xdr:cNvPr id="20" name="ZoneTexte 9"/>
        <xdr:cNvSpPr>
          <a:spLocks noChangeArrowheads="1"/>
        </xdr:cNvSpPr>
      </xdr:nvSpPr>
      <xdr:spPr bwMode="auto">
        <a:xfrm>
          <a:off x="2790825" y="2162175"/>
          <a:ext cx="171450" cy="3048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2" name="ZoneTexte 1"/>
        <xdr:cNvSpPr txBox="1"/>
      </xdr:nvSpPr>
      <xdr:spPr>
        <a:xfrm>
          <a:off x="2943225" y="562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</xdr:col>
      <xdr:colOff>647700</xdr:colOff>
      <xdr:row>7</xdr:row>
      <xdr:rowOff>104775</xdr:rowOff>
    </xdr:from>
    <xdr:to>
      <xdr:col>3</xdr:col>
      <xdr:colOff>190500</xdr:colOff>
      <xdr:row>10</xdr:row>
      <xdr:rowOff>66675</xdr:rowOff>
    </xdr:to>
    <xdr:sp macro="[0]!PlanningParEnfant" textlink="">
      <xdr:nvSpPr>
        <xdr:cNvPr id="3" name="ZoneTexte 2"/>
        <xdr:cNvSpPr txBox="1"/>
      </xdr:nvSpPr>
      <xdr:spPr>
        <a:xfrm>
          <a:off x="1743075" y="1524000"/>
          <a:ext cx="1038225" cy="5334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tx2"/>
              </a:solidFill>
            </a:rPr>
            <a:t>Plannings</a:t>
          </a:r>
          <a:r>
            <a:rPr lang="fr-FR" sz="1100" b="1" baseline="0">
              <a:solidFill>
                <a:schemeClr val="tx2"/>
              </a:solidFill>
            </a:rPr>
            <a:t> par enfant</a:t>
          </a:r>
          <a:endParaRPr lang="fr-FR" sz="1100" b="1">
            <a:solidFill>
              <a:schemeClr val="tx2"/>
            </a:solidFill>
          </a:endParaRPr>
        </a:p>
      </xdr:txBody>
    </xdr:sp>
    <xdr:clientData/>
  </xdr:twoCellAnchor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4" name="ZoneTexte 3"/>
        <xdr:cNvSpPr txBox="1"/>
      </xdr:nvSpPr>
      <xdr:spPr>
        <a:xfrm>
          <a:off x="8477250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361950</xdr:colOff>
      <xdr:row>8</xdr:row>
      <xdr:rowOff>19050</xdr:rowOff>
    </xdr:from>
    <xdr:to>
      <xdr:col>5</xdr:col>
      <xdr:colOff>247650</xdr:colOff>
      <xdr:row>9</xdr:row>
      <xdr:rowOff>76200</xdr:rowOff>
    </xdr:to>
    <xdr:sp macro="[0]!EffacerLaRépartition" textlink="">
      <xdr:nvSpPr>
        <xdr:cNvPr id="5" name="ZoneTexte 4"/>
        <xdr:cNvSpPr txBox="1"/>
      </xdr:nvSpPr>
      <xdr:spPr>
        <a:xfrm>
          <a:off x="2952750" y="1628775"/>
          <a:ext cx="1666875" cy="247650"/>
        </a:xfrm>
        <a:prstGeom prst="roundRect">
          <a:avLst/>
        </a:prstGeom>
        <a:ln>
          <a:solidFill>
            <a:srgbClr val="004BE2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4BE2"/>
              </a:solidFill>
            </a:rPr>
            <a:t>Effacer tout le tableau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55</xdr:row>
      <xdr:rowOff>57150</xdr:rowOff>
    </xdr:from>
    <xdr:ext cx="184731" cy="264560"/>
    <xdr:sp macro="" textlink="">
      <xdr:nvSpPr>
        <xdr:cNvPr id="5" name="ZoneTexte 4"/>
        <xdr:cNvSpPr txBox="1"/>
      </xdr:nvSpPr>
      <xdr:spPr>
        <a:xfrm>
          <a:off x="8477250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11</xdr:col>
      <xdr:colOff>123825</xdr:colOff>
      <xdr:row>0</xdr:row>
      <xdr:rowOff>47625</xdr:rowOff>
    </xdr:from>
    <xdr:to>
      <xdr:col>13</xdr:col>
      <xdr:colOff>133350</xdr:colOff>
      <xdr:row>1</xdr:row>
      <xdr:rowOff>104775</xdr:rowOff>
    </xdr:to>
    <xdr:sp macro="[0]!EffacerToutLeTableau" textlink="">
      <xdr:nvSpPr>
        <xdr:cNvPr id="2" name="ZoneTexte 1"/>
        <xdr:cNvSpPr txBox="1"/>
      </xdr:nvSpPr>
      <xdr:spPr>
        <a:xfrm>
          <a:off x="8534400" y="47625"/>
          <a:ext cx="1533525" cy="247650"/>
        </a:xfrm>
        <a:prstGeom prst="round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70C0"/>
              </a:solidFill>
            </a:rPr>
            <a:t>Effacer tout le tableau</a:t>
          </a:r>
        </a:p>
      </xdr:txBody>
    </xdr:sp>
    <xdr:clientData/>
  </xdr:twoCellAnchor>
  <xdr:oneCellAnchor>
    <xdr:from>
      <xdr:col>0</xdr:col>
      <xdr:colOff>657225</xdr:colOff>
      <xdr:row>13</xdr:row>
      <xdr:rowOff>57150</xdr:rowOff>
    </xdr:from>
    <xdr:ext cx="184731" cy="264560"/>
    <xdr:sp macro="" textlink="">
      <xdr:nvSpPr>
        <xdr:cNvPr id="4" name="ZoneTexte 3"/>
        <xdr:cNvSpPr txBox="1"/>
      </xdr:nvSpPr>
      <xdr:spPr>
        <a:xfrm>
          <a:off x="2943225" y="239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12</xdr:row>
      <xdr:rowOff>57150</xdr:rowOff>
    </xdr:from>
    <xdr:ext cx="184731" cy="264560"/>
    <xdr:sp macro="" textlink="">
      <xdr:nvSpPr>
        <xdr:cNvPr id="6" name="ZoneTexte 5"/>
        <xdr:cNvSpPr txBox="1"/>
      </xdr:nvSpPr>
      <xdr:spPr>
        <a:xfrm>
          <a:off x="2943225" y="220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13</xdr:row>
      <xdr:rowOff>57150</xdr:rowOff>
    </xdr:from>
    <xdr:ext cx="184731" cy="264560"/>
    <xdr:sp macro="" textlink="">
      <xdr:nvSpPr>
        <xdr:cNvPr id="7" name="ZoneTexte 6"/>
        <xdr:cNvSpPr txBox="1"/>
      </xdr:nvSpPr>
      <xdr:spPr>
        <a:xfrm>
          <a:off x="2943225" y="239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12</xdr:row>
      <xdr:rowOff>57150</xdr:rowOff>
    </xdr:from>
    <xdr:ext cx="184731" cy="264560"/>
    <xdr:sp macro="" textlink="">
      <xdr:nvSpPr>
        <xdr:cNvPr id="8" name="ZoneTexte 7"/>
        <xdr:cNvSpPr txBox="1"/>
      </xdr:nvSpPr>
      <xdr:spPr>
        <a:xfrm>
          <a:off x="2943225" y="220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2</xdr:col>
      <xdr:colOff>742950</xdr:colOff>
      <xdr:row>2</xdr:row>
      <xdr:rowOff>9525</xdr:rowOff>
    </xdr:from>
    <xdr:to>
      <xdr:col>5</xdr:col>
      <xdr:colOff>95250</xdr:colOff>
      <xdr:row>2</xdr:row>
      <xdr:rowOff>600076</xdr:rowOff>
    </xdr:to>
    <xdr:sp macro="[0]!EFFACerLesChoixSurPlanning" textlink="">
      <xdr:nvSpPr>
        <xdr:cNvPr id="9" name="ZoneTexte 8"/>
        <xdr:cNvSpPr txBox="1"/>
      </xdr:nvSpPr>
      <xdr:spPr>
        <a:xfrm>
          <a:off x="2266950" y="390525"/>
          <a:ext cx="1666875" cy="590551"/>
        </a:xfrm>
        <a:prstGeom prst="smileyFace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ctr"/>
          <a:r>
            <a:rPr lang="fr-FR" sz="1100">
              <a:solidFill>
                <a:schemeClr val="tx2">
                  <a:lumMod val="75000"/>
                </a:schemeClr>
              </a:solidFill>
            </a:rPr>
            <a:t>EFfacer</a:t>
          </a:r>
        </a:p>
      </xdr:txBody>
    </xdr:sp>
    <xdr:clientData/>
  </xdr:twoCellAnchor>
  <xdr:oneCellAnchor>
    <xdr:from>
      <xdr:col>0</xdr:col>
      <xdr:colOff>657225</xdr:colOff>
      <xdr:row>13</xdr:row>
      <xdr:rowOff>57150</xdr:rowOff>
    </xdr:from>
    <xdr:ext cx="184731" cy="264560"/>
    <xdr:sp macro="" textlink="">
      <xdr:nvSpPr>
        <xdr:cNvPr id="10" name="ZoneTexte 9"/>
        <xdr:cNvSpPr txBox="1"/>
      </xdr:nvSpPr>
      <xdr:spPr>
        <a:xfrm>
          <a:off x="2943225" y="239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12</xdr:row>
      <xdr:rowOff>57150</xdr:rowOff>
    </xdr:from>
    <xdr:ext cx="184731" cy="264560"/>
    <xdr:sp macro="" textlink="">
      <xdr:nvSpPr>
        <xdr:cNvPr id="11" name="ZoneTexte 10"/>
        <xdr:cNvSpPr txBox="1"/>
      </xdr:nvSpPr>
      <xdr:spPr>
        <a:xfrm>
          <a:off x="2943225" y="220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77</xdr:row>
      <xdr:rowOff>57150</xdr:rowOff>
    </xdr:from>
    <xdr:ext cx="184731" cy="264560"/>
    <xdr:sp macro="" textlink="">
      <xdr:nvSpPr>
        <xdr:cNvPr id="12" name="ZoneTexte 11"/>
        <xdr:cNvSpPr txBox="1"/>
      </xdr:nvSpPr>
      <xdr:spPr>
        <a:xfrm>
          <a:off x="2943225" y="1458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19</xdr:col>
      <xdr:colOff>680757</xdr:colOff>
      <xdr:row>7</xdr:row>
      <xdr:rowOff>85726</xdr:rowOff>
    </xdr:from>
    <xdr:to>
      <xdr:col>20</xdr:col>
      <xdr:colOff>299757</xdr:colOff>
      <xdr:row>21</xdr:row>
      <xdr:rowOff>59953</xdr:rowOff>
    </xdr:to>
    <xdr:sp macro="[0]!Répartir" textlink="">
      <xdr:nvSpPr>
        <xdr:cNvPr id="2" name="ZoneTexte 1"/>
        <xdr:cNvSpPr txBox="1"/>
      </xdr:nvSpPr>
      <xdr:spPr>
        <a:xfrm>
          <a:off x="14634882" y="1302125"/>
          <a:ext cx="381000" cy="25146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vert="wordArtVert" wrap="square" rtlCol="0" anchor="ctr" anchorCtr="1"/>
        <a:lstStyle/>
        <a:p>
          <a:r>
            <a:rPr lang="fr-FR" sz="1100"/>
            <a:t>Répartition</a:t>
          </a:r>
        </a:p>
      </xdr:txBody>
    </xdr:sp>
    <xdr:clientData fPrintsWithSheet="0"/>
  </xdr:twoCellAnchor>
  <xdr:oneCellAnchor>
    <xdr:from>
      <xdr:col>3</xdr:col>
      <xdr:colOff>657225</xdr:colOff>
      <xdr:row>3</xdr:row>
      <xdr:rowOff>0</xdr:rowOff>
    </xdr:from>
    <xdr:ext cx="184731" cy="264560"/>
    <xdr:sp macro="" textlink="">
      <xdr:nvSpPr>
        <xdr:cNvPr id="3" name="ZoneTexte 2"/>
        <xdr:cNvSpPr txBox="1"/>
      </xdr:nvSpPr>
      <xdr:spPr>
        <a:xfrm>
          <a:off x="2943225" y="220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 editAs="absolute">
    <xdr:from>
      <xdr:col>19</xdr:col>
      <xdr:colOff>572621</xdr:colOff>
      <xdr:row>23</xdr:row>
      <xdr:rowOff>107016</xdr:rowOff>
    </xdr:from>
    <xdr:to>
      <xdr:col>20</xdr:col>
      <xdr:colOff>712134</xdr:colOff>
      <xdr:row>31</xdr:row>
      <xdr:rowOff>2800</xdr:rowOff>
    </xdr:to>
    <xdr:sp macro="[0]!MiseAjour_CE2_CM" textlink="">
      <xdr:nvSpPr>
        <xdr:cNvPr id="4" name="ZoneTexte 3"/>
        <xdr:cNvSpPr txBox="1"/>
      </xdr:nvSpPr>
      <xdr:spPr>
        <a:xfrm>
          <a:off x="14526746" y="4244788"/>
          <a:ext cx="901513" cy="1651186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vert="horz" wrap="square" rtlCol="0" anchor="ctr" anchorCtr="1"/>
        <a:lstStyle/>
        <a:p>
          <a:r>
            <a:rPr lang="fr-FR" sz="1100"/>
            <a:t>Mise à jour </a:t>
          </a:r>
        </a:p>
        <a:p>
          <a:r>
            <a:rPr lang="fr-FR" sz="1100"/>
            <a:t>de la répartition après ajout de nouveaux</a:t>
          </a:r>
          <a:r>
            <a:rPr lang="fr-FR" sz="1100" baseline="0"/>
            <a:t> noms</a:t>
          </a:r>
          <a:endParaRPr lang="fr-FR" sz="1100"/>
        </a:p>
      </xdr:txBody>
    </xdr:sp>
    <xdr:clientData fPrintsWithSheet="0"/>
  </xdr:twoCellAnchor>
  <xdr:twoCellAnchor>
    <xdr:from>
      <xdr:col>21</xdr:col>
      <xdr:colOff>0</xdr:colOff>
      <xdr:row>11</xdr:row>
      <xdr:rowOff>0</xdr:rowOff>
    </xdr:from>
    <xdr:to>
      <xdr:col>22</xdr:col>
      <xdr:colOff>33618</xdr:colOff>
      <xdr:row>14</xdr:row>
      <xdr:rowOff>78441</xdr:rowOff>
    </xdr:to>
    <xdr:sp macro="[0]!EffacerLeListing" textlink="">
      <xdr:nvSpPr>
        <xdr:cNvPr id="5" name="ZoneTexte 4"/>
        <xdr:cNvSpPr txBox="1"/>
      </xdr:nvSpPr>
      <xdr:spPr>
        <a:xfrm>
          <a:off x="15486529" y="2151529"/>
          <a:ext cx="795618" cy="795618"/>
        </a:xfrm>
        <a:prstGeom prst="roundRect">
          <a:avLst/>
        </a:prstGeom>
        <a:ln>
          <a:solidFill>
            <a:srgbClr val="004BE2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4BE2"/>
              </a:solidFill>
            </a:rPr>
            <a:t>Effacer tous les choix</a:t>
          </a:r>
        </a:p>
      </xdr:txBody>
    </xdr:sp>
    <xdr:clientData/>
  </xdr:twoCellAnchor>
  <xdr:oneCellAnchor>
    <xdr:from>
      <xdr:col>3</xdr:col>
      <xdr:colOff>657225</xdr:colOff>
      <xdr:row>105</xdr:row>
      <xdr:rowOff>0</xdr:rowOff>
    </xdr:from>
    <xdr:ext cx="184731" cy="264560"/>
    <xdr:sp macro="" textlink="">
      <xdr:nvSpPr>
        <xdr:cNvPr id="7" name="ZoneTexte 6"/>
        <xdr:cNvSpPr txBox="1"/>
      </xdr:nvSpPr>
      <xdr:spPr>
        <a:xfrm>
          <a:off x="2943225" y="43110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647700</xdr:colOff>
      <xdr:row>2</xdr:row>
      <xdr:rowOff>161925</xdr:rowOff>
    </xdr:from>
    <xdr:to>
      <xdr:col>4</xdr:col>
      <xdr:colOff>47625</xdr:colOff>
      <xdr:row>4</xdr:row>
      <xdr:rowOff>114300</xdr:rowOff>
    </xdr:to>
    <xdr:sp macro="" textlink="">
      <xdr:nvSpPr>
        <xdr:cNvPr id="8" name="ZoneTexte 2"/>
        <xdr:cNvSpPr>
          <a:spLocks noChangeArrowheads="1"/>
        </xdr:cNvSpPr>
      </xdr:nvSpPr>
      <xdr:spPr bwMode="auto">
        <a:xfrm>
          <a:off x="2990850" y="542925"/>
          <a:ext cx="180975" cy="333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647700</xdr:colOff>
      <xdr:row>104</xdr:row>
      <xdr:rowOff>161925</xdr:rowOff>
    </xdr:from>
    <xdr:to>
      <xdr:col>4</xdr:col>
      <xdr:colOff>47625</xdr:colOff>
      <xdr:row>106</xdr:row>
      <xdr:rowOff>114300</xdr:rowOff>
    </xdr:to>
    <xdr:sp macro="" textlink="">
      <xdr:nvSpPr>
        <xdr:cNvPr id="9" name="ZoneTexte 6"/>
        <xdr:cNvSpPr>
          <a:spLocks noChangeArrowheads="1"/>
        </xdr:cNvSpPr>
      </xdr:nvSpPr>
      <xdr:spPr bwMode="auto">
        <a:xfrm>
          <a:off x="2990850" y="19992975"/>
          <a:ext cx="180975" cy="333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oneCellAnchor>
    <xdr:from>
      <xdr:col>3</xdr:col>
      <xdr:colOff>657225</xdr:colOff>
      <xdr:row>3</xdr:row>
      <xdr:rowOff>0</xdr:rowOff>
    </xdr:from>
    <xdr:ext cx="184731" cy="264560"/>
    <xdr:sp macro="" textlink="">
      <xdr:nvSpPr>
        <xdr:cNvPr id="10" name="ZoneTexte 9"/>
        <xdr:cNvSpPr txBox="1"/>
      </xdr:nvSpPr>
      <xdr:spPr>
        <a:xfrm>
          <a:off x="2943225" y="600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21</xdr:col>
      <xdr:colOff>0</xdr:colOff>
      <xdr:row>11</xdr:row>
      <xdr:rowOff>0</xdr:rowOff>
    </xdr:from>
    <xdr:to>
      <xdr:col>22</xdr:col>
      <xdr:colOff>33618</xdr:colOff>
      <xdr:row>14</xdr:row>
      <xdr:rowOff>78441</xdr:rowOff>
    </xdr:to>
    <xdr:sp macro="[1]!EffacerLeListing" textlink="">
      <xdr:nvSpPr>
        <xdr:cNvPr id="11" name="ZoneTexte 10"/>
        <xdr:cNvSpPr txBox="1"/>
      </xdr:nvSpPr>
      <xdr:spPr>
        <a:xfrm>
          <a:off x="15478125" y="2143125"/>
          <a:ext cx="795618" cy="649941"/>
        </a:xfrm>
        <a:prstGeom prst="roundRect">
          <a:avLst/>
        </a:prstGeom>
        <a:ln>
          <a:solidFill>
            <a:srgbClr val="004BE2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4BE2"/>
              </a:solidFill>
            </a:rPr>
            <a:t>Effacer tous les choix</a:t>
          </a:r>
        </a:p>
      </xdr:txBody>
    </xdr:sp>
    <xdr:clientData/>
  </xdr:twoCellAnchor>
  <xdr:oneCellAnchor>
    <xdr:from>
      <xdr:col>3</xdr:col>
      <xdr:colOff>657225</xdr:colOff>
      <xdr:row>2</xdr:row>
      <xdr:rowOff>0</xdr:rowOff>
    </xdr:from>
    <xdr:ext cx="184731" cy="264560"/>
    <xdr:sp macro="" textlink="">
      <xdr:nvSpPr>
        <xdr:cNvPr id="12" name="ZoneTexte 11"/>
        <xdr:cNvSpPr txBox="1"/>
      </xdr:nvSpPr>
      <xdr:spPr>
        <a:xfrm>
          <a:off x="2943225" y="409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657225</xdr:colOff>
      <xdr:row>2</xdr:row>
      <xdr:rowOff>0</xdr:rowOff>
    </xdr:from>
    <xdr:ext cx="184731" cy="264560"/>
    <xdr:sp macro="" textlink="">
      <xdr:nvSpPr>
        <xdr:cNvPr id="13" name="ZoneTexte 12"/>
        <xdr:cNvSpPr txBox="1"/>
      </xdr:nvSpPr>
      <xdr:spPr>
        <a:xfrm>
          <a:off x="2943225" y="409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647700</xdr:colOff>
      <xdr:row>2</xdr:row>
      <xdr:rowOff>161925</xdr:rowOff>
    </xdr:from>
    <xdr:to>
      <xdr:col>4</xdr:col>
      <xdr:colOff>104775</xdr:colOff>
      <xdr:row>4</xdr:row>
      <xdr:rowOff>95250</xdr:rowOff>
    </xdr:to>
    <xdr:sp macro="" textlink="">
      <xdr:nvSpPr>
        <xdr:cNvPr id="14" name="ZoneTexte 2"/>
        <xdr:cNvSpPr>
          <a:spLocks noChangeArrowheads="1"/>
        </xdr:cNvSpPr>
      </xdr:nvSpPr>
      <xdr:spPr bwMode="auto">
        <a:xfrm>
          <a:off x="2933700" y="571500"/>
          <a:ext cx="219075" cy="3143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647700</xdr:colOff>
      <xdr:row>1</xdr:row>
      <xdr:rowOff>161925</xdr:rowOff>
    </xdr:from>
    <xdr:to>
      <xdr:col>4</xdr:col>
      <xdr:colOff>104775</xdr:colOff>
      <xdr:row>3</xdr:row>
      <xdr:rowOff>95250</xdr:rowOff>
    </xdr:to>
    <xdr:sp macro="" textlink="">
      <xdr:nvSpPr>
        <xdr:cNvPr id="15" name="ZoneTexte 7"/>
        <xdr:cNvSpPr>
          <a:spLocks noChangeArrowheads="1"/>
        </xdr:cNvSpPr>
      </xdr:nvSpPr>
      <xdr:spPr bwMode="auto">
        <a:xfrm>
          <a:off x="2933700" y="361950"/>
          <a:ext cx="219075" cy="333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647700</xdr:colOff>
      <xdr:row>1</xdr:row>
      <xdr:rowOff>161925</xdr:rowOff>
    </xdr:from>
    <xdr:to>
      <xdr:col>4</xdr:col>
      <xdr:colOff>104775</xdr:colOff>
      <xdr:row>3</xdr:row>
      <xdr:rowOff>95250</xdr:rowOff>
    </xdr:to>
    <xdr:sp macro="" textlink="">
      <xdr:nvSpPr>
        <xdr:cNvPr id="16" name="ZoneTexte 8"/>
        <xdr:cNvSpPr>
          <a:spLocks noChangeArrowheads="1"/>
        </xdr:cNvSpPr>
      </xdr:nvSpPr>
      <xdr:spPr bwMode="auto">
        <a:xfrm>
          <a:off x="2933700" y="361950"/>
          <a:ext cx="219075" cy="333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647700</xdr:colOff>
      <xdr:row>2</xdr:row>
      <xdr:rowOff>161925</xdr:rowOff>
    </xdr:from>
    <xdr:to>
      <xdr:col>4</xdr:col>
      <xdr:colOff>104775</xdr:colOff>
      <xdr:row>4</xdr:row>
      <xdr:rowOff>95250</xdr:rowOff>
    </xdr:to>
    <xdr:sp macro="" textlink="">
      <xdr:nvSpPr>
        <xdr:cNvPr id="17" name="ZoneTexte 2"/>
        <xdr:cNvSpPr>
          <a:spLocks noChangeArrowheads="1"/>
        </xdr:cNvSpPr>
      </xdr:nvSpPr>
      <xdr:spPr bwMode="auto">
        <a:xfrm>
          <a:off x="2933700" y="571500"/>
          <a:ext cx="219075" cy="3143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647700</xdr:colOff>
      <xdr:row>1</xdr:row>
      <xdr:rowOff>161925</xdr:rowOff>
    </xdr:from>
    <xdr:to>
      <xdr:col>4</xdr:col>
      <xdr:colOff>104775</xdr:colOff>
      <xdr:row>3</xdr:row>
      <xdr:rowOff>95250</xdr:rowOff>
    </xdr:to>
    <xdr:sp macro="" textlink="">
      <xdr:nvSpPr>
        <xdr:cNvPr id="18" name="ZoneTexte 7"/>
        <xdr:cNvSpPr>
          <a:spLocks noChangeArrowheads="1"/>
        </xdr:cNvSpPr>
      </xdr:nvSpPr>
      <xdr:spPr bwMode="auto">
        <a:xfrm>
          <a:off x="2933700" y="361950"/>
          <a:ext cx="219075" cy="333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647700</xdr:colOff>
      <xdr:row>1</xdr:row>
      <xdr:rowOff>161925</xdr:rowOff>
    </xdr:from>
    <xdr:to>
      <xdr:col>4</xdr:col>
      <xdr:colOff>104775</xdr:colOff>
      <xdr:row>3</xdr:row>
      <xdr:rowOff>95250</xdr:rowOff>
    </xdr:to>
    <xdr:sp macro="" textlink="">
      <xdr:nvSpPr>
        <xdr:cNvPr id="19" name="ZoneTexte 8"/>
        <xdr:cNvSpPr>
          <a:spLocks noChangeArrowheads="1"/>
        </xdr:cNvSpPr>
      </xdr:nvSpPr>
      <xdr:spPr bwMode="auto">
        <a:xfrm>
          <a:off x="2933700" y="361950"/>
          <a:ext cx="219075" cy="333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2" name="ZoneTexte 1"/>
        <xdr:cNvSpPr txBox="1"/>
      </xdr:nvSpPr>
      <xdr:spPr>
        <a:xfrm>
          <a:off x="8105775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</xdr:col>
      <xdr:colOff>647700</xdr:colOff>
      <xdr:row>7</xdr:row>
      <xdr:rowOff>104775</xdr:rowOff>
    </xdr:from>
    <xdr:to>
      <xdr:col>3</xdr:col>
      <xdr:colOff>190500</xdr:colOff>
      <xdr:row>10</xdr:row>
      <xdr:rowOff>66675</xdr:rowOff>
    </xdr:to>
    <xdr:sp macro="[0]!PlanningParEnfant" textlink="">
      <xdr:nvSpPr>
        <xdr:cNvPr id="3" name="ZoneTexte 2"/>
        <xdr:cNvSpPr txBox="1"/>
      </xdr:nvSpPr>
      <xdr:spPr>
        <a:xfrm>
          <a:off x="1743075" y="1524000"/>
          <a:ext cx="1038225" cy="5334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tx2"/>
              </a:solidFill>
            </a:rPr>
            <a:t>Plannings</a:t>
          </a:r>
          <a:r>
            <a:rPr lang="fr-FR" sz="1100" b="1" baseline="0">
              <a:solidFill>
                <a:schemeClr val="tx2"/>
              </a:solidFill>
            </a:rPr>
            <a:t> par nom</a:t>
          </a:r>
          <a:endParaRPr lang="fr-FR" sz="1100" b="1">
            <a:solidFill>
              <a:schemeClr val="tx2"/>
            </a:solidFill>
          </a:endParaRPr>
        </a:p>
      </xdr:txBody>
    </xdr:sp>
    <xdr:clientData/>
  </xdr:twoCellAnchor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4" name="ZoneTexte 3"/>
        <xdr:cNvSpPr txBox="1"/>
      </xdr:nvSpPr>
      <xdr:spPr>
        <a:xfrm>
          <a:off x="8105775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390525</xdr:colOff>
      <xdr:row>8</xdr:row>
      <xdr:rowOff>47625</xdr:rowOff>
    </xdr:from>
    <xdr:to>
      <xdr:col>5</xdr:col>
      <xdr:colOff>276225</xdr:colOff>
      <xdr:row>9</xdr:row>
      <xdr:rowOff>104775</xdr:rowOff>
    </xdr:to>
    <xdr:sp macro="[0]!EffacerLaRépartition" textlink="">
      <xdr:nvSpPr>
        <xdr:cNvPr id="5" name="ZoneTexte 4"/>
        <xdr:cNvSpPr txBox="1"/>
      </xdr:nvSpPr>
      <xdr:spPr>
        <a:xfrm>
          <a:off x="2981325" y="1657350"/>
          <a:ext cx="1666875" cy="247650"/>
        </a:xfrm>
        <a:prstGeom prst="roundRect">
          <a:avLst/>
        </a:prstGeom>
        <a:ln>
          <a:solidFill>
            <a:srgbClr val="004BE2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4BE2"/>
              </a:solidFill>
            </a:rPr>
            <a:t>Effacer tout le tableau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55</xdr:row>
      <xdr:rowOff>57150</xdr:rowOff>
    </xdr:from>
    <xdr:ext cx="184731" cy="264560"/>
    <xdr:sp macro="" textlink="">
      <xdr:nvSpPr>
        <xdr:cNvPr id="2" name="ZoneTexte 1"/>
        <xdr:cNvSpPr txBox="1"/>
      </xdr:nvSpPr>
      <xdr:spPr>
        <a:xfrm>
          <a:off x="3076575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11</xdr:col>
      <xdr:colOff>123825</xdr:colOff>
      <xdr:row>0</xdr:row>
      <xdr:rowOff>47625</xdr:rowOff>
    </xdr:from>
    <xdr:to>
      <xdr:col>13</xdr:col>
      <xdr:colOff>133350</xdr:colOff>
      <xdr:row>1</xdr:row>
      <xdr:rowOff>104775</xdr:rowOff>
    </xdr:to>
    <xdr:sp macro="[0]!EffacerToutLeTableau" textlink="">
      <xdr:nvSpPr>
        <xdr:cNvPr id="3" name="ZoneTexte 2"/>
        <xdr:cNvSpPr txBox="1"/>
      </xdr:nvSpPr>
      <xdr:spPr>
        <a:xfrm>
          <a:off x="8534400" y="47625"/>
          <a:ext cx="1533525" cy="247650"/>
        </a:xfrm>
        <a:prstGeom prst="round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70C0"/>
              </a:solidFill>
            </a:rPr>
            <a:t>Effacer tout le tableau</a:t>
          </a:r>
        </a:p>
      </xdr:txBody>
    </xdr:sp>
    <xdr:clientData/>
  </xdr:twoCellAnchor>
  <xdr:oneCellAnchor>
    <xdr:from>
      <xdr:col>0</xdr:col>
      <xdr:colOff>657225</xdr:colOff>
      <xdr:row>3</xdr:row>
      <xdr:rowOff>0</xdr:rowOff>
    </xdr:from>
    <xdr:ext cx="184731" cy="264560"/>
    <xdr:sp macro="" textlink="">
      <xdr:nvSpPr>
        <xdr:cNvPr id="4" name="ZoneTexte 3"/>
        <xdr:cNvSpPr txBox="1"/>
      </xdr:nvSpPr>
      <xdr:spPr>
        <a:xfrm>
          <a:off x="2943225" y="409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3</xdr:row>
      <xdr:rowOff>0</xdr:rowOff>
    </xdr:from>
    <xdr:ext cx="184731" cy="264560"/>
    <xdr:sp macro="" textlink="">
      <xdr:nvSpPr>
        <xdr:cNvPr id="5" name="ZoneTexte 4"/>
        <xdr:cNvSpPr txBox="1"/>
      </xdr:nvSpPr>
      <xdr:spPr>
        <a:xfrm>
          <a:off x="2943225" y="409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2</xdr:col>
      <xdr:colOff>723900</xdr:colOff>
      <xdr:row>0</xdr:row>
      <xdr:rowOff>95250</xdr:rowOff>
    </xdr:from>
    <xdr:to>
      <xdr:col>5</xdr:col>
      <xdr:colOff>76200</xdr:colOff>
      <xdr:row>2</xdr:row>
      <xdr:rowOff>304801</xdr:rowOff>
    </xdr:to>
    <xdr:sp macro="[0]!EFFACerLesChoixSurPlanning" textlink="">
      <xdr:nvSpPr>
        <xdr:cNvPr id="6" name="ZoneTexte 5"/>
        <xdr:cNvSpPr txBox="1"/>
      </xdr:nvSpPr>
      <xdr:spPr>
        <a:xfrm>
          <a:off x="2247900" y="95250"/>
          <a:ext cx="1666875" cy="590551"/>
        </a:xfrm>
        <a:prstGeom prst="smileyFace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ctr"/>
          <a:r>
            <a:rPr lang="fr-FR" sz="1100">
              <a:solidFill>
                <a:schemeClr val="tx2">
                  <a:lumMod val="75000"/>
                </a:schemeClr>
              </a:solidFill>
            </a:rPr>
            <a:t>EFfacer</a:t>
          </a:r>
        </a:p>
      </xdr:txBody>
    </xdr:sp>
    <xdr:clientData/>
  </xdr:twoCellAnchor>
  <xdr:oneCellAnchor>
    <xdr:from>
      <xdr:col>0</xdr:col>
      <xdr:colOff>657225</xdr:colOff>
      <xdr:row>4</xdr:row>
      <xdr:rowOff>0</xdr:rowOff>
    </xdr:from>
    <xdr:ext cx="184731" cy="264560"/>
    <xdr:sp macro="" textlink="">
      <xdr:nvSpPr>
        <xdr:cNvPr id="7" name="ZoneTexte 6"/>
        <xdr:cNvSpPr txBox="1"/>
      </xdr:nvSpPr>
      <xdr:spPr>
        <a:xfrm>
          <a:off x="2943225" y="600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106</xdr:row>
      <xdr:rowOff>0</xdr:rowOff>
    </xdr:from>
    <xdr:ext cx="184731" cy="264560"/>
    <xdr:sp macro="" textlink="">
      <xdr:nvSpPr>
        <xdr:cNvPr id="8" name="ZoneTexte 7"/>
        <xdr:cNvSpPr txBox="1"/>
      </xdr:nvSpPr>
      <xdr:spPr>
        <a:xfrm>
          <a:off x="2943225" y="20907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P%20ok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ing CP CE1"/>
      <sheetName val="CHOIX CP CE1"/>
      <sheetName val="repartition CP CE1"/>
      <sheetName val="planning CP CE1"/>
      <sheetName val="listing CE2 CM"/>
      <sheetName val="CHOIX CE2 CM"/>
      <sheetName val="repartition CE2 CM"/>
      <sheetName val="planning CE2 CM"/>
    </sheetNames>
    <definedNames>
      <definedName name="EffacerLeListing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9"/>
    <pageSetUpPr fitToPage="1"/>
  </sheetPr>
  <dimension ref="A1:S115"/>
  <sheetViews>
    <sheetView showZeros="0" tabSelected="1" zoomScale="85" zoomScaleNormal="85" workbookViewId="0">
      <selection activeCell="S58" sqref="S58"/>
    </sheetView>
  </sheetViews>
  <sheetFormatPr baseColWidth="10" defaultRowHeight="15" x14ac:dyDescent="0.25"/>
  <cols>
    <col min="5" max="5" width="8.7109375" customWidth="1"/>
    <col min="6" max="6" width="14" hidden="1" customWidth="1"/>
    <col min="7" max="7" width="12" hidden="1" customWidth="1"/>
    <col min="8" max="8" width="26" bestFit="1" customWidth="1"/>
    <col min="10" max="10" width="14.5703125" customWidth="1"/>
  </cols>
  <sheetData>
    <row r="1" spans="1:19" ht="15.75" thickBot="1" x14ac:dyDescent="0.3">
      <c r="A1" s="38" t="s">
        <v>18</v>
      </c>
      <c r="B1" s="38" t="s">
        <v>16</v>
      </c>
      <c r="C1" s="38" t="s">
        <v>17</v>
      </c>
      <c r="D1" s="2" t="s">
        <v>2</v>
      </c>
      <c r="E1" s="3" t="s">
        <v>1</v>
      </c>
      <c r="F1" s="25"/>
      <c r="G1" s="25"/>
      <c r="H1" s="159" t="s">
        <v>3</v>
      </c>
      <c r="I1" s="160"/>
      <c r="J1" s="161"/>
      <c r="K1" s="162" t="s">
        <v>9</v>
      </c>
      <c r="L1" s="163"/>
      <c r="M1" s="163"/>
      <c r="N1" s="164" t="s">
        <v>8</v>
      </c>
      <c r="O1" s="165"/>
      <c r="P1" s="166"/>
      <c r="Q1" s="156" t="s">
        <v>7</v>
      </c>
      <c r="R1" s="157"/>
      <c r="S1" s="158"/>
    </row>
    <row r="2" spans="1:19" ht="16.5" thickTop="1" thickBot="1" x14ac:dyDescent="0.3">
      <c r="A2" s="110"/>
      <c r="B2" s="110"/>
      <c r="C2" s="110"/>
      <c r="D2" s="110"/>
      <c r="E2" s="111"/>
      <c r="F2" s="44" t="s">
        <v>11</v>
      </c>
      <c r="G2" s="45"/>
      <c r="H2" s="4" t="s">
        <v>4</v>
      </c>
      <c r="I2" s="5" t="s">
        <v>5</v>
      </c>
      <c r="J2" s="6" t="s">
        <v>6</v>
      </c>
      <c r="K2" s="33" t="s">
        <v>4</v>
      </c>
      <c r="L2" s="34" t="s">
        <v>15</v>
      </c>
      <c r="M2" s="35" t="s">
        <v>6</v>
      </c>
      <c r="N2" s="36" t="s">
        <v>4</v>
      </c>
      <c r="O2" s="34" t="s">
        <v>15</v>
      </c>
      <c r="P2" s="37" t="s">
        <v>6</v>
      </c>
      <c r="Q2" s="33" t="s">
        <v>4</v>
      </c>
      <c r="R2" s="34" t="s">
        <v>15</v>
      </c>
      <c r="S2" s="37" t="s">
        <v>6</v>
      </c>
    </row>
    <row r="3" spans="1:19" x14ac:dyDescent="0.25">
      <c r="A3" s="208"/>
      <c r="B3" s="209" t="s">
        <v>544</v>
      </c>
      <c r="C3" s="209" t="s">
        <v>545</v>
      </c>
      <c r="D3" s="209" t="s">
        <v>546</v>
      </c>
      <c r="E3" s="209" t="s">
        <v>362</v>
      </c>
      <c r="F3" s="105">
        <v>1</v>
      </c>
      <c r="G3" s="29">
        <v>0.2740747332572937</v>
      </c>
      <c r="H3" s="212" t="s">
        <v>615</v>
      </c>
      <c r="I3" s="212" t="s">
        <v>612</v>
      </c>
      <c r="J3" s="212" t="s">
        <v>619</v>
      </c>
      <c r="K3" s="213" t="s">
        <v>406</v>
      </c>
      <c r="L3" s="213" t="s">
        <v>615</v>
      </c>
      <c r="M3" s="213" t="s">
        <v>613</v>
      </c>
      <c r="N3" s="214" t="s">
        <v>400</v>
      </c>
      <c r="O3" s="214" t="s">
        <v>619</v>
      </c>
      <c r="P3" s="214" t="s">
        <v>400</v>
      </c>
      <c r="Q3" s="215" t="s">
        <v>619</v>
      </c>
      <c r="R3" s="215" t="s">
        <v>614</v>
      </c>
      <c r="S3" s="215" t="s">
        <v>618</v>
      </c>
    </row>
    <row r="4" spans="1:19" x14ac:dyDescent="0.25">
      <c r="A4" s="208"/>
      <c r="B4" s="209" t="s">
        <v>544</v>
      </c>
      <c r="C4" s="209" t="s">
        <v>545</v>
      </c>
      <c r="D4" s="209" t="s">
        <v>547</v>
      </c>
      <c r="E4" s="209" t="s">
        <v>213</v>
      </c>
      <c r="F4" s="106">
        <v>2</v>
      </c>
      <c r="G4" s="26">
        <v>0.7497173547744751</v>
      </c>
      <c r="H4" s="212"/>
      <c r="I4" s="212"/>
      <c r="J4" s="212"/>
      <c r="K4" s="213"/>
      <c r="L4" s="213"/>
      <c r="M4" s="213"/>
      <c r="N4" s="214"/>
      <c r="O4" s="214"/>
      <c r="P4" s="214"/>
      <c r="Q4" s="215"/>
      <c r="R4" s="215"/>
      <c r="S4" s="215"/>
    </row>
    <row r="5" spans="1:19" x14ac:dyDescent="0.25">
      <c r="A5" s="208"/>
      <c r="B5" s="209" t="s">
        <v>544</v>
      </c>
      <c r="C5" s="209" t="s">
        <v>545</v>
      </c>
      <c r="D5" s="209" t="s">
        <v>419</v>
      </c>
      <c r="E5" s="209" t="s">
        <v>523</v>
      </c>
      <c r="F5" s="106">
        <v>3</v>
      </c>
      <c r="G5" s="26">
        <v>0.16501361131668091</v>
      </c>
      <c r="H5" s="212" t="s">
        <v>619</v>
      </c>
      <c r="I5" s="212" t="s">
        <v>613</v>
      </c>
      <c r="J5" s="212" t="s">
        <v>612</v>
      </c>
      <c r="K5" s="213" t="s">
        <v>406</v>
      </c>
      <c r="L5" s="213" t="s">
        <v>617</v>
      </c>
      <c r="M5" s="213" t="s">
        <v>615</v>
      </c>
      <c r="N5" s="214" t="s">
        <v>616</v>
      </c>
      <c r="O5" s="214" t="s">
        <v>619</v>
      </c>
      <c r="P5" s="214" t="s">
        <v>614</v>
      </c>
      <c r="Q5" s="215" t="s">
        <v>618</v>
      </c>
      <c r="R5" s="215" t="s">
        <v>617</v>
      </c>
      <c r="S5" s="215" t="s">
        <v>620</v>
      </c>
    </row>
    <row r="6" spans="1:19" x14ac:dyDescent="0.25">
      <c r="A6" s="208"/>
      <c r="B6" s="209" t="s">
        <v>544</v>
      </c>
      <c r="C6" s="209" t="s">
        <v>545</v>
      </c>
      <c r="D6" s="209" t="s">
        <v>516</v>
      </c>
      <c r="E6" s="209" t="s">
        <v>548</v>
      </c>
      <c r="F6" s="106">
        <v>4</v>
      </c>
      <c r="G6" s="26">
        <v>0.82995247840881348</v>
      </c>
      <c r="H6" s="212"/>
      <c r="I6" s="212"/>
      <c r="J6" s="212"/>
      <c r="K6" s="213"/>
      <c r="L6" s="213"/>
      <c r="M6" s="213"/>
      <c r="N6" s="214"/>
      <c r="O6" s="214"/>
      <c r="P6" s="214"/>
      <c r="Q6" s="215"/>
      <c r="R6" s="215"/>
      <c r="S6" s="215"/>
    </row>
    <row r="7" spans="1:19" x14ac:dyDescent="0.25">
      <c r="A7" s="208"/>
      <c r="B7" s="209" t="s">
        <v>544</v>
      </c>
      <c r="C7" s="209" t="s">
        <v>545</v>
      </c>
      <c r="D7" s="209" t="s">
        <v>549</v>
      </c>
      <c r="E7" s="209" t="s">
        <v>147</v>
      </c>
      <c r="F7" s="106">
        <v>5</v>
      </c>
      <c r="G7" s="26">
        <v>0.79015296697616577</v>
      </c>
      <c r="H7" s="212"/>
      <c r="I7" s="212"/>
      <c r="J7" s="212"/>
      <c r="K7" s="213"/>
      <c r="L7" s="213"/>
      <c r="M7" s="213"/>
      <c r="N7" s="214"/>
      <c r="O7" s="214"/>
      <c r="P7" s="214"/>
      <c r="Q7" s="215"/>
      <c r="R7" s="215"/>
      <c r="S7" s="215"/>
    </row>
    <row r="8" spans="1:19" x14ac:dyDescent="0.25">
      <c r="A8" s="208"/>
      <c r="B8" s="209" t="s">
        <v>544</v>
      </c>
      <c r="C8" s="209" t="s">
        <v>545</v>
      </c>
      <c r="D8" s="209" t="s">
        <v>550</v>
      </c>
      <c r="E8" s="209" t="s">
        <v>60</v>
      </c>
      <c r="F8" s="106">
        <v>6</v>
      </c>
      <c r="G8" s="26">
        <v>0.98200023174285889</v>
      </c>
      <c r="H8" s="212"/>
      <c r="I8" s="212"/>
      <c r="J8" s="212"/>
      <c r="K8" s="213"/>
      <c r="L8" s="213"/>
      <c r="M8" s="213"/>
      <c r="N8" s="214"/>
      <c r="O8" s="214"/>
      <c r="P8" s="214"/>
      <c r="Q8" s="215"/>
      <c r="R8" s="215"/>
      <c r="S8" s="215"/>
    </row>
    <row r="9" spans="1:19" ht="15" customHeight="1" x14ac:dyDescent="0.25">
      <c r="A9" s="208"/>
      <c r="B9" s="209" t="s">
        <v>544</v>
      </c>
      <c r="C9" s="209" t="s">
        <v>545</v>
      </c>
      <c r="D9" s="209" t="s">
        <v>524</v>
      </c>
      <c r="E9" s="209" t="s">
        <v>551</v>
      </c>
      <c r="F9" s="106">
        <v>7</v>
      </c>
      <c r="G9" s="26">
        <v>0.37661224603652954</v>
      </c>
      <c r="H9" s="212"/>
      <c r="I9" s="212"/>
      <c r="J9" s="212"/>
      <c r="K9" s="213"/>
      <c r="L9" s="213"/>
      <c r="M9" s="213"/>
      <c r="N9" s="214"/>
      <c r="O9" s="214"/>
      <c r="P9" s="214"/>
      <c r="Q9" s="215"/>
      <c r="R9" s="215"/>
      <c r="S9" s="215"/>
    </row>
    <row r="10" spans="1:19" ht="16.5" customHeight="1" x14ac:dyDescent="0.25">
      <c r="A10" s="208"/>
      <c r="B10" s="209" t="s">
        <v>544</v>
      </c>
      <c r="C10" s="209" t="s">
        <v>545</v>
      </c>
      <c r="D10" s="209" t="s">
        <v>552</v>
      </c>
      <c r="E10" s="209" t="s">
        <v>553</v>
      </c>
      <c r="F10" s="106">
        <v>8</v>
      </c>
      <c r="G10" s="26">
        <v>0.71981477737426758</v>
      </c>
      <c r="H10" s="212" t="s">
        <v>615</v>
      </c>
      <c r="I10" s="212" t="s">
        <v>619</v>
      </c>
      <c r="J10" s="212" t="s">
        <v>612</v>
      </c>
      <c r="K10" s="213" t="s">
        <v>406</v>
      </c>
      <c r="L10" s="213" t="s">
        <v>617</v>
      </c>
      <c r="M10" s="213" t="s">
        <v>613</v>
      </c>
      <c r="N10" s="214" t="s">
        <v>616</v>
      </c>
      <c r="O10" s="214" t="s">
        <v>619</v>
      </c>
      <c r="P10" s="214" t="s">
        <v>400</v>
      </c>
      <c r="Q10" s="215" t="s">
        <v>618</v>
      </c>
      <c r="R10" s="215" t="s">
        <v>617</v>
      </c>
      <c r="S10" s="215" t="s">
        <v>620</v>
      </c>
    </row>
    <row r="11" spans="1:19" x14ac:dyDescent="0.25">
      <c r="A11" s="208"/>
      <c r="B11" s="209" t="s">
        <v>544</v>
      </c>
      <c r="C11" s="209" t="s">
        <v>545</v>
      </c>
      <c r="D11" s="209" t="s">
        <v>554</v>
      </c>
      <c r="E11" s="209" t="s">
        <v>204</v>
      </c>
      <c r="F11" s="106">
        <v>9</v>
      </c>
      <c r="G11" s="26">
        <v>0.79659146070480347</v>
      </c>
      <c r="H11" s="212"/>
      <c r="I11" s="212"/>
      <c r="J11" s="212"/>
      <c r="K11" s="213"/>
      <c r="L11" s="213"/>
      <c r="M11" s="213"/>
      <c r="N11" s="214"/>
      <c r="O11" s="214"/>
      <c r="P11" s="214"/>
      <c r="Q11" s="215"/>
      <c r="R11" s="215"/>
      <c r="S11" s="215"/>
    </row>
    <row r="12" spans="1:19" x14ac:dyDescent="0.25">
      <c r="A12" s="208"/>
      <c r="B12" s="209" t="s">
        <v>544</v>
      </c>
      <c r="C12" s="209" t="s">
        <v>545</v>
      </c>
      <c r="D12" s="209" t="s">
        <v>501</v>
      </c>
      <c r="E12" s="209" t="s">
        <v>100</v>
      </c>
      <c r="F12" s="105">
        <v>10</v>
      </c>
      <c r="G12" s="29">
        <v>0.1846085786819458</v>
      </c>
      <c r="H12" s="212" t="s">
        <v>619</v>
      </c>
      <c r="I12" s="212" t="s">
        <v>612</v>
      </c>
      <c r="J12" s="212" t="s">
        <v>613</v>
      </c>
      <c r="K12" s="213" t="s">
        <v>406</v>
      </c>
      <c r="L12" s="213" t="s">
        <v>617</v>
      </c>
      <c r="M12" s="213" t="s">
        <v>615</v>
      </c>
      <c r="N12" s="214" t="s">
        <v>400</v>
      </c>
      <c r="O12" s="214" t="s">
        <v>616</v>
      </c>
      <c r="P12" s="214" t="s">
        <v>619</v>
      </c>
      <c r="Q12" s="215" t="s">
        <v>618</v>
      </c>
      <c r="R12" s="215" t="s">
        <v>617</v>
      </c>
      <c r="S12" s="215" t="s">
        <v>614</v>
      </c>
    </row>
    <row r="13" spans="1:19" x14ac:dyDescent="0.25">
      <c r="A13" s="208"/>
      <c r="B13" s="209" t="s">
        <v>544</v>
      </c>
      <c r="C13" s="209" t="s">
        <v>545</v>
      </c>
      <c r="D13" s="209" t="s">
        <v>555</v>
      </c>
      <c r="E13" s="209" t="s">
        <v>556</v>
      </c>
      <c r="F13" s="106">
        <v>11</v>
      </c>
      <c r="G13" s="26">
        <v>0.3530157208442688</v>
      </c>
      <c r="H13" s="212" t="s">
        <v>619</v>
      </c>
      <c r="I13" s="212" t="s">
        <v>613</v>
      </c>
      <c r="J13" s="212" t="s">
        <v>612</v>
      </c>
      <c r="K13" s="213" t="s">
        <v>406</v>
      </c>
      <c r="L13" s="213" t="s">
        <v>613</v>
      </c>
      <c r="M13" s="213" t="s">
        <v>617</v>
      </c>
      <c r="N13" s="214" t="s">
        <v>400</v>
      </c>
      <c r="O13" s="214" t="s">
        <v>616</v>
      </c>
      <c r="P13" s="214" t="s">
        <v>619</v>
      </c>
      <c r="Q13" s="215" t="s">
        <v>618</v>
      </c>
      <c r="R13" s="215" t="s">
        <v>617</v>
      </c>
      <c r="S13" s="215" t="s">
        <v>614</v>
      </c>
    </row>
    <row r="14" spans="1:19" x14ac:dyDescent="0.25">
      <c r="A14" s="208"/>
      <c r="B14" s="209" t="s">
        <v>544</v>
      </c>
      <c r="C14" s="209" t="s">
        <v>545</v>
      </c>
      <c r="D14" s="209" t="s">
        <v>557</v>
      </c>
      <c r="E14" s="209" t="s">
        <v>558</v>
      </c>
      <c r="F14" s="105">
        <v>12</v>
      </c>
      <c r="G14" s="29">
        <v>0.2879188060760498</v>
      </c>
      <c r="H14" s="212"/>
      <c r="I14" s="212"/>
      <c r="J14" s="212"/>
      <c r="K14" s="213"/>
      <c r="L14" s="213"/>
      <c r="M14" s="213"/>
      <c r="N14" s="214"/>
      <c r="O14" s="214"/>
      <c r="P14" s="214"/>
      <c r="Q14" s="215"/>
      <c r="R14" s="215"/>
      <c r="S14" s="215"/>
    </row>
    <row r="15" spans="1:19" x14ac:dyDescent="0.25">
      <c r="A15" s="208"/>
      <c r="B15" s="209" t="s">
        <v>544</v>
      </c>
      <c r="C15" s="209" t="s">
        <v>545</v>
      </c>
      <c r="D15" s="209" t="s">
        <v>137</v>
      </c>
      <c r="E15" s="209" t="s">
        <v>332</v>
      </c>
      <c r="F15" s="106">
        <v>13</v>
      </c>
      <c r="G15" s="26">
        <v>0.85033601522445679</v>
      </c>
      <c r="H15" s="212" t="s">
        <v>619</v>
      </c>
      <c r="I15" s="212" t="s">
        <v>615</v>
      </c>
      <c r="J15" s="212" t="s">
        <v>612</v>
      </c>
      <c r="K15" s="213" t="s">
        <v>617</v>
      </c>
      <c r="L15" s="213" t="s">
        <v>406</v>
      </c>
      <c r="M15" s="213" t="s">
        <v>615</v>
      </c>
      <c r="N15" s="214" t="s">
        <v>614</v>
      </c>
      <c r="O15" s="214" t="s">
        <v>616</v>
      </c>
      <c r="P15" s="214" t="s">
        <v>619</v>
      </c>
      <c r="Q15" s="215" t="s">
        <v>617</v>
      </c>
      <c r="R15" s="215" t="s">
        <v>618</v>
      </c>
      <c r="S15" s="215" t="s">
        <v>620</v>
      </c>
    </row>
    <row r="16" spans="1:19" x14ac:dyDescent="0.25">
      <c r="A16" s="208"/>
      <c r="B16" s="209" t="s">
        <v>544</v>
      </c>
      <c r="C16" s="209" t="s">
        <v>545</v>
      </c>
      <c r="D16" s="209" t="s">
        <v>465</v>
      </c>
      <c r="E16" s="209" t="s">
        <v>559</v>
      </c>
      <c r="F16" s="105">
        <v>14</v>
      </c>
      <c r="G16" s="29">
        <v>0.99920499324798584</v>
      </c>
      <c r="H16" s="212" t="s">
        <v>612</v>
      </c>
      <c r="I16" s="212" t="s">
        <v>615</v>
      </c>
      <c r="J16" s="212" t="s">
        <v>613</v>
      </c>
      <c r="K16" s="213" t="s">
        <v>617</v>
      </c>
      <c r="L16" s="213" t="s">
        <v>613</v>
      </c>
      <c r="M16" s="213" t="s">
        <v>615</v>
      </c>
      <c r="N16" s="214" t="s">
        <v>616</v>
      </c>
      <c r="O16" s="214" t="s">
        <v>619</v>
      </c>
      <c r="P16" s="214" t="s">
        <v>400</v>
      </c>
      <c r="Q16" s="215" t="s">
        <v>620</v>
      </c>
      <c r="R16" s="215" t="s">
        <v>618</v>
      </c>
      <c r="S16" s="215" t="s">
        <v>617</v>
      </c>
    </row>
    <row r="17" spans="1:19" x14ac:dyDescent="0.25">
      <c r="A17" s="208"/>
      <c r="B17" s="209" t="s">
        <v>544</v>
      </c>
      <c r="C17" s="209" t="s">
        <v>560</v>
      </c>
      <c r="D17" s="209" t="s">
        <v>469</v>
      </c>
      <c r="E17" s="209" t="s">
        <v>561</v>
      </c>
      <c r="F17" s="105">
        <v>15</v>
      </c>
      <c r="G17" s="29">
        <v>0.23173624277114868</v>
      </c>
      <c r="H17" s="212" t="s">
        <v>619</v>
      </c>
      <c r="I17" s="212" t="s">
        <v>612</v>
      </c>
      <c r="J17" s="212" t="s">
        <v>613</v>
      </c>
      <c r="K17" s="213" t="s">
        <v>617</v>
      </c>
      <c r="L17" s="213" t="s">
        <v>406</v>
      </c>
      <c r="M17" s="213" t="s">
        <v>613</v>
      </c>
      <c r="N17" s="214" t="s">
        <v>616</v>
      </c>
      <c r="O17" s="214" t="s">
        <v>619</v>
      </c>
      <c r="P17" s="214" t="s">
        <v>614</v>
      </c>
      <c r="Q17" s="215" t="s">
        <v>617</v>
      </c>
      <c r="R17" s="215" t="s">
        <v>620</v>
      </c>
      <c r="S17" s="215" t="s">
        <v>618</v>
      </c>
    </row>
    <row r="18" spans="1:19" x14ac:dyDescent="0.25">
      <c r="A18" s="208"/>
      <c r="B18" s="209" t="s">
        <v>544</v>
      </c>
      <c r="C18" s="209" t="s">
        <v>560</v>
      </c>
      <c r="D18" s="209" t="s">
        <v>562</v>
      </c>
      <c r="E18" s="209" t="s">
        <v>563</v>
      </c>
      <c r="F18" s="105">
        <v>16</v>
      </c>
      <c r="G18" s="29">
        <v>0.93422794342041016</v>
      </c>
      <c r="H18" s="212"/>
      <c r="I18" s="212"/>
      <c r="J18" s="212"/>
      <c r="K18" s="213"/>
      <c r="L18" s="213"/>
      <c r="M18" s="213"/>
      <c r="N18" s="214"/>
      <c r="O18" s="214"/>
      <c r="P18" s="214"/>
      <c r="Q18" s="215"/>
      <c r="R18" s="215"/>
      <c r="S18" s="215"/>
    </row>
    <row r="19" spans="1:19" x14ac:dyDescent="0.25">
      <c r="A19" s="208"/>
      <c r="B19" s="209" t="s">
        <v>544</v>
      </c>
      <c r="C19" s="209" t="s">
        <v>560</v>
      </c>
      <c r="D19" s="209" t="s">
        <v>437</v>
      </c>
      <c r="E19" s="209" t="s">
        <v>564</v>
      </c>
      <c r="F19" s="106">
        <v>17</v>
      </c>
      <c r="G19" s="26">
        <v>0.31399649381637573</v>
      </c>
      <c r="H19" s="212" t="s">
        <v>619</v>
      </c>
      <c r="I19" s="212" t="s">
        <v>615</v>
      </c>
      <c r="J19" s="212" t="s">
        <v>612</v>
      </c>
      <c r="K19" s="213" t="s">
        <v>406</v>
      </c>
      <c r="L19" s="213" t="s">
        <v>617</v>
      </c>
      <c r="M19" s="213" t="s">
        <v>615</v>
      </c>
      <c r="N19" s="214" t="s">
        <v>400</v>
      </c>
      <c r="O19" s="214" t="s">
        <v>619</v>
      </c>
      <c r="P19" s="214" t="s">
        <v>616</v>
      </c>
      <c r="Q19" s="215" t="s">
        <v>618</v>
      </c>
      <c r="R19" s="215" t="s">
        <v>620</v>
      </c>
      <c r="S19" s="215" t="s">
        <v>617</v>
      </c>
    </row>
    <row r="20" spans="1:19" x14ac:dyDescent="0.25">
      <c r="A20" s="208"/>
      <c r="B20" s="209" t="s">
        <v>544</v>
      </c>
      <c r="C20" s="209" t="s">
        <v>560</v>
      </c>
      <c r="D20" s="209" t="s">
        <v>565</v>
      </c>
      <c r="E20" s="209" t="s">
        <v>566</v>
      </c>
      <c r="F20" s="105">
        <v>18</v>
      </c>
      <c r="G20" s="29">
        <v>0.650459885597229</v>
      </c>
      <c r="H20" s="212" t="s">
        <v>619</v>
      </c>
      <c r="I20" s="212" t="s">
        <v>612</v>
      </c>
      <c r="J20" s="212"/>
      <c r="K20" s="213" t="s">
        <v>617</v>
      </c>
      <c r="L20" s="213" t="s">
        <v>406</v>
      </c>
      <c r="M20" s="213"/>
      <c r="N20" s="214" t="s">
        <v>616</v>
      </c>
      <c r="O20" s="214" t="s">
        <v>619</v>
      </c>
      <c r="P20" s="214"/>
      <c r="Q20" s="215" t="s">
        <v>618</v>
      </c>
      <c r="R20" s="215" t="s">
        <v>617</v>
      </c>
      <c r="S20" s="215"/>
    </row>
    <row r="21" spans="1:19" x14ac:dyDescent="0.25">
      <c r="A21" s="208"/>
      <c r="B21" s="209" t="s">
        <v>544</v>
      </c>
      <c r="C21" s="209" t="s">
        <v>560</v>
      </c>
      <c r="D21" s="209" t="s">
        <v>567</v>
      </c>
      <c r="E21" s="209" t="s">
        <v>568</v>
      </c>
      <c r="F21" s="105">
        <v>19</v>
      </c>
      <c r="G21" s="29">
        <v>0.40126258134841919</v>
      </c>
      <c r="H21" s="212" t="s">
        <v>613</v>
      </c>
      <c r="I21" s="212" t="s">
        <v>615</v>
      </c>
      <c r="J21" s="212" t="s">
        <v>619</v>
      </c>
      <c r="K21" s="213" t="s">
        <v>617</v>
      </c>
      <c r="L21" s="213" t="s">
        <v>613</v>
      </c>
      <c r="M21" s="213" t="s">
        <v>406</v>
      </c>
      <c r="N21" s="214" t="s">
        <v>400</v>
      </c>
      <c r="O21" s="214" t="s">
        <v>616</v>
      </c>
      <c r="P21" s="214" t="s">
        <v>396</v>
      </c>
      <c r="Q21" s="215" t="s">
        <v>618</v>
      </c>
      <c r="R21" s="215" t="s">
        <v>617</v>
      </c>
      <c r="S21" s="215" t="s">
        <v>614</v>
      </c>
    </row>
    <row r="22" spans="1:19" x14ac:dyDescent="0.25">
      <c r="A22" s="208"/>
      <c r="B22" s="209" t="s">
        <v>544</v>
      </c>
      <c r="C22" s="209" t="s">
        <v>560</v>
      </c>
      <c r="D22" s="209" t="s">
        <v>569</v>
      </c>
      <c r="E22" s="209" t="s">
        <v>570</v>
      </c>
      <c r="F22" s="106">
        <v>20</v>
      </c>
      <c r="G22" s="26">
        <v>0.30577588081359863</v>
      </c>
      <c r="H22" s="212" t="s">
        <v>619</v>
      </c>
      <c r="I22" s="212" t="s">
        <v>613</v>
      </c>
      <c r="J22" s="212" t="s">
        <v>615</v>
      </c>
      <c r="K22" s="213" t="s">
        <v>613</v>
      </c>
      <c r="L22" s="213" t="s">
        <v>406</v>
      </c>
      <c r="M22" s="213" t="s">
        <v>617</v>
      </c>
      <c r="N22" s="214" t="s">
        <v>400</v>
      </c>
      <c r="O22" s="214" t="s">
        <v>616</v>
      </c>
      <c r="P22" s="214" t="s">
        <v>619</v>
      </c>
      <c r="Q22" s="215" t="s">
        <v>617</v>
      </c>
      <c r="R22" s="215" t="s">
        <v>614</v>
      </c>
      <c r="S22" s="215" t="s">
        <v>618</v>
      </c>
    </row>
    <row r="23" spans="1:19" x14ac:dyDescent="0.25">
      <c r="A23" s="208"/>
      <c r="B23" s="209" t="s">
        <v>544</v>
      </c>
      <c r="C23" s="209" t="s">
        <v>560</v>
      </c>
      <c r="D23" s="209" t="s">
        <v>344</v>
      </c>
      <c r="E23" s="209" t="s">
        <v>571</v>
      </c>
      <c r="F23" s="106">
        <v>21</v>
      </c>
      <c r="G23" s="26">
        <v>0.8089718222618103</v>
      </c>
      <c r="H23" s="212"/>
      <c r="I23" s="212"/>
      <c r="J23" s="212"/>
      <c r="K23" s="213"/>
      <c r="L23" s="213"/>
      <c r="M23" s="213"/>
      <c r="N23" s="214"/>
      <c r="O23" s="214"/>
      <c r="P23" s="214"/>
      <c r="Q23" s="215"/>
      <c r="R23" s="215"/>
      <c r="S23" s="215"/>
    </row>
    <row r="24" spans="1:19" x14ac:dyDescent="0.25">
      <c r="A24" s="208"/>
      <c r="B24" s="209" t="s">
        <v>544</v>
      </c>
      <c r="C24" s="209" t="s">
        <v>560</v>
      </c>
      <c r="D24" s="209" t="s">
        <v>572</v>
      </c>
      <c r="E24" s="209" t="s">
        <v>573</v>
      </c>
      <c r="F24" s="106">
        <v>22</v>
      </c>
      <c r="G24" s="26">
        <v>0.58667647838592529</v>
      </c>
      <c r="H24" s="212" t="s">
        <v>615</v>
      </c>
      <c r="I24" s="212" t="s">
        <v>619</v>
      </c>
      <c r="J24" s="212"/>
      <c r="K24" s="213" t="s">
        <v>617</v>
      </c>
      <c r="L24" s="213" t="s">
        <v>615</v>
      </c>
      <c r="M24" s="213"/>
      <c r="N24" s="214" t="s">
        <v>616</v>
      </c>
      <c r="O24" s="214" t="s">
        <v>400</v>
      </c>
      <c r="P24" s="214"/>
      <c r="Q24" s="215" t="s">
        <v>618</v>
      </c>
      <c r="R24" s="215" t="s">
        <v>620</v>
      </c>
      <c r="S24" s="215"/>
    </row>
    <row r="25" spans="1:19" x14ac:dyDescent="0.25">
      <c r="A25" s="208"/>
      <c r="B25" s="209" t="s">
        <v>544</v>
      </c>
      <c r="C25" s="209" t="s">
        <v>560</v>
      </c>
      <c r="D25" s="209" t="s">
        <v>574</v>
      </c>
      <c r="E25" s="209" t="s">
        <v>185</v>
      </c>
      <c r="F25" s="106">
        <v>23</v>
      </c>
      <c r="G25" s="26">
        <v>0.57918506860733032</v>
      </c>
      <c r="H25" s="212"/>
      <c r="I25" s="212"/>
      <c r="J25" s="212"/>
      <c r="K25" s="213"/>
      <c r="L25" s="213"/>
      <c r="M25" s="213"/>
      <c r="N25" s="214"/>
      <c r="O25" s="214"/>
      <c r="P25" s="214"/>
      <c r="Q25" s="215"/>
      <c r="R25" s="215"/>
      <c r="S25" s="215"/>
    </row>
    <row r="26" spans="1:19" x14ac:dyDescent="0.25">
      <c r="A26" s="208"/>
      <c r="B26" s="209" t="s">
        <v>544</v>
      </c>
      <c r="C26" s="209" t="s">
        <v>560</v>
      </c>
      <c r="D26" s="209" t="s">
        <v>575</v>
      </c>
      <c r="E26" s="209" t="s">
        <v>576</v>
      </c>
      <c r="F26" s="105">
        <v>24</v>
      </c>
      <c r="G26" s="29">
        <v>6.2291622161865234E-2</v>
      </c>
      <c r="H26" s="212" t="s">
        <v>615</v>
      </c>
      <c r="I26" s="212" t="s">
        <v>612</v>
      </c>
      <c r="J26" s="212" t="s">
        <v>613</v>
      </c>
      <c r="K26" s="213" t="s">
        <v>617</v>
      </c>
      <c r="L26" s="213" t="s">
        <v>615</v>
      </c>
      <c r="M26" s="213" t="s">
        <v>406</v>
      </c>
      <c r="N26" s="214" t="s">
        <v>616</v>
      </c>
      <c r="O26" s="214" t="s">
        <v>400</v>
      </c>
      <c r="P26" s="214" t="s">
        <v>614</v>
      </c>
      <c r="Q26" s="215" t="s">
        <v>620</v>
      </c>
      <c r="R26" s="215" t="s">
        <v>618</v>
      </c>
      <c r="S26" s="215" t="s">
        <v>614</v>
      </c>
    </row>
    <row r="27" spans="1:19" x14ac:dyDescent="0.25">
      <c r="A27" s="208"/>
      <c r="B27" s="209" t="s">
        <v>544</v>
      </c>
      <c r="C27" s="209" t="s">
        <v>560</v>
      </c>
      <c r="D27" s="209" t="s">
        <v>313</v>
      </c>
      <c r="E27" s="209" t="s">
        <v>91</v>
      </c>
      <c r="F27" s="105">
        <v>25</v>
      </c>
      <c r="G27" s="29">
        <v>0.9185749888420105</v>
      </c>
      <c r="H27" s="212" t="s">
        <v>615</v>
      </c>
      <c r="I27" s="212" t="s">
        <v>613</v>
      </c>
      <c r="J27" s="212" t="s">
        <v>612</v>
      </c>
      <c r="K27" s="213" t="s">
        <v>617</v>
      </c>
      <c r="L27" s="213" t="s">
        <v>615</v>
      </c>
      <c r="M27" s="213" t="s">
        <v>406</v>
      </c>
      <c r="N27" s="214" t="s">
        <v>400</v>
      </c>
      <c r="O27" s="214" t="s">
        <v>616</v>
      </c>
      <c r="P27" s="214" t="s">
        <v>614</v>
      </c>
      <c r="Q27" s="215" t="s">
        <v>617</v>
      </c>
      <c r="R27" s="215" t="s">
        <v>614</v>
      </c>
      <c r="S27" s="215"/>
    </row>
    <row r="28" spans="1:19" x14ac:dyDescent="0.25">
      <c r="A28" s="208"/>
      <c r="B28" s="209" t="s">
        <v>544</v>
      </c>
      <c r="C28" s="209" t="s">
        <v>560</v>
      </c>
      <c r="D28" s="209" t="s">
        <v>77</v>
      </c>
      <c r="E28" s="209" t="s">
        <v>70</v>
      </c>
      <c r="F28" s="106">
        <v>26</v>
      </c>
      <c r="G28" s="26">
        <v>0.37041580677032471</v>
      </c>
      <c r="H28" s="212" t="s">
        <v>619</v>
      </c>
      <c r="I28" s="212" t="s">
        <v>612</v>
      </c>
      <c r="J28" s="212" t="s">
        <v>615</v>
      </c>
      <c r="K28" s="213" t="s">
        <v>406</v>
      </c>
      <c r="L28" s="213" t="s">
        <v>617</v>
      </c>
      <c r="M28" s="213" t="s">
        <v>613</v>
      </c>
      <c r="N28" s="214" t="s">
        <v>616</v>
      </c>
      <c r="O28" s="214" t="s">
        <v>614</v>
      </c>
      <c r="P28" s="214" t="s">
        <v>619</v>
      </c>
      <c r="Q28" s="215" t="s">
        <v>618</v>
      </c>
      <c r="R28" s="215" t="s">
        <v>620</v>
      </c>
      <c r="S28" s="215" t="s">
        <v>614</v>
      </c>
    </row>
    <row r="29" spans="1:19" x14ac:dyDescent="0.25">
      <c r="A29" s="208"/>
      <c r="B29" s="208" t="s">
        <v>544</v>
      </c>
      <c r="C29" s="208" t="s">
        <v>560</v>
      </c>
      <c r="D29" s="208" t="s">
        <v>577</v>
      </c>
      <c r="E29" s="208" t="s">
        <v>578</v>
      </c>
      <c r="F29" s="106">
        <v>27</v>
      </c>
      <c r="G29" s="26">
        <v>0.14032059907913208</v>
      </c>
      <c r="H29" s="212"/>
      <c r="I29" s="212"/>
      <c r="J29" s="212"/>
      <c r="K29" s="213" t="s">
        <v>396</v>
      </c>
      <c r="L29" s="213"/>
      <c r="M29" s="213"/>
      <c r="N29" s="214"/>
      <c r="O29" s="214"/>
      <c r="P29" s="214"/>
      <c r="Q29" s="215"/>
      <c r="R29" s="215"/>
      <c r="S29" s="215"/>
    </row>
    <row r="30" spans="1:19" x14ac:dyDescent="0.25">
      <c r="A30" s="210"/>
      <c r="B30" s="211" t="s">
        <v>31</v>
      </c>
      <c r="C30" s="211" t="s">
        <v>579</v>
      </c>
      <c r="D30" s="211" t="s">
        <v>413</v>
      </c>
      <c r="E30" s="211" t="s">
        <v>125</v>
      </c>
      <c r="F30" s="106">
        <v>28</v>
      </c>
      <c r="G30" s="26">
        <v>0.89182448387145996</v>
      </c>
      <c r="H30" s="212" t="s">
        <v>619</v>
      </c>
      <c r="I30" s="212" t="s">
        <v>612</v>
      </c>
      <c r="J30" s="212" t="s">
        <v>613</v>
      </c>
      <c r="K30" s="213" t="s">
        <v>617</v>
      </c>
      <c r="L30" s="213" t="s">
        <v>406</v>
      </c>
      <c r="M30" s="213" t="s">
        <v>615</v>
      </c>
      <c r="N30" s="214" t="s">
        <v>400</v>
      </c>
      <c r="O30" s="214" t="s">
        <v>619</v>
      </c>
      <c r="P30" s="214" t="s">
        <v>616</v>
      </c>
      <c r="Q30" s="215" t="s">
        <v>617</v>
      </c>
      <c r="R30" s="215" t="s">
        <v>618</v>
      </c>
      <c r="S30" s="215" t="s">
        <v>614</v>
      </c>
    </row>
    <row r="31" spans="1:19" x14ac:dyDescent="0.25">
      <c r="A31" s="210"/>
      <c r="B31" s="211" t="s">
        <v>31</v>
      </c>
      <c r="C31" s="211" t="s">
        <v>579</v>
      </c>
      <c r="D31" s="211" t="s">
        <v>507</v>
      </c>
      <c r="E31" s="211" t="s">
        <v>580</v>
      </c>
      <c r="F31" s="106">
        <v>29</v>
      </c>
      <c r="G31" s="26">
        <v>0.14115804433822632</v>
      </c>
      <c r="H31" s="212"/>
      <c r="I31" s="212"/>
      <c r="J31" s="212"/>
      <c r="K31" s="213" t="s">
        <v>617</v>
      </c>
      <c r="L31" s="213" t="s">
        <v>406</v>
      </c>
      <c r="M31" s="213" t="s">
        <v>615</v>
      </c>
      <c r="N31" s="214" t="s">
        <v>616</v>
      </c>
      <c r="O31" s="214" t="s">
        <v>400</v>
      </c>
      <c r="P31" s="214" t="s">
        <v>614</v>
      </c>
      <c r="Q31" s="215" t="s">
        <v>620</v>
      </c>
      <c r="R31" s="215" t="s">
        <v>618</v>
      </c>
      <c r="S31" s="215" t="s">
        <v>617</v>
      </c>
    </row>
    <row r="32" spans="1:19" x14ac:dyDescent="0.25">
      <c r="A32" s="210"/>
      <c r="B32" s="211" t="s">
        <v>31</v>
      </c>
      <c r="C32" s="211" t="s">
        <v>579</v>
      </c>
      <c r="D32" s="211" t="s">
        <v>581</v>
      </c>
      <c r="E32" s="211" t="s">
        <v>445</v>
      </c>
      <c r="F32" s="105">
        <v>30</v>
      </c>
      <c r="G32" s="29">
        <v>0.81912171840667725</v>
      </c>
      <c r="H32" s="212"/>
      <c r="I32" s="212"/>
      <c r="J32" s="212"/>
      <c r="K32" s="213"/>
      <c r="L32" s="213"/>
      <c r="M32" s="213"/>
      <c r="N32" s="214"/>
      <c r="O32" s="214"/>
      <c r="P32" s="214"/>
      <c r="Q32" s="215"/>
      <c r="R32" s="215"/>
      <c r="S32" s="215" t="s">
        <v>614</v>
      </c>
    </row>
    <row r="33" spans="1:19" x14ac:dyDescent="0.25">
      <c r="A33" s="210"/>
      <c r="B33" s="211" t="s">
        <v>31</v>
      </c>
      <c r="C33" s="211" t="s">
        <v>579</v>
      </c>
      <c r="D33" s="211" t="s">
        <v>582</v>
      </c>
      <c r="E33" s="211" t="s">
        <v>583</v>
      </c>
      <c r="F33" s="105">
        <v>31</v>
      </c>
      <c r="G33" s="29">
        <v>0.69483762979507446</v>
      </c>
      <c r="H33" s="212" t="s">
        <v>619</v>
      </c>
      <c r="I33" s="212" t="s">
        <v>613</v>
      </c>
      <c r="J33" s="212" t="s">
        <v>612</v>
      </c>
      <c r="K33" s="213" t="s">
        <v>22</v>
      </c>
      <c r="L33" s="213"/>
      <c r="M33" s="213"/>
      <c r="N33" s="214" t="s">
        <v>616</v>
      </c>
      <c r="O33" s="214" t="s">
        <v>619</v>
      </c>
      <c r="P33" s="214" t="s">
        <v>614</v>
      </c>
      <c r="Q33" s="215" t="s">
        <v>620</v>
      </c>
      <c r="R33" s="215" t="s">
        <v>617</v>
      </c>
      <c r="S33" s="215" t="s">
        <v>614</v>
      </c>
    </row>
    <row r="34" spans="1:19" x14ac:dyDescent="0.25">
      <c r="A34" s="210"/>
      <c r="B34" s="211" t="s">
        <v>31</v>
      </c>
      <c r="C34" s="211" t="s">
        <v>579</v>
      </c>
      <c r="D34" s="211" t="s">
        <v>547</v>
      </c>
      <c r="E34" s="211" t="s">
        <v>103</v>
      </c>
      <c r="F34" s="106">
        <v>32</v>
      </c>
      <c r="G34" s="26">
        <v>0.77636909484863281</v>
      </c>
      <c r="H34" s="212" t="s">
        <v>22</v>
      </c>
      <c r="I34" s="212"/>
      <c r="J34" s="212"/>
      <c r="K34" s="213" t="s">
        <v>406</v>
      </c>
      <c r="L34" s="213" t="s">
        <v>617</v>
      </c>
      <c r="M34" s="213" t="s">
        <v>613</v>
      </c>
      <c r="N34" s="214" t="s">
        <v>616</v>
      </c>
      <c r="O34" s="214" t="s">
        <v>619</v>
      </c>
      <c r="P34" s="214" t="s">
        <v>614</v>
      </c>
      <c r="Q34" s="215" t="s">
        <v>617</v>
      </c>
      <c r="R34" s="215" t="s">
        <v>620</v>
      </c>
      <c r="S34" s="215" t="s">
        <v>618</v>
      </c>
    </row>
    <row r="35" spans="1:19" x14ac:dyDescent="0.25">
      <c r="A35" s="210"/>
      <c r="B35" s="211" t="s">
        <v>31</v>
      </c>
      <c r="C35" s="211" t="s">
        <v>579</v>
      </c>
      <c r="D35" s="211" t="s">
        <v>119</v>
      </c>
      <c r="E35" s="211" t="s">
        <v>75</v>
      </c>
      <c r="F35" s="106">
        <v>33</v>
      </c>
      <c r="G35" s="26">
        <v>9.3237102031707764E-2</v>
      </c>
      <c r="H35" s="212" t="s">
        <v>22</v>
      </c>
      <c r="I35" s="212"/>
      <c r="J35" s="212"/>
      <c r="K35" s="213" t="s">
        <v>406</v>
      </c>
      <c r="L35" s="213" t="s">
        <v>617</v>
      </c>
      <c r="M35" s="213" t="s">
        <v>613</v>
      </c>
      <c r="N35" s="214" t="s">
        <v>616</v>
      </c>
      <c r="O35" s="214" t="s">
        <v>619</v>
      </c>
      <c r="P35" s="214" t="s">
        <v>614</v>
      </c>
      <c r="Q35" s="215" t="s">
        <v>620</v>
      </c>
      <c r="R35" s="215" t="s">
        <v>618</v>
      </c>
      <c r="S35" s="215" t="s">
        <v>617</v>
      </c>
    </row>
    <row r="36" spans="1:19" x14ac:dyDescent="0.25">
      <c r="A36" s="210"/>
      <c r="B36" s="211" t="s">
        <v>31</v>
      </c>
      <c r="C36" s="211" t="s">
        <v>579</v>
      </c>
      <c r="D36" s="211" t="s">
        <v>584</v>
      </c>
      <c r="E36" s="211" t="s">
        <v>585</v>
      </c>
      <c r="F36" s="107">
        <v>34</v>
      </c>
      <c r="G36" s="49">
        <v>0.39574587345123291</v>
      </c>
      <c r="H36" s="212" t="s">
        <v>612</v>
      </c>
      <c r="I36" s="212" t="s">
        <v>615</v>
      </c>
      <c r="J36" s="212"/>
      <c r="K36" s="213" t="s">
        <v>406</v>
      </c>
      <c r="L36" s="213" t="s">
        <v>615</v>
      </c>
      <c r="M36" s="213"/>
      <c r="N36" s="214" t="s">
        <v>616</v>
      </c>
      <c r="O36" s="214" t="s">
        <v>619</v>
      </c>
      <c r="P36" s="214" t="s">
        <v>400</v>
      </c>
      <c r="Q36" s="215" t="s">
        <v>620</v>
      </c>
      <c r="R36" s="215" t="s">
        <v>618</v>
      </c>
      <c r="S36" s="215" t="s">
        <v>614</v>
      </c>
    </row>
    <row r="37" spans="1:19" x14ac:dyDescent="0.25">
      <c r="A37" s="210"/>
      <c r="B37" s="211" t="s">
        <v>31</v>
      </c>
      <c r="C37" s="211" t="s">
        <v>579</v>
      </c>
      <c r="D37" s="211" t="s">
        <v>586</v>
      </c>
      <c r="E37" s="211" t="s">
        <v>587</v>
      </c>
      <c r="F37" s="108">
        <v>35</v>
      </c>
      <c r="G37" s="27">
        <v>0.91638118028640747</v>
      </c>
      <c r="H37" s="212"/>
      <c r="I37" s="212"/>
      <c r="J37" s="212"/>
      <c r="K37" s="213"/>
      <c r="L37" s="213"/>
      <c r="M37" s="213"/>
      <c r="N37" s="214"/>
      <c r="O37" s="214"/>
      <c r="P37" s="214"/>
      <c r="Q37" s="215"/>
      <c r="R37" s="215"/>
      <c r="S37" s="215" t="s">
        <v>614</v>
      </c>
    </row>
    <row r="38" spans="1:19" x14ac:dyDescent="0.25">
      <c r="A38" s="210"/>
      <c r="B38" s="211" t="s">
        <v>31</v>
      </c>
      <c r="C38" s="211" t="s">
        <v>579</v>
      </c>
      <c r="D38" s="211" t="s">
        <v>224</v>
      </c>
      <c r="E38" s="211" t="s">
        <v>588</v>
      </c>
      <c r="F38" s="109">
        <v>36</v>
      </c>
      <c r="G38" s="59">
        <v>0.50749039649963379</v>
      </c>
      <c r="H38" s="212" t="s">
        <v>619</v>
      </c>
      <c r="I38" s="212" t="s">
        <v>612</v>
      </c>
      <c r="J38" s="212" t="s">
        <v>615</v>
      </c>
      <c r="K38" s="213" t="s">
        <v>617</v>
      </c>
      <c r="L38" s="213" t="s">
        <v>615</v>
      </c>
      <c r="M38" s="213" t="s">
        <v>613</v>
      </c>
      <c r="N38" s="214" t="s">
        <v>616</v>
      </c>
      <c r="O38" s="214" t="s">
        <v>619</v>
      </c>
      <c r="P38" s="214" t="s">
        <v>614</v>
      </c>
      <c r="Q38" s="215" t="s">
        <v>620</v>
      </c>
      <c r="R38" s="215" t="s">
        <v>618</v>
      </c>
      <c r="S38" s="215" t="s">
        <v>617</v>
      </c>
    </row>
    <row r="39" spans="1:19" x14ac:dyDescent="0.25">
      <c r="A39" s="210"/>
      <c r="B39" s="211" t="s">
        <v>31</v>
      </c>
      <c r="C39" s="211" t="s">
        <v>579</v>
      </c>
      <c r="D39" s="211" t="s">
        <v>589</v>
      </c>
      <c r="E39" s="211" t="s">
        <v>590</v>
      </c>
      <c r="F39" s="109">
        <v>37</v>
      </c>
      <c r="G39" s="59">
        <v>0.96261733770370483</v>
      </c>
      <c r="H39" s="212" t="s">
        <v>615</v>
      </c>
      <c r="I39" s="212" t="s">
        <v>613</v>
      </c>
      <c r="J39" s="212" t="s">
        <v>619</v>
      </c>
      <c r="K39" s="213" t="s">
        <v>406</v>
      </c>
      <c r="L39" s="213" t="s">
        <v>617</v>
      </c>
      <c r="M39" s="213" t="s">
        <v>613</v>
      </c>
      <c r="N39" s="214" t="s">
        <v>619</v>
      </c>
      <c r="O39" s="214" t="s">
        <v>400</v>
      </c>
      <c r="P39" s="214" t="s">
        <v>614</v>
      </c>
      <c r="Q39" s="215" t="s">
        <v>617</v>
      </c>
      <c r="R39" s="215" t="s">
        <v>614</v>
      </c>
      <c r="S39" s="215" t="s">
        <v>618</v>
      </c>
    </row>
    <row r="40" spans="1:19" x14ac:dyDescent="0.25">
      <c r="A40" s="210"/>
      <c r="B40" s="211" t="s">
        <v>31</v>
      </c>
      <c r="C40" s="211" t="s">
        <v>579</v>
      </c>
      <c r="D40" s="211" t="s">
        <v>591</v>
      </c>
      <c r="E40" s="211" t="s">
        <v>102</v>
      </c>
      <c r="F40" s="108">
        <v>38</v>
      </c>
      <c r="G40" s="27">
        <v>0.8493727445602417</v>
      </c>
      <c r="H40" s="212"/>
      <c r="I40" s="212"/>
      <c r="J40" s="212"/>
      <c r="K40" s="213"/>
      <c r="L40" s="213"/>
      <c r="M40" s="213"/>
      <c r="N40" s="214"/>
      <c r="O40" s="214"/>
      <c r="P40" s="214"/>
      <c r="Q40" s="215"/>
      <c r="R40" s="215"/>
      <c r="S40" s="215" t="s">
        <v>614</v>
      </c>
    </row>
    <row r="41" spans="1:19" x14ac:dyDescent="0.25">
      <c r="A41" s="210"/>
      <c r="B41" s="211" t="s">
        <v>31</v>
      </c>
      <c r="C41" s="211" t="s">
        <v>579</v>
      </c>
      <c r="D41" s="211" t="s">
        <v>106</v>
      </c>
      <c r="E41" s="211" t="s">
        <v>592</v>
      </c>
      <c r="F41" s="108">
        <v>39</v>
      </c>
      <c r="G41" s="27">
        <v>0.6201978325843811</v>
      </c>
      <c r="H41" s="212" t="s">
        <v>613</v>
      </c>
      <c r="I41" s="212" t="s">
        <v>619</v>
      </c>
      <c r="J41" s="212"/>
      <c r="K41" s="213" t="s">
        <v>613</v>
      </c>
      <c r="L41" s="213"/>
      <c r="M41" s="213"/>
      <c r="N41" s="214" t="s">
        <v>619</v>
      </c>
      <c r="O41" s="214"/>
      <c r="P41" s="214"/>
      <c r="Q41" s="215" t="s">
        <v>618</v>
      </c>
      <c r="R41" s="215"/>
      <c r="S41" s="215" t="s">
        <v>614</v>
      </c>
    </row>
    <row r="42" spans="1:19" x14ac:dyDescent="0.25">
      <c r="A42" s="210"/>
      <c r="B42" s="211" t="s">
        <v>31</v>
      </c>
      <c r="C42" s="211" t="s">
        <v>579</v>
      </c>
      <c r="D42" s="211" t="s">
        <v>593</v>
      </c>
      <c r="E42" s="211" t="s">
        <v>594</v>
      </c>
      <c r="F42" s="109">
        <v>40</v>
      </c>
      <c r="G42" s="59">
        <v>0.45194864273071289</v>
      </c>
      <c r="H42" s="212" t="s">
        <v>613</v>
      </c>
      <c r="I42" s="212" t="s">
        <v>619</v>
      </c>
      <c r="J42" s="212" t="s">
        <v>612</v>
      </c>
      <c r="K42" s="213" t="s">
        <v>406</v>
      </c>
      <c r="L42" s="213" t="s">
        <v>617</v>
      </c>
      <c r="M42" s="213" t="s">
        <v>613</v>
      </c>
      <c r="N42" s="214" t="s">
        <v>616</v>
      </c>
      <c r="O42" s="214" t="s">
        <v>400</v>
      </c>
      <c r="P42" s="214" t="s">
        <v>619</v>
      </c>
      <c r="Q42" s="215" t="s">
        <v>617</v>
      </c>
      <c r="R42" s="215" t="s">
        <v>614</v>
      </c>
      <c r="S42" s="215" t="s">
        <v>618</v>
      </c>
    </row>
    <row r="43" spans="1:19" x14ac:dyDescent="0.25">
      <c r="A43" s="210"/>
      <c r="B43" s="211" t="s">
        <v>31</v>
      </c>
      <c r="C43" s="211" t="s">
        <v>579</v>
      </c>
      <c r="D43" s="211" t="s">
        <v>81</v>
      </c>
      <c r="E43" s="211" t="s">
        <v>130</v>
      </c>
      <c r="F43" s="108">
        <v>41</v>
      </c>
      <c r="G43" s="27">
        <v>0.21151798963546753</v>
      </c>
      <c r="H43" s="212" t="s">
        <v>619</v>
      </c>
      <c r="I43" s="212" t="s">
        <v>613</v>
      </c>
      <c r="J43" s="212" t="s">
        <v>615</v>
      </c>
      <c r="K43" s="213" t="s">
        <v>617</v>
      </c>
      <c r="L43" s="213" t="s">
        <v>406</v>
      </c>
      <c r="M43" s="213"/>
      <c r="N43" s="214" t="s">
        <v>400</v>
      </c>
      <c r="O43" s="214" t="s">
        <v>619</v>
      </c>
      <c r="P43" s="214" t="s">
        <v>614</v>
      </c>
      <c r="Q43" s="215" t="s">
        <v>618</v>
      </c>
      <c r="R43" s="215" t="s">
        <v>617</v>
      </c>
      <c r="S43" s="215" t="s">
        <v>614</v>
      </c>
    </row>
    <row r="44" spans="1:19" x14ac:dyDescent="0.25">
      <c r="A44" s="210"/>
      <c r="B44" s="211" t="s">
        <v>31</v>
      </c>
      <c r="C44" s="211" t="s">
        <v>579</v>
      </c>
      <c r="D44" s="211" t="s">
        <v>524</v>
      </c>
      <c r="E44" s="211" t="s">
        <v>108</v>
      </c>
      <c r="F44" s="108">
        <v>42</v>
      </c>
      <c r="G44" s="27">
        <v>0.10584461688995361</v>
      </c>
      <c r="H44" s="212"/>
      <c r="I44" s="212"/>
      <c r="J44" s="212"/>
      <c r="K44" s="213"/>
      <c r="L44" s="213"/>
      <c r="M44" s="213"/>
      <c r="N44" s="214"/>
      <c r="O44" s="214"/>
      <c r="P44" s="214"/>
      <c r="Q44" s="215"/>
      <c r="R44" s="215"/>
      <c r="S44" s="215"/>
    </row>
    <row r="45" spans="1:19" x14ac:dyDescent="0.25">
      <c r="A45" s="210"/>
      <c r="B45" s="211" t="s">
        <v>31</v>
      </c>
      <c r="C45" s="211" t="s">
        <v>579</v>
      </c>
      <c r="D45" s="211" t="s">
        <v>552</v>
      </c>
      <c r="E45" s="211" t="s">
        <v>595</v>
      </c>
      <c r="F45" s="108">
        <v>43</v>
      </c>
      <c r="G45" s="27">
        <v>9.1260731220245361E-2</v>
      </c>
      <c r="H45" s="212" t="s">
        <v>619</v>
      </c>
      <c r="I45" s="212" t="s">
        <v>612</v>
      </c>
      <c r="J45" s="212"/>
      <c r="K45" s="213" t="s">
        <v>406</v>
      </c>
      <c r="L45" s="213" t="s">
        <v>615</v>
      </c>
      <c r="M45" s="213" t="s">
        <v>617</v>
      </c>
      <c r="N45" s="214" t="s">
        <v>616</v>
      </c>
      <c r="O45" s="214" t="s">
        <v>400</v>
      </c>
      <c r="P45" s="214"/>
      <c r="Q45" s="215" t="s">
        <v>614</v>
      </c>
      <c r="R45" s="215" t="s">
        <v>620</v>
      </c>
      <c r="S45" s="215" t="s">
        <v>617</v>
      </c>
    </row>
    <row r="46" spans="1:19" x14ac:dyDescent="0.25">
      <c r="A46" s="210"/>
      <c r="B46" s="211" t="s">
        <v>31</v>
      </c>
      <c r="C46" s="211" t="s">
        <v>579</v>
      </c>
      <c r="D46" s="211" t="s">
        <v>135</v>
      </c>
      <c r="E46" s="211" t="s">
        <v>596</v>
      </c>
      <c r="F46" s="108">
        <v>44</v>
      </c>
      <c r="G46" s="27">
        <v>0.56732439994812012</v>
      </c>
      <c r="H46" s="212" t="s">
        <v>619</v>
      </c>
      <c r="I46" s="212" t="s">
        <v>615</v>
      </c>
      <c r="J46" s="212" t="s">
        <v>612</v>
      </c>
      <c r="K46" s="213" t="s">
        <v>615</v>
      </c>
      <c r="L46" s="213" t="s">
        <v>406</v>
      </c>
      <c r="M46" s="213" t="s">
        <v>617</v>
      </c>
      <c r="N46" s="214" t="s">
        <v>616</v>
      </c>
      <c r="O46" s="214" t="s">
        <v>619</v>
      </c>
      <c r="P46" s="214" t="s">
        <v>400</v>
      </c>
      <c r="Q46" s="215" t="s">
        <v>618</v>
      </c>
      <c r="R46" s="215" t="s">
        <v>620</v>
      </c>
      <c r="S46" s="215" t="s">
        <v>617</v>
      </c>
    </row>
    <row r="47" spans="1:19" x14ac:dyDescent="0.25">
      <c r="A47" s="210"/>
      <c r="B47" s="211" t="s">
        <v>31</v>
      </c>
      <c r="C47" s="211" t="s">
        <v>579</v>
      </c>
      <c r="D47" s="211" t="s">
        <v>531</v>
      </c>
      <c r="E47" s="211" t="s">
        <v>108</v>
      </c>
      <c r="F47" s="109">
        <v>45</v>
      </c>
      <c r="G47" s="59">
        <v>0.52969735860824585</v>
      </c>
      <c r="H47" s="212" t="s">
        <v>613</v>
      </c>
      <c r="I47" s="212" t="s">
        <v>615</v>
      </c>
      <c r="J47" s="212" t="s">
        <v>612</v>
      </c>
      <c r="K47" s="213" t="s">
        <v>406</v>
      </c>
      <c r="L47" s="213" t="s">
        <v>617</v>
      </c>
      <c r="M47" s="213" t="s">
        <v>613</v>
      </c>
      <c r="N47" s="214" t="s">
        <v>616</v>
      </c>
      <c r="O47" s="214" t="s">
        <v>400</v>
      </c>
      <c r="P47" s="214" t="s">
        <v>614</v>
      </c>
      <c r="Q47" s="215" t="s">
        <v>618</v>
      </c>
      <c r="R47" s="215" t="s">
        <v>620</v>
      </c>
      <c r="S47" s="215" t="s">
        <v>617</v>
      </c>
    </row>
    <row r="48" spans="1:19" x14ac:dyDescent="0.25">
      <c r="A48" s="210"/>
      <c r="B48" s="211" t="s">
        <v>31</v>
      </c>
      <c r="C48" s="211" t="s">
        <v>579</v>
      </c>
      <c r="D48" s="211" t="s">
        <v>597</v>
      </c>
      <c r="E48" s="211" t="s">
        <v>598</v>
      </c>
      <c r="F48" s="109">
        <v>46</v>
      </c>
      <c r="G48" s="59">
        <v>0.40838658809661865</v>
      </c>
      <c r="H48" s="212" t="s">
        <v>619</v>
      </c>
      <c r="I48" s="212" t="s">
        <v>615</v>
      </c>
      <c r="J48" s="212" t="s">
        <v>613</v>
      </c>
      <c r="K48" s="213" t="s">
        <v>617</v>
      </c>
      <c r="L48" s="213" t="s">
        <v>613</v>
      </c>
      <c r="M48" s="213" t="s">
        <v>406</v>
      </c>
      <c r="N48" s="214" t="s">
        <v>400</v>
      </c>
      <c r="O48" s="214" t="s">
        <v>619</v>
      </c>
      <c r="P48" s="214" t="s">
        <v>616</v>
      </c>
      <c r="Q48" s="215" t="s">
        <v>614</v>
      </c>
      <c r="R48" s="215" t="s">
        <v>617</v>
      </c>
      <c r="S48" s="215" t="s">
        <v>618</v>
      </c>
    </row>
    <row r="49" spans="1:19" x14ac:dyDescent="0.25">
      <c r="A49" s="210"/>
      <c r="B49" s="211" t="s">
        <v>31</v>
      </c>
      <c r="C49" s="211" t="s">
        <v>397</v>
      </c>
      <c r="D49" s="211" t="s">
        <v>599</v>
      </c>
      <c r="E49" s="211" t="s">
        <v>70</v>
      </c>
      <c r="F49" s="43">
        <v>47</v>
      </c>
      <c r="G49" s="43">
        <v>0.66239458322525024</v>
      </c>
      <c r="H49" s="212" t="s">
        <v>615</v>
      </c>
      <c r="I49" s="212" t="s">
        <v>613</v>
      </c>
      <c r="J49" s="212" t="s">
        <v>612</v>
      </c>
      <c r="K49" s="213" t="s">
        <v>617</v>
      </c>
      <c r="L49" s="213" t="s">
        <v>406</v>
      </c>
      <c r="M49" s="213" t="s">
        <v>615</v>
      </c>
      <c r="N49" s="214" t="s">
        <v>616</v>
      </c>
      <c r="O49" s="214" t="s">
        <v>614</v>
      </c>
      <c r="P49" s="214"/>
      <c r="Q49" s="215" t="s">
        <v>618</v>
      </c>
      <c r="R49" s="215" t="s">
        <v>620</v>
      </c>
      <c r="S49" s="215" t="s">
        <v>617</v>
      </c>
    </row>
    <row r="50" spans="1:19" x14ac:dyDescent="0.25">
      <c r="A50" s="210"/>
      <c r="B50" s="210" t="s">
        <v>31</v>
      </c>
      <c r="C50" s="210" t="s">
        <v>397</v>
      </c>
      <c r="D50" s="210" t="s">
        <v>600</v>
      </c>
      <c r="E50" s="210" t="s">
        <v>601</v>
      </c>
      <c r="F50" s="43">
        <v>48</v>
      </c>
      <c r="G50" s="43">
        <v>0.66764354705810547</v>
      </c>
      <c r="H50" s="212" t="s">
        <v>619</v>
      </c>
      <c r="I50" s="212" t="s">
        <v>613</v>
      </c>
      <c r="J50" s="212"/>
      <c r="K50" s="213" t="s">
        <v>406</v>
      </c>
      <c r="L50" s="213" t="s">
        <v>615</v>
      </c>
      <c r="M50" s="213"/>
      <c r="N50" s="214" t="s">
        <v>619</v>
      </c>
      <c r="O50" s="214" t="s">
        <v>616</v>
      </c>
      <c r="P50" s="214"/>
      <c r="Q50" s="215" t="s">
        <v>618</v>
      </c>
      <c r="R50" s="215" t="s">
        <v>614</v>
      </c>
      <c r="S50" s="215"/>
    </row>
    <row r="51" spans="1:19" x14ac:dyDescent="0.25">
      <c r="A51" s="210"/>
      <c r="B51" s="210" t="s">
        <v>31</v>
      </c>
      <c r="C51" s="210" t="s">
        <v>397</v>
      </c>
      <c r="D51" s="210" t="s">
        <v>602</v>
      </c>
      <c r="E51" s="210" t="s">
        <v>603</v>
      </c>
      <c r="F51" s="43">
        <v>49</v>
      </c>
      <c r="G51" s="43">
        <v>3.7577807903289795E-2</v>
      </c>
      <c r="H51" s="212" t="s">
        <v>613</v>
      </c>
      <c r="I51" s="212" t="s">
        <v>619</v>
      </c>
      <c r="J51" s="212" t="s">
        <v>615</v>
      </c>
      <c r="K51" s="213" t="s">
        <v>617</v>
      </c>
      <c r="L51" s="213" t="s">
        <v>613</v>
      </c>
      <c r="M51" s="213" t="s">
        <v>406</v>
      </c>
      <c r="N51" s="214" t="s">
        <v>400</v>
      </c>
      <c r="O51" s="214" t="s">
        <v>616</v>
      </c>
      <c r="P51" s="214" t="s">
        <v>619</v>
      </c>
      <c r="Q51" s="215" t="s">
        <v>620</v>
      </c>
      <c r="R51" s="215" t="s">
        <v>617</v>
      </c>
      <c r="S51" s="215" t="s">
        <v>618</v>
      </c>
    </row>
    <row r="52" spans="1:19" x14ac:dyDescent="0.25">
      <c r="A52" s="210"/>
      <c r="B52" s="210" t="s">
        <v>31</v>
      </c>
      <c r="C52" s="210" t="s">
        <v>397</v>
      </c>
      <c r="D52" s="210" t="s">
        <v>604</v>
      </c>
      <c r="E52" s="210" t="s">
        <v>76</v>
      </c>
      <c r="F52" s="43">
        <v>50</v>
      </c>
      <c r="G52" s="43">
        <v>0.70823156833648682</v>
      </c>
      <c r="H52" s="212" t="s">
        <v>613</v>
      </c>
      <c r="I52" s="212" t="s">
        <v>619</v>
      </c>
      <c r="J52" s="212" t="s">
        <v>612</v>
      </c>
      <c r="K52" s="213" t="s">
        <v>406</v>
      </c>
      <c r="L52" s="213" t="s">
        <v>613</v>
      </c>
      <c r="M52" s="213" t="s">
        <v>617</v>
      </c>
      <c r="N52" s="214" t="s">
        <v>400</v>
      </c>
      <c r="O52" s="214" t="s">
        <v>619</v>
      </c>
      <c r="P52" s="214" t="s">
        <v>616</v>
      </c>
      <c r="Q52" s="215" t="s">
        <v>617</v>
      </c>
      <c r="R52" s="215" t="s">
        <v>614</v>
      </c>
      <c r="S52" s="215" t="s">
        <v>618</v>
      </c>
    </row>
    <row r="53" spans="1:19" x14ac:dyDescent="0.25">
      <c r="A53" s="210"/>
      <c r="B53" s="210" t="s">
        <v>31</v>
      </c>
      <c r="C53" s="210" t="s">
        <v>397</v>
      </c>
      <c r="D53" s="210" t="s">
        <v>605</v>
      </c>
      <c r="E53" s="210" t="s">
        <v>606</v>
      </c>
      <c r="F53" s="48">
        <v>51</v>
      </c>
      <c r="G53" s="48">
        <v>0.54240065813064575</v>
      </c>
      <c r="H53" s="212" t="s">
        <v>613</v>
      </c>
      <c r="I53" s="212" t="s">
        <v>615</v>
      </c>
      <c r="J53" s="212" t="s">
        <v>612</v>
      </c>
      <c r="K53" s="213" t="s">
        <v>617</v>
      </c>
      <c r="L53" s="213" t="s">
        <v>406</v>
      </c>
      <c r="M53" s="213" t="s">
        <v>615</v>
      </c>
      <c r="N53" s="214" t="s">
        <v>616</v>
      </c>
      <c r="O53" s="214" t="s">
        <v>400</v>
      </c>
      <c r="P53" s="214" t="s">
        <v>619</v>
      </c>
      <c r="Q53" s="215" t="s">
        <v>620</v>
      </c>
      <c r="R53" s="215" t="s">
        <v>618</v>
      </c>
      <c r="S53" s="215" t="s">
        <v>617</v>
      </c>
    </row>
    <row r="54" spans="1:19" x14ac:dyDescent="0.25">
      <c r="A54" s="210"/>
      <c r="B54" s="210" t="s">
        <v>31</v>
      </c>
      <c r="C54" s="210" t="s">
        <v>397</v>
      </c>
      <c r="D54" s="210" t="s">
        <v>607</v>
      </c>
      <c r="E54" s="210" t="s">
        <v>122</v>
      </c>
      <c r="F54" s="43">
        <v>52</v>
      </c>
      <c r="G54" s="43">
        <v>0.93900227546691895</v>
      </c>
      <c r="H54" s="212" t="s">
        <v>619</v>
      </c>
      <c r="I54" s="212" t="s">
        <v>613</v>
      </c>
      <c r="J54" s="212" t="s">
        <v>615</v>
      </c>
      <c r="K54" s="213" t="s">
        <v>406</v>
      </c>
      <c r="L54" s="213" t="s">
        <v>617</v>
      </c>
      <c r="M54" s="213" t="s">
        <v>613</v>
      </c>
      <c r="N54" s="214" t="s">
        <v>400</v>
      </c>
      <c r="O54" s="214" t="s">
        <v>619</v>
      </c>
      <c r="P54" s="214" t="s">
        <v>616</v>
      </c>
      <c r="Q54" s="215" t="s">
        <v>618</v>
      </c>
      <c r="R54" s="215" t="s">
        <v>617</v>
      </c>
      <c r="S54" s="215" t="s">
        <v>614</v>
      </c>
    </row>
    <row r="55" spans="1:19" x14ac:dyDescent="0.25">
      <c r="A55" s="210"/>
      <c r="B55" s="210" t="s">
        <v>31</v>
      </c>
      <c r="C55" s="210" t="s">
        <v>397</v>
      </c>
      <c r="D55" s="210" t="s">
        <v>608</v>
      </c>
      <c r="E55" s="210" t="s">
        <v>609</v>
      </c>
      <c r="F55" s="48">
        <v>53</v>
      </c>
      <c r="G55" s="48">
        <v>0.73937076330184937</v>
      </c>
      <c r="H55" s="212" t="s">
        <v>619</v>
      </c>
      <c r="I55" s="212" t="s">
        <v>612</v>
      </c>
      <c r="J55" s="212" t="s">
        <v>615</v>
      </c>
      <c r="K55" s="213" t="s">
        <v>617</v>
      </c>
      <c r="L55" s="213" t="s">
        <v>406</v>
      </c>
      <c r="M55" s="213" t="s">
        <v>615</v>
      </c>
      <c r="N55" s="214" t="s">
        <v>616</v>
      </c>
      <c r="O55" s="214" t="s">
        <v>619</v>
      </c>
      <c r="P55" s="214" t="s">
        <v>614</v>
      </c>
      <c r="Q55" s="215" t="s">
        <v>620</v>
      </c>
      <c r="R55" s="215" t="s">
        <v>617</v>
      </c>
      <c r="S55" s="215" t="s">
        <v>618</v>
      </c>
    </row>
    <row r="56" spans="1:19" x14ac:dyDescent="0.25">
      <c r="A56" s="210"/>
      <c r="B56" s="210" t="s">
        <v>31</v>
      </c>
      <c r="C56" s="210" t="s">
        <v>397</v>
      </c>
      <c r="D56" s="210" t="s">
        <v>497</v>
      </c>
      <c r="E56" s="210" t="s">
        <v>610</v>
      </c>
      <c r="F56" s="43">
        <v>54</v>
      </c>
      <c r="G56" s="43">
        <v>0.30524528026580811</v>
      </c>
      <c r="H56" s="212" t="s">
        <v>619</v>
      </c>
      <c r="I56" s="212" t="s">
        <v>615</v>
      </c>
      <c r="J56" s="212" t="s">
        <v>613</v>
      </c>
      <c r="K56" s="213" t="s">
        <v>617</v>
      </c>
      <c r="L56" s="213" t="s">
        <v>613</v>
      </c>
      <c r="M56" s="213" t="s">
        <v>615</v>
      </c>
      <c r="N56" s="214" t="s">
        <v>616</v>
      </c>
      <c r="O56" s="214" t="s">
        <v>400</v>
      </c>
      <c r="P56" s="214" t="s">
        <v>619</v>
      </c>
      <c r="Q56" s="215" t="s">
        <v>617</v>
      </c>
      <c r="R56" s="215" t="s">
        <v>614</v>
      </c>
      <c r="S56" s="215" t="s">
        <v>618</v>
      </c>
    </row>
    <row r="57" spans="1:19" x14ac:dyDescent="0.25">
      <c r="A57" s="210"/>
      <c r="B57" s="210" t="s">
        <v>31</v>
      </c>
      <c r="C57" s="210" t="s">
        <v>397</v>
      </c>
      <c r="D57" s="210" t="s">
        <v>531</v>
      </c>
      <c r="E57" s="210" t="s">
        <v>59</v>
      </c>
      <c r="F57" s="48">
        <v>55</v>
      </c>
      <c r="G57" s="48">
        <v>0.89418178796768188</v>
      </c>
      <c r="H57" s="212" t="s">
        <v>619</v>
      </c>
      <c r="I57" s="212" t="s">
        <v>613</v>
      </c>
      <c r="J57" s="212" t="s">
        <v>612</v>
      </c>
      <c r="K57" s="213" t="s">
        <v>406</v>
      </c>
      <c r="L57" s="213" t="s">
        <v>617</v>
      </c>
      <c r="M57" s="213" t="s">
        <v>613</v>
      </c>
      <c r="N57" s="214" t="s">
        <v>400</v>
      </c>
      <c r="O57" s="214" t="s">
        <v>619</v>
      </c>
      <c r="P57" s="214" t="s">
        <v>616</v>
      </c>
      <c r="Q57" s="215" t="s">
        <v>618</v>
      </c>
      <c r="R57" s="215" t="s">
        <v>620</v>
      </c>
      <c r="S57" s="215" t="s">
        <v>617</v>
      </c>
    </row>
    <row r="58" spans="1:19" x14ac:dyDescent="0.25">
      <c r="A58" s="210"/>
      <c r="B58" s="210" t="s">
        <v>31</v>
      </c>
      <c r="C58" s="210" t="s">
        <v>397</v>
      </c>
      <c r="D58" s="210" t="s">
        <v>535</v>
      </c>
      <c r="E58" s="210" t="s">
        <v>611</v>
      </c>
      <c r="F58" s="43">
        <v>56</v>
      </c>
      <c r="G58" s="43">
        <v>0.70519208908081055</v>
      </c>
      <c r="H58" s="212" t="s">
        <v>619</v>
      </c>
      <c r="I58" s="212" t="s">
        <v>613</v>
      </c>
      <c r="J58" s="212" t="s">
        <v>612</v>
      </c>
      <c r="K58" s="213" t="s">
        <v>617</v>
      </c>
      <c r="L58" s="213" t="s">
        <v>406</v>
      </c>
      <c r="M58" s="213" t="s">
        <v>613</v>
      </c>
      <c r="N58" s="214" t="s">
        <v>400</v>
      </c>
      <c r="O58" s="214" t="s">
        <v>616</v>
      </c>
      <c r="P58" s="214" t="s">
        <v>619</v>
      </c>
      <c r="Q58" s="215" t="s">
        <v>617</v>
      </c>
      <c r="R58" s="215" t="s">
        <v>618</v>
      </c>
      <c r="S58" s="215"/>
    </row>
    <row r="59" spans="1:19" x14ac:dyDescent="0.25">
      <c r="A59" s="143"/>
      <c r="B59" s="144"/>
      <c r="C59" s="144"/>
      <c r="D59" s="145"/>
      <c r="E59" s="145"/>
      <c r="F59" s="48">
        <v>57</v>
      </c>
      <c r="G59" s="48">
        <v>0.22620171308517456</v>
      </c>
      <c r="H59" s="39"/>
      <c r="I59" s="39"/>
      <c r="J59" s="39"/>
      <c r="K59" s="40"/>
      <c r="L59" s="40"/>
      <c r="M59" s="40"/>
      <c r="N59" s="41"/>
      <c r="O59" s="41"/>
      <c r="P59" s="41"/>
      <c r="Q59" s="42"/>
      <c r="R59" s="42"/>
      <c r="S59" s="42"/>
    </row>
    <row r="60" spans="1:19" x14ac:dyDescent="0.25">
      <c r="A60" s="143"/>
      <c r="B60" s="144"/>
      <c r="C60" s="144"/>
      <c r="D60" s="145"/>
      <c r="E60" s="145"/>
      <c r="F60" s="43">
        <v>58</v>
      </c>
      <c r="G60" s="43">
        <v>0.73855125904083252</v>
      </c>
      <c r="H60" s="39"/>
      <c r="I60" s="39"/>
      <c r="J60" s="39"/>
      <c r="K60" s="40"/>
      <c r="L60" s="40"/>
      <c r="M60" s="40"/>
      <c r="N60" s="41"/>
      <c r="O60" s="41"/>
      <c r="P60" s="41"/>
      <c r="Q60" s="42"/>
      <c r="R60" s="42"/>
      <c r="S60" s="42"/>
    </row>
    <row r="61" spans="1:19" x14ac:dyDescent="0.25">
      <c r="A61" s="143"/>
      <c r="B61" s="144"/>
      <c r="C61" s="144"/>
      <c r="D61" s="145"/>
      <c r="E61" s="145"/>
      <c r="F61" s="43">
        <v>59</v>
      </c>
      <c r="G61" s="43">
        <v>0.16286736726760864</v>
      </c>
      <c r="H61" s="39"/>
      <c r="I61" s="39"/>
      <c r="J61" s="39"/>
      <c r="K61" s="40"/>
      <c r="L61" s="40"/>
      <c r="M61" s="40"/>
      <c r="N61" s="41"/>
      <c r="O61" s="41"/>
      <c r="P61" s="41"/>
      <c r="Q61" s="42"/>
      <c r="R61" s="42"/>
      <c r="S61" s="42"/>
    </row>
    <row r="62" spans="1:19" x14ac:dyDescent="0.25">
      <c r="A62" s="143"/>
      <c r="B62" s="144"/>
      <c r="C62" s="144"/>
      <c r="D62" s="145"/>
      <c r="E62" s="145"/>
      <c r="F62" s="43">
        <v>60</v>
      </c>
      <c r="G62" s="43">
        <v>0.44332480430603027</v>
      </c>
      <c r="H62" s="39"/>
      <c r="I62" s="39"/>
      <c r="J62" s="39"/>
      <c r="K62" s="40"/>
      <c r="L62" s="40"/>
      <c r="M62" s="40"/>
      <c r="N62" s="41"/>
      <c r="O62" s="41"/>
      <c r="P62" s="41"/>
      <c r="Q62" s="42"/>
      <c r="R62" s="42"/>
      <c r="S62" s="42"/>
    </row>
    <row r="63" spans="1:19" x14ac:dyDescent="0.25">
      <c r="A63" s="143"/>
      <c r="B63" s="144"/>
      <c r="C63" s="144"/>
      <c r="D63" s="145"/>
      <c r="E63" s="145"/>
      <c r="F63" s="43">
        <v>61</v>
      </c>
      <c r="G63" s="43">
        <v>0.62923520803451538</v>
      </c>
      <c r="H63" s="39"/>
      <c r="I63" s="39"/>
      <c r="J63" s="39"/>
      <c r="K63" s="40"/>
      <c r="L63" s="40"/>
      <c r="M63" s="40"/>
      <c r="N63" s="41"/>
      <c r="O63" s="41"/>
      <c r="P63" s="41"/>
      <c r="Q63" s="42"/>
      <c r="R63" s="42"/>
      <c r="S63" s="42"/>
    </row>
    <row r="64" spans="1:19" x14ac:dyDescent="0.25">
      <c r="A64" s="143"/>
      <c r="B64" s="144"/>
      <c r="C64" s="144"/>
      <c r="D64" s="145"/>
      <c r="E64" s="145"/>
      <c r="F64" s="48">
        <v>62</v>
      </c>
      <c r="G64" s="48">
        <v>0.92715585231781006</v>
      </c>
      <c r="H64" s="39"/>
      <c r="I64" s="39"/>
      <c r="J64" s="39"/>
      <c r="K64" s="40"/>
      <c r="L64" s="40"/>
      <c r="M64" s="40"/>
      <c r="N64" s="41"/>
      <c r="O64" s="41"/>
      <c r="P64" s="41"/>
      <c r="Q64" s="42"/>
      <c r="R64" s="42"/>
      <c r="S64" s="42"/>
    </row>
    <row r="65" spans="1:19" x14ac:dyDescent="0.25">
      <c r="A65" s="146"/>
      <c r="B65" s="147"/>
      <c r="C65" s="147"/>
      <c r="D65" s="148"/>
      <c r="E65" s="148"/>
      <c r="F65" s="48">
        <v>63</v>
      </c>
      <c r="G65" s="48">
        <v>0.65393835306167603</v>
      </c>
      <c r="H65" s="39"/>
      <c r="I65" s="39"/>
      <c r="J65" s="39"/>
      <c r="K65" s="40"/>
      <c r="L65" s="40"/>
      <c r="M65" s="40"/>
      <c r="N65" s="41"/>
      <c r="O65" s="41"/>
      <c r="P65" s="41"/>
      <c r="Q65" s="42"/>
      <c r="R65" s="42"/>
      <c r="S65" s="42"/>
    </row>
    <row r="66" spans="1:19" x14ac:dyDescent="0.25">
      <c r="A66" s="146"/>
      <c r="B66" s="147"/>
      <c r="C66" s="147"/>
      <c r="D66" s="148"/>
      <c r="E66" s="148"/>
      <c r="F66" s="43">
        <v>64</v>
      </c>
      <c r="G66" s="43">
        <v>4.9457550048828125E-2</v>
      </c>
      <c r="H66" s="39"/>
      <c r="I66" s="39"/>
      <c r="J66" s="39"/>
      <c r="K66" s="40"/>
      <c r="L66" s="40"/>
      <c r="M66" s="40"/>
      <c r="N66" s="41"/>
      <c r="O66" s="41"/>
      <c r="P66" s="41"/>
      <c r="Q66" s="42"/>
      <c r="R66" s="42"/>
      <c r="S66" s="42"/>
    </row>
    <row r="67" spans="1:19" x14ac:dyDescent="0.25">
      <c r="A67" s="146"/>
      <c r="B67" s="147"/>
      <c r="C67" s="147"/>
      <c r="D67" s="148"/>
      <c r="E67" s="148"/>
      <c r="F67" s="43">
        <v>65</v>
      </c>
      <c r="G67" s="43">
        <v>0.82279986143112183</v>
      </c>
      <c r="H67" s="39"/>
      <c r="I67" s="39"/>
      <c r="J67" s="39"/>
      <c r="K67" s="40"/>
      <c r="L67" s="40"/>
      <c r="M67" s="40"/>
      <c r="N67" s="41"/>
      <c r="O67" s="41"/>
      <c r="P67" s="41"/>
      <c r="Q67" s="42"/>
      <c r="R67" s="42"/>
      <c r="S67" s="42"/>
    </row>
    <row r="68" spans="1:19" x14ac:dyDescent="0.25">
      <c r="A68" s="146"/>
      <c r="B68" s="147"/>
      <c r="C68" s="147"/>
      <c r="D68" s="148"/>
      <c r="E68" s="148"/>
      <c r="F68" s="43">
        <v>66</v>
      </c>
      <c r="G68" s="43">
        <v>0.56057322025299072</v>
      </c>
      <c r="H68" s="39"/>
      <c r="I68" s="39"/>
      <c r="J68" s="39"/>
      <c r="K68" s="40"/>
      <c r="L68" s="40"/>
      <c r="M68" s="40"/>
      <c r="N68" s="41"/>
      <c r="O68" s="41"/>
      <c r="P68" s="41"/>
      <c r="Q68" s="42"/>
      <c r="R68" s="42"/>
      <c r="S68" s="42"/>
    </row>
    <row r="69" spans="1:19" x14ac:dyDescent="0.25">
      <c r="A69" s="146"/>
      <c r="B69" s="147"/>
      <c r="C69" s="147"/>
      <c r="D69" s="148"/>
      <c r="E69" s="148"/>
      <c r="F69" s="43">
        <v>67</v>
      </c>
      <c r="G69" s="43">
        <v>0.36135226488113403</v>
      </c>
      <c r="H69" s="39"/>
      <c r="I69" s="39"/>
      <c r="J69" s="39"/>
      <c r="K69" s="40"/>
      <c r="L69" s="40"/>
      <c r="M69" s="40"/>
      <c r="N69" s="41"/>
      <c r="O69" s="41"/>
      <c r="P69" s="41"/>
      <c r="Q69" s="42"/>
      <c r="R69" s="42"/>
      <c r="S69" s="42"/>
    </row>
    <row r="70" spans="1:19" x14ac:dyDescent="0.25">
      <c r="A70" s="146"/>
      <c r="B70" s="147"/>
      <c r="C70" s="147"/>
      <c r="D70" s="148"/>
      <c r="E70" s="148"/>
      <c r="F70" s="43">
        <v>68</v>
      </c>
      <c r="G70" s="43">
        <v>0.3542177677154541</v>
      </c>
      <c r="H70" s="39"/>
      <c r="I70" s="39"/>
      <c r="J70" s="39"/>
      <c r="K70" s="40"/>
      <c r="L70" s="40"/>
      <c r="M70" s="40"/>
      <c r="N70" s="41"/>
      <c r="O70" s="41"/>
      <c r="P70" s="41"/>
      <c r="Q70" s="42"/>
      <c r="R70" s="42"/>
      <c r="S70" s="42"/>
    </row>
    <row r="71" spans="1:19" x14ac:dyDescent="0.25">
      <c r="A71" s="146"/>
      <c r="B71" s="147"/>
      <c r="C71" s="147"/>
      <c r="D71" s="148"/>
      <c r="E71" s="148"/>
      <c r="F71">
        <v>69</v>
      </c>
      <c r="G71">
        <v>0.8775133490562439</v>
      </c>
    </row>
    <row r="72" spans="1:19" x14ac:dyDescent="0.25">
      <c r="A72" s="146"/>
      <c r="B72" s="147"/>
      <c r="C72" s="147"/>
      <c r="D72" s="148"/>
      <c r="E72" s="148"/>
      <c r="F72">
        <v>70</v>
      </c>
      <c r="G72">
        <v>0.73945033550262451</v>
      </c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19" x14ac:dyDescent="0.25">
      <c r="A73" s="146"/>
      <c r="B73" s="147"/>
      <c r="C73" s="147"/>
      <c r="D73" s="148"/>
      <c r="E73" s="148"/>
      <c r="F73" s="1">
        <v>71</v>
      </c>
      <c r="G73" s="1">
        <v>4.5668184757232666E-2</v>
      </c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19" x14ac:dyDescent="0.25">
      <c r="A74" s="146"/>
      <c r="B74" s="147"/>
      <c r="C74" s="147"/>
      <c r="D74" s="148"/>
      <c r="E74" s="148"/>
      <c r="F74">
        <v>72</v>
      </c>
      <c r="G74">
        <v>0.8884282112121582</v>
      </c>
    </row>
    <row r="75" spans="1:19" x14ac:dyDescent="0.25">
      <c r="A75" s="146"/>
      <c r="B75" s="147"/>
      <c r="C75" s="147"/>
      <c r="D75" s="148"/>
      <c r="E75" s="148"/>
      <c r="F75">
        <v>73</v>
      </c>
      <c r="G75">
        <v>0.76340740919113159</v>
      </c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19" x14ac:dyDescent="0.25">
      <c r="A76" s="146"/>
      <c r="B76" s="147"/>
      <c r="C76" s="147"/>
      <c r="D76" s="148"/>
      <c r="E76" s="148"/>
      <c r="F76">
        <v>74</v>
      </c>
      <c r="G76">
        <v>0.86619198322296143</v>
      </c>
    </row>
    <row r="77" spans="1:19" x14ac:dyDescent="0.25">
      <c r="A77" s="146"/>
      <c r="B77" s="147"/>
      <c r="C77" s="147"/>
      <c r="D77" s="148"/>
      <c r="E77" s="148"/>
      <c r="F77" s="1">
        <v>75</v>
      </c>
      <c r="G77" s="1">
        <v>0.56217175722122192</v>
      </c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19" x14ac:dyDescent="0.25">
      <c r="A78" s="146"/>
      <c r="B78" s="147"/>
      <c r="C78" s="147"/>
      <c r="D78" s="148"/>
      <c r="E78" s="148"/>
      <c r="F78">
        <v>76</v>
      </c>
      <c r="G78">
        <v>0.89873194694519043</v>
      </c>
    </row>
    <row r="79" spans="1:19" x14ac:dyDescent="0.25">
      <c r="A79" s="146"/>
      <c r="B79" s="147"/>
      <c r="C79" s="147"/>
      <c r="D79" s="148"/>
      <c r="E79" s="148"/>
      <c r="F79" s="1">
        <v>77</v>
      </c>
      <c r="G79" s="1">
        <v>0.30305284261703491</v>
      </c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19" x14ac:dyDescent="0.25">
      <c r="A80" s="146"/>
      <c r="B80" s="147"/>
      <c r="C80" s="147"/>
      <c r="D80" s="148"/>
      <c r="E80" s="148"/>
      <c r="F80">
        <v>78</v>
      </c>
      <c r="G80">
        <v>0.78558576107025146</v>
      </c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19" x14ac:dyDescent="0.25">
      <c r="A81" s="146"/>
      <c r="B81" s="147"/>
      <c r="C81" s="147"/>
      <c r="D81" s="148"/>
      <c r="E81" s="148"/>
      <c r="F81" s="1">
        <v>79</v>
      </c>
      <c r="G81" s="1">
        <v>0.43900018930435181</v>
      </c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19" x14ac:dyDescent="0.25">
      <c r="A82" s="146"/>
      <c r="B82" s="147"/>
      <c r="C82" s="147"/>
      <c r="D82" s="148"/>
      <c r="E82" s="148"/>
      <c r="F82">
        <v>80</v>
      </c>
      <c r="G82">
        <v>0.61321735382080078</v>
      </c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19" x14ac:dyDescent="0.25">
      <c r="A83" s="146"/>
      <c r="B83" s="147"/>
      <c r="C83" s="147"/>
      <c r="D83" s="148"/>
      <c r="E83" s="148"/>
      <c r="F83" s="1">
        <v>81</v>
      </c>
      <c r="G83" s="1">
        <v>0.37468451261520386</v>
      </c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19" x14ac:dyDescent="0.25">
      <c r="A84" s="146"/>
      <c r="B84" s="147"/>
      <c r="C84" s="147"/>
      <c r="D84" s="148"/>
      <c r="E84" s="148"/>
      <c r="F84" s="1">
        <v>82</v>
      </c>
      <c r="G84" s="1">
        <v>0.17542707920074463</v>
      </c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19" x14ac:dyDescent="0.25">
      <c r="A85" s="146"/>
      <c r="B85" s="147"/>
      <c r="C85" s="147"/>
      <c r="D85" s="148"/>
      <c r="E85" s="148"/>
      <c r="F85">
        <v>83</v>
      </c>
      <c r="G85">
        <v>0.70526725053787231</v>
      </c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19" x14ac:dyDescent="0.25">
      <c r="A86" s="146"/>
      <c r="B86" s="147"/>
      <c r="C86" s="147"/>
      <c r="D86" s="148"/>
      <c r="E86" s="148"/>
      <c r="F86">
        <v>84</v>
      </c>
      <c r="G86">
        <v>0.75704312324523926</v>
      </c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</row>
    <row r="87" spans="1:19" x14ac:dyDescent="0.25">
      <c r="A87" s="146"/>
      <c r="B87" s="147"/>
      <c r="C87" s="147"/>
      <c r="D87" s="148"/>
      <c r="E87" s="148"/>
      <c r="F87" s="1">
        <v>85</v>
      </c>
      <c r="G87" s="1">
        <v>0.36532634496688843</v>
      </c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</row>
    <row r="88" spans="1:19" x14ac:dyDescent="0.25">
      <c r="A88" s="146"/>
      <c r="B88" s="147"/>
      <c r="C88" s="147"/>
      <c r="D88" s="148"/>
      <c r="E88" s="148"/>
      <c r="F88" s="1">
        <v>86</v>
      </c>
      <c r="G88" s="1">
        <v>0.18714416027069092</v>
      </c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</row>
    <row r="89" spans="1:19" x14ac:dyDescent="0.25">
      <c r="A89" s="141"/>
      <c r="B89" s="141"/>
      <c r="C89" s="141"/>
      <c r="D89" s="142"/>
      <c r="E89" s="142"/>
      <c r="F89">
        <v>87</v>
      </c>
      <c r="G89">
        <v>0.96918827295303345</v>
      </c>
    </row>
    <row r="90" spans="1:19" x14ac:dyDescent="0.25">
      <c r="A90" s="149"/>
      <c r="B90" s="150"/>
      <c r="C90" s="149"/>
      <c r="D90" s="151"/>
      <c r="E90" s="151"/>
      <c r="F90" s="1">
        <v>88</v>
      </c>
      <c r="G90" s="1">
        <v>0.31806325912475586</v>
      </c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</row>
    <row r="91" spans="1:19" x14ac:dyDescent="0.25">
      <c r="A91" s="1"/>
      <c r="B91" s="140"/>
      <c r="C91" s="140"/>
      <c r="D91" s="138"/>
      <c r="E91" s="138"/>
      <c r="F91">
        <v>89</v>
      </c>
      <c r="G91">
        <v>0.87391632795333862</v>
      </c>
    </row>
    <row r="92" spans="1:19" x14ac:dyDescent="0.25">
      <c r="A92" s="1"/>
      <c r="B92" s="140"/>
      <c r="C92" s="140"/>
      <c r="D92" s="138"/>
      <c r="E92" s="138"/>
      <c r="F92" s="1">
        <v>90</v>
      </c>
      <c r="G92" s="1">
        <v>0.33642303943634033</v>
      </c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</row>
    <row r="93" spans="1:19" x14ac:dyDescent="0.25">
      <c r="A93" s="1"/>
      <c r="B93" s="140"/>
      <c r="C93" s="140"/>
      <c r="D93" s="138"/>
      <c r="E93" s="138"/>
      <c r="F93">
        <v>91</v>
      </c>
      <c r="G93">
        <v>0.74620515108108521</v>
      </c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</row>
    <row r="94" spans="1:19" x14ac:dyDescent="0.25">
      <c r="A94" s="1"/>
      <c r="B94" s="140"/>
      <c r="C94" s="1"/>
      <c r="D94" s="138"/>
      <c r="E94" s="138"/>
      <c r="F94" s="1">
        <v>92</v>
      </c>
      <c r="G94" s="1">
        <v>0.56245207786560059</v>
      </c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</row>
    <row r="95" spans="1:19" x14ac:dyDescent="0.25">
      <c r="A95" s="114"/>
      <c r="B95" s="115"/>
      <c r="C95" s="115"/>
      <c r="D95" s="115"/>
      <c r="E95" s="115"/>
    </row>
    <row r="96" spans="1:19" x14ac:dyDescent="0.25">
      <c r="A96" s="114"/>
      <c r="B96" s="115"/>
      <c r="C96" s="115"/>
      <c r="D96" s="115"/>
      <c r="E96" s="115"/>
    </row>
    <row r="97" spans="1:5" x14ac:dyDescent="0.25">
      <c r="A97" s="114"/>
      <c r="B97" s="115"/>
      <c r="C97" s="115"/>
      <c r="D97" s="115"/>
      <c r="E97" s="115"/>
    </row>
    <row r="98" spans="1:5" x14ac:dyDescent="0.25">
      <c r="A98" s="114"/>
      <c r="B98" s="115"/>
      <c r="C98" s="115"/>
      <c r="D98" s="115"/>
      <c r="E98" s="115"/>
    </row>
    <row r="99" spans="1:5" x14ac:dyDescent="0.25">
      <c r="A99" s="114"/>
      <c r="B99" s="115"/>
      <c r="C99" s="115"/>
      <c r="D99" s="115"/>
      <c r="E99" s="115"/>
    </row>
    <row r="100" spans="1:5" x14ac:dyDescent="0.25">
      <c r="A100" s="114"/>
      <c r="B100" s="115"/>
      <c r="C100" s="115"/>
      <c r="D100" s="115"/>
      <c r="E100" s="115"/>
    </row>
    <row r="101" spans="1:5" x14ac:dyDescent="0.25">
      <c r="A101" s="114"/>
      <c r="B101" s="115"/>
      <c r="C101" s="115"/>
      <c r="D101" s="115"/>
      <c r="E101" s="115"/>
    </row>
    <row r="102" spans="1:5" x14ac:dyDescent="0.25">
      <c r="A102" s="114"/>
      <c r="B102" s="115"/>
      <c r="C102" s="115"/>
      <c r="D102" s="115"/>
      <c r="E102" s="115"/>
    </row>
    <row r="103" spans="1:5" x14ac:dyDescent="0.25">
      <c r="A103" s="114"/>
      <c r="B103" s="115"/>
      <c r="C103" s="115"/>
      <c r="D103" s="115"/>
      <c r="E103" s="115"/>
    </row>
    <row r="104" spans="1:5" x14ac:dyDescent="0.25">
      <c r="A104" s="114"/>
      <c r="B104" s="115"/>
      <c r="C104" s="115"/>
      <c r="D104" s="115"/>
      <c r="E104" s="115"/>
    </row>
    <row r="105" spans="1:5" x14ac:dyDescent="0.25">
      <c r="A105" s="114"/>
      <c r="B105" s="115"/>
      <c r="C105" s="115"/>
      <c r="D105" s="115"/>
      <c r="E105" s="115"/>
    </row>
    <row r="106" spans="1:5" x14ac:dyDescent="0.25">
      <c r="A106" s="114"/>
      <c r="B106" s="115"/>
      <c r="C106" s="115"/>
      <c r="D106" s="115"/>
      <c r="E106" s="115"/>
    </row>
    <row r="107" spans="1:5" x14ac:dyDescent="0.25">
      <c r="A107" s="114"/>
      <c r="B107" s="115"/>
      <c r="C107" s="115"/>
      <c r="D107" s="115"/>
      <c r="E107" s="115"/>
    </row>
    <row r="108" spans="1:5" x14ac:dyDescent="0.25">
      <c r="A108" s="114"/>
      <c r="B108" s="115"/>
      <c r="C108" s="115"/>
      <c r="D108" s="115"/>
      <c r="E108" s="115"/>
    </row>
    <row r="109" spans="1:5" x14ac:dyDescent="0.25">
      <c r="A109" s="114"/>
      <c r="B109" s="115"/>
      <c r="C109" s="115"/>
      <c r="D109" s="115"/>
      <c r="E109" s="115"/>
    </row>
    <row r="110" spans="1:5" x14ac:dyDescent="0.25">
      <c r="A110" s="114"/>
      <c r="B110" s="115"/>
      <c r="C110" s="115"/>
      <c r="D110" s="115"/>
      <c r="E110" s="115"/>
    </row>
    <row r="111" spans="1:5" x14ac:dyDescent="0.25">
      <c r="A111" s="114"/>
      <c r="B111" s="115"/>
      <c r="C111" s="115"/>
      <c r="D111" s="115"/>
      <c r="E111" s="115"/>
    </row>
    <row r="112" spans="1:5" x14ac:dyDescent="0.25">
      <c r="A112" s="136"/>
      <c r="B112" s="137"/>
      <c r="C112" s="136"/>
      <c r="D112" s="138"/>
      <c r="E112" s="138"/>
    </row>
    <row r="113" spans="1:5" x14ac:dyDescent="0.25">
      <c r="A113" s="136"/>
      <c r="B113" s="137"/>
      <c r="C113" s="136"/>
      <c r="D113" s="136"/>
      <c r="E113" s="136"/>
    </row>
    <row r="114" spans="1:5" x14ac:dyDescent="0.25">
      <c r="A114" s="136"/>
      <c r="B114" s="137"/>
      <c r="C114" s="136"/>
      <c r="D114" s="136"/>
      <c r="E114" s="136"/>
    </row>
    <row r="115" spans="1:5" x14ac:dyDescent="0.25">
      <c r="A115" s="136"/>
      <c r="B115" s="136"/>
      <c r="C115" s="136"/>
      <c r="D115" s="136"/>
      <c r="E115" s="136"/>
    </row>
  </sheetData>
  <sortState ref="A3:S94">
    <sortCondition ref="F3"/>
  </sortState>
  <mergeCells count="4">
    <mergeCell ref="Q1:S1"/>
    <mergeCell ref="H1:J1"/>
    <mergeCell ref="K1:M1"/>
    <mergeCell ref="N1:P1"/>
  </mergeCells>
  <pageMargins left="0.7" right="0.7" top="0.75" bottom="0.75" header="0.3" footer="0.3"/>
  <pageSetup paperSize="9" scale="4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F2:I18"/>
  <sheetViews>
    <sheetView topLeftCell="B1" workbookViewId="0">
      <selection activeCell="F9" sqref="F9:I18"/>
    </sheetView>
  </sheetViews>
  <sheetFormatPr baseColWidth="10" defaultRowHeight="15" x14ac:dyDescent="0.25"/>
  <cols>
    <col min="1" max="1" width="16.42578125" customWidth="1"/>
    <col min="3" max="3" width="15.7109375" customWidth="1"/>
    <col min="6" max="9" width="17.85546875" customWidth="1"/>
  </cols>
  <sheetData>
    <row r="2" spans="6:9" ht="36" x14ac:dyDescent="0.55000000000000004">
      <c r="F2" s="173" t="s">
        <v>34</v>
      </c>
      <c r="G2" s="173"/>
      <c r="H2" s="173"/>
      <c r="I2" s="173"/>
    </row>
    <row r="3" spans="6:9" ht="15" customHeight="1" x14ac:dyDescent="0.55000000000000004">
      <c r="F3" s="78"/>
      <c r="G3" s="78"/>
      <c r="H3" s="78"/>
      <c r="I3" s="78"/>
    </row>
    <row r="4" spans="6:9" ht="15" customHeight="1" x14ac:dyDescent="0.55000000000000004">
      <c r="F4" s="78"/>
      <c r="G4" s="79" t="s">
        <v>24</v>
      </c>
      <c r="H4" s="79">
        <v>1</v>
      </c>
      <c r="I4" s="78"/>
    </row>
    <row r="5" spans="6:9" ht="15.75" thickBot="1" x14ac:dyDescent="0.3"/>
    <row r="6" spans="6:9" ht="15.75" customHeight="1" thickTop="1" x14ac:dyDescent="0.25">
      <c r="F6" s="167" t="s">
        <v>395</v>
      </c>
      <c r="G6" s="168"/>
      <c r="H6" s="168"/>
      <c r="I6" s="169"/>
    </row>
    <row r="7" spans="6:9" ht="15" customHeight="1" x14ac:dyDescent="0.25">
      <c r="F7" s="170"/>
      <c r="G7" s="171"/>
      <c r="H7" s="171"/>
      <c r="I7" s="172"/>
    </row>
    <row r="8" spans="6:9" x14ac:dyDescent="0.25">
      <c r="F8" s="72" t="s">
        <v>3</v>
      </c>
      <c r="G8" s="73" t="s">
        <v>9</v>
      </c>
      <c r="H8" s="73" t="s">
        <v>8</v>
      </c>
      <c r="I8" s="74" t="s">
        <v>7</v>
      </c>
    </row>
    <row r="9" spans="6:9" ht="30" x14ac:dyDescent="0.25">
      <c r="F9" s="152" t="s">
        <v>612</v>
      </c>
      <c r="G9" s="152" t="s">
        <v>613</v>
      </c>
      <c r="H9" s="152" t="s">
        <v>614</v>
      </c>
      <c r="I9" s="152" t="s">
        <v>614</v>
      </c>
    </row>
    <row r="10" spans="6:9" ht="30" x14ac:dyDescent="0.25">
      <c r="F10" s="152" t="s">
        <v>615</v>
      </c>
      <c r="G10" s="152" t="s">
        <v>615</v>
      </c>
      <c r="H10" s="152" t="s">
        <v>616</v>
      </c>
      <c r="I10" s="152" t="s">
        <v>617</v>
      </c>
    </row>
    <row r="11" spans="6:9" ht="30" x14ac:dyDescent="0.25">
      <c r="F11" s="152" t="s">
        <v>613</v>
      </c>
      <c r="G11" s="152" t="s">
        <v>406</v>
      </c>
      <c r="H11" s="152" t="s">
        <v>400</v>
      </c>
      <c r="I11" s="152" t="s">
        <v>618</v>
      </c>
    </row>
    <row r="12" spans="6:9" ht="30" x14ac:dyDescent="0.25">
      <c r="F12" s="152" t="s">
        <v>619</v>
      </c>
      <c r="G12" s="152" t="s">
        <v>617</v>
      </c>
      <c r="H12" s="152" t="s">
        <v>619</v>
      </c>
      <c r="I12" s="152" t="s">
        <v>620</v>
      </c>
    </row>
    <row r="13" spans="6:9" x14ac:dyDescent="0.25">
      <c r="F13" s="152"/>
      <c r="G13" s="152"/>
      <c r="H13" s="152"/>
      <c r="I13" s="152"/>
    </row>
    <row r="14" spans="6:9" x14ac:dyDescent="0.25">
      <c r="F14" s="152"/>
      <c r="G14" s="152"/>
      <c r="H14" s="152"/>
      <c r="I14" s="152"/>
    </row>
    <row r="15" spans="6:9" x14ac:dyDescent="0.25">
      <c r="F15" s="152"/>
      <c r="G15" s="152"/>
      <c r="H15" s="152"/>
      <c r="I15" s="152"/>
    </row>
    <row r="16" spans="6:9" x14ac:dyDescent="0.25">
      <c r="F16" s="152"/>
      <c r="G16" s="152"/>
      <c r="H16" s="152"/>
      <c r="I16" s="152"/>
    </row>
    <row r="17" spans="6:9" x14ac:dyDescent="0.25">
      <c r="F17" s="152"/>
      <c r="G17" s="152"/>
      <c r="H17" s="152"/>
      <c r="I17" s="152"/>
    </row>
    <row r="18" spans="6:9" x14ac:dyDescent="0.25">
      <c r="F18" s="153" t="s">
        <v>22</v>
      </c>
      <c r="G18" s="153" t="s">
        <v>22</v>
      </c>
      <c r="H18" s="153" t="s">
        <v>22</v>
      </c>
      <c r="I18" s="153" t="s">
        <v>22</v>
      </c>
    </row>
  </sheetData>
  <sortState ref="A10:A28">
    <sortCondition ref="A10"/>
  </sortState>
  <mergeCells count="2">
    <mergeCell ref="F6:I7"/>
    <mergeCell ref="F2:I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3"/>
    <pageSetUpPr fitToPage="1"/>
  </sheetPr>
  <dimension ref="A1:ER71"/>
  <sheetViews>
    <sheetView showZeros="0" zoomScaleNormal="100" workbookViewId="0">
      <selection activeCell="K14" sqref="K14:M14"/>
    </sheetView>
  </sheetViews>
  <sheetFormatPr baseColWidth="10" defaultRowHeight="15" x14ac:dyDescent="0.25"/>
  <cols>
    <col min="1" max="1" width="16.42578125" customWidth="1"/>
    <col min="2" max="2" width="13.5703125" style="7" bestFit="1" customWidth="1"/>
    <col min="3" max="3" width="8.85546875" style="7" bestFit="1" customWidth="1"/>
    <col min="4" max="4" width="16.5703125" style="7" customWidth="1"/>
    <col min="5" max="5" width="10.140625" bestFit="1" customWidth="1"/>
    <col min="6" max="6" width="8.85546875" bestFit="1" customWidth="1"/>
    <col min="7" max="7" width="8.85546875" customWidth="1"/>
    <col min="8" max="8" width="15" customWidth="1"/>
    <col min="9" max="9" width="8.85546875" bestFit="1" customWidth="1"/>
    <col min="10" max="10" width="8.85546875" customWidth="1"/>
    <col min="11" max="11" width="5.5703125" bestFit="1" customWidth="1"/>
    <col min="12" max="12" width="8.85546875" bestFit="1" customWidth="1"/>
    <col min="13" max="25" width="8.85546875" customWidth="1"/>
    <col min="26" max="31" width="9" customWidth="1"/>
    <col min="32" max="34" width="8.85546875" customWidth="1"/>
  </cols>
  <sheetData>
    <row r="1" spans="1:139" ht="19.5" thickBot="1" x14ac:dyDescent="0.3">
      <c r="A1" s="31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</row>
    <row r="2" spans="1:139" ht="15.75" thickBot="1" x14ac:dyDescent="0.3">
      <c r="A2" s="24" t="s">
        <v>0</v>
      </c>
      <c r="B2" s="18"/>
      <c r="C2" s="18"/>
      <c r="D2" s="18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J2" s="24" t="s">
        <v>19</v>
      </c>
      <c r="AK2" s="18"/>
      <c r="AL2" s="18"/>
      <c r="AM2" s="18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24" t="s">
        <v>20</v>
      </c>
      <c r="BT2" s="18"/>
      <c r="BU2" s="18"/>
      <c r="BV2" s="18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B2" s="24" t="s">
        <v>25</v>
      </c>
      <c r="DC2" s="18"/>
      <c r="DD2" s="18"/>
      <c r="DE2" s="18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</row>
    <row r="3" spans="1:139" ht="15.75" thickBot="1" x14ac:dyDescent="0.3">
      <c r="A3" s="20" t="str">
        <f>'CHOIX CP CE1'!F9</f>
        <v>17 conte et lecture</v>
      </c>
      <c r="B3" s="23"/>
      <c r="C3" s="22"/>
      <c r="D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J3" s="20" t="str">
        <f>'CHOIX CP CE1'!G9</f>
        <v>27 atelier autour de la préhistoire</v>
      </c>
      <c r="AK3" s="23"/>
      <c r="AL3" s="22"/>
      <c r="AM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20" t="str">
        <f>'CHOIX CP CE1'!H9</f>
        <v>66 expression corporelle</v>
      </c>
      <c r="BT3" s="23"/>
      <c r="BU3" s="22"/>
      <c r="BV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B3" s="20" t="str">
        <f>'CHOIX CP CE1'!I9</f>
        <v>66 expression corporelle</v>
      </c>
      <c r="DC3" s="23"/>
      <c r="DD3" s="22"/>
      <c r="DE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</row>
    <row r="4" spans="1:139" ht="15.75" thickBot="1" x14ac:dyDescent="0.3">
      <c r="A4" s="20" t="str">
        <f>'CHOIX CP CE1'!F10</f>
        <v>66  expression corporelle</v>
      </c>
      <c r="B4" s="23"/>
      <c r="C4"/>
      <c r="D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J4" s="20" t="str">
        <f>'CHOIX CP CE1'!G10</f>
        <v>66  expression corporelle</v>
      </c>
      <c r="AK4" s="23"/>
      <c r="AL4" s="22"/>
      <c r="AM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20" t="str">
        <f>'CHOIX CP CE1'!H10</f>
        <v>3 cuisine</v>
      </c>
      <c r="BT4" s="23"/>
      <c r="BU4" s="22">
        <f>BU3/18</f>
        <v>0</v>
      </c>
      <c r="BV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B4" s="20" t="str">
        <f>'CHOIX CP CE1'!I10</f>
        <v>43 créations manuelles</v>
      </c>
      <c r="DC4" s="23"/>
      <c r="DD4" s="22">
        <f>DD3/18</f>
        <v>0</v>
      </c>
      <c r="DE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</row>
    <row r="5" spans="1:139" x14ac:dyDescent="0.25">
      <c r="A5" s="20" t="str">
        <f>'CHOIX CP CE1'!F11</f>
        <v>27 atelier autour de la préhistoire</v>
      </c>
      <c r="B5" s="28"/>
      <c r="C5"/>
      <c r="D5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J5" s="20" t="str">
        <f>'CHOIX CP CE1'!G11</f>
        <v>17 arts plastiques</v>
      </c>
      <c r="AK5" s="28"/>
      <c r="AL5" s="18"/>
      <c r="AM5" s="18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20" t="str">
        <f>'CHOIX CP CE1'!H11</f>
        <v>75 judo</v>
      </c>
      <c r="BT5" s="28"/>
      <c r="BU5" s="18"/>
      <c r="BV5" s="18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B5" s="20" t="str">
        <f>'CHOIX CP CE1'!I11</f>
        <v>73 théâtre</v>
      </c>
      <c r="DC5" s="28"/>
      <c r="DD5" s="18"/>
      <c r="DE5" s="18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</row>
    <row r="6" spans="1:139" x14ac:dyDescent="0.25">
      <c r="A6" s="20" t="str">
        <f>'CHOIX CP CE1'!F12</f>
        <v>43 jeux de société</v>
      </c>
      <c r="B6" s="18"/>
      <c r="C6"/>
      <c r="D6"/>
      <c r="G6" s="1"/>
      <c r="H6" s="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J6" s="20" t="str">
        <f>'CHOIX CP CE1'!G12</f>
        <v>43 créations manuelles</v>
      </c>
      <c r="AK6" s="18"/>
      <c r="AL6" s="18"/>
      <c r="AM6" s="18"/>
      <c r="AN6" s="1"/>
      <c r="AO6" s="1"/>
      <c r="AP6" s="1"/>
      <c r="AQ6" s="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0" t="str">
        <f>'CHOIX CP CE1'!H12</f>
        <v>43 jeux de société</v>
      </c>
      <c r="BT6" s="18"/>
      <c r="BU6" s="18"/>
      <c r="BV6" s="18"/>
      <c r="BW6" s="1"/>
      <c r="BX6" s="1"/>
      <c r="BY6" s="1"/>
      <c r="BZ6" s="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B6" s="20" t="str">
        <f>'CHOIX CP CE1'!I12</f>
        <v>60 danse orientale</v>
      </c>
      <c r="DC6" s="18"/>
      <c r="DD6" s="18"/>
      <c r="DE6" s="18"/>
      <c r="DF6" s="1"/>
      <c r="DG6" s="1"/>
      <c r="DH6" s="1"/>
      <c r="DI6" s="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</row>
    <row r="7" spans="1:139" x14ac:dyDescent="0.25">
      <c r="A7" s="20">
        <f>'CHOIX CP CE1'!F13</f>
        <v>0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0">
        <f>'CHOIX CP CE1'!G13</f>
        <v>0</v>
      </c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0">
        <f>'CHOIX CP CE1'!H13</f>
        <v>0</v>
      </c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0">
        <f>'CHOIX CP CE1'!I13</f>
        <v>0</v>
      </c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  <c r="DO7" s="23"/>
      <c r="DP7" s="23"/>
      <c r="DQ7" s="23"/>
      <c r="DR7" s="23"/>
      <c r="DS7" s="23"/>
      <c r="DT7" s="23"/>
      <c r="DU7" s="23"/>
      <c r="DV7" s="23"/>
      <c r="DW7" s="23"/>
      <c r="DX7" s="23"/>
      <c r="DY7" s="23"/>
      <c r="DZ7" s="23"/>
      <c r="EA7" s="23"/>
      <c r="EB7" s="23"/>
      <c r="EC7" s="23"/>
      <c r="ED7" s="23"/>
      <c r="EE7" s="23"/>
      <c r="EF7" s="23"/>
      <c r="EG7" s="23"/>
      <c r="EH7" s="23"/>
      <c r="EI7" s="23"/>
    </row>
    <row r="8" spans="1:139" x14ac:dyDescent="0.25">
      <c r="A8" s="20">
        <f>'CHOIX CP CE1'!F14</f>
        <v>0</v>
      </c>
      <c r="B8" s="18"/>
      <c r="C8"/>
      <c r="D8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J8" s="20">
        <f>'CHOIX CP CE1'!G14</f>
        <v>0</v>
      </c>
      <c r="AK8" s="18"/>
      <c r="AL8" s="18"/>
      <c r="AM8" s="18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20">
        <f>'CHOIX CP CE1'!H14</f>
        <v>0</v>
      </c>
      <c r="BT8" s="18"/>
      <c r="BU8" s="18"/>
      <c r="BV8" s="18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B8" s="20">
        <f>'CHOIX CP CE1'!I14</f>
        <v>0</v>
      </c>
      <c r="DC8" s="18"/>
      <c r="DD8" s="18"/>
      <c r="DE8" s="18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</row>
    <row r="9" spans="1:139" x14ac:dyDescent="0.25">
      <c r="A9" s="20">
        <f>'CHOIX CP CE1'!F15</f>
        <v>0</v>
      </c>
      <c r="B9" s="18"/>
      <c r="C9"/>
      <c r="D9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J9" s="20">
        <f>'CHOIX CP CE1'!G15</f>
        <v>0</v>
      </c>
      <c r="AK9" s="18"/>
      <c r="AL9" s="18"/>
      <c r="AM9" s="18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20">
        <f>'CHOIX CP CE1'!H15</f>
        <v>0</v>
      </c>
      <c r="BT9" s="18"/>
      <c r="BU9" s="18"/>
      <c r="BV9" s="18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B9" s="20">
        <f>'CHOIX CP CE1'!I15</f>
        <v>0</v>
      </c>
      <c r="DC9" s="18"/>
      <c r="DD9" s="18"/>
      <c r="DE9" s="18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</row>
    <row r="10" spans="1:139" x14ac:dyDescent="0.25">
      <c r="A10" s="20">
        <f>'CHOIX CP CE1'!F16</f>
        <v>0</v>
      </c>
      <c r="B10" s="18"/>
      <c r="C10"/>
      <c r="D10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J10" s="20">
        <f>'CHOIX CP CE1'!G16</f>
        <v>0</v>
      </c>
      <c r="AK10" s="18"/>
      <c r="AL10" s="18"/>
      <c r="AM10" s="18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20">
        <f>'CHOIX CP CE1'!H16</f>
        <v>0</v>
      </c>
      <c r="BT10" s="18"/>
      <c r="BU10" s="18"/>
      <c r="BV10" s="18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B10" s="20">
        <f>'CHOIX CP CE1'!I16</f>
        <v>0</v>
      </c>
      <c r="DC10" s="18"/>
      <c r="DD10" s="18"/>
      <c r="DE10" s="18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</row>
    <row r="11" spans="1:139" x14ac:dyDescent="0.25">
      <c r="A11" s="20">
        <f>'CHOIX CP CE1'!F17</f>
        <v>0</v>
      </c>
      <c r="B11" s="18"/>
      <c r="C11"/>
      <c r="D1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J11" s="20">
        <f>'CHOIX CP CE1'!G17</f>
        <v>0</v>
      </c>
      <c r="AK11" s="18"/>
      <c r="AL11" s="18"/>
      <c r="AM11" s="18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20">
        <f>'CHOIX CP CE1'!H17</f>
        <v>0</v>
      </c>
      <c r="BT11" s="18"/>
      <c r="BU11" s="18"/>
      <c r="BV11" s="18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B11" s="20">
        <f>'CHOIX CP CE1'!I17</f>
        <v>0</v>
      </c>
      <c r="DC11" s="18"/>
      <c r="DD11" s="18"/>
      <c r="DE11" s="18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</row>
    <row r="12" spans="1:139" x14ac:dyDescent="0.25">
      <c r="A12" s="20" t="str">
        <f>'CHOIX CP CE1'!F18</f>
        <v>NE PARTICIPE PAS</v>
      </c>
      <c r="B12" s="18"/>
      <c r="C12"/>
      <c r="D12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J12" s="20" t="str">
        <f>'CHOIX CP CE1'!G18</f>
        <v>NE PARTICIPE PAS</v>
      </c>
      <c r="AK12" s="18"/>
      <c r="AL12" s="18"/>
      <c r="AM12" s="18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20" t="str">
        <f>'CHOIX CP CE1'!H18</f>
        <v>NE PARTICIPE PAS</v>
      </c>
      <c r="BT12" s="18"/>
      <c r="BU12" s="18"/>
      <c r="BV12" s="18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B12" s="20" t="str">
        <f>'CHOIX CP CE1'!I18</f>
        <v>NE PARTICIPE PAS</v>
      </c>
      <c r="DC12" s="18"/>
      <c r="DD12" s="18"/>
      <c r="DE12" s="18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</row>
    <row r="13" spans="1:139" ht="15.75" thickBot="1" x14ac:dyDescent="0.3">
      <c r="A13" s="19"/>
      <c r="B13" s="18"/>
      <c r="C13"/>
      <c r="D13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J13" s="19"/>
      <c r="AK13" s="18"/>
      <c r="AL13" s="18"/>
      <c r="AM13" s="18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9"/>
      <c r="BT13" s="18"/>
      <c r="BU13" s="18"/>
      <c r="BV13" s="18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B13" s="19"/>
      <c r="DC13" s="18"/>
      <c r="DD13" s="18"/>
      <c r="DE13" s="18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</row>
    <row r="14" spans="1:139" s="30" customFormat="1" ht="44.25" customHeight="1" thickTop="1" x14ac:dyDescent="0.25">
      <c r="A14" s="188" t="s">
        <v>10</v>
      </c>
      <c r="B14" s="190" t="str">
        <f>A3</f>
        <v>17 conte et lecture</v>
      </c>
      <c r="C14" s="190"/>
      <c r="D14" s="190"/>
      <c r="E14" s="191" t="str">
        <f>A4</f>
        <v>66  expression corporelle</v>
      </c>
      <c r="F14" s="191"/>
      <c r="G14" s="191"/>
      <c r="H14" s="192" t="str">
        <f>A5</f>
        <v>27 atelier autour de la préhistoire</v>
      </c>
      <c r="I14" s="192"/>
      <c r="J14" s="192"/>
      <c r="K14" s="195" t="str">
        <f>A6</f>
        <v>43 jeux de société</v>
      </c>
      <c r="L14" s="195"/>
      <c r="M14" s="196"/>
      <c r="N14" s="182">
        <f>A7</f>
        <v>0</v>
      </c>
      <c r="O14" s="183"/>
      <c r="P14" s="184"/>
      <c r="Q14" s="179">
        <f>A8</f>
        <v>0</v>
      </c>
      <c r="R14" s="180"/>
      <c r="S14" s="181"/>
      <c r="T14" s="182">
        <f>A9</f>
        <v>0</v>
      </c>
      <c r="U14" s="183"/>
      <c r="V14" s="184"/>
      <c r="W14" s="179">
        <f>A10</f>
        <v>0</v>
      </c>
      <c r="X14" s="180"/>
      <c r="Y14" s="181"/>
      <c r="Z14" s="182">
        <f>A11</f>
        <v>0</v>
      </c>
      <c r="AA14" s="183"/>
      <c r="AB14" s="183"/>
      <c r="AC14" s="193" t="str">
        <f>A12</f>
        <v>NE PARTICIPE PAS</v>
      </c>
      <c r="AD14" s="193"/>
      <c r="AE14" s="194"/>
      <c r="AF14" s="174" t="s">
        <v>30</v>
      </c>
      <c r="AG14" s="175"/>
      <c r="AH14" s="175"/>
      <c r="AJ14" s="92"/>
      <c r="AK14" s="80" t="str">
        <f>AJ3</f>
        <v>27 atelier autour de la préhistoire</v>
      </c>
      <c r="AL14" s="80"/>
      <c r="AM14" s="80"/>
      <c r="AN14" s="81" t="str">
        <f>AJ4</f>
        <v>66  expression corporelle</v>
      </c>
      <c r="AO14" s="81"/>
      <c r="AP14" s="81"/>
      <c r="AQ14" s="82" t="str">
        <f>AJ5</f>
        <v>17 arts plastiques</v>
      </c>
      <c r="AR14" s="82"/>
      <c r="AS14" s="82"/>
      <c r="AT14" s="83" t="str">
        <f>AJ6</f>
        <v>43 créations manuelles</v>
      </c>
      <c r="AU14" s="83"/>
      <c r="AV14" s="84"/>
      <c r="AW14" s="93">
        <f>AJ7</f>
        <v>0</v>
      </c>
      <c r="AX14" s="94"/>
      <c r="AY14" s="95"/>
      <c r="AZ14" s="87">
        <f>AJ8</f>
        <v>0</v>
      </c>
      <c r="BA14" s="88"/>
      <c r="BB14" s="89"/>
      <c r="BC14" s="93">
        <f>AJ9</f>
        <v>0</v>
      </c>
      <c r="BD14" s="94"/>
      <c r="BE14" s="95"/>
      <c r="BF14" s="87">
        <f>AJ10</f>
        <v>0</v>
      </c>
      <c r="BG14" s="88"/>
      <c r="BH14" s="89"/>
      <c r="BI14" s="93">
        <f>AJ11</f>
        <v>0</v>
      </c>
      <c r="BJ14" s="94"/>
      <c r="BK14" s="94"/>
      <c r="BL14" s="85" t="str">
        <f>AJ12</f>
        <v>NE PARTICIPE PAS</v>
      </c>
      <c r="BM14" s="85"/>
      <c r="BN14" s="86"/>
      <c r="BO14" s="90" t="s">
        <v>30</v>
      </c>
      <c r="BP14" s="91"/>
      <c r="BQ14" s="91"/>
      <c r="BS14" s="92"/>
      <c r="BT14" s="190" t="str">
        <f>BS3</f>
        <v>66 expression corporelle</v>
      </c>
      <c r="BU14" s="190"/>
      <c r="BV14" s="190"/>
      <c r="BW14" s="191" t="str">
        <f>BS4</f>
        <v>3 cuisine</v>
      </c>
      <c r="BX14" s="191"/>
      <c r="BY14" s="191"/>
      <c r="BZ14" s="192" t="str">
        <f>BS5</f>
        <v>75 judo</v>
      </c>
      <c r="CA14" s="192"/>
      <c r="CB14" s="192"/>
      <c r="CC14" s="195" t="str">
        <f>BS6</f>
        <v>43 jeux de société</v>
      </c>
      <c r="CD14" s="195"/>
      <c r="CE14" s="196"/>
      <c r="CF14" s="176">
        <f>BS7</f>
        <v>0</v>
      </c>
      <c r="CG14" s="177"/>
      <c r="CH14" s="178"/>
      <c r="CI14" s="179">
        <f>BS8</f>
        <v>0</v>
      </c>
      <c r="CJ14" s="180"/>
      <c r="CK14" s="181"/>
      <c r="CL14" s="176">
        <f>BS9</f>
        <v>0</v>
      </c>
      <c r="CM14" s="177"/>
      <c r="CN14" s="178"/>
      <c r="CO14" s="179">
        <f>BS10</f>
        <v>0</v>
      </c>
      <c r="CP14" s="180"/>
      <c r="CQ14" s="181"/>
      <c r="CR14" s="176">
        <f>BS11</f>
        <v>0</v>
      </c>
      <c r="CS14" s="177"/>
      <c r="CT14" s="177"/>
      <c r="CU14" s="183" t="str">
        <f>BS12</f>
        <v>NE PARTICIPE PAS</v>
      </c>
      <c r="CV14" s="183"/>
      <c r="CW14" s="184"/>
      <c r="CX14" s="174" t="s">
        <v>30</v>
      </c>
      <c r="CY14" s="175"/>
      <c r="CZ14" s="175"/>
      <c r="DB14" s="188" t="s">
        <v>2</v>
      </c>
      <c r="DC14" s="190" t="str">
        <f>DB3</f>
        <v>66 expression corporelle</v>
      </c>
      <c r="DD14" s="190"/>
      <c r="DE14" s="190"/>
      <c r="DF14" s="191" t="str">
        <f>DB4</f>
        <v>43 créations manuelles</v>
      </c>
      <c r="DG14" s="191"/>
      <c r="DH14" s="191"/>
      <c r="DI14" s="192" t="str">
        <f>DB5</f>
        <v>73 théâtre</v>
      </c>
      <c r="DJ14" s="192"/>
      <c r="DK14" s="192"/>
      <c r="DL14" s="195" t="str">
        <f>DB6</f>
        <v>60 danse orientale</v>
      </c>
      <c r="DM14" s="195"/>
      <c r="DN14" s="196"/>
      <c r="DO14" s="176">
        <f>DB7</f>
        <v>0</v>
      </c>
      <c r="DP14" s="177"/>
      <c r="DQ14" s="178"/>
      <c r="DR14" s="179">
        <f>DB8</f>
        <v>0</v>
      </c>
      <c r="DS14" s="180"/>
      <c r="DT14" s="181"/>
      <c r="DU14" s="182">
        <f>DB9</f>
        <v>0</v>
      </c>
      <c r="DV14" s="183"/>
      <c r="DW14" s="184"/>
      <c r="DX14" s="179">
        <f>DB10</f>
        <v>0</v>
      </c>
      <c r="DY14" s="180"/>
      <c r="DZ14" s="181"/>
      <c r="EA14" s="185">
        <f>DB11</f>
        <v>0</v>
      </c>
      <c r="EB14" s="186"/>
      <c r="EC14" s="186"/>
      <c r="ED14" s="183" t="str">
        <f>DB12</f>
        <v>NE PARTICIPE PAS</v>
      </c>
      <c r="EE14" s="183"/>
      <c r="EF14" s="184"/>
      <c r="EG14" s="174" t="s">
        <v>30</v>
      </c>
      <c r="EH14" s="175"/>
      <c r="EI14" s="175"/>
    </row>
    <row r="15" spans="1:139" x14ac:dyDescent="0.25">
      <c r="A15" s="189"/>
      <c r="B15" s="17" t="s">
        <v>21</v>
      </c>
      <c r="C15" s="17" t="s">
        <v>13</v>
      </c>
      <c r="D15" s="17" t="s">
        <v>14</v>
      </c>
      <c r="E15" s="17" t="s">
        <v>21</v>
      </c>
      <c r="F15" s="17" t="s">
        <v>13</v>
      </c>
      <c r="G15" s="17" t="s">
        <v>14</v>
      </c>
      <c r="H15" s="17" t="s">
        <v>21</v>
      </c>
      <c r="I15" s="17" t="s">
        <v>13</v>
      </c>
      <c r="J15" s="17" t="s">
        <v>14</v>
      </c>
      <c r="K15" s="17" t="s">
        <v>21</v>
      </c>
      <c r="L15" s="17" t="s">
        <v>13</v>
      </c>
      <c r="M15" s="17" t="s">
        <v>14</v>
      </c>
      <c r="N15" s="17" t="s">
        <v>21</v>
      </c>
      <c r="O15" s="17" t="s">
        <v>13</v>
      </c>
      <c r="P15" s="17" t="s">
        <v>14</v>
      </c>
      <c r="Q15" s="17" t="s">
        <v>21</v>
      </c>
      <c r="R15" s="17" t="s">
        <v>13</v>
      </c>
      <c r="S15" s="17" t="s">
        <v>14</v>
      </c>
      <c r="T15" s="17" t="s">
        <v>21</v>
      </c>
      <c r="U15" s="17" t="s">
        <v>13</v>
      </c>
      <c r="V15" s="17" t="s">
        <v>14</v>
      </c>
      <c r="W15" s="17" t="s">
        <v>21</v>
      </c>
      <c r="X15" s="17" t="s">
        <v>13</v>
      </c>
      <c r="Y15" s="17" t="s">
        <v>14</v>
      </c>
      <c r="Z15" s="17" t="s">
        <v>21</v>
      </c>
      <c r="AA15" s="17" t="s">
        <v>13</v>
      </c>
      <c r="AB15" s="17" t="s">
        <v>14</v>
      </c>
      <c r="AC15" s="17" t="s">
        <v>21</v>
      </c>
      <c r="AD15" s="17" t="s">
        <v>13</v>
      </c>
      <c r="AE15" s="17" t="s">
        <v>14</v>
      </c>
      <c r="AF15" s="17" t="s">
        <v>21</v>
      </c>
      <c r="AG15" s="17" t="s">
        <v>13</v>
      </c>
      <c r="AH15" s="17" t="s">
        <v>14</v>
      </c>
      <c r="AJ15" s="96"/>
      <c r="AK15" s="17" t="s">
        <v>21</v>
      </c>
      <c r="AL15" s="17" t="s">
        <v>13</v>
      </c>
      <c r="AM15" s="17" t="s">
        <v>14</v>
      </c>
      <c r="AN15" s="17" t="s">
        <v>21</v>
      </c>
      <c r="AO15" s="17" t="s">
        <v>13</v>
      </c>
      <c r="AP15" s="17" t="s">
        <v>14</v>
      </c>
      <c r="AQ15" s="17" t="s">
        <v>21</v>
      </c>
      <c r="AR15" s="17" t="s">
        <v>13</v>
      </c>
      <c r="AS15" s="17" t="s">
        <v>14</v>
      </c>
      <c r="AT15" s="17" t="s">
        <v>21</v>
      </c>
      <c r="AU15" s="17" t="s">
        <v>13</v>
      </c>
      <c r="AV15" s="17" t="s">
        <v>14</v>
      </c>
      <c r="AW15" s="17" t="s">
        <v>21</v>
      </c>
      <c r="AX15" s="17" t="s">
        <v>13</v>
      </c>
      <c r="AY15" s="17" t="s">
        <v>14</v>
      </c>
      <c r="AZ15" s="17" t="s">
        <v>21</v>
      </c>
      <c r="BA15" s="17" t="s">
        <v>13</v>
      </c>
      <c r="BB15" s="17" t="s">
        <v>14</v>
      </c>
      <c r="BC15" s="17" t="s">
        <v>21</v>
      </c>
      <c r="BD15" s="17" t="s">
        <v>13</v>
      </c>
      <c r="BE15" s="17" t="s">
        <v>14</v>
      </c>
      <c r="BF15" s="17" t="s">
        <v>21</v>
      </c>
      <c r="BG15" s="17" t="s">
        <v>13</v>
      </c>
      <c r="BH15" s="17" t="s">
        <v>14</v>
      </c>
      <c r="BI15" s="17" t="s">
        <v>21</v>
      </c>
      <c r="BJ15" s="17" t="s">
        <v>13</v>
      </c>
      <c r="BK15" s="17" t="s">
        <v>14</v>
      </c>
      <c r="BL15" s="17" t="s">
        <v>21</v>
      </c>
      <c r="BM15" s="17" t="s">
        <v>13</v>
      </c>
      <c r="BN15" s="17" t="s">
        <v>14</v>
      </c>
      <c r="BO15" s="17" t="s">
        <v>21</v>
      </c>
      <c r="BP15" s="17" t="s">
        <v>13</v>
      </c>
      <c r="BQ15" s="17" t="s">
        <v>14</v>
      </c>
      <c r="BS15" s="96"/>
      <c r="BT15" s="17" t="s">
        <v>1</v>
      </c>
      <c r="BU15" s="17" t="s">
        <v>13</v>
      </c>
      <c r="BV15" s="17" t="s">
        <v>14</v>
      </c>
      <c r="BW15" s="17" t="s">
        <v>21</v>
      </c>
      <c r="BX15" s="17" t="s">
        <v>13</v>
      </c>
      <c r="BY15" s="17" t="s">
        <v>14</v>
      </c>
      <c r="BZ15" s="17" t="s">
        <v>21</v>
      </c>
      <c r="CA15" s="17" t="s">
        <v>13</v>
      </c>
      <c r="CB15" s="17" t="s">
        <v>14</v>
      </c>
      <c r="CC15" s="17" t="s">
        <v>21</v>
      </c>
      <c r="CD15" s="17" t="s">
        <v>13</v>
      </c>
      <c r="CE15" s="17" t="s">
        <v>14</v>
      </c>
      <c r="CF15" s="17" t="s">
        <v>21</v>
      </c>
      <c r="CG15" s="17" t="s">
        <v>13</v>
      </c>
      <c r="CH15" s="17" t="s">
        <v>14</v>
      </c>
      <c r="CI15" s="17" t="s">
        <v>21</v>
      </c>
      <c r="CJ15" s="17" t="s">
        <v>13</v>
      </c>
      <c r="CK15" s="17" t="s">
        <v>14</v>
      </c>
      <c r="CL15" s="17" t="s">
        <v>21</v>
      </c>
      <c r="CM15" s="17" t="s">
        <v>13</v>
      </c>
      <c r="CN15" s="17" t="s">
        <v>14</v>
      </c>
      <c r="CO15" s="17" t="s">
        <v>21</v>
      </c>
      <c r="CP15" s="17" t="s">
        <v>13</v>
      </c>
      <c r="CQ15" s="17" t="s">
        <v>14</v>
      </c>
      <c r="CR15" s="17" t="s">
        <v>21</v>
      </c>
      <c r="CS15" s="17" t="s">
        <v>13</v>
      </c>
      <c r="CT15" s="17" t="s">
        <v>14</v>
      </c>
      <c r="CU15" s="17" t="s">
        <v>21</v>
      </c>
      <c r="CV15" s="17" t="s">
        <v>13</v>
      </c>
      <c r="CW15" s="17" t="s">
        <v>14</v>
      </c>
      <c r="CX15" s="17" t="s">
        <v>21</v>
      </c>
      <c r="CY15" s="17" t="s">
        <v>13</v>
      </c>
      <c r="CZ15" s="17" t="s">
        <v>14</v>
      </c>
      <c r="DB15" s="189"/>
      <c r="DC15" s="17" t="s">
        <v>1</v>
      </c>
      <c r="DD15" s="17" t="s">
        <v>13</v>
      </c>
      <c r="DE15" s="17" t="s">
        <v>14</v>
      </c>
      <c r="DF15" s="17" t="s">
        <v>21</v>
      </c>
      <c r="DG15" s="17" t="s">
        <v>13</v>
      </c>
      <c r="DH15" s="17" t="s">
        <v>14</v>
      </c>
      <c r="DI15" s="17" t="s">
        <v>21</v>
      </c>
      <c r="DJ15" s="17" t="s">
        <v>13</v>
      </c>
      <c r="DK15" s="17" t="s">
        <v>14</v>
      </c>
      <c r="DL15" s="17" t="s">
        <v>21</v>
      </c>
      <c r="DM15" s="17" t="s">
        <v>13</v>
      </c>
      <c r="DN15" s="17" t="s">
        <v>14</v>
      </c>
      <c r="DO15" s="17" t="s">
        <v>21</v>
      </c>
      <c r="DP15" s="17" t="s">
        <v>13</v>
      </c>
      <c r="DQ15" s="17" t="s">
        <v>14</v>
      </c>
      <c r="DR15" s="17" t="s">
        <v>21</v>
      </c>
      <c r="DS15" s="17" t="s">
        <v>13</v>
      </c>
      <c r="DT15" s="17" t="s">
        <v>14</v>
      </c>
      <c r="DU15" s="17" t="s">
        <v>21</v>
      </c>
      <c r="DV15" s="17" t="s">
        <v>13</v>
      </c>
      <c r="DW15" s="17" t="s">
        <v>14</v>
      </c>
      <c r="DX15" s="17" t="s">
        <v>21</v>
      </c>
      <c r="DY15" s="17" t="s">
        <v>13</v>
      </c>
      <c r="DZ15" s="17" t="s">
        <v>14</v>
      </c>
      <c r="EA15" s="17" t="s">
        <v>21</v>
      </c>
      <c r="EB15" s="17" t="s">
        <v>13</v>
      </c>
      <c r="EC15" s="17" t="s">
        <v>14</v>
      </c>
      <c r="ED15" s="17" t="s">
        <v>21</v>
      </c>
      <c r="EE15" s="17" t="s">
        <v>13</v>
      </c>
      <c r="EF15" s="17" t="s">
        <v>14</v>
      </c>
      <c r="EG15" s="17" t="s">
        <v>21</v>
      </c>
      <c r="EH15" s="17" t="s">
        <v>13</v>
      </c>
      <c r="EI15" s="17" t="s">
        <v>14</v>
      </c>
    </row>
    <row r="16" spans="1:139" ht="16.5" customHeight="1" x14ac:dyDescent="0.25">
      <c r="A16" s="187" t="s">
        <v>0</v>
      </c>
      <c r="B16" s="50"/>
      <c r="C16" s="50"/>
      <c r="D16" s="50"/>
      <c r="E16" s="51"/>
      <c r="F16" s="51"/>
      <c r="G16" s="51"/>
      <c r="H16" s="52"/>
      <c r="I16" s="52"/>
      <c r="J16" s="52"/>
      <c r="K16" s="54"/>
      <c r="L16" s="54"/>
      <c r="M16" s="54"/>
      <c r="N16" s="60"/>
      <c r="O16" s="60"/>
      <c r="P16" s="60"/>
      <c r="Q16" s="54"/>
      <c r="R16" s="54"/>
      <c r="S16" s="54"/>
      <c r="T16" s="60"/>
      <c r="U16" s="60"/>
      <c r="V16" s="60"/>
      <c r="W16" s="54"/>
      <c r="X16" s="54"/>
      <c r="Y16" s="54"/>
      <c r="Z16" s="55"/>
      <c r="AA16" s="55"/>
      <c r="AB16" s="55"/>
      <c r="AC16" s="56"/>
      <c r="AD16" s="56"/>
      <c r="AE16" s="56"/>
      <c r="AF16" s="57"/>
      <c r="AG16" s="57"/>
      <c r="AH16" s="57"/>
      <c r="AJ16" s="197" t="s">
        <v>19</v>
      </c>
      <c r="AK16" s="50"/>
      <c r="AL16" s="50"/>
      <c r="AM16" s="50"/>
      <c r="AN16" s="51"/>
      <c r="AO16" s="51"/>
      <c r="AP16" s="51"/>
      <c r="AQ16" s="52"/>
      <c r="AR16" s="52"/>
      <c r="AS16" s="53"/>
      <c r="AT16" s="54"/>
      <c r="AU16" s="54"/>
      <c r="AV16" s="54"/>
      <c r="AW16" s="53"/>
      <c r="AX16" s="53"/>
      <c r="AY16" s="53"/>
      <c r="AZ16" s="54"/>
      <c r="BA16" s="54"/>
      <c r="BB16" s="54"/>
      <c r="BC16" s="53"/>
      <c r="BD16" s="53"/>
      <c r="BE16" s="53"/>
      <c r="BF16" s="54"/>
      <c r="BG16" s="54"/>
      <c r="BH16" s="54"/>
      <c r="BI16" s="52"/>
      <c r="BJ16" s="52"/>
      <c r="BK16" s="52"/>
      <c r="BL16" s="55"/>
      <c r="BM16" s="55"/>
      <c r="BN16" s="55"/>
      <c r="BO16" s="57"/>
      <c r="BP16" s="57"/>
      <c r="BQ16" s="57"/>
      <c r="BS16" s="197" t="s">
        <v>20</v>
      </c>
      <c r="BT16" s="14"/>
      <c r="BU16" s="14"/>
      <c r="BV16" s="14"/>
      <c r="BW16" s="13"/>
      <c r="BX16" s="13"/>
      <c r="BY16" s="13"/>
      <c r="BZ16" s="12"/>
      <c r="CA16" s="12"/>
      <c r="CB16" s="47"/>
      <c r="CC16" s="15"/>
      <c r="CD16" s="15"/>
      <c r="CE16" s="15"/>
      <c r="CF16" s="46"/>
      <c r="CG16" s="46"/>
      <c r="CH16" s="46"/>
      <c r="CI16" s="15"/>
      <c r="CJ16" s="15"/>
      <c r="CK16" s="15"/>
      <c r="CL16" s="68"/>
      <c r="CM16" s="68"/>
      <c r="CN16" s="68"/>
      <c r="CO16" s="15"/>
      <c r="CP16" s="15"/>
      <c r="CQ16" s="15"/>
      <c r="CR16" s="69"/>
      <c r="CS16" s="69"/>
      <c r="CT16" s="69"/>
      <c r="CU16" s="16"/>
      <c r="CV16" s="16"/>
      <c r="CW16" s="16"/>
      <c r="CX16" s="29"/>
      <c r="CY16" s="29"/>
      <c r="CZ16" s="29"/>
      <c r="DB16" s="187" t="s">
        <v>25</v>
      </c>
      <c r="DC16" s="14"/>
      <c r="DD16" s="14"/>
      <c r="DE16" s="14"/>
      <c r="DF16" s="13"/>
      <c r="DG16" s="13"/>
      <c r="DH16" s="13"/>
      <c r="DI16" s="12"/>
      <c r="DJ16" s="12"/>
      <c r="DK16" s="47"/>
      <c r="DL16" s="15"/>
      <c r="DM16" s="15"/>
      <c r="DN16" s="15"/>
      <c r="DO16" s="68"/>
      <c r="DP16" s="68"/>
      <c r="DQ16" s="68"/>
      <c r="DR16" s="15"/>
      <c r="DS16" s="15"/>
      <c r="DT16" s="15"/>
      <c r="DU16" s="70"/>
      <c r="DV16" s="70"/>
      <c r="DW16" s="70"/>
      <c r="DX16" s="15"/>
      <c r="DY16" s="15"/>
      <c r="DZ16" s="15"/>
      <c r="EA16" s="71"/>
      <c r="EB16" s="71"/>
      <c r="EC16" s="71"/>
      <c r="ED16" s="16"/>
      <c r="EE16" s="16"/>
      <c r="EF16" s="16"/>
      <c r="EG16" s="29"/>
      <c r="EH16" s="29"/>
      <c r="EI16" s="29"/>
    </row>
    <row r="17" spans="1:139" x14ac:dyDescent="0.25">
      <c r="A17" s="187"/>
      <c r="B17" s="50"/>
      <c r="C17" s="50"/>
      <c r="D17" s="50"/>
      <c r="E17" s="51"/>
      <c r="F17" s="51"/>
      <c r="G17" s="51"/>
      <c r="H17" s="52"/>
      <c r="I17" s="52"/>
      <c r="J17" s="52"/>
      <c r="K17" s="54"/>
      <c r="L17" s="54"/>
      <c r="M17" s="54"/>
      <c r="N17" s="60"/>
      <c r="O17" s="60"/>
      <c r="P17" s="60"/>
      <c r="Q17" s="54"/>
      <c r="R17" s="54"/>
      <c r="S17" s="54"/>
      <c r="T17" s="60"/>
      <c r="U17" s="60"/>
      <c r="V17" s="60"/>
      <c r="W17" s="54"/>
      <c r="X17" s="54"/>
      <c r="Y17" s="54"/>
      <c r="Z17" s="55"/>
      <c r="AA17" s="55"/>
      <c r="AB17" s="55"/>
      <c r="AC17" s="56"/>
      <c r="AD17" s="56"/>
      <c r="AE17" s="56"/>
      <c r="AF17" s="57"/>
      <c r="AG17" s="57"/>
      <c r="AH17" s="57"/>
      <c r="AJ17" s="198"/>
      <c r="AK17" s="50"/>
      <c r="AL17" s="50"/>
      <c r="AM17" s="50"/>
      <c r="AN17" s="51"/>
      <c r="AO17" s="51"/>
      <c r="AP17" s="51"/>
      <c r="AQ17" s="52"/>
      <c r="AR17" s="52"/>
      <c r="AS17" s="53"/>
      <c r="AT17" s="54"/>
      <c r="AU17" s="54"/>
      <c r="AV17" s="54"/>
      <c r="AW17" s="53"/>
      <c r="AX17" s="53"/>
      <c r="AY17" s="53"/>
      <c r="AZ17" s="54"/>
      <c r="BA17" s="54"/>
      <c r="BB17" s="54"/>
      <c r="BC17" s="53"/>
      <c r="BD17" s="53"/>
      <c r="BE17" s="53"/>
      <c r="BF17" s="54"/>
      <c r="BG17" s="54"/>
      <c r="BH17" s="54"/>
      <c r="BI17" s="52"/>
      <c r="BJ17" s="52"/>
      <c r="BK17" s="52"/>
      <c r="BL17" s="55"/>
      <c r="BM17" s="55"/>
      <c r="BN17" s="55"/>
      <c r="BO17" s="57"/>
      <c r="BP17" s="57"/>
      <c r="BQ17" s="57"/>
      <c r="BS17" s="198"/>
      <c r="BT17" s="14"/>
      <c r="BU17" s="14"/>
      <c r="BV17" s="14"/>
      <c r="BW17" s="13"/>
      <c r="BX17" s="13"/>
      <c r="BY17" s="13"/>
      <c r="BZ17" s="12"/>
      <c r="CA17" s="12"/>
      <c r="CB17" s="47"/>
      <c r="CC17" s="15"/>
      <c r="CD17" s="15"/>
      <c r="CE17" s="15"/>
      <c r="CF17" s="46"/>
      <c r="CG17" s="46"/>
      <c r="CH17" s="46"/>
      <c r="CI17" s="15"/>
      <c r="CJ17" s="15"/>
      <c r="CK17" s="15"/>
      <c r="CL17" s="68"/>
      <c r="CM17" s="68"/>
      <c r="CN17" s="68"/>
      <c r="CO17" s="15"/>
      <c r="CP17" s="15"/>
      <c r="CQ17" s="15"/>
      <c r="CR17" s="69"/>
      <c r="CS17" s="69"/>
      <c r="CT17" s="69"/>
      <c r="CU17" s="16"/>
      <c r="CV17" s="16"/>
      <c r="CW17" s="16"/>
      <c r="CX17" s="29"/>
      <c r="CY17" s="29"/>
      <c r="CZ17" s="29"/>
      <c r="DB17" s="187"/>
      <c r="DC17" s="14"/>
      <c r="DD17" s="14"/>
      <c r="DE17" s="14"/>
      <c r="DF17" s="13"/>
      <c r="DG17" s="13"/>
      <c r="DH17" s="13"/>
      <c r="DI17" s="12"/>
      <c r="DJ17" s="12"/>
      <c r="DK17" s="47"/>
      <c r="DL17" s="15"/>
      <c r="DM17" s="15"/>
      <c r="DN17" s="15"/>
      <c r="DO17" s="68"/>
      <c r="DP17" s="68"/>
      <c r="DQ17" s="68"/>
      <c r="DR17" s="15"/>
      <c r="DS17" s="15"/>
      <c r="DT17" s="15"/>
      <c r="DU17" s="70"/>
      <c r="DV17" s="70"/>
      <c r="DW17" s="70"/>
      <c r="DX17" s="15"/>
      <c r="DY17" s="15"/>
      <c r="DZ17" s="15"/>
      <c r="EA17" s="71"/>
      <c r="EB17" s="71"/>
      <c r="EC17" s="71"/>
      <c r="ED17" s="16"/>
      <c r="EE17" s="16"/>
      <c r="EF17" s="16"/>
      <c r="EG17" s="29"/>
      <c r="EH17" s="29"/>
      <c r="EI17" s="29"/>
    </row>
    <row r="18" spans="1:139" x14ac:dyDescent="0.25">
      <c r="A18" s="187"/>
      <c r="B18" s="50"/>
      <c r="C18" s="50"/>
      <c r="D18" s="50"/>
      <c r="E18" s="51"/>
      <c r="F18" s="51"/>
      <c r="G18" s="51"/>
      <c r="H18" s="52"/>
      <c r="I18" s="52"/>
      <c r="J18" s="52"/>
      <c r="K18" s="54"/>
      <c r="L18" s="54"/>
      <c r="M18" s="54"/>
      <c r="N18" s="60"/>
      <c r="O18" s="60"/>
      <c r="P18" s="60"/>
      <c r="Q18" s="54"/>
      <c r="R18" s="54"/>
      <c r="S18" s="54"/>
      <c r="T18" s="60"/>
      <c r="U18" s="60"/>
      <c r="V18" s="60"/>
      <c r="W18" s="54"/>
      <c r="X18" s="54"/>
      <c r="Y18" s="54"/>
      <c r="Z18" s="55"/>
      <c r="AA18" s="55"/>
      <c r="AB18" s="55"/>
      <c r="AC18" s="61"/>
      <c r="AD18" s="56"/>
      <c r="AE18" s="56"/>
      <c r="AF18" s="57"/>
      <c r="AG18" s="57"/>
      <c r="AH18" s="57"/>
      <c r="AJ18" s="198"/>
      <c r="AK18" s="50"/>
      <c r="AL18" s="50"/>
      <c r="AM18" s="50"/>
      <c r="AN18" s="51"/>
      <c r="AO18" s="51"/>
      <c r="AP18" s="51"/>
      <c r="AQ18" s="52"/>
      <c r="AR18" s="52"/>
      <c r="AS18" s="53"/>
      <c r="AT18" s="54"/>
      <c r="AU18" s="54"/>
      <c r="AV18" s="54"/>
      <c r="AW18" s="53"/>
      <c r="AX18" s="53"/>
      <c r="AY18" s="53"/>
      <c r="AZ18" s="54"/>
      <c r="BA18" s="54"/>
      <c r="BB18" s="54"/>
      <c r="BC18" s="53"/>
      <c r="BD18" s="53"/>
      <c r="BE18" s="53"/>
      <c r="BF18" s="54"/>
      <c r="BG18" s="54"/>
      <c r="BH18" s="54"/>
      <c r="BI18" s="52"/>
      <c r="BJ18" s="52"/>
      <c r="BK18" s="52"/>
      <c r="BL18" s="55"/>
      <c r="BM18" s="55"/>
      <c r="BN18" s="55"/>
      <c r="BO18" s="57"/>
      <c r="BP18" s="57"/>
      <c r="BQ18" s="57"/>
      <c r="BS18" s="198"/>
      <c r="BT18" s="14"/>
      <c r="BU18" s="14"/>
      <c r="BV18" s="14"/>
      <c r="BW18" s="13"/>
      <c r="BX18" s="13"/>
      <c r="BY18" s="13"/>
      <c r="BZ18" s="12"/>
      <c r="CA18" s="12"/>
      <c r="CB18" s="47"/>
      <c r="CC18" s="15"/>
      <c r="CD18" s="15"/>
      <c r="CE18" s="15"/>
      <c r="CF18" s="46"/>
      <c r="CG18" s="46"/>
      <c r="CH18" s="46"/>
      <c r="CI18" s="15"/>
      <c r="CJ18" s="15"/>
      <c r="CK18" s="15"/>
      <c r="CL18" s="68"/>
      <c r="CM18" s="68"/>
      <c r="CN18" s="68"/>
      <c r="CO18" s="15"/>
      <c r="CP18" s="15"/>
      <c r="CQ18" s="15"/>
      <c r="CR18" s="69"/>
      <c r="CS18" s="69"/>
      <c r="CT18" s="69"/>
      <c r="CU18" s="16"/>
      <c r="CV18" s="16"/>
      <c r="CW18" s="16"/>
      <c r="CX18" s="29"/>
      <c r="CY18" s="29"/>
      <c r="CZ18" s="29"/>
      <c r="DB18" s="187"/>
      <c r="DC18" s="14"/>
      <c r="DD18" s="14"/>
      <c r="DE18" s="14"/>
      <c r="DF18" s="13"/>
      <c r="DG18" s="13"/>
      <c r="DH18" s="13"/>
      <c r="DI18" s="12"/>
      <c r="DJ18" s="12"/>
      <c r="DK18" s="47"/>
      <c r="DL18" s="15"/>
      <c r="DM18" s="15"/>
      <c r="DN18" s="15"/>
      <c r="DO18" s="68"/>
      <c r="DP18" s="68"/>
      <c r="DQ18" s="68"/>
      <c r="DR18" s="15"/>
      <c r="DS18" s="15"/>
      <c r="DT18" s="15"/>
      <c r="DU18" s="70"/>
      <c r="DV18" s="70"/>
      <c r="DW18" s="70"/>
      <c r="DX18" s="15"/>
      <c r="DY18" s="15"/>
      <c r="DZ18" s="15"/>
      <c r="EA18" s="71"/>
      <c r="EB18" s="71"/>
      <c r="EC18" s="71"/>
      <c r="ED18" s="16"/>
      <c r="EE18" s="16"/>
      <c r="EF18" s="16"/>
      <c r="EG18" s="29"/>
      <c r="EH18" s="29"/>
      <c r="EI18" s="29"/>
    </row>
    <row r="19" spans="1:139" x14ac:dyDescent="0.25">
      <c r="A19" s="187"/>
      <c r="B19" s="50"/>
      <c r="C19" s="50"/>
      <c r="D19" s="50"/>
      <c r="E19" s="51"/>
      <c r="F19" s="51"/>
      <c r="G19" s="51"/>
      <c r="H19" s="52"/>
      <c r="I19" s="52"/>
      <c r="J19" s="52"/>
      <c r="K19" s="54"/>
      <c r="L19" s="54"/>
      <c r="M19" s="54"/>
      <c r="N19" s="60"/>
      <c r="O19" s="60"/>
      <c r="P19" s="60"/>
      <c r="Q19" s="54"/>
      <c r="R19" s="54"/>
      <c r="S19" s="54"/>
      <c r="T19" s="60"/>
      <c r="U19" s="60"/>
      <c r="V19" s="60"/>
      <c r="W19" s="54"/>
      <c r="X19" s="54"/>
      <c r="Y19" s="54"/>
      <c r="Z19" s="55"/>
      <c r="AA19" s="55"/>
      <c r="AB19" s="55"/>
      <c r="AC19" s="56"/>
      <c r="AD19" s="56"/>
      <c r="AE19" s="56"/>
      <c r="AF19" s="57"/>
      <c r="AG19" s="57"/>
      <c r="AH19" s="57"/>
      <c r="AJ19" s="198"/>
      <c r="AK19" s="50"/>
      <c r="AL19" s="50"/>
      <c r="AM19" s="50"/>
      <c r="AN19" s="51"/>
      <c r="AO19" s="51"/>
      <c r="AP19" s="51"/>
      <c r="AQ19" s="52"/>
      <c r="AR19" s="52"/>
      <c r="AS19" s="53"/>
      <c r="AT19" s="54"/>
      <c r="AU19" s="54"/>
      <c r="AV19" s="54"/>
      <c r="AW19" s="53"/>
      <c r="AX19" s="53"/>
      <c r="AY19" s="53"/>
      <c r="AZ19" s="54"/>
      <c r="BA19" s="54"/>
      <c r="BB19" s="54"/>
      <c r="BC19" s="53"/>
      <c r="BD19" s="53"/>
      <c r="BE19" s="53"/>
      <c r="BF19" s="54"/>
      <c r="BG19" s="54"/>
      <c r="BH19" s="54"/>
      <c r="BI19" s="52"/>
      <c r="BJ19" s="52"/>
      <c r="BK19" s="52"/>
      <c r="BL19" s="55"/>
      <c r="BM19" s="55"/>
      <c r="BN19" s="55"/>
      <c r="BO19" s="57"/>
      <c r="BP19" s="57"/>
      <c r="BQ19" s="57"/>
      <c r="BS19" s="198"/>
      <c r="BT19" s="14"/>
      <c r="BU19" s="14"/>
      <c r="BV19" s="14"/>
      <c r="BW19" s="13"/>
      <c r="BX19" s="13"/>
      <c r="BY19" s="13"/>
      <c r="BZ19" s="12"/>
      <c r="CA19" s="12"/>
      <c r="CB19" s="47"/>
      <c r="CC19" s="15"/>
      <c r="CD19" s="15"/>
      <c r="CE19" s="15"/>
      <c r="CF19" s="46"/>
      <c r="CG19" s="46"/>
      <c r="CH19" s="46"/>
      <c r="CI19" s="15"/>
      <c r="CJ19" s="15"/>
      <c r="CK19" s="15"/>
      <c r="CL19" s="68"/>
      <c r="CM19" s="68"/>
      <c r="CN19" s="68"/>
      <c r="CO19" s="15"/>
      <c r="CP19" s="15"/>
      <c r="CQ19" s="15"/>
      <c r="CR19" s="69"/>
      <c r="CS19" s="69"/>
      <c r="CT19" s="69"/>
      <c r="CU19" s="16"/>
      <c r="CV19" s="16"/>
      <c r="CW19" s="16"/>
      <c r="CX19" s="29"/>
      <c r="CY19" s="29"/>
      <c r="CZ19" s="29"/>
      <c r="DB19" s="187"/>
      <c r="DC19" s="14"/>
      <c r="DD19" s="14"/>
      <c r="DE19" s="14"/>
      <c r="DF19" s="13"/>
      <c r="DG19" s="13"/>
      <c r="DH19" s="13"/>
      <c r="DI19" s="12"/>
      <c r="DJ19" s="12"/>
      <c r="DK19" s="12"/>
      <c r="DL19" s="15"/>
      <c r="DM19" s="15"/>
      <c r="DN19" s="15"/>
      <c r="DO19" s="68"/>
      <c r="DP19" s="68"/>
      <c r="DQ19" s="68"/>
      <c r="DR19" s="15"/>
      <c r="DS19" s="15"/>
      <c r="DT19" s="15"/>
      <c r="DU19" s="70"/>
      <c r="DV19" s="70"/>
      <c r="DW19" s="70"/>
      <c r="DX19" s="15"/>
      <c r="DY19" s="15"/>
      <c r="DZ19" s="15"/>
      <c r="EA19" s="71"/>
      <c r="EB19" s="71"/>
      <c r="EC19" s="71"/>
      <c r="ED19" s="16"/>
      <c r="EE19" s="16"/>
      <c r="EF19" s="16"/>
      <c r="EG19" s="29"/>
      <c r="EH19" s="29"/>
      <c r="EI19" s="29"/>
    </row>
    <row r="20" spans="1:139" x14ac:dyDescent="0.25">
      <c r="A20" s="187"/>
      <c r="B20" s="50"/>
      <c r="C20" s="50"/>
      <c r="D20" s="50"/>
      <c r="E20" s="51"/>
      <c r="F20" s="51"/>
      <c r="G20" s="51"/>
      <c r="H20" s="52"/>
      <c r="I20" s="52"/>
      <c r="J20" s="52"/>
      <c r="K20" s="54"/>
      <c r="L20" s="54"/>
      <c r="M20" s="54"/>
      <c r="N20" s="60"/>
      <c r="O20" s="60"/>
      <c r="P20" s="60"/>
      <c r="Q20" s="54"/>
      <c r="R20" s="54"/>
      <c r="S20" s="54"/>
      <c r="T20" s="60"/>
      <c r="U20" s="60"/>
      <c r="V20" s="60"/>
      <c r="W20" s="54"/>
      <c r="X20" s="54"/>
      <c r="Y20" s="54"/>
      <c r="Z20" s="55"/>
      <c r="AA20" s="55"/>
      <c r="AB20" s="55"/>
      <c r="AC20" s="56"/>
      <c r="AD20" s="56"/>
      <c r="AE20" s="56"/>
      <c r="AF20" s="57"/>
      <c r="AG20" s="57"/>
      <c r="AH20" s="57"/>
      <c r="AJ20" s="198"/>
      <c r="AK20" s="50"/>
      <c r="AL20" s="50"/>
      <c r="AM20" s="50"/>
      <c r="AN20" s="51"/>
      <c r="AO20" s="51"/>
      <c r="AP20" s="51"/>
      <c r="AQ20" s="52"/>
      <c r="AR20" s="52"/>
      <c r="AS20" s="53"/>
      <c r="AT20" s="54"/>
      <c r="AU20" s="54"/>
      <c r="AV20" s="54"/>
      <c r="AW20" s="53"/>
      <c r="AX20" s="53"/>
      <c r="AY20" s="53"/>
      <c r="AZ20" s="54"/>
      <c r="BA20" s="54"/>
      <c r="BB20" s="54"/>
      <c r="BC20" s="53"/>
      <c r="BD20" s="53"/>
      <c r="BE20" s="53"/>
      <c r="BF20" s="54"/>
      <c r="BG20" s="54"/>
      <c r="BH20" s="54"/>
      <c r="BI20" s="52"/>
      <c r="BJ20" s="52"/>
      <c r="BK20" s="52"/>
      <c r="BL20" s="55"/>
      <c r="BM20" s="55"/>
      <c r="BN20" s="55"/>
      <c r="BO20" s="57"/>
      <c r="BP20" s="57"/>
      <c r="BQ20" s="57"/>
      <c r="BS20" s="198"/>
      <c r="BT20" s="14"/>
      <c r="BU20" s="14"/>
      <c r="BV20" s="14"/>
      <c r="BW20" s="13"/>
      <c r="BX20" s="13"/>
      <c r="BY20" s="13"/>
      <c r="BZ20" s="12"/>
      <c r="CA20" s="12"/>
      <c r="CB20" s="47"/>
      <c r="CC20" s="15"/>
      <c r="CD20" s="15"/>
      <c r="CE20" s="15"/>
      <c r="CF20" s="46"/>
      <c r="CG20" s="46"/>
      <c r="CH20" s="46"/>
      <c r="CI20" s="15"/>
      <c r="CJ20" s="15"/>
      <c r="CK20" s="15"/>
      <c r="CL20" s="68"/>
      <c r="CM20" s="68"/>
      <c r="CN20" s="68"/>
      <c r="CO20" s="15"/>
      <c r="CP20" s="15"/>
      <c r="CQ20" s="15"/>
      <c r="CR20" s="69"/>
      <c r="CS20" s="69"/>
      <c r="CT20" s="69"/>
      <c r="CU20" s="16"/>
      <c r="CV20" s="16"/>
      <c r="CW20" s="16"/>
      <c r="CX20" s="29"/>
      <c r="CY20" s="29"/>
      <c r="CZ20" s="29"/>
      <c r="DB20" s="187"/>
      <c r="DC20" s="14"/>
      <c r="DD20" s="14"/>
      <c r="DE20" s="14"/>
      <c r="DF20" s="13"/>
      <c r="DG20" s="13"/>
      <c r="DH20" s="13"/>
      <c r="DI20" s="12"/>
      <c r="DJ20" s="12"/>
      <c r="DK20" s="12"/>
      <c r="DL20" s="15"/>
      <c r="DM20" s="15"/>
      <c r="DN20" s="15"/>
      <c r="DO20" s="68"/>
      <c r="DP20" s="68"/>
      <c r="DQ20" s="68"/>
      <c r="DR20" s="15"/>
      <c r="DS20" s="15"/>
      <c r="DT20" s="15"/>
      <c r="DU20" s="70"/>
      <c r="DV20" s="70"/>
      <c r="DW20" s="70"/>
      <c r="DX20" s="15"/>
      <c r="DY20" s="15"/>
      <c r="DZ20" s="15"/>
      <c r="EA20" s="71"/>
      <c r="EB20" s="71"/>
      <c r="EC20" s="71"/>
      <c r="ED20" s="16"/>
      <c r="EE20" s="16"/>
      <c r="EF20" s="16"/>
      <c r="EG20" s="29"/>
      <c r="EH20" s="29"/>
      <c r="EI20" s="29"/>
    </row>
    <row r="21" spans="1:139" x14ac:dyDescent="0.25">
      <c r="A21" s="187"/>
      <c r="B21" s="50"/>
      <c r="C21" s="50"/>
      <c r="D21" s="50"/>
      <c r="E21" s="51"/>
      <c r="F21" s="51"/>
      <c r="G21" s="51"/>
      <c r="H21" s="52"/>
      <c r="I21" s="52"/>
      <c r="J21" s="52"/>
      <c r="K21" s="54"/>
      <c r="L21" s="54"/>
      <c r="M21" s="54"/>
      <c r="N21" s="60"/>
      <c r="O21" s="60"/>
      <c r="P21" s="60"/>
      <c r="Q21" s="54"/>
      <c r="R21" s="54"/>
      <c r="S21" s="54"/>
      <c r="T21" s="60"/>
      <c r="U21" s="60"/>
      <c r="V21" s="60"/>
      <c r="W21" s="54"/>
      <c r="X21" s="54"/>
      <c r="Y21" s="54"/>
      <c r="Z21" s="55"/>
      <c r="AA21" s="55"/>
      <c r="AB21" s="55"/>
      <c r="AC21" s="56"/>
      <c r="AD21" s="56"/>
      <c r="AE21" s="56"/>
      <c r="AF21" s="57"/>
      <c r="AG21" s="57"/>
      <c r="AH21" s="57"/>
      <c r="AJ21" s="198"/>
      <c r="AK21" s="50"/>
      <c r="AL21" s="50"/>
      <c r="AM21" s="50"/>
      <c r="AN21" s="51"/>
      <c r="AO21" s="51"/>
      <c r="AP21" s="51"/>
      <c r="AQ21" s="52"/>
      <c r="AR21" s="52"/>
      <c r="AS21" s="53"/>
      <c r="AT21" s="54"/>
      <c r="AU21" s="54"/>
      <c r="AV21" s="54"/>
      <c r="AW21" s="53"/>
      <c r="AX21" s="53"/>
      <c r="AY21" s="53"/>
      <c r="AZ21" s="54"/>
      <c r="BA21" s="54"/>
      <c r="BB21" s="54"/>
      <c r="BC21" s="53"/>
      <c r="BD21" s="53"/>
      <c r="BE21" s="53"/>
      <c r="BF21" s="54"/>
      <c r="BG21" s="54"/>
      <c r="BH21" s="54"/>
      <c r="BI21" s="52"/>
      <c r="BJ21" s="52"/>
      <c r="BK21" s="52"/>
      <c r="BL21" s="55"/>
      <c r="BM21" s="55"/>
      <c r="BN21" s="55"/>
      <c r="BO21" s="57"/>
      <c r="BP21" s="57"/>
      <c r="BQ21" s="57"/>
      <c r="BS21" s="198"/>
      <c r="BT21" s="14"/>
      <c r="BU21" s="14"/>
      <c r="BV21" s="14"/>
      <c r="BW21" s="13"/>
      <c r="BX21" s="13"/>
      <c r="BY21" s="13"/>
      <c r="BZ21" s="12"/>
      <c r="CA21" s="12"/>
      <c r="CB21" s="47"/>
      <c r="CC21" s="15"/>
      <c r="CD21" s="15"/>
      <c r="CE21" s="15"/>
      <c r="CF21" s="46"/>
      <c r="CG21" s="46"/>
      <c r="CH21" s="46"/>
      <c r="CI21" s="15"/>
      <c r="CJ21" s="15"/>
      <c r="CK21" s="15"/>
      <c r="CL21" s="68"/>
      <c r="CM21" s="68"/>
      <c r="CN21" s="68"/>
      <c r="CO21" s="15"/>
      <c r="CP21" s="15"/>
      <c r="CQ21" s="15"/>
      <c r="CR21" s="69"/>
      <c r="CS21" s="69"/>
      <c r="CT21" s="69"/>
      <c r="CU21" s="16"/>
      <c r="CV21" s="16"/>
      <c r="CW21" s="16"/>
      <c r="CX21" s="29"/>
      <c r="CY21" s="29"/>
      <c r="CZ21" s="29"/>
      <c r="DB21" s="187"/>
      <c r="DC21" s="14"/>
      <c r="DD21" s="14"/>
      <c r="DE21" s="14"/>
      <c r="DF21" s="13"/>
      <c r="DG21" s="13"/>
      <c r="DH21" s="13"/>
      <c r="DI21" s="12"/>
      <c r="DJ21" s="12"/>
      <c r="DK21" s="12"/>
      <c r="DL21" s="15"/>
      <c r="DM21" s="15"/>
      <c r="DN21" s="15"/>
      <c r="DO21" s="68"/>
      <c r="DP21" s="68"/>
      <c r="DQ21" s="68"/>
      <c r="DR21" s="15"/>
      <c r="DS21" s="15"/>
      <c r="DT21" s="15"/>
      <c r="DU21" s="70"/>
      <c r="DV21" s="70"/>
      <c r="DW21" s="70"/>
      <c r="DX21" s="15"/>
      <c r="DY21" s="15"/>
      <c r="DZ21" s="15"/>
      <c r="EA21" s="71"/>
      <c r="EB21" s="71"/>
      <c r="EC21" s="71"/>
      <c r="ED21" s="16"/>
      <c r="EE21" s="16"/>
      <c r="EF21" s="16"/>
      <c r="EG21" s="29"/>
      <c r="EH21" s="29"/>
      <c r="EI21" s="29"/>
    </row>
    <row r="22" spans="1:139" x14ac:dyDescent="0.25">
      <c r="A22" s="187"/>
      <c r="B22" s="50"/>
      <c r="C22" s="50"/>
      <c r="D22" s="50"/>
      <c r="E22" s="51"/>
      <c r="F22" s="51"/>
      <c r="G22" s="51"/>
      <c r="H22" s="52"/>
      <c r="I22" s="52"/>
      <c r="J22" s="52"/>
      <c r="K22" s="54"/>
      <c r="L22" s="54"/>
      <c r="M22" s="54"/>
      <c r="N22" s="60"/>
      <c r="O22" s="60"/>
      <c r="P22" s="60"/>
      <c r="Q22" s="54"/>
      <c r="R22" s="54"/>
      <c r="S22" s="54"/>
      <c r="T22" s="60"/>
      <c r="U22" s="60"/>
      <c r="V22" s="60"/>
      <c r="W22" s="54"/>
      <c r="X22" s="54"/>
      <c r="Y22" s="54"/>
      <c r="Z22" s="55"/>
      <c r="AA22" s="55"/>
      <c r="AB22" s="55"/>
      <c r="AC22" s="56"/>
      <c r="AD22" s="56"/>
      <c r="AE22" s="56"/>
      <c r="AF22" s="57"/>
      <c r="AG22" s="57"/>
      <c r="AH22" s="57"/>
      <c r="AJ22" s="198"/>
      <c r="AK22" s="50"/>
      <c r="AL22" s="50"/>
      <c r="AM22" s="50"/>
      <c r="AN22" s="51"/>
      <c r="AO22" s="51"/>
      <c r="AP22" s="51"/>
      <c r="AQ22" s="52"/>
      <c r="AR22" s="52"/>
      <c r="AS22" s="53"/>
      <c r="AT22" s="54"/>
      <c r="AU22" s="54"/>
      <c r="AV22" s="54"/>
      <c r="AW22" s="53"/>
      <c r="AX22" s="53"/>
      <c r="AY22" s="53"/>
      <c r="AZ22" s="54"/>
      <c r="BA22" s="54"/>
      <c r="BB22" s="54"/>
      <c r="BC22" s="53"/>
      <c r="BD22" s="53"/>
      <c r="BE22" s="53"/>
      <c r="BF22" s="54"/>
      <c r="BG22" s="54"/>
      <c r="BH22" s="54"/>
      <c r="BI22" s="52"/>
      <c r="BJ22" s="52"/>
      <c r="BK22" s="52"/>
      <c r="BL22" s="55"/>
      <c r="BM22" s="55"/>
      <c r="BN22" s="55"/>
      <c r="BO22" s="57"/>
      <c r="BP22" s="57"/>
      <c r="BQ22" s="57"/>
      <c r="BS22" s="198"/>
      <c r="BT22" s="14"/>
      <c r="BU22" s="14"/>
      <c r="BV22" s="14"/>
      <c r="BW22" s="13"/>
      <c r="BX22" s="13"/>
      <c r="BY22" s="13"/>
      <c r="BZ22" s="12"/>
      <c r="CA22" s="12"/>
      <c r="CB22" s="47"/>
      <c r="CC22" s="15"/>
      <c r="CD22" s="15"/>
      <c r="CE22" s="15"/>
      <c r="CF22" s="46"/>
      <c r="CG22" s="46"/>
      <c r="CH22" s="46"/>
      <c r="CI22" s="15"/>
      <c r="CJ22" s="15"/>
      <c r="CK22" s="15"/>
      <c r="CL22" s="68"/>
      <c r="CM22" s="68"/>
      <c r="CN22" s="68"/>
      <c r="CO22" s="15"/>
      <c r="CP22" s="15"/>
      <c r="CQ22" s="15"/>
      <c r="CR22" s="69"/>
      <c r="CS22" s="69"/>
      <c r="CT22" s="69"/>
      <c r="CU22" s="16"/>
      <c r="CV22" s="16"/>
      <c r="CW22" s="16"/>
      <c r="CX22" s="29"/>
      <c r="CY22" s="29"/>
      <c r="CZ22" s="29"/>
      <c r="DB22" s="187"/>
      <c r="DC22" s="14"/>
      <c r="DD22" s="14"/>
      <c r="DE22" s="14"/>
      <c r="DF22" s="13"/>
      <c r="DG22" s="13"/>
      <c r="DH22" s="13"/>
      <c r="DI22" s="12"/>
      <c r="DJ22" s="12"/>
      <c r="DK22" s="12"/>
      <c r="DL22" s="15"/>
      <c r="DM22" s="15"/>
      <c r="DN22" s="15"/>
      <c r="DO22" s="68"/>
      <c r="DP22" s="68"/>
      <c r="DQ22" s="68"/>
      <c r="DR22" s="15"/>
      <c r="DS22" s="15"/>
      <c r="DT22" s="15"/>
      <c r="DU22" s="70"/>
      <c r="DV22" s="70"/>
      <c r="DW22" s="70"/>
      <c r="DX22" s="15"/>
      <c r="DY22" s="15"/>
      <c r="DZ22" s="15"/>
      <c r="EA22" s="71"/>
      <c r="EB22" s="71"/>
      <c r="EC22" s="71"/>
      <c r="ED22" s="16"/>
      <c r="EE22" s="16"/>
      <c r="EF22" s="16"/>
      <c r="EG22" s="29"/>
      <c r="EH22" s="29"/>
      <c r="EI22" s="29"/>
    </row>
    <row r="23" spans="1:139" x14ac:dyDescent="0.25">
      <c r="A23" s="187"/>
      <c r="B23" s="50"/>
      <c r="C23" s="50"/>
      <c r="D23" s="50"/>
      <c r="E23" s="51"/>
      <c r="F23" s="51"/>
      <c r="G23" s="51"/>
      <c r="H23" s="52"/>
      <c r="I23" s="52"/>
      <c r="J23" s="52"/>
      <c r="K23" s="54"/>
      <c r="L23" s="54"/>
      <c r="M23" s="54"/>
      <c r="N23" s="60"/>
      <c r="O23" s="60"/>
      <c r="P23" s="60"/>
      <c r="Q23" s="54"/>
      <c r="R23" s="54"/>
      <c r="S23" s="54"/>
      <c r="T23" s="60"/>
      <c r="U23" s="60"/>
      <c r="V23" s="60"/>
      <c r="W23" s="54"/>
      <c r="X23" s="54"/>
      <c r="Y23" s="54"/>
      <c r="Z23" s="55"/>
      <c r="AA23" s="55"/>
      <c r="AB23" s="55"/>
      <c r="AC23" s="56"/>
      <c r="AD23" s="56"/>
      <c r="AE23" s="56"/>
      <c r="AF23" s="57"/>
      <c r="AG23" s="57"/>
      <c r="AH23" s="57"/>
      <c r="AJ23" s="198"/>
      <c r="AK23" s="50"/>
      <c r="AL23" s="50"/>
      <c r="AM23" s="50"/>
      <c r="AN23" s="51"/>
      <c r="AO23" s="51"/>
      <c r="AP23" s="51"/>
      <c r="AQ23" s="52"/>
      <c r="AR23" s="52"/>
      <c r="AS23" s="53"/>
      <c r="AT23" s="54"/>
      <c r="AU23" s="54"/>
      <c r="AV23" s="54"/>
      <c r="AW23" s="53"/>
      <c r="AX23" s="53"/>
      <c r="AY23" s="53"/>
      <c r="AZ23" s="54"/>
      <c r="BA23" s="54"/>
      <c r="BB23" s="54"/>
      <c r="BC23" s="53"/>
      <c r="BD23" s="53"/>
      <c r="BE23" s="53"/>
      <c r="BF23" s="54"/>
      <c r="BG23" s="54"/>
      <c r="BH23" s="54"/>
      <c r="BI23" s="52"/>
      <c r="BJ23" s="52"/>
      <c r="BK23" s="52"/>
      <c r="BL23" s="55"/>
      <c r="BM23" s="55"/>
      <c r="BN23" s="55"/>
      <c r="BO23" s="57"/>
      <c r="BP23" s="57"/>
      <c r="BQ23" s="57"/>
      <c r="BS23" s="198"/>
      <c r="BT23" s="14"/>
      <c r="BU23" s="14"/>
      <c r="BV23" s="14"/>
      <c r="BW23" s="13"/>
      <c r="BX23" s="13"/>
      <c r="BY23" s="13"/>
      <c r="BZ23" s="12"/>
      <c r="CA23" s="12"/>
      <c r="CB23" s="47"/>
      <c r="CC23" s="15"/>
      <c r="CD23" s="15"/>
      <c r="CE23" s="15"/>
      <c r="CF23" s="46"/>
      <c r="CG23" s="46"/>
      <c r="CH23" s="46"/>
      <c r="CI23" s="15"/>
      <c r="CJ23" s="15"/>
      <c r="CK23" s="15"/>
      <c r="CL23" s="68"/>
      <c r="CM23" s="68"/>
      <c r="CN23" s="68"/>
      <c r="CO23" s="15"/>
      <c r="CP23" s="15"/>
      <c r="CQ23" s="15"/>
      <c r="CR23" s="69"/>
      <c r="CS23" s="69"/>
      <c r="CT23" s="69"/>
      <c r="CU23" s="16"/>
      <c r="CV23" s="16"/>
      <c r="CW23" s="16"/>
      <c r="CX23" s="29"/>
      <c r="CY23" s="29"/>
      <c r="CZ23" s="29"/>
      <c r="DB23" s="187"/>
      <c r="DC23" s="14"/>
      <c r="DD23" s="14"/>
      <c r="DE23" s="14"/>
      <c r="DF23" s="13"/>
      <c r="DG23" s="13"/>
      <c r="DH23" s="13"/>
      <c r="DI23" s="12"/>
      <c r="DJ23" s="12"/>
      <c r="DK23" s="12"/>
      <c r="DL23" s="15"/>
      <c r="DM23" s="15"/>
      <c r="DN23" s="15"/>
      <c r="DO23" s="68"/>
      <c r="DP23" s="68"/>
      <c r="DQ23" s="68"/>
      <c r="DR23" s="15"/>
      <c r="DS23" s="15"/>
      <c r="DT23" s="15"/>
      <c r="DU23" s="70"/>
      <c r="DV23" s="70"/>
      <c r="DW23" s="70"/>
      <c r="DX23" s="15"/>
      <c r="DY23" s="15"/>
      <c r="DZ23" s="15"/>
      <c r="EA23" s="71"/>
      <c r="EB23" s="71"/>
      <c r="EC23" s="71"/>
      <c r="ED23" s="16"/>
      <c r="EE23" s="16"/>
      <c r="EF23" s="16"/>
      <c r="EG23" s="29"/>
      <c r="EH23" s="29"/>
      <c r="EI23" s="29"/>
    </row>
    <row r="24" spans="1:139" x14ac:dyDescent="0.25">
      <c r="A24" s="187"/>
      <c r="B24" s="50"/>
      <c r="C24" s="50"/>
      <c r="D24" s="50"/>
      <c r="E24" s="51"/>
      <c r="F24" s="51"/>
      <c r="G24" s="51"/>
      <c r="H24" s="52"/>
      <c r="I24" s="52"/>
      <c r="J24" s="52"/>
      <c r="K24" s="54"/>
      <c r="L24" s="54"/>
      <c r="M24" s="54"/>
      <c r="N24" s="60"/>
      <c r="O24" s="60"/>
      <c r="P24" s="60"/>
      <c r="Q24" s="54"/>
      <c r="R24" s="54"/>
      <c r="S24" s="54"/>
      <c r="T24" s="60"/>
      <c r="U24" s="60"/>
      <c r="V24" s="60"/>
      <c r="W24" s="54"/>
      <c r="X24" s="54"/>
      <c r="Y24" s="54"/>
      <c r="Z24" s="55"/>
      <c r="AA24" s="55"/>
      <c r="AB24" s="55"/>
      <c r="AC24" s="56"/>
      <c r="AD24" s="56"/>
      <c r="AE24" s="56"/>
      <c r="AF24" s="57"/>
      <c r="AG24" s="57"/>
      <c r="AH24" s="57"/>
      <c r="AJ24" s="198"/>
      <c r="AK24" s="50"/>
      <c r="AL24" s="50"/>
      <c r="AM24" s="50"/>
      <c r="AN24" s="51"/>
      <c r="AO24" s="51"/>
      <c r="AP24" s="51"/>
      <c r="AQ24" s="52"/>
      <c r="AR24" s="52"/>
      <c r="AS24" s="53"/>
      <c r="AT24" s="54"/>
      <c r="AU24" s="54"/>
      <c r="AV24" s="54"/>
      <c r="AW24" s="53"/>
      <c r="AX24" s="53"/>
      <c r="AY24" s="53"/>
      <c r="AZ24" s="54"/>
      <c r="BA24" s="54"/>
      <c r="BB24" s="54"/>
      <c r="BC24" s="53"/>
      <c r="BD24" s="53"/>
      <c r="BE24" s="53"/>
      <c r="BF24" s="54"/>
      <c r="BG24" s="54"/>
      <c r="BH24" s="54"/>
      <c r="BI24" s="52"/>
      <c r="BJ24" s="52"/>
      <c r="BK24" s="52"/>
      <c r="BL24" s="55"/>
      <c r="BM24" s="55"/>
      <c r="BN24" s="55"/>
      <c r="BO24" s="57"/>
      <c r="BP24" s="57"/>
      <c r="BQ24" s="57"/>
      <c r="BS24" s="198"/>
      <c r="BT24" s="14"/>
      <c r="BU24" s="14"/>
      <c r="BV24" s="14"/>
      <c r="BW24" s="13"/>
      <c r="BX24" s="13"/>
      <c r="BY24" s="13"/>
      <c r="BZ24" s="12"/>
      <c r="CA24" s="12"/>
      <c r="CB24" s="47"/>
      <c r="CC24" s="15"/>
      <c r="CD24" s="15"/>
      <c r="CE24" s="15"/>
      <c r="CF24" s="46"/>
      <c r="CG24" s="46"/>
      <c r="CH24" s="46"/>
      <c r="CI24" s="15"/>
      <c r="CJ24" s="15"/>
      <c r="CK24" s="15"/>
      <c r="CL24" s="68"/>
      <c r="CM24" s="68"/>
      <c r="CN24" s="68"/>
      <c r="CO24" s="15"/>
      <c r="CP24" s="15"/>
      <c r="CQ24" s="15"/>
      <c r="CR24" s="69"/>
      <c r="CS24" s="69"/>
      <c r="CT24" s="69"/>
      <c r="CU24" s="16"/>
      <c r="CV24" s="16"/>
      <c r="CW24" s="16"/>
      <c r="CX24" s="29"/>
      <c r="CY24" s="29"/>
      <c r="CZ24" s="29"/>
      <c r="DB24" s="187"/>
      <c r="DC24" s="14"/>
      <c r="DD24" s="14"/>
      <c r="DE24" s="14"/>
      <c r="DF24" s="13"/>
      <c r="DG24" s="13"/>
      <c r="DH24" s="13"/>
      <c r="DI24" s="12"/>
      <c r="DJ24" s="12"/>
      <c r="DK24" s="47"/>
      <c r="DL24" s="15"/>
      <c r="DM24" s="15"/>
      <c r="DN24" s="15"/>
      <c r="DO24" s="68"/>
      <c r="DP24" s="68"/>
      <c r="DQ24" s="68"/>
      <c r="DR24" s="15"/>
      <c r="DS24" s="15"/>
      <c r="DT24" s="15"/>
      <c r="DU24" s="70"/>
      <c r="DV24" s="70"/>
      <c r="DW24" s="70"/>
      <c r="DX24" s="15"/>
      <c r="DY24" s="15"/>
      <c r="DZ24" s="15"/>
      <c r="EA24" s="71"/>
      <c r="EB24" s="71"/>
      <c r="EC24" s="71"/>
      <c r="ED24" s="16"/>
      <c r="EE24" s="16"/>
      <c r="EF24" s="16"/>
      <c r="EG24" s="29"/>
      <c r="EH24" s="29"/>
      <c r="EI24" s="29"/>
    </row>
    <row r="25" spans="1:139" x14ac:dyDescent="0.25">
      <c r="A25" s="187"/>
      <c r="B25" s="50"/>
      <c r="C25" s="50"/>
      <c r="D25" s="50"/>
      <c r="E25" s="51"/>
      <c r="F25" s="51"/>
      <c r="G25" s="51"/>
      <c r="H25" s="52"/>
      <c r="I25" s="52"/>
      <c r="J25" s="52"/>
      <c r="K25" s="54"/>
      <c r="L25" s="54"/>
      <c r="M25" s="54"/>
      <c r="N25" s="60"/>
      <c r="O25" s="60"/>
      <c r="P25" s="60"/>
      <c r="Q25" s="54"/>
      <c r="R25" s="54"/>
      <c r="S25" s="54"/>
      <c r="T25" s="60"/>
      <c r="U25" s="60"/>
      <c r="V25" s="60"/>
      <c r="W25" s="54"/>
      <c r="X25" s="54"/>
      <c r="Y25" s="54"/>
      <c r="Z25" s="55"/>
      <c r="AA25" s="55"/>
      <c r="AB25" s="55"/>
      <c r="AC25" s="56"/>
      <c r="AD25" s="56"/>
      <c r="AE25" s="56"/>
      <c r="AF25" s="57"/>
      <c r="AG25" s="57"/>
      <c r="AH25" s="57"/>
      <c r="AJ25" s="198"/>
      <c r="AK25" s="50"/>
      <c r="AL25" s="50"/>
      <c r="AM25" s="50"/>
      <c r="AN25" s="51"/>
      <c r="AO25" s="51"/>
      <c r="AP25" s="51"/>
      <c r="AQ25" s="52"/>
      <c r="AR25" s="52"/>
      <c r="AS25" s="53"/>
      <c r="AT25" s="54"/>
      <c r="AU25" s="54"/>
      <c r="AV25" s="54"/>
      <c r="AW25" s="53"/>
      <c r="AX25" s="53"/>
      <c r="AY25" s="53"/>
      <c r="AZ25" s="54"/>
      <c r="BA25" s="54"/>
      <c r="BB25" s="54"/>
      <c r="BC25" s="53"/>
      <c r="BD25" s="53"/>
      <c r="BE25" s="53"/>
      <c r="BF25" s="54"/>
      <c r="BG25" s="54"/>
      <c r="BH25" s="54"/>
      <c r="BI25" s="52"/>
      <c r="BJ25" s="52"/>
      <c r="BK25" s="52"/>
      <c r="BL25" s="55"/>
      <c r="BM25" s="55"/>
      <c r="BN25" s="55"/>
      <c r="BO25" s="57"/>
      <c r="BP25" s="57"/>
      <c r="BQ25" s="57"/>
      <c r="BS25" s="198"/>
      <c r="BT25" s="14"/>
      <c r="BU25" s="14"/>
      <c r="BV25" s="14"/>
      <c r="BW25" s="13"/>
      <c r="BX25" s="13"/>
      <c r="BY25" s="13"/>
      <c r="BZ25" s="12"/>
      <c r="CA25" s="12"/>
      <c r="CB25" s="47"/>
      <c r="CC25" s="15"/>
      <c r="CD25" s="15"/>
      <c r="CE25" s="15"/>
      <c r="CF25" s="46"/>
      <c r="CG25" s="46"/>
      <c r="CH25" s="46"/>
      <c r="CI25" s="15"/>
      <c r="CJ25" s="15"/>
      <c r="CK25" s="15"/>
      <c r="CL25" s="68"/>
      <c r="CM25" s="68"/>
      <c r="CN25" s="68"/>
      <c r="CO25" s="15"/>
      <c r="CP25" s="15"/>
      <c r="CQ25" s="15"/>
      <c r="CR25" s="69"/>
      <c r="CS25" s="69"/>
      <c r="CT25" s="69"/>
      <c r="CU25" s="16"/>
      <c r="CV25" s="16"/>
      <c r="CW25" s="16"/>
      <c r="CX25" s="29"/>
      <c r="CY25" s="29"/>
      <c r="CZ25" s="29"/>
      <c r="DB25" s="187"/>
      <c r="DC25" s="14"/>
      <c r="DD25" s="14"/>
      <c r="DE25" s="14"/>
      <c r="DF25" s="13"/>
      <c r="DG25" s="13"/>
      <c r="DH25" s="13"/>
      <c r="DI25" s="12"/>
      <c r="DJ25" s="12"/>
      <c r="DK25" s="47"/>
      <c r="DL25" s="15"/>
      <c r="DM25" s="15"/>
      <c r="DN25" s="15"/>
      <c r="DO25" s="68"/>
      <c r="DP25" s="68"/>
      <c r="DQ25" s="68"/>
      <c r="DR25" s="15"/>
      <c r="DS25" s="15"/>
      <c r="DT25" s="15"/>
      <c r="DU25" s="70"/>
      <c r="DV25" s="70"/>
      <c r="DW25" s="70"/>
      <c r="DX25" s="15"/>
      <c r="DY25" s="15"/>
      <c r="DZ25" s="15"/>
      <c r="EA25" s="71"/>
      <c r="EB25" s="71"/>
      <c r="EC25" s="71"/>
      <c r="ED25" s="16"/>
      <c r="EE25" s="16"/>
      <c r="EF25" s="16"/>
      <c r="EG25" s="29"/>
      <c r="EH25" s="29"/>
      <c r="EI25" s="29"/>
    </row>
    <row r="26" spans="1:139" x14ac:dyDescent="0.25">
      <c r="A26" s="187"/>
      <c r="B26" s="50"/>
      <c r="C26" s="50"/>
      <c r="D26" s="50"/>
      <c r="E26" s="51"/>
      <c r="F26" s="51"/>
      <c r="G26" s="51"/>
      <c r="H26" s="52"/>
      <c r="I26" s="52"/>
      <c r="J26" s="52"/>
      <c r="K26" s="54"/>
      <c r="L26" s="54"/>
      <c r="M26" s="54"/>
      <c r="N26" s="60"/>
      <c r="O26" s="60"/>
      <c r="P26" s="60"/>
      <c r="Q26" s="54"/>
      <c r="R26" s="54"/>
      <c r="S26" s="54"/>
      <c r="T26" s="60"/>
      <c r="U26" s="60"/>
      <c r="V26" s="60"/>
      <c r="W26" s="54"/>
      <c r="X26" s="54"/>
      <c r="Y26" s="54"/>
      <c r="Z26" s="55"/>
      <c r="AA26" s="55"/>
      <c r="AB26" s="55"/>
      <c r="AC26" s="56"/>
      <c r="AD26" s="56"/>
      <c r="AE26" s="56"/>
      <c r="AF26" s="57"/>
      <c r="AG26" s="57"/>
      <c r="AH26" s="57"/>
      <c r="AJ26" s="198"/>
      <c r="AK26" s="50"/>
      <c r="AL26" s="50"/>
      <c r="AM26" s="50"/>
      <c r="AN26" s="51"/>
      <c r="AO26" s="51"/>
      <c r="AP26" s="51"/>
      <c r="AQ26" s="52"/>
      <c r="AR26" s="52"/>
      <c r="AS26" s="53"/>
      <c r="AT26" s="54"/>
      <c r="AU26" s="54"/>
      <c r="AV26" s="54"/>
      <c r="AW26" s="53"/>
      <c r="AX26" s="53"/>
      <c r="AY26" s="53"/>
      <c r="AZ26" s="54"/>
      <c r="BA26" s="54"/>
      <c r="BB26" s="54"/>
      <c r="BC26" s="53"/>
      <c r="BD26" s="53"/>
      <c r="BE26" s="53"/>
      <c r="BF26" s="54"/>
      <c r="BG26" s="54"/>
      <c r="BH26" s="54"/>
      <c r="BI26" s="52"/>
      <c r="BJ26" s="52"/>
      <c r="BK26" s="52"/>
      <c r="BL26" s="55"/>
      <c r="BM26" s="55"/>
      <c r="BN26" s="55"/>
      <c r="BO26" s="57"/>
      <c r="BP26" s="57"/>
      <c r="BQ26" s="57"/>
      <c r="BS26" s="198"/>
      <c r="BT26" s="14"/>
      <c r="BU26" s="14"/>
      <c r="BV26" s="14"/>
      <c r="BW26" s="13"/>
      <c r="BX26" s="13"/>
      <c r="BY26" s="13"/>
      <c r="BZ26" s="12"/>
      <c r="CA26" s="12"/>
      <c r="CB26" s="47"/>
      <c r="CC26" s="15"/>
      <c r="CD26" s="15"/>
      <c r="CE26" s="15"/>
      <c r="CF26" s="46"/>
      <c r="CG26" s="46"/>
      <c r="CH26" s="46"/>
      <c r="CI26" s="15"/>
      <c r="CJ26" s="15"/>
      <c r="CK26" s="15"/>
      <c r="CL26" s="68"/>
      <c r="CM26" s="68"/>
      <c r="CN26" s="68"/>
      <c r="CO26" s="15"/>
      <c r="CP26" s="15"/>
      <c r="CQ26" s="15"/>
      <c r="CR26" s="69"/>
      <c r="CS26" s="69"/>
      <c r="CT26" s="69"/>
      <c r="CU26" s="16"/>
      <c r="CV26" s="16"/>
      <c r="CW26" s="16"/>
      <c r="CX26" s="29"/>
      <c r="CY26" s="29"/>
      <c r="CZ26" s="29"/>
      <c r="DB26" s="187"/>
      <c r="DC26" s="14"/>
      <c r="DD26" s="14"/>
      <c r="DE26" s="14"/>
      <c r="DF26" s="13"/>
      <c r="DG26" s="13"/>
      <c r="DH26" s="13"/>
      <c r="DI26" s="12"/>
      <c r="DJ26" s="12"/>
      <c r="DK26" s="47"/>
      <c r="DL26" s="15"/>
      <c r="DM26" s="15"/>
      <c r="DN26" s="15"/>
      <c r="DO26" s="68"/>
      <c r="DP26" s="68"/>
      <c r="DQ26" s="68"/>
      <c r="DR26" s="15"/>
      <c r="DS26" s="15"/>
      <c r="DT26" s="15"/>
      <c r="DU26" s="70"/>
      <c r="DV26" s="70"/>
      <c r="DW26" s="70"/>
      <c r="DX26" s="15"/>
      <c r="DY26" s="15"/>
      <c r="DZ26" s="15"/>
      <c r="EA26" s="71"/>
      <c r="EB26" s="71"/>
      <c r="EC26" s="71"/>
      <c r="ED26" s="16"/>
      <c r="EE26" s="16"/>
      <c r="EF26" s="16"/>
      <c r="EG26" s="29"/>
      <c r="EH26" s="29"/>
      <c r="EI26" s="29"/>
    </row>
    <row r="27" spans="1:139" x14ac:dyDescent="0.25">
      <c r="A27" s="187"/>
      <c r="B27" s="50"/>
      <c r="C27" s="50"/>
      <c r="D27" s="50"/>
      <c r="E27" s="51"/>
      <c r="F27" s="51"/>
      <c r="G27" s="51"/>
      <c r="H27" s="52"/>
      <c r="I27" s="52"/>
      <c r="J27" s="52"/>
      <c r="K27" s="54"/>
      <c r="L27" s="54"/>
      <c r="M27" s="54"/>
      <c r="N27" s="60"/>
      <c r="O27" s="60"/>
      <c r="P27" s="60"/>
      <c r="Q27" s="54"/>
      <c r="R27" s="54"/>
      <c r="S27" s="54"/>
      <c r="T27" s="60"/>
      <c r="U27" s="60"/>
      <c r="V27" s="60"/>
      <c r="W27" s="54"/>
      <c r="X27" s="54"/>
      <c r="Y27" s="54"/>
      <c r="Z27" s="55"/>
      <c r="AA27" s="55"/>
      <c r="AB27" s="55"/>
      <c r="AC27" s="56"/>
      <c r="AD27" s="56"/>
      <c r="AE27" s="56"/>
      <c r="AF27" s="57"/>
      <c r="AG27" s="57"/>
      <c r="AH27" s="57"/>
      <c r="AJ27" s="198"/>
      <c r="AK27" s="50"/>
      <c r="AL27" s="50"/>
      <c r="AM27" s="50"/>
      <c r="AN27" s="51"/>
      <c r="AO27" s="51"/>
      <c r="AP27" s="51"/>
      <c r="AQ27" s="52"/>
      <c r="AR27" s="52"/>
      <c r="AS27" s="53"/>
      <c r="AT27" s="54"/>
      <c r="AU27" s="54"/>
      <c r="AV27" s="54"/>
      <c r="AW27" s="53"/>
      <c r="AX27" s="53"/>
      <c r="AY27" s="53"/>
      <c r="AZ27" s="54"/>
      <c r="BA27" s="54"/>
      <c r="BB27" s="54"/>
      <c r="BC27" s="53"/>
      <c r="BD27" s="53"/>
      <c r="BE27" s="53"/>
      <c r="BF27" s="54"/>
      <c r="BG27" s="54"/>
      <c r="BH27" s="54"/>
      <c r="BI27" s="52"/>
      <c r="BJ27" s="52"/>
      <c r="BK27" s="52"/>
      <c r="BL27" s="55"/>
      <c r="BM27" s="55"/>
      <c r="BN27" s="55"/>
      <c r="BO27" s="57"/>
      <c r="BP27" s="57"/>
      <c r="BQ27" s="57"/>
      <c r="BS27" s="198"/>
      <c r="BT27" s="14"/>
      <c r="BU27" s="14"/>
      <c r="BV27" s="14"/>
      <c r="BW27" s="13"/>
      <c r="BX27" s="13"/>
      <c r="BY27" s="13"/>
      <c r="BZ27" s="12"/>
      <c r="CA27" s="12"/>
      <c r="CB27" s="47"/>
      <c r="CC27" s="15"/>
      <c r="CD27" s="15"/>
      <c r="CE27" s="15"/>
      <c r="CF27" s="46"/>
      <c r="CG27" s="46"/>
      <c r="CH27" s="46"/>
      <c r="CI27" s="15"/>
      <c r="CJ27" s="15"/>
      <c r="CK27" s="15"/>
      <c r="CL27" s="68"/>
      <c r="CM27" s="68"/>
      <c r="CN27" s="68"/>
      <c r="CO27" s="15"/>
      <c r="CP27" s="15"/>
      <c r="CQ27" s="15"/>
      <c r="CR27" s="69"/>
      <c r="CS27" s="69"/>
      <c r="CT27" s="69"/>
      <c r="CU27" s="16"/>
      <c r="CV27" s="16"/>
      <c r="CW27" s="16"/>
      <c r="CX27" s="29"/>
      <c r="CY27" s="29"/>
      <c r="CZ27" s="29"/>
      <c r="DB27" s="187"/>
      <c r="DC27" s="14"/>
      <c r="DD27" s="14"/>
      <c r="DE27" s="14"/>
      <c r="DF27" s="13"/>
      <c r="DG27" s="13"/>
      <c r="DH27" s="13"/>
      <c r="DI27" s="12"/>
      <c r="DJ27" s="12"/>
      <c r="DK27" s="47"/>
      <c r="DL27" s="15"/>
      <c r="DM27" s="15"/>
      <c r="DN27" s="15"/>
      <c r="DO27" s="68"/>
      <c r="DP27" s="68"/>
      <c r="DQ27" s="68"/>
      <c r="DR27" s="15"/>
      <c r="DS27" s="15"/>
      <c r="DT27" s="15"/>
      <c r="DU27" s="70"/>
      <c r="DV27" s="70"/>
      <c r="DW27" s="70"/>
      <c r="DX27" s="15"/>
      <c r="DY27" s="15"/>
      <c r="DZ27" s="15"/>
      <c r="EA27" s="71"/>
      <c r="EB27" s="71"/>
      <c r="EC27" s="71"/>
      <c r="ED27" s="16"/>
      <c r="EE27" s="16"/>
      <c r="EF27" s="16"/>
      <c r="EG27" s="29"/>
      <c r="EH27" s="29"/>
      <c r="EI27" s="29"/>
    </row>
    <row r="28" spans="1:139" x14ac:dyDescent="0.25">
      <c r="A28" s="187"/>
      <c r="B28" s="50"/>
      <c r="C28" s="50"/>
      <c r="D28" s="50"/>
      <c r="E28" s="51"/>
      <c r="F28" s="51"/>
      <c r="G28" s="51"/>
      <c r="H28" s="52"/>
      <c r="I28" s="52"/>
      <c r="J28" s="52"/>
      <c r="K28" s="54"/>
      <c r="L28" s="54"/>
      <c r="M28" s="54"/>
      <c r="N28" s="60"/>
      <c r="O28" s="60"/>
      <c r="P28" s="60"/>
      <c r="Q28" s="54"/>
      <c r="R28" s="54"/>
      <c r="S28" s="54"/>
      <c r="T28" s="60"/>
      <c r="U28" s="60"/>
      <c r="V28" s="60"/>
      <c r="W28" s="54"/>
      <c r="X28" s="54"/>
      <c r="Y28" s="54"/>
      <c r="Z28" s="55"/>
      <c r="AA28" s="55"/>
      <c r="AB28" s="55"/>
      <c r="AC28" s="56"/>
      <c r="AD28" s="56"/>
      <c r="AE28" s="56"/>
      <c r="AF28" s="57"/>
      <c r="AG28" s="57"/>
      <c r="AH28" s="57"/>
      <c r="AJ28" s="198"/>
      <c r="AK28" s="50"/>
      <c r="AL28" s="50"/>
      <c r="AM28" s="50"/>
      <c r="AN28" s="51"/>
      <c r="AO28" s="51"/>
      <c r="AP28" s="51"/>
      <c r="AQ28" s="52"/>
      <c r="AR28" s="52"/>
      <c r="AS28" s="53"/>
      <c r="AT28" s="54"/>
      <c r="AU28" s="54"/>
      <c r="AV28" s="54"/>
      <c r="AW28" s="53"/>
      <c r="AX28" s="53"/>
      <c r="AY28" s="53"/>
      <c r="AZ28" s="54"/>
      <c r="BA28" s="54"/>
      <c r="BB28" s="54"/>
      <c r="BC28" s="53"/>
      <c r="BD28" s="53"/>
      <c r="BE28" s="53"/>
      <c r="BF28" s="54"/>
      <c r="BG28" s="54"/>
      <c r="BH28" s="54"/>
      <c r="BI28" s="52"/>
      <c r="BJ28" s="52"/>
      <c r="BK28" s="52"/>
      <c r="BL28" s="55"/>
      <c r="BM28" s="55"/>
      <c r="BN28" s="55"/>
      <c r="BO28" s="57"/>
      <c r="BP28" s="57"/>
      <c r="BQ28" s="57"/>
      <c r="BS28" s="198"/>
      <c r="BT28" s="14"/>
      <c r="BU28" s="14"/>
      <c r="BV28" s="14"/>
      <c r="BW28" s="13"/>
      <c r="BX28" s="13"/>
      <c r="BY28" s="13"/>
      <c r="BZ28" s="12"/>
      <c r="CA28" s="12"/>
      <c r="CB28" s="47"/>
      <c r="CC28" s="15"/>
      <c r="CD28" s="15"/>
      <c r="CE28" s="15"/>
      <c r="CF28" s="46"/>
      <c r="CG28" s="46"/>
      <c r="CH28" s="46"/>
      <c r="CI28" s="15"/>
      <c r="CJ28" s="15"/>
      <c r="CK28" s="15"/>
      <c r="CL28" s="68"/>
      <c r="CM28" s="68"/>
      <c r="CN28" s="68"/>
      <c r="CO28" s="15"/>
      <c r="CP28" s="15"/>
      <c r="CQ28" s="15"/>
      <c r="CR28" s="69"/>
      <c r="CS28" s="69"/>
      <c r="CT28" s="69"/>
      <c r="CU28" s="16"/>
      <c r="CV28" s="16"/>
      <c r="CW28" s="16"/>
      <c r="CX28" s="29"/>
      <c r="CY28" s="29"/>
      <c r="CZ28" s="29"/>
      <c r="DB28" s="187"/>
      <c r="DC28" s="14"/>
      <c r="DD28" s="14"/>
      <c r="DE28" s="14"/>
      <c r="DF28" s="13"/>
      <c r="DG28" s="13"/>
      <c r="DH28" s="13"/>
      <c r="DI28" s="12"/>
      <c r="DJ28" s="12"/>
      <c r="DK28" s="47"/>
      <c r="DL28" s="15"/>
      <c r="DM28" s="15"/>
      <c r="DN28" s="15"/>
      <c r="DO28" s="68"/>
      <c r="DP28" s="68"/>
      <c r="DQ28" s="68"/>
      <c r="DR28" s="15"/>
      <c r="DS28" s="15"/>
      <c r="DT28" s="15"/>
      <c r="DU28" s="70"/>
      <c r="DV28" s="70"/>
      <c r="DW28" s="70"/>
      <c r="DX28" s="15"/>
      <c r="DY28" s="15"/>
      <c r="DZ28" s="15"/>
      <c r="EA28" s="71"/>
      <c r="EB28" s="71"/>
      <c r="EC28" s="71"/>
      <c r="ED28" s="16"/>
      <c r="EE28" s="16"/>
      <c r="EF28" s="16"/>
      <c r="EG28" s="29"/>
      <c r="EH28" s="29"/>
      <c r="EI28" s="29"/>
    </row>
    <row r="29" spans="1:139" x14ac:dyDescent="0.25">
      <c r="A29" s="187"/>
      <c r="B29" s="50"/>
      <c r="C29" s="50"/>
      <c r="D29" s="50"/>
      <c r="E29" s="51"/>
      <c r="F29" s="51"/>
      <c r="G29" s="51"/>
      <c r="H29" s="52"/>
      <c r="I29" s="52"/>
      <c r="J29" s="52"/>
      <c r="K29" s="54"/>
      <c r="L29" s="54"/>
      <c r="M29" s="54"/>
      <c r="N29" s="60"/>
      <c r="O29" s="60"/>
      <c r="P29" s="60"/>
      <c r="Q29" s="54"/>
      <c r="R29" s="54"/>
      <c r="S29" s="54"/>
      <c r="T29" s="60"/>
      <c r="U29" s="60"/>
      <c r="V29" s="60"/>
      <c r="W29" s="54"/>
      <c r="X29" s="54"/>
      <c r="Y29" s="54"/>
      <c r="Z29" s="55"/>
      <c r="AA29" s="55"/>
      <c r="AB29" s="55"/>
      <c r="AC29" s="56"/>
      <c r="AD29" s="56"/>
      <c r="AE29" s="56"/>
      <c r="AF29" s="57"/>
      <c r="AG29" s="57"/>
      <c r="AH29" s="57"/>
      <c r="AJ29" s="198"/>
      <c r="AK29" s="50"/>
      <c r="AL29" s="50"/>
      <c r="AM29" s="50"/>
      <c r="AN29" s="13"/>
      <c r="AO29" s="13"/>
      <c r="AP29" s="13"/>
      <c r="AQ29" s="12"/>
      <c r="AR29" s="12"/>
      <c r="AS29" s="47"/>
      <c r="AT29" s="15"/>
      <c r="AU29" s="15"/>
      <c r="AV29" s="15"/>
      <c r="AW29" s="47"/>
      <c r="AX29" s="47"/>
      <c r="AY29" s="47"/>
      <c r="AZ29" s="15"/>
      <c r="BA29" s="15"/>
      <c r="BB29" s="15"/>
      <c r="BC29" s="47"/>
      <c r="BD29" s="47"/>
      <c r="BE29" s="47"/>
      <c r="BF29" s="15"/>
      <c r="BG29" s="15"/>
      <c r="BH29" s="15"/>
      <c r="BI29" s="12"/>
      <c r="BJ29" s="12"/>
      <c r="BK29" s="12"/>
      <c r="BL29" s="16"/>
      <c r="BM29" s="16"/>
      <c r="BN29" s="16"/>
      <c r="BO29" s="29"/>
      <c r="BP29" s="29"/>
      <c r="BQ29" s="57"/>
      <c r="BS29" s="198"/>
      <c r="BT29" s="14"/>
      <c r="BU29" s="14"/>
      <c r="BV29" s="14"/>
      <c r="BW29" s="13"/>
      <c r="BX29" s="13"/>
      <c r="BY29" s="13"/>
      <c r="BZ29" s="12"/>
      <c r="CA29" s="12"/>
      <c r="CB29" s="47"/>
      <c r="CC29" s="15"/>
      <c r="CD29" s="15"/>
      <c r="CE29" s="15"/>
      <c r="CF29" s="46"/>
      <c r="CG29" s="46"/>
      <c r="CH29" s="46"/>
      <c r="CI29" s="15"/>
      <c r="CJ29" s="15"/>
      <c r="CK29" s="15"/>
      <c r="CL29" s="68"/>
      <c r="CM29" s="68"/>
      <c r="CN29" s="68"/>
      <c r="CO29" s="15"/>
      <c r="CP29" s="15"/>
      <c r="CQ29" s="15"/>
      <c r="CR29" s="69"/>
      <c r="CS29" s="69"/>
      <c r="CT29" s="69"/>
      <c r="CU29" s="16"/>
      <c r="CV29" s="16"/>
      <c r="CW29" s="16"/>
      <c r="CX29" s="29"/>
      <c r="CY29" s="29"/>
      <c r="CZ29" s="29"/>
      <c r="DB29" s="187"/>
      <c r="DC29" s="14"/>
      <c r="DD29" s="14"/>
      <c r="DE29" s="14"/>
      <c r="DF29" s="13"/>
      <c r="DG29" s="13"/>
      <c r="DH29" s="13"/>
      <c r="DI29" s="12"/>
      <c r="DJ29" s="12"/>
      <c r="DK29" s="47"/>
      <c r="DL29" s="15"/>
      <c r="DM29" s="15"/>
      <c r="DN29" s="15"/>
      <c r="DO29" s="68"/>
      <c r="DP29" s="68"/>
      <c r="DQ29" s="68"/>
      <c r="DR29" s="15"/>
      <c r="DS29" s="15"/>
      <c r="DT29" s="15"/>
      <c r="DU29" s="70"/>
      <c r="DV29" s="70"/>
      <c r="DW29" s="70"/>
      <c r="DX29" s="15"/>
      <c r="DY29" s="15"/>
      <c r="DZ29" s="15"/>
      <c r="EA29" s="71"/>
      <c r="EB29" s="71"/>
      <c r="EC29" s="71"/>
      <c r="ED29" s="16"/>
      <c r="EE29" s="16"/>
      <c r="EF29" s="16"/>
      <c r="EG29" s="29"/>
      <c r="EH29" s="29"/>
      <c r="EI29" s="29"/>
    </row>
    <row r="30" spans="1:139" x14ac:dyDescent="0.25">
      <c r="A30" s="187"/>
      <c r="B30" s="50"/>
      <c r="C30" s="50"/>
      <c r="D30" s="50"/>
      <c r="E30" s="51"/>
      <c r="F30" s="51"/>
      <c r="G30" s="51"/>
      <c r="H30" s="52"/>
      <c r="I30" s="52"/>
      <c r="J30" s="52"/>
      <c r="K30" s="54"/>
      <c r="L30" s="54"/>
      <c r="M30" s="54"/>
      <c r="N30" s="60"/>
      <c r="O30" s="60"/>
      <c r="P30" s="60"/>
      <c r="Q30" s="54"/>
      <c r="R30" s="54"/>
      <c r="S30" s="54"/>
      <c r="T30" s="60"/>
      <c r="U30" s="60"/>
      <c r="V30" s="60"/>
      <c r="W30" s="54"/>
      <c r="X30" s="54"/>
      <c r="Y30" s="54"/>
      <c r="Z30" s="55"/>
      <c r="AA30" s="55"/>
      <c r="AB30" s="55"/>
      <c r="AC30" s="56"/>
      <c r="AD30" s="56"/>
      <c r="AE30" s="56"/>
      <c r="AF30" s="57"/>
      <c r="AG30" s="57"/>
      <c r="AH30" s="57"/>
      <c r="AJ30" s="198"/>
      <c r="AK30" s="50"/>
      <c r="AL30" s="50"/>
      <c r="AM30" s="50"/>
      <c r="AN30" s="51"/>
      <c r="AO30" s="51"/>
      <c r="AP30" s="51"/>
      <c r="AQ30" s="52"/>
      <c r="AR30" s="52"/>
      <c r="AS30" s="52"/>
      <c r="AT30" s="54"/>
      <c r="AU30" s="54"/>
      <c r="AV30" s="54"/>
      <c r="AW30" s="53"/>
      <c r="AX30" s="53"/>
      <c r="AY30" s="53"/>
      <c r="AZ30" s="54"/>
      <c r="BA30" s="54"/>
      <c r="BB30" s="54"/>
      <c r="BC30" s="53"/>
      <c r="BD30" s="53"/>
      <c r="BE30" s="53"/>
      <c r="BF30" s="54"/>
      <c r="BG30" s="54"/>
      <c r="BH30" s="54"/>
      <c r="BI30" s="53"/>
      <c r="BJ30" s="53"/>
      <c r="BK30" s="53"/>
      <c r="BL30" s="55"/>
      <c r="BM30" s="55"/>
      <c r="BN30" s="55"/>
      <c r="BO30" s="29"/>
      <c r="BP30" s="29"/>
      <c r="BQ30" s="57"/>
      <c r="BS30" s="198"/>
      <c r="BT30" s="14"/>
      <c r="BU30" s="14"/>
      <c r="BV30" s="14"/>
      <c r="BW30" s="13"/>
      <c r="BX30" s="13"/>
      <c r="BY30" s="13"/>
      <c r="BZ30" s="12"/>
      <c r="CA30" s="12"/>
      <c r="CB30" s="47"/>
      <c r="CC30" s="15"/>
      <c r="CD30" s="15"/>
      <c r="CE30" s="15"/>
      <c r="CF30" s="46"/>
      <c r="CG30" s="46"/>
      <c r="CH30" s="46"/>
      <c r="CI30" s="15"/>
      <c r="CJ30" s="15"/>
      <c r="CK30" s="15"/>
      <c r="CL30" s="68"/>
      <c r="CM30" s="68"/>
      <c r="CN30" s="68"/>
      <c r="CO30" s="15"/>
      <c r="CP30" s="15"/>
      <c r="CQ30" s="15"/>
      <c r="CR30" s="69"/>
      <c r="CS30" s="69"/>
      <c r="CT30" s="69"/>
      <c r="CU30" s="16"/>
      <c r="CV30" s="16"/>
      <c r="CW30" s="16"/>
      <c r="CX30" s="29"/>
      <c r="CY30" s="29"/>
      <c r="CZ30" s="29"/>
      <c r="DB30" s="187"/>
      <c r="DC30" s="14"/>
      <c r="DD30" s="14"/>
      <c r="DE30" s="14"/>
      <c r="DF30" s="13"/>
      <c r="DG30" s="13"/>
      <c r="DH30" s="13"/>
      <c r="DI30" s="12"/>
      <c r="DJ30" s="12"/>
      <c r="DK30" s="47"/>
      <c r="DL30" s="15"/>
      <c r="DM30" s="15"/>
      <c r="DN30" s="15"/>
      <c r="DO30" s="46"/>
      <c r="DP30" s="46"/>
      <c r="DQ30" s="46"/>
      <c r="DR30" s="15"/>
      <c r="DS30" s="15"/>
      <c r="DT30" s="15"/>
      <c r="DU30" s="70"/>
      <c r="DV30" s="70"/>
      <c r="DW30" s="70"/>
      <c r="DX30" s="15"/>
      <c r="DY30" s="15"/>
      <c r="DZ30" s="15"/>
      <c r="EA30" s="71"/>
      <c r="EB30" s="71"/>
      <c r="EC30" s="71"/>
      <c r="ED30" s="16"/>
      <c r="EE30" s="16"/>
      <c r="EF30" s="16"/>
      <c r="EG30" s="29"/>
      <c r="EH30" s="29"/>
      <c r="EI30" s="29"/>
    </row>
    <row r="31" spans="1:139" x14ac:dyDescent="0.25">
      <c r="A31" s="187"/>
      <c r="B31" s="50"/>
      <c r="C31" s="50"/>
      <c r="D31" s="50"/>
      <c r="E31" s="51"/>
      <c r="F31" s="51"/>
      <c r="G31" s="51"/>
      <c r="H31" s="52"/>
      <c r="I31" s="52"/>
      <c r="J31" s="52"/>
      <c r="K31" s="54"/>
      <c r="L31" s="54"/>
      <c r="M31" s="54"/>
      <c r="N31" s="60"/>
      <c r="O31" s="60"/>
      <c r="P31" s="60"/>
      <c r="Q31" s="54"/>
      <c r="R31" s="54"/>
      <c r="S31" s="54"/>
      <c r="T31" s="60"/>
      <c r="U31" s="60"/>
      <c r="V31" s="60"/>
      <c r="W31" s="54"/>
      <c r="X31" s="54"/>
      <c r="Y31" s="54"/>
      <c r="Z31" s="55"/>
      <c r="AA31" s="55"/>
      <c r="AB31" s="55"/>
      <c r="AC31" s="56"/>
      <c r="AD31" s="56"/>
      <c r="AE31" s="56"/>
      <c r="AF31" s="57"/>
      <c r="AG31" s="57"/>
      <c r="AH31" s="57"/>
      <c r="AJ31" s="198"/>
      <c r="AK31" s="50"/>
      <c r="AL31" s="50"/>
      <c r="AM31" s="50"/>
      <c r="AN31" s="51"/>
      <c r="AO31" s="51"/>
      <c r="AP31" s="51"/>
      <c r="AQ31" s="52"/>
      <c r="AR31" s="52"/>
      <c r="AS31" s="52"/>
      <c r="AT31" s="54"/>
      <c r="AU31" s="54"/>
      <c r="AV31" s="54"/>
      <c r="AW31" s="53"/>
      <c r="AX31" s="53"/>
      <c r="AY31" s="53"/>
      <c r="AZ31" s="54"/>
      <c r="BA31" s="54"/>
      <c r="BB31" s="54"/>
      <c r="BC31" s="53"/>
      <c r="BD31" s="53"/>
      <c r="BE31" s="53"/>
      <c r="BF31" s="54"/>
      <c r="BG31" s="54"/>
      <c r="BH31" s="54"/>
      <c r="BI31" s="53"/>
      <c r="BJ31" s="53"/>
      <c r="BK31" s="53"/>
      <c r="BL31" s="55"/>
      <c r="BM31" s="55"/>
      <c r="BN31" s="55"/>
      <c r="BO31" s="29"/>
      <c r="BP31" s="29"/>
      <c r="BQ31" s="57"/>
      <c r="BS31" s="198"/>
      <c r="BT31" s="14"/>
      <c r="BU31" s="14"/>
      <c r="BV31" s="14"/>
      <c r="BW31" s="13"/>
      <c r="BX31" s="13"/>
      <c r="BY31" s="13"/>
      <c r="BZ31" s="12"/>
      <c r="CA31" s="12"/>
      <c r="CB31" s="47"/>
      <c r="CC31" s="15"/>
      <c r="CD31" s="15"/>
      <c r="CE31" s="15"/>
      <c r="CF31" s="46"/>
      <c r="CG31" s="46"/>
      <c r="CH31" s="46"/>
      <c r="CI31" s="15"/>
      <c r="CJ31" s="15"/>
      <c r="CK31" s="15"/>
      <c r="CL31" s="68"/>
      <c r="CM31" s="68"/>
      <c r="CN31" s="68"/>
      <c r="CO31" s="15"/>
      <c r="CP31" s="15"/>
      <c r="CQ31" s="15"/>
      <c r="CR31" s="69"/>
      <c r="CS31" s="69"/>
      <c r="CT31" s="69"/>
      <c r="CU31" s="16"/>
      <c r="CV31" s="16"/>
      <c r="CW31" s="16"/>
      <c r="CX31" s="29"/>
      <c r="CY31" s="29"/>
      <c r="CZ31" s="29"/>
      <c r="DB31" s="187"/>
      <c r="DC31" s="14"/>
      <c r="DD31" s="14"/>
      <c r="DE31" s="14"/>
      <c r="DF31" s="13"/>
      <c r="DG31" s="13"/>
      <c r="DH31" s="13"/>
      <c r="DI31" s="12"/>
      <c r="DJ31" s="12"/>
      <c r="DK31" s="47"/>
      <c r="DL31" s="15"/>
      <c r="DM31" s="15"/>
      <c r="DN31" s="15"/>
      <c r="DO31" s="46"/>
      <c r="DP31" s="46"/>
      <c r="DQ31" s="46"/>
      <c r="DR31" s="15"/>
      <c r="DS31" s="15"/>
      <c r="DT31" s="15"/>
      <c r="DU31" s="70"/>
      <c r="DV31" s="70"/>
      <c r="DW31" s="70"/>
      <c r="DX31" s="15"/>
      <c r="DY31" s="15"/>
      <c r="DZ31" s="15"/>
      <c r="EA31" s="71"/>
      <c r="EB31" s="71"/>
      <c r="EC31" s="71"/>
      <c r="ED31" s="16"/>
      <c r="EE31" s="16"/>
      <c r="EF31" s="16"/>
      <c r="EG31" s="29"/>
      <c r="EH31" s="29"/>
      <c r="EI31" s="29"/>
    </row>
    <row r="32" spans="1:139" x14ac:dyDescent="0.25">
      <c r="A32" s="187"/>
      <c r="B32" s="50"/>
      <c r="C32" s="50"/>
      <c r="D32" s="50"/>
      <c r="E32" s="51"/>
      <c r="F32" s="51"/>
      <c r="G32" s="51"/>
      <c r="H32" s="52"/>
      <c r="I32" s="52"/>
      <c r="J32" s="52"/>
      <c r="K32" s="54"/>
      <c r="L32" s="54"/>
      <c r="M32" s="54"/>
      <c r="N32" s="60"/>
      <c r="O32" s="60"/>
      <c r="P32" s="60"/>
      <c r="Q32" s="54"/>
      <c r="R32" s="54"/>
      <c r="S32" s="54"/>
      <c r="T32" s="60"/>
      <c r="U32" s="60"/>
      <c r="V32" s="60"/>
      <c r="W32" s="54"/>
      <c r="X32" s="54"/>
      <c r="Y32" s="54"/>
      <c r="Z32" s="55"/>
      <c r="AA32" s="55"/>
      <c r="AB32" s="55"/>
      <c r="AC32" s="56"/>
      <c r="AD32" s="56"/>
      <c r="AE32" s="56"/>
      <c r="AF32" s="57"/>
      <c r="AG32" s="57"/>
      <c r="AH32" s="57"/>
      <c r="AJ32" s="198"/>
      <c r="AK32" s="50"/>
      <c r="AL32" s="50"/>
      <c r="AM32" s="50"/>
      <c r="AN32" s="51"/>
      <c r="AO32" s="51"/>
      <c r="AP32" s="51"/>
      <c r="AQ32" s="52"/>
      <c r="AR32" s="52"/>
      <c r="AS32" s="52"/>
      <c r="AT32" s="54"/>
      <c r="AU32" s="54"/>
      <c r="AV32" s="54"/>
      <c r="AW32" s="53"/>
      <c r="AX32" s="53"/>
      <c r="AY32" s="53"/>
      <c r="AZ32" s="54"/>
      <c r="BA32" s="54"/>
      <c r="BB32" s="54"/>
      <c r="BC32" s="53"/>
      <c r="BD32" s="53"/>
      <c r="BE32" s="53"/>
      <c r="BF32" s="54"/>
      <c r="BG32" s="54"/>
      <c r="BH32" s="54"/>
      <c r="BI32" s="53"/>
      <c r="BJ32" s="53"/>
      <c r="BK32" s="53"/>
      <c r="BL32" s="55"/>
      <c r="BM32" s="55"/>
      <c r="BN32" s="55"/>
      <c r="BO32" s="29"/>
      <c r="BP32" s="29"/>
      <c r="BQ32" s="57"/>
      <c r="BS32" s="198"/>
      <c r="BT32" s="14"/>
      <c r="BU32" s="14"/>
      <c r="BV32" s="14"/>
      <c r="BW32" s="13"/>
      <c r="BX32" s="13"/>
      <c r="BY32" s="13"/>
      <c r="BZ32" s="12"/>
      <c r="CA32" s="12"/>
      <c r="CB32" s="47"/>
      <c r="CC32" s="15"/>
      <c r="CD32" s="15"/>
      <c r="CE32" s="15"/>
      <c r="CF32" s="46"/>
      <c r="CG32" s="46"/>
      <c r="CH32" s="46"/>
      <c r="CI32" s="15"/>
      <c r="CJ32" s="15"/>
      <c r="CK32" s="15"/>
      <c r="CL32" s="68"/>
      <c r="CM32" s="68"/>
      <c r="CN32" s="68"/>
      <c r="CO32" s="15"/>
      <c r="CP32" s="15"/>
      <c r="CQ32" s="15"/>
      <c r="CR32" s="69"/>
      <c r="CS32" s="69"/>
      <c r="CT32" s="69"/>
      <c r="CU32" s="16"/>
      <c r="CV32" s="16"/>
      <c r="CW32" s="16"/>
      <c r="CX32" s="29"/>
      <c r="CY32" s="29"/>
      <c r="CZ32" s="29"/>
      <c r="DB32" s="187"/>
      <c r="DC32" s="14"/>
      <c r="DD32" s="14"/>
      <c r="DE32" s="14"/>
      <c r="DF32" s="13"/>
      <c r="DG32" s="13"/>
      <c r="DH32" s="13"/>
      <c r="DI32" s="12"/>
      <c r="DJ32" s="12"/>
      <c r="DK32" s="47"/>
      <c r="DL32" s="15"/>
      <c r="DM32" s="15"/>
      <c r="DN32" s="15"/>
      <c r="DO32" s="46"/>
      <c r="DP32" s="46"/>
      <c r="DQ32" s="46"/>
      <c r="DR32" s="15"/>
      <c r="DS32" s="15"/>
      <c r="DT32" s="15"/>
      <c r="DU32" s="70"/>
      <c r="DV32" s="70"/>
      <c r="DW32" s="70"/>
      <c r="DX32" s="15"/>
      <c r="DY32" s="15"/>
      <c r="DZ32" s="15"/>
      <c r="EA32" s="71"/>
      <c r="EB32" s="71"/>
      <c r="EC32" s="71"/>
      <c r="ED32" s="16"/>
      <c r="EE32" s="16"/>
      <c r="EF32" s="16"/>
      <c r="EG32" s="29"/>
      <c r="EH32" s="29"/>
      <c r="EI32" s="29"/>
    </row>
    <row r="33" spans="1:148" x14ac:dyDescent="0.25">
      <c r="A33" s="187"/>
      <c r="B33" s="50"/>
      <c r="C33" s="50"/>
      <c r="D33" s="50"/>
      <c r="E33" s="51"/>
      <c r="F33" s="51"/>
      <c r="G33" s="51"/>
      <c r="H33" s="52"/>
      <c r="I33" s="52"/>
      <c r="J33" s="52"/>
      <c r="K33" s="54"/>
      <c r="L33" s="54"/>
      <c r="M33" s="54"/>
      <c r="N33" s="60"/>
      <c r="O33" s="60"/>
      <c r="P33" s="60"/>
      <c r="Q33" s="54"/>
      <c r="R33" s="54"/>
      <c r="S33" s="54"/>
      <c r="T33" s="60"/>
      <c r="U33" s="60"/>
      <c r="V33" s="60"/>
      <c r="W33" s="54"/>
      <c r="X33" s="54"/>
      <c r="Y33" s="54"/>
      <c r="Z33" s="55"/>
      <c r="AA33" s="55"/>
      <c r="AB33" s="55"/>
      <c r="AC33" s="56"/>
      <c r="AD33" s="56"/>
      <c r="AE33" s="56"/>
      <c r="AF33" s="57"/>
      <c r="AG33" s="57"/>
      <c r="AH33" s="57"/>
      <c r="AJ33" s="199"/>
      <c r="AK33" s="50"/>
      <c r="AL33" s="50"/>
      <c r="AM33" s="50"/>
      <c r="AN33" s="51"/>
      <c r="AO33" s="51"/>
      <c r="AP33" s="51"/>
      <c r="AQ33" s="52"/>
      <c r="AR33" s="52"/>
      <c r="AS33" s="52"/>
      <c r="AT33" s="54"/>
      <c r="AU33" s="54"/>
      <c r="AV33" s="54"/>
      <c r="AW33" s="53"/>
      <c r="AX33" s="53"/>
      <c r="AY33" s="53"/>
      <c r="AZ33" s="54"/>
      <c r="BA33" s="54"/>
      <c r="BB33" s="54"/>
      <c r="BC33" s="53"/>
      <c r="BD33" s="53"/>
      <c r="BE33" s="53"/>
      <c r="BF33" s="54"/>
      <c r="BG33" s="54"/>
      <c r="BH33" s="54"/>
      <c r="BI33" s="53"/>
      <c r="BJ33" s="53"/>
      <c r="BK33" s="53"/>
      <c r="BL33" s="55"/>
      <c r="BM33" s="55"/>
      <c r="BN33" s="55"/>
      <c r="BO33" s="29"/>
      <c r="BP33" s="29"/>
      <c r="BQ33" s="57"/>
      <c r="BS33" s="199"/>
      <c r="BT33" s="14"/>
      <c r="BU33" s="14"/>
      <c r="BV33" s="14"/>
      <c r="BW33" s="13"/>
      <c r="BX33" s="13"/>
      <c r="BY33" s="13"/>
      <c r="BZ33" s="12"/>
      <c r="CA33" s="12"/>
      <c r="CB33" s="47"/>
      <c r="CC33" s="15"/>
      <c r="CD33" s="15"/>
      <c r="CE33" s="15"/>
      <c r="CF33" s="46"/>
      <c r="CG33" s="46"/>
      <c r="CH33" s="46"/>
      <c r="CI33" s="15"/>
      <c r="CJ33" s="15"/>
      <c r="CK33" s="15"/>
      <c r="CL33" s="68"/>
      <c r="CM33" s="68"/>
      <c r="CN33" s="68"/>
      <c r="CO33" s="15"/>
      <c r="CP33" s="15"/>
      <c r="CQ33" s="15"/>
      <c r="CR33" s="69"/>
      <c r="CS33" s="69"/>
      <c r="CT33" s="69"/>
      <c r="CU33" s="16"/>
      <c r="CV33" s="16"/>
      <c r="CW33" s="16"/>
      <c r="CX33" s="29"/>
      <c r="CY33" s="29"/>
      <c r="CZ33" s="29"/>
      <c r="DB33" s="187"/>
      <c r="DC33" s="14"/>
      <c r="DD33" s="14"/>
      <c r="DE33" s="14"/>
      <c r="DF33" s="13"/>
      <c r="DG33" s="13"/>
      <c r="DH33" s="13"/>
      <c r="DI33" s="12"/>
      <c r="DJ33" s="12"/>
      <c r="DK33" s="47"/>
      <c r="DL33" s="15"/>
      <c r="DM33" s="15"/>
      <c r="DN33" s="15"/>
      <c r="DO33" s="46"/>
      <c r="DP33" s="46"/>
      <c r="DQ33" s="46"/>
      <c r="DR33" s="15"/>
      <c r="DS33" s="15"/>
      <c r="DT33" s="15"/>
      <c r="DU33" s="70"/>
      <c r="DV33" s="70"/>
      <c r="DW33" s="70"/>
      <c r="DX33" s="15"/>
      <c r="DY33" s="15"/>
      <c r="DZ33" s="15"/>
      <c r="EA33" s="71"/>
      <c r="EB33" s="71"/>
      <c r="EC33" s="71"/>
      <c r="ED33" s="16"/>
      <c r="EE33" s="16"/>
      <c r="EF33" s="16"/>
      <c r="EG33" s="29"/>
      <c r="EH33" s="29"/>
      <c r="EI33" s="29"/>
    </row>
    <row r="34" spans="1:148" x14ac:dyDescent="0.25">
      <c r="A34" s="1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57"/>
      <c r="AG34" s="57"/>
      <c r="AH34" s="57"/>
      <c r="AM34" s="1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29"/>
      <c r="BP34" s="29"/>
      <c r="BQ34" s="57"/>
      <c r="BR34" s="1"/>
      <c r="BS34" s="1"/>
      <c r="BT34" s="1"/>
      <c r="BY34" s="1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29"/>
      <c r="CY34" s="29"/>
      <c r="CZ34" s="29"/>
      <c r="DA34" s="1"/>
      <c r="DB34" s="1"/>
      <c r="DC34" s="1"/>
      <c r="DD34" s="1"/>
      <c r="DE34" s="1"/>
      <c r="DF34" s="1"/>
      <c r="DK34" s="1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29"/>
      <c r="EH34" s="29"/>
      <c r="EI34" s="29"/>
      <c r="EJ34" s="1"/>
      <c r="EK34" s="1"/>
      <c r="EL34" s="1"/>
      <c r="EM34" s="1"/>
      <c r="EN34" s="1"/>
      <c r="EO34" s="1"/>
      <c r="EP34" s="1"/>
      <c r="EQ34" s="1"/>
      <c r="ER34" s="1"/>
    </row>
    <row r="35" spans="1:148" ht="15.75" thickBot="1" x14ac:dyDescent="0.3">
      <c r="A35" s="10"/>
      <c r="B35" s="9"/>
      <c r="C35" s="9"/>
      <c r="D35" s="9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57"/>
      <c r="AG35" s="57"/>
      <c r="AH35" s="57"/>
      <c r="AM35" s="10"/>
      <c r="AN35" s="9"/>
      <c r="AO35" s="9"/>
      <c r="AP35" s="9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29"/>
      <c r="BP35" s="29"/>
      <c r="BQ35" s="57"/>
      <c r="BR35" s="8"/>
      <c r="BS35" s="8"/>
      <c r="BT35" s="1"/>
      <c r="BY35" s="10"/>
      <c r="BZ35" s="9"/>
      <c r="CA35" s="9"/>
      <c r="CB35" s="9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29"/>
      <c r="CY35" s="29"/>
      <c r="CZ35" s="29"/>
      <c r="DA35" s="8"/>
      <c r="DB35" s="8"/>
      <c r="DC35" s="8"/>
      <c r="DD35" s="8"/>
      <c r="DE35" s="8"/>
      <c r="DF35" s="1"/>
      <c r="DK35" s="10"/>
      <c r="DL35" s="9"/>
      <c r="DM35" s="9"/>
      <c r="DN35" s="9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29"/>
      <c r="EH35" s="29"/>
      <c r="EI35" s="29"/>
      <c r="EJ35" s="8"/>
      <c r="EK35" s="8"/>
      <c r="EL35" s="8"/>
      <c r="EM35" s="8"/>
      <c r="EN35" s="8"/>
      <c r="EO35" s="8"/>
      <c r="EP35" s="8"/>
      <c r="EQ35" s="8"/>
      <c r="ER35" s="1"/>
    </row>
    <row r="36" spans="1:148" x14ac:dyDescent="0.25">
      <c r="AF36" s="57"/>
      <c r="AG36" s="57"/>
      <c r="AH36" s="57"/>
      <c r="BO36" s="29"/>
      <c r="BP36" s="29"/>
      <c r="BQ36" s="57"/>
      <c r="CX36" s="29"/>
      <c r="CY36" s="29"/>
      <c r="CZ36" s="29"/>
      <c r="EG36" s="29"/>
      <c r="EH36" s="29"/>
      <c r="EI36" s="29"/>
    </row>
    <row r="37" spans="1:148" x14ac:dyDescent="0.25">
      <c r="AF37" s="57"/>
      <c r="AG37" s="57"/>
      <c r="AH37" s="57"/>
      <c r="BO37" s="29"/>
      <c r="BP37" s="29"/>
      <c r="BQ37" s="57"/>
      <c r="CX37" s="29"/>
      <c r="CY37" s="29"/>
      <c r="CZ37" s="29"/>
      <c r="EG37" s="29"/>
      <c r="EH37" s="29"/>
      <c r="EI37" s="29"/>
    </row>
    <row r="38" spans="1:148" x14ac:dyDescent="0.25">
      <c r="AF38" s="57"/>
      <c r="AG38" s="57"/>
      <c r="AH38" s="57"/>
      <c r="BO38" s="29"/>
      <c r="BP38" s="29"/>
      <c r="BQ38" s="57"/>
      <c r="CX38" s="29"/>
      <c r="CY38" s="29"/>
      <c r="CZ38" s="29"/>
      <c r="EG38" s="29"/>
      <c r="EH38" s="29"/>
      <c r="EI38" s="29"/>
    </row>
    <row r="39" spans="1:148" x14ac:dyDescent="0.25">
      <c r="AF39" s="57"/>
      <c r="AG39" s="57"/>
      <c r="AH39" s="57"/>
      <c r="BO39" s="29"/>
      <c r="BP39" s="29"/>
      <c r="BQ39" s="57"/>
      <c r="CX39" s="29"/>
      <c r="CY39" s="29"/>
      <c r="CZ39" s="29"/>
      <c r="EG39" s="29"/>
      <c r="EH39" s="29"/>
      <c r="EI39" s="29"/>
    </row>
    <row r="40" spans="1:148" x14ac:dyDescent="0.25">
      <c r="AF40" s="57"/>
      <c r="AG40" s="57"/>
      <c r="AH40" s="57"/>
      <c r="BO40" s="29"/>
      <c r="BP40" s="29"/>
      <c r="BQ40" s="57"/>
      <c r="CX40" s="29"/>
      <c r="CY40" s="29"/>
      <c r="CZ40" s="29"/>
      <c r="EG40" s="29"/>
      <c r="EH40" s="29"/>
      <c r="EI40" s="29"/>
    </row>
    <row r="41" spans="1:148" x14ac:dyDescent="0.25">
      <c r="AF41" s="57"/>
      <c r="AG41" s="57"/>
      <c r="AH41" s="57"/>
      <c r="BO41" s="29"/>
      <c r="BP41" s="29"/>
      <c r="BQ41" s="57"/>
      <c r="CX41" s="29"/>
      <c r="CY41" s="29"/>
      <c r="CZ41" s="29"/>
      <c r="EG41" s="29"/>
      <c r="EH41" s="29"/>
      <c r="EI41" s="29"/>
    </row>
    <row r="42" spans="1:148" x14ac:dyDescent="0.25">
      <c r="AF42" s="57"/>
      <c r="AG42" s="57"/>
      <c r="AH42" s="57"/>
      <c r="BO42" s="29"/>
      <c r="BP42" s="29"/>
      <c r="BQ42" s="57"/>
      <c r="CX42" s="29"/>
      <c r="CY42" s="29"/>
      <c r="CZ42" s="29"/>
      <c r="EG42" s="29"/>
      <c r="EH42" s="29"/>
      <c r="EI42" s="29"/>
    </row>
    <row r="43" spans="1:148" x14ac:dyDescent="0.25">
      <c r="AF43" s="57"/>
      <c r="AG43" s="57"/>
      <c r="AH43" s="57"/>
      <c r="BO43" s="29"/>
      <c r="BP43" s="29"/>
      <c r="BQ43" s="57"/>
      <c r="CX43" s="29"/>
      <c r="CY43" s="29"/>
      <c r="CZ43" s="29"/>
      <c r="EG43" s="29"/>
      <c r="EH43" s="29"/>
      <c r="EI43" s="29"/>
    </row>
    <row r="44" spans="1:148" x14ac:dyDescent="0.25">
      <c r="AF44" s="57"/>
      <c r="AG44" s="57"/>
      <c r="AH44" s="57"/>
      <c r="BO44" s="29"/>
      <c r="BP44" s="29"/>
      <c r="BQ44" s="57"/>
      <c r="CX44" s="29"/>
      <c r="CY44" s="29"/>
      <c r="CZ44" s="29"/>
      <c r="EG44" s="29"/>
      <c r="EH44" s="29"/>
      <c r="EI44" s="29"/>
    </row>
    <row r="45" spans="1:148" x14ac:dyDescent="0.25">
      <c r="AF45" s="57"/>
      <c r="AG45" s="57"/>
      <c r="AH45" s="57"/>
      <c r="BO45" s="29"/>
      <c r="BP45" s="29"/>
      <c r="BQ45" s="57"/>
      <c r="CX45" s="29"/>
      <c r="CY45" s="29"/>
      <c r="CZ45" s="29"/>
      <c r="EG45" s="29"/>
      <c r="EH45" s="29"/>
      <c r="EI45" s="29"/>
    </row>
    <row r="46" spans="1:148" x14ac:dyDescent="0.25">
      <c r="AF46" s="57"/>
      <c r="AG46" s="57"/>
      <c r="AH46" s="57"/>
      <c r="BO46" s="29"/>
      <c r="BP46" s="29"/>
      <c r="BQ46" s="57"/>
      <c r="CX46" s="29"/>
      <c r="CY46" s="29"/>
      <c r="CZ46" s="29"/>
      <c r="EG46" s="29"/>
      <c r="EH46" s="29"/>
      <c r="EI46" s="29"/>
    </row>
    <row r="47" spans="1:148" x14ac:dyDescent="0.25">
      <c r="AF47" s="57"/>
      <c r="AG47" s="57"/>
      <c r="AH47" s="57"/>
      <c r="BO47" s="29"/>
      <c r="BP47" s="29"/>
      <c r="BQ47" s="57"/>
      <c r="CX47" s="29"/>
      <c r="CY47" s="29"/>
      <c r="CZ47" s="29"/>
      <c r="EG47" s="29"/>
      <c r="EH47" s="29"/>
      <c r="EI47" s="29"/>
    </row>
    <row r="48" spans="1:148" x14ac:dyDescent="0.25">
      <c r="AF48" s="57"/>
      <c r="AG48" s="57"/>
      <c r="AH48" s="57"/>
      <c r="BO48" s="29"/>
      <c r="BP48" s="29"/>
      <c r="BQ48" s="57"/>
      <c r="CX48" s="29"/>
      <c r="CY48" s="29"/>
      <c r="CZ48" s="29"/>
      <c r="EG48" s="29"/>
      <c r="EH48" s="29"/>
      <c r="EI48" s="29"/>
    </row>
    <row r="49" spans="3:139" x14ac:dyDescent="0.25">
      <c r="AF49" s="57"/>
      <c r="AG49" s="57"/>
      <c r="AH49" s="57"/>
      <c r="BO49" s="29"/>
      <c r="BP49" s="29"/>
      <c r="BQ49" s="57"/>
      <c r="CX49" s="29"/>
      <c r="CY49" s="29"/>
      <c r="CZ49" s="29"/>
      <c r="EG49" s="29"/>
      <c r="EH49" s="29"/>
      <c r="EI49" s="29"/>
    </row>
    <row r="50" spans="3:139" x14ac:dyDescent="0.25">
      <c r="AF50" s="57"/>
      <c r="AG50" s="57"/>
      <c r="AH50" s="57"/>
      <c r="BO50" s="29"/>
      <c r="BP50" s="29"/>
      <c r="BQ50" s="57"/>
      <c r="CX50" s="29"/>
      <c r="CY50" s="29"/>
      <c r="CZ50" s="29"/>
      <c r="EG50" s="29"/>
      <c r="EH50" s="29"/>
      <c r="EI50" s="29"/>
    </row>
    <row r="51" spans="3:139" x14ac:dyDescent="0.25">
      <c r="AF51" s="57"/>
      <c r="AG51" s="57"/>
      <c r="AH51" s="57"/>
      <c r="BO51" s="29"/>
      <c r="BP51" s="29"/>
      <c r="BQ51" s="57"/>
      <c r="CX51" s="29"/>
      <c r="CY51" s="29"/>
      <c r="CZ51" s="29"/>
      <c r="EG51" s="29"/>
      <c r="EH51" s="29"/>
      <c r="EI51" s="29"/>
    </row>
    <row r="52" spans="3:139" x14ac:dyDescent="0.25">
      <c r="C52"/>
      <c r="D52"/>
    </row>
    <row r="53" spans="3:139" x14ac:dyDescent="0.25">
      <c r="C53"/>
      <c r="D53"/>
    </row>
    <row r="54" spans="3:139" x14ac:dyDescent="0.25">
      <c r="C54"/>
      <c r="D54"/>
    </row>
    <row r="55" spans="3:139" x14ac:dyDescent="0.25">
      <c r="C55"/>
      <c r="D55"/>
    </row>
    <row r="56" spans="3:139" x14ac:dyDescent="0.25">
      <c r="C56"/>
      <c r="D56"/>
    </row>
    <row r="57" spans="3:139" x14ac:dyDescent="0.25">
      <c r="C57"/>
      <c r="D57"/>
    </row>
    <row r="58" spans="3:139" x14ac:dyDescent="0.25">
      <c r="C58"/>
      <c r="D58"/>
    </row>
    <row r="59" spans="3:139" x14ac:dyDescent="0.25">
      <c r="C59"/>
      <c r="D59"/>
    </row>
    <row r="60" spans="3:139" x14ac:dyDescent="0.25">
      <c r="C60"/>
      <c r="D60"/>
    </row>
    <row r="61" spans="3:139" x14ac:dyDescent="0.25">
      <c r="C61"/>
      <c r="D61"/>
    </row>
    <row r="62" spans="3:139" x14ac:dyDescent="0.25">
      <c r="C62"/>
      <c r="D62"/>
    </row>
    <row r="63" spans="3:139" x14ac:dyDescent="0.25">
      <c r="C63"/>
      <c r="D63"/>
    </row>
    <row r="64" spans="3:139" x14ac:dyDescent="0.25">
      <c r="C64"/>
      <c r="D64"/>
    </row>
    <row r="65" spans="3:4" x14ac:dyDescent="0.25">
      <c r="C65"/>
      <c r="D65"/>
    </row>
    <row r="66" spans="3:4" x14ac:dyDescent="0.25">
      <c r="C66"/>
      <c r="D66"/>
    </row>
    <row r="67" spans="3:4" x14ac:dyDescent="0.25">
      <c r="C67"/>
      <c r="D67"/>
    </row>
    <row r="68" spans="3:4" x14ac:dyDescent="0.25">
      <c r="C68"/>
      <c r="D68"/>
    </row>
    <row r="69" spans="3:4" x14ac:dyDescent="0.25">
      <c r="C69"/>
      <c r="D69"/>
    </row>
    <row r="70" spans="3:4" x14ac:dyDescent="0.25">
      <c r="C70"/>
      <c r="D70"/>
    </row>
    <row r="71" spans="3:4" x14ac:dyDescent="0.25">
      <c r="C71"/>
      <c r="D71"/>
    </row>
  </sheetData>
  <mergeCells count="39">
    <mergeCell ref="AJ16:AJ33"/>
    <mergeCell ref="BS16:BS33"/>
    <mergeCell ref="DC14:DE14"/>
    <mergeCell ref="DF14:DH14"/>
    <mergeCell ref="DI14:DK14"/>
    <mergeCell ref="CI14:CK14"/>
    <mergeCell ref="BW14:BY14"/>
    <mergeCell ref="BZ14:CB14"/>
    <mergeCell ref="CC14:CE14"/>
    <mergeCell ref="CF14:CH14"/>
    <mergeCell ref="DL14:DN14"/>
    <mergeCell ref="DB14:DB15"/>
    <mergeCell ref="CL14:CN14"/>
    <mergeCell ref="CO14:CQ14"/>
    <mergeCell ref="CR14:CT14"/>
    <mergeCell ref="CU14:CW14"/>
    <mergeCell ref="CX14:CZ14"/>
    <mergeCell ref="A16:A33"/>
    <mergeCell ref="DB16:DB33"/>
    <mergeCell ref="ED14:EF14"/>
    <mergeCell ref="A14:A15"/>
    <mergeCell ref="B14:D14"/>
    <mergeCell ref="E14:G14"/>
    <mergeCell ref="H14:J14"/>
    <mergeCell ref="Z14:AB14"/>
    <mergeCell ref="AC14:AE14"/>
    <mergeCell ref="AF14:AH14"/>
    <mergeCell ref="K14:M14"/>
    <mergeCell ref="N14:P14"/>
    <mergeCell ref="Q14:S14"/>
    <mergeCell ref="T14:V14"/>
    <mergeCell ref="W14:Y14"/>
    <mergeCell ref="BT14:BV14"/>
    <mergeCell ref="EG14:EI14"/>
    <mergeCell ref="DO14:DQ14"/>
    <mergeCell ref="DR14:DT14"/>
    <mergeCell ref="DU14:DW14"/>
    <mergeCell ref="DX14:DZ14"/>
    <mergeCell ref="EA14:EC14"/>
  </mergeCells>
  <pageMargins left="0.7" right="0.7" top="0.75" bottom="0.75" header="0.3" footer="0.3"/>
  <pageSetup paperSize="9" scale="10" orientation="landscape" r:id="rId1"/>
  <rowBreaks count="1" manualBreakCount="1">
    <brk id="33" max="16383" man="1"/>
  </rowBreaks>
  <colBreaks count="2" manualBreakCount="2">
    <brk id="34" max="1048575" man="1"/>
    <brk id="69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K95"/>
  <sheetViews>
    <sheetView workbookViewId="0">
      <selection activeCell="H3" sqref="H3"/>
    </sheetView>
  </sheetViews>
  <sheetFormatPr baseColWidth="10" defaultRowHeight="15" x14ac:dyDescent="0.25"/>
  <cols>
    <col min="4" max="4" width="11.85546875" customWidth="1"/>
    <col min="8" max="8" width="10" bestFit="1" customWidth="1"/>
    <col min="9" max="9" width="26.140625" bestFit="1" customWidth="1"/>
    <col min="10" max="10" width="9.42578125" bestFit="1" customWidth="1"/>
    <col min="11" max="11" width="10" bestFit="1" customWidth="1"/>
    <col min="12" max="12" width="10.5703125" bestFit="1" customWidth="1"/>
    <col min="13" max="14" width="11.140625" bestFit="1" customWidth="1"/>
    <col min="15" max="15" width="10.140625" bestFit="1" customWidth="1"/>
    <col min="16" max="16" width="9" bestFit="1" customWidth="1"/>
    <col min="17" max="17" width="8.140625" bestFit="1" customWidth="1"/>
    <col min="18" max="18" width="10.140625" bestFit="1" customWidth="1"/>
    <col min="23" max="23" width="87.85546875" bestFit="1" customWidth="1"/>
    <col min="24" max="24" width="9.7109375" bestFit="1" customWidth="1"/>
  </cols>
  <sheetData>
    <row r="1" spans="1:37" x14ac:dyDescent="0.25"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</row>
    <row r="2" spans="1:37" x14ac:dyDescent="0.25">
      <c r="I2" s="100" t="s">
        <v>29</v>
      </c>
    </row>
    <row r="3" spans="1:37" ht="60" x14ac:dyDescent="0.25">
      <c r="C3" s="101" t="s">
        <v>23</v>
      </c>
      <c r="D3" s="101" t="s">
        <v>26</v>
      </c>
      <c r="E3" s="101" t="s">
        <v>27</v>
      </c>
      <c r="F3" s="101" t="s">
        <v>28</v>
      </c>
      <c r="H3" s="58" t="s">
        <v>35</v>
      </c>
      <c r="I3" s="58" t="s">
        <v>38</v>
      </c>
      <c r="J3" s="58" t="s">
        <v>44</v>
      </c>
      <c r="K3" s="58" t="s">
        <v>45</v>
      </c>
      <c r="L3" s="58" t="s">
        <v>36</v>
      </c>
      <c r="M3" s="58" t="s">
        <v>41</v>
      </c>
      <c r="N3" s="58" t="s">
        <v>42</v>
      </c>
      <c r="O3" s="58" t="s">
        <v>37</v>
      </c>
      <c r="P3" s="58" t="s">
        <v>40</v>
      </c>
      <c r="Q3" s="58" t="s">
        <v>46</v>
      </c>
      <c r="R3" s="58" t="s">
        <v>39</v>
      </c>
      <c r="S3" s="118"/>
      <c r="T3" s="118"/>
      <c r="U3" s="118"/>
      <c r="V3" s="118"/>
      <c r="W3" s="97" t="s">
        <v>22</v>
      </c>
      <c r="X3" s="97" t="s">
        <v>12</v>
      </c>
    </row>
    <row r="4" spans="1:37" s="76" customFormat="1" x14ac:dyDescent="0.25">
      <c r="A4" s="139" t="s">
        <v>285</v>
      </c>
      <c r="B4" s="139" t="s">
        <v>286</v>
      </c>
      <c r="C4"/>
      <c r="D4"/>
      <c r="E4"/>
      <c r="F4"/>
      <c r="G4" s="102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 t="s">
        <v>111</v>
      </c>
      <c r="X4" s="97"/>
    </row>
    <row r="5" spans="1:37" s="76" customFormat="1" x14ac:dyDescent="0.25">
      <c r="A5" s="139" t="s">
        <v>287</v>
      </c>
      <c r="B5" s="139" t="s">
        <v>288</v>
      </c>
      <c r="C5"/>
      <c r="D5"/>
      <c r="E5"/>
      <c r="F5"/>
      <c r="G5" s="102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</row>
    <row r="6" spans="1:37" s="76" customFormat="1" x14ac:dyDescent="0.25">
      <c r="A6" s="139" t="s">
        <v>162</v>
      </c>
      <c r="B6" s="139" t="s">
        <v>289</v>
      </c>
      <c r="C6"/>
      <c r="D6"/>
      <c r="E6"/>
      <c r="F6"/>
      <c r="G6" s="102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</row>
    <row r="7" spans="1:37" s="76" customFormat="1" x14ac:dyDescent="0.25">
      <c r="A7" s="139" t="s">
        <v>290</v>
      </c>
      <c r="B7" s="139" t="s">
        <v>142</v>
      </c>
      <c r="C7"/>
      <c r="D7"/>
      <c r="E7"/>
      <c r="F7"/>
      <c r="G7" s="102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</row>
    <row r="8" spans="1:37" s="76" customFormat="1" x14ac:dyDescent="0.25">
      <c r="A8" s="139" t="s">
        <v>291</v>
      </c>
      <c r="B8" s="139" t="s">
        <v>292</v>
      </c>
      <c r="C8"/>
      <c r="D8"/>
      <c r="E8"/>
      <c r="F8"/>
      <c r="G8" s="102"/>
      <c r="H8" s="97"/>
      <c r="I8" s="97"/>
      <c r="J8" s="97"/>
      <c r="K8" s="97"/>
      <c r="L8" s="97"/>
      <c r="M8" s="97"/>
      <c r="N8" s="97"/>
      <c r="O8" s="97"/>
      <c r="P8" s="97"/>
      <c r="Q8" s="97"/>
      <c r="R8" s="97"/>
      <c r="S8" s="97"/>
      <c r="T8" s="97"/>
      <c r="U8" s="97"/>
      <c r="V8" s="97"/>
      <c r="W8" s="97"/>
      <c r="X8" s="97"/>
    </row>
    <row r="9" spans="1:37" s="76" customFormat="1" x14ac:dyDescent="0.25">
      <c r="A9" s="139" t="s">
        <v>293</v>
      </c>
      <c r="B9" s="139" t="s">
        <v>294</v>
      </c>
      <c r="C9"/>
      <c r="D9"/>
      <c r="E9"/>
      <c r="F9"/>
      <c r="G9" s="102"/>
      <c r="H9" s="97"/>
      <c r="I9" s="97"/>
      <c r="J9" s="97"/>
      <c r="K9" s="97"/>
      <c r="L9" s="97"/>
      <c r="M9" s="97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</row>
    <row r="10" spans="1:37" s="76" customFormat="1" x14ac:dyDescent="0.25">
      <c r="A10" s="139" t="s">
        <v>295</v>
      </c>
      <c r="B10" s="139" t="s">
        <v>269</v>
      </c>
      <c r="C10"/>
      <c r="D10"/>
      <c r="E10"/>
      <c r="F10"/>
      <c r="G10" s="103"/>
      <c r="H10" s="97"/>
      <c r="I10" s="97"/>
      <c r="J10" s="97"/>
      <c r="K10" s="97"/>
      <c r="L10" s="97"/>
      <c r="M10" s="97"/>
      <c r="N10" s="97"/>
      <c r="O10" s="97"/>
      <c r="P10" s="97"/>
      <c r="Q10" s="97"/>
      <c r="R10" s="97"/>
      <c r="S10" s="97"/>
      <c r="T10" s="97"/>
      <c r="U10" s="97"/>
      <c r="V10" s="97"/>
      <c r="W10" s="97"/>
      <c r="X10" s="97"/>
      <c r="Y10" s="98"/>
      <c r="Z10" s="98"/>
      <c r="AA10" s="98"/>
      <c r="AB10" s="98"/>
      <c r="AC10" s="98"/>
      <c r="AD10" s="98"/>
      <c r="AE10" s="98"/>
      <c r="AF10" s="98"/>
      <c r="AG10" s="98"/>
      <c r="AH10" s="98"/>
      <c r="AI10" s="98"/>
      <c r="AJ10" s="98"/>
      <c r="AK10" s="98"/>
    </row>
    <row r="11" spans="1:37" s="76" customFormat="1" x14ac:dyDescent="0.25">
      <c r="A11" s="139" t="s">
        <v>296</v>
      </c>
      <c r="B11" s="139" t="s">
        <v>297</v>
      </c>
      <c r="C11"/>
      <c r="D11"/>
      <c r="E11"/>
      <c r="F11"/>
      <c r="G11" s="102"/>
      <c r="H11" s="97"/>
      <c r="I11" s="97"/>
      <c r="J11" s="97"/>
      <c r="K11" s="97"/>
      <c r="L11" s="97"/>
      <c r="M11" s="97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8"/>
      <c r="Z11" s="98"/>
      <c r="AA11" s="98"/>
      <c r="AB11" s="98"/>
      <c r="AC11" s="98"/>
      <c r="AD11" s="98"/>
      <c r="AE11" s="98"/>
      <c r="AF11" s="98"/>
      <c r="AG11" s="98"/>
      <c r="AH11" s="98"/>
      <c r="AI11" s="98"/>
      <c r="AJ11" s="98"/>
      <c r="AK11" s="98"/>
    </row>
    <row r="12" spans="1:37" s="76" customFormat="1" x14ac:dyDescent="0.25">
      <c r="A12" s="139" t="s">
        <v>298</v>
      </c>
      <c r="B12" s="139" t="s">
        <v>299</v>
      </c>
      <c r="C12"/>
      <c r="D12"/>
      <c r="E12"/>
      <c r="F12"/>
      <c r="G12" s="102"/>
      <c r="H12" s="97"/>
      <c r="I12" s="97"/>
      <c r="J12" s="97"/>
      <c r="K12" s="97"/>
      <c r="L12" s="97"/>
      <c r="M12" s="97"/>
      <c r="N12" s="97"/>
      <c r="O12" s="97"/>
      <c r="P12" s="97"/>
      <c r="Q12" s="97"/>
      <c r="R12" s="97"/>
      <c r="S12" s="97"/>
      <c r="T12" s="97"/>
      <c r="U12" s="97"/>
      <c r="V12" s="97"/>
      <c r="W12" s="97"/>
      <c r="X12" s="97"/>
      <c r="Y12" s="98"/>
      <c r="Z12" s="98"/>
      <c r="AA12" s="98"/>
      <c r="AB12" s="98"/>
      <c r="AC12" s="98"/>
      <c r="AD12" s="98"/>
      <c r="AE12" s="98"/>
      <c r="AF12" s="98"/>
      <c r="AG12" s="98"/>
      <c r="AH12" s="98"/>
      <c r="AI12" s="98"/>
      <c r="AJ12" s="98"/>
      <c r="AK12" s="98"/>
    </row>
    <row r="13" spans="1:37" s="76" customFormat="1" x14ac:dyDescent="0.25">
      <c r="A13" s="139" t="s">
        <v>113</v>
      </c>
      <c r="B13" s="139" t="s">
        <v>300</v>
      </c>
      <c r="C13"/>
      <c r="D13"/>
      <c r="E13"/>
      <c r="F13"/>
      <c r="G13" s="103"/>
      <c r="H13" s="97"/>
      <c r="I13" s="97"/>
      <c r="J13" s="97"/>
      <c r="K13" s="97"/>
      <c r="L13" s="97"/>
      <c r="M13" s="97"/>
      <c r="N13" s="97"/>
      <c r="O13" s="97"/>
      <c r="P13" s="97"/>
      <c r="Q13" s="97"/>
      <c r="R13" s="97"/>
      <c r="S13" s="97"/>
      <c r="T13" s="97"/>
      <c r="U13" s="97"/>
      <c r="V13" s="97"/>
      <c r="W13" s="97"/>
      <c r="X13" s="97"/>
      <c r="Y13" s="98"/>
      <c r="Z13" s="98"/>
      <c r="AA13" s="98"/>
      <c r="AB13" s="98"/>
      <c r="AC13" s="98"/>
      <c r="AD13" s="98"/>
      <c r="AE13" s="98"/>
      <c r="AF13" s="98"/>
      <c r="AG13" s="98"/>
      <c r="AH13" s="98"/>
      <c r="AI13" s="98"/>
      <c r="AJ13" s="98"/>
      <c r="AK13" s="98"/>
    </row>
    <row r="14" spans="1:37" s="76" customFormat="1" x14ac:dyDescent="0.25">
      <c r="A14" s="139" t="s">
        <v>56</v>
      </c>
      <c r="B14" s="139" t="s">
        <v>301</v>
      </c>
      <c r="C14"/>
      <c r="D14"/>
      <c r="E14"/>
      <c r="F14"/>
      <c r="G14" s="103"/>
      <c r="H14" s="97"/>
      <c r="I14" s="97"/>
      <c r="J14" s="97"/>
      <c r="K14" s="9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</row>
    <row r="15" spans="1:37" s="76" customFormat="1" x14ac:dyDescent="0.25">
      <c r="A15" s="139" t="s">
        <v>302</v>
      </c>
      <c r="B15" s="139" t="s">
        <v>107</v>
      </c>
      <c r="C15"/>
      <c r="D15"/>
      <c r="E15"/>
      <c r="F15"/>
      <c r="G15" s="103"/>
      <c r="H15" s="97"/>
      <c r="I15" s="97"/>
      <c r="J15" s="97"/>
      <c r="K15" s="97"/>
      <c r="L15" s="97"/>
      <c r="M15" s="97"/>
      <c r="N15" s="97"/>
      <c r="O15" s="97"/>
      <c r="P15" s="97"/>
      <c r="Q15" s="97"/>
      <c r="R15" s="97"/>
      <c r="S15" s="97"/>
      <c r="T15" s="97"/>
      <c r="U15" s="97"/>
      <c r="V15" s="97"/>
      <c r="W15" s="97" t="s">
        <v>111</v>
      </c>
      <c r="X15" s="97"/>
      <c r="Y15" s="98"/>
      <c r="Z15" s="98"/>
      <c r="AA15" s="98"/>
      <c r="AB15" s="98"/>
      <c r="AC15" s="98"/>
      <c r="AD15" s="98"/>
      <c r="AE15" s="98"/>
      <c r="AF15" s="98"/>
      <c r="AG15" s="98"/>
      <c r="AH15" s="98"/>
      <c r="AI15" s="98"/>
      <c r="AJ15" s="98"/>
      <c r="AK15" s="98"/>
    </row>
    <row r="16" spans="1:37" s="76" customFormat="1" x14ac:dyDescent="0.25">
      <c r="A16" s="139" t="s">
        <v>303</v>
      </c>
      <c r="B16" s="139" t="s">
        <v>304</v>
      </c>
      <c r="C16"/>
      <c r="D16"/>
      <c r="E16"/>
      <c r="F16"/>
      <c r="G16" s="103"/>
      <c r="H16" s="97"/>
      <c r="I16" s="97"/>
      <c r="J16" s="97"/>
      <c r="K16" s="97"/>
      <c r="L16" s="97"/>
      <c r="M16" s="97"/>
      <c r="N16" s="97"/>
      <c r="O16" s="97"/>
      <c r="P16" s="97"/>
      <c r="Q16" s="97"/>
      <c r="R16" s="97"/>
      <c r="S16" s="97"/>
      <c r="T16" s="97"/>
      <c r="U16" s="97"/>
      <c r="V16" s="97"/>
      <c r="W16" s="97" t="s">
        <v>110</v>
      </c>
      <c r="X16" s="97"/>
      <c r="Y16" s="98"/>
      <c r="Z16" s="98"/>
      <c r="AA16" s="98"/>
      <c r="AB16" s="98"/>
      <c r="AC16" s="98"/>
      <c r="AD16" s="98"/>
      <c r="AE16" s="98"/>
      <c r="AF16" s="98"/>
      <c r="AG16" s="98"/>
      <c r="AH16" s="98"/>
      <c r="AI16" s="98"/>
      <c r="AJ16" s="98"/>
      <c r="AK16" s="98"/>
    </row>
    <row r="17" spans="1:37" s="76" customFormat="1" x14ac:dyDescent="0.25">
      <c r="A17" s="139" t="s">
        <v>305</v>
      </c>
      <c r="B17" s="139" t="s">
        <v>150</v>
      </c>
      <c r="C17"/>
      <c r="D17"/>
      <c r="E17"/>
      <c r="F17"/>
      <c r="G17" s="103"/>
      <c r="H17" s="97"/>
      <c r="I17" s="97"/>
      <c r="J17" s="97"/>
      <c r="K17" s="97"/>
      <c r="L17" s="97"/>
      <c r="M17" s="97"/>
      <c r="N17" s="97"/>
      <c r="O17" s="97"/>
      <c r="P17" s="97"/>
      <c r="Q17" s="97"/>
      <c r="R17" s="97"/>
      <c r="S17" s="97"/>
      <c r="T17" s="97"/>
      <c r="U17" s="97"/>
      <c r="V17" s="97"/>
      <c r="W17" s="97"/>
      <c r="X17" s="97"/>
      <c r="Y17" s="98"/>
      <c r="Z17" s="98"/>
      <c r="AA17" s="98"/>
      <c r="AB17" s="98"/>
      <c r="AC17" s="98"/>
      <c r="AD17" s="98"/>
      <c r="AE17" s="98"/>
      <c r="AF17" s="98"/>
      <c r="AG17" s="98"/>
      <c r="AH17" s="98"/>
      <c r="AI17" s="98"/>
      <c r="AJ17" s="98"/>
      <c r="AK17" s="98"/>
    </row>
    <row r="18" spans="1:37" s="76" customFormat="1" x14ac:dyDescent="0.25">
      <c r="A18" s="139" t="s">
        <v>72</v>
      </c>
      <c r="B18" s="139" t="s">
        <v>306</v>
      </c>
      <c r="C18"/>
      <c r="D18"/>
      <c r="E18"/>
      <c r="F18"/>
      <c r="G18" s="102"/>
      <c r="H18" s="97"/>
      <c r="I18" s="97"/>
      <c r="J18" s="97"/>
      <c r="K18" s="97"/>
      <c r="L18" s="97"/>
      <c r="M18" s="97"/>
      <c r="N18" s="97"/>
      <c r="O18" s="97"/>
      <c r="P18" s="97"/>
      <c r="Q18" s="97"/>
      <c r="R18" s="97"/>
      <c r="S18" s="97"/>
      <c r="T18" s="97"/>
      <c r="U18" s="97"/>
      <c r="V18" s="97"/>
      <c r="W18" s="97" t="s">
        <v>111</v>
      </c>
      <c r="X18" s="97"/>
      <c r="Y18" s="98"/>
      <c r="Z18" s="98"/>
      <c r="AA18" s="98"/>
      <c r="AB18" s="98"/>
    </row>
    <row r="19" spans="1:37" s="76" customFormat="1" x14ac:dyDescent="0.25">
      <c r="A19" s="139" t="s">
        <v>307</v>
      </c>
      <c r="B19" s="139" t="s">
        <v>308</v>
      </c>
      <c r="C19"/>
      <c r="D19"/>
      <c r="E19"/>
      <c r="F19"/>
      <c r="G19" s="102"/>
      <c r="H19" s="97"/>
      <c r="I19" s="97"/>
      <c r="J19" s="97"/>
      <c r="K19" s="97"/>
      <c r="L19" s="97"/>
      <c r="M19" s="97"/>
      <c r="N19" s="97"/>
      <c r="O19" s="97"/>
      <c r="P19" s="97"/>
      <c r="Q19" s="97"/>
      <c r="R19" s="97"/>
      <c r="S19" s="97"/>
      <c r="T19" s="97"/>
      <c r="U19" s="97"/>
      <c r="V19" s="97"/>
      <c r="W19" s="97" t="s">
        <v>110</v>
      </c>
      <c r="X19" s="97"/>
      <c r="Y19" s="98"/>
      <c r="Z19" s="98"/>
      <c r="AA19" s="98"/>
      <c r="AB19" s="98"/>
    </row>
    <row r="20" spans="1:37" s="76" customFormat="1" x14ac:dyDescent="0.25">
      <c r="A20" s="139" t="s">
        <v>309</v>
      </c>
      <c r="B20" s="139" t="s">
        <v>310</v>
      </c>
      <c r="C20"/>
      <c r="D20"/>
      <c r="E20"/>
      <c r="F20"/>
      <c r="G20" s="102"/>
      <c r="H20" s="97"/>
      <c r="I20" s="97"/>
      <c r="J20" s="97"/>
      <c r="K20" s="97"/>
      <c r="L20" s="97"/>
      <c r="M20" s="97"/>
      <c r="N20" s="97"/>
      <c r="O20" s="97"/>
      <c r="P20" s="97"/>
      <c r="Q20" s="97"/>
      <c r="R20" s="97"/>
      <c r="S20" s="97"/>
      <c r="T20" s="97"/>
      <c r="U20" s="97"/>
      <c r="V20" s="97"/>
      <c r="W20" s="97"/>
      <c r="X20" s="97"/>
      <c r="Y20" s="98"/>
      <c r="Z20" s="98"/>
      <c r="AA20" s="98"/>
      <c r="AB20" s="98"/>
    </row>
    <row r="21" spans="1:37" s="76" customFormat="1" x14ac:dyDescent="0.25">
      <c r="A21" s="139" t="s">
        <v>194</v>
      </c>
      <c r="B21" s="139" t="s">
        <v>311</v>
      </c>
      <c r="C21"/>
      <c r="D21"/>
      <c r="E21"/>
      <c r="F21"/>
      <c r="G21" s="102"/>
      <c r="H21" s="97"/>
      <c r="I21" s="97"/>
      <c r="J21" s="97"/>
      <c r="K21" s="97"/>
      <c r="L21" s="97"/>
      <c r="M21" s="97"/>
      <c r="N21" s="97"/>
      <c r="O21" s="97"/>
      <c r="P21" s="97"/>
      <c r="Q21" s="97"/>
      <c r="R21" s="97"/>
      <c r="S21" s="97"/>
      <c r="T21" s="97"/>
      <c r="U21" s="97"/>
      <c r="V21" s="97"/>
      <c r="W21" s="97"/>
      <c r="X21" s="97"/>
      <c r="Y21" s="98"/>
      <c r="Z21" s="98"/>
      <c r="AA21" s="98"/>
      <c r="AB21" s="98"/>
    </row>
    <row r="22" spans="1:37" s="76" customFormat="1" ht="15" customHeight="1" x14ac:dyDescent="0.25">
      <c r="A22" s="139" t="s">
        <v>312</v>
      </c>
      <c r="B22" s="139" t="s">
        <v>201</v>
      </c>
      <c r="C22"/>
      <c r="D22"/>
      <c r="E22"/>
      <c r="F22"/>
      <c r="G22" s="102"/>
      <c r="H22" s="97"/>
      <c r="I22" s="97"/>
      <c r="J22" s="97"/>
      <c r="K22" s="97"/>
      <c r="L22" s="97"/>
      <c r="M22" s="97"/>
      <c r="N22" s="97"/>
      <c r="O22" s="97"/>
      <c r="P22" s="97"/>
      <c r="Q22" s="97"/>
      <c r="R22" s="97"/>
      <c r="S22" s="97"/>
      <c r="T22" s="97"/>
      <c r="U22" s="97"/>
      <c r="V22" s="97"/>
      <c r="W22" s="97"/>
      <c r="X22" s="97"/>
    </row>
    <row r="23" spans="1:37" s="76" customFormat="1" x14ac:dyDescent="0.25">
      <c r="A23" s="139" t="s">
        <v>313</v>
      </c>
      <c r="B23" s="139" t="s">
        <v>91</v>
      </c>
      <c r="C23"/>
      <c r="D23"/>
      <c r="E23"/>
      <c r="F23"/>
      <c r="G23" s="102"/>
      <c r="H23" s="97"/>
      <c r="I23" s="97"/>
      <c r="J23" s="97"/>
      <c r="K23" s="97"/>
      <c r="L23" s="97"/>
      <c r="M23" s="97"/>
      <c r="N23" s="97"/>
      <c r="O23" s="97"/>
      <c r="P23" s="97"/>
      <c r="Q23" s="97"/>
      <c r="R23" s="97"/>
      <c r="S23" s="97"/>
      <c r="T23" s="97"/>
      <c r="U23" s="97"/>
      <c r="V23" s="97"/>
      <c r="W23" s="97"/>
      <c r="X23" s="97"/>
    </row>
    <row r="24" spans="1:37" s="76" customFormat="1" ht="15" customHeight="1" x14ac:dyDescent="0.25">
      <c r="A24" s="139" t="s">
        <v>314</v>
      </c>
      <c r="B24" s="139" t="s">
        <v>59</v>
      </c>
      <c r="C24"/>
      <c r="D24"/>
      <c r="E24"/>
      <c r="F24"/>
      <c r="G24" s="102"/>
      <c r="H24" s="97"/>
      <c r="I24" s="97"/>
      <c r="J24" s="97"/>
      <c r="K24" s="97"/>
      <c r="L24" s="97"/>
      <c r="M24" s="97"/>
      <c r="N24" s="97"/>
      <c r="O24" s="97"/>
      <c r="P24" s="97"/>
      <c r="Q24" s="97"/>
      <c r="R24" s="97"/>
      <c r="S24" s="97"/>
      <c r="T24" s="97"/>
      <c r="U24" s="97"/>
      <c r="V24" s="97"/>
      <c r="W24" s="97"/>
      <c r="X24" s="97"/>
    </row>
    <row r="25" spans="1:37" s="76" customFormat="1" x14ac:dyDescent="0.25">
      <c r="A25" s="139" t="s">
        <v>156</v>
      </c>
      <c r="B25" s="139" t="s">
        <v>61</v>
      </c>
      <c r="C25"/>
      <c r="D25"/>
      <c r="E25"/>
      <c r="F25"/>
      <c r="G25" s="102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7"/>
      <c r="T25" s="97"/>
      <c r="U25" s="97"/>
      <c r="V25" s="97"/>
      <c r="W25" s="97"/>
      <c r="X25" s="97"/>
    </row>
    <row r="26" spans="1:37" s="76" customFormat="1" x14ac:dyDescent="0.25">
      <c r="A26" s="139" t="s">
        <v>200</v>
      </c>
      <c r="B26" s="139" t="s">
        <v>315</v>
      </c>
      <c r="C26"/>
      <c r="D26"/>
      <c r="E26"/>
      <c r="F26"/>
      <c r="G26" s="102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7"/>
      <c r="T26" s="97"/>
      <c r="U26" s="97"/>
      <c r="V26" s="97"/>
      <c r="W26" s="97" t="s">
        <v>112</v>
      </c>
      <c r="X26" s="97"/>
    </row>
    <row r="27" spans="1:37" s="76" customFormat="1" x14ac:dyDescent="0.25">
      <c r="A27" s="139" t="s">
        <v>316</v>
      </c>
      <c r="B27" s="139" t="s">
        <v>99</v>
      </c>
      <c r="C27"/>
      <c r="D27"/>
      <c r="E27"/>
      <c r="F27"/>
      <c r="G27" s="102"/>
      <c r="H27" s="97"/>
      <c r="I27" s="97"/>
      <c r="J27" s="97"/>
      <c r="K27" s="97"/>
      <c r="L27" s="97"/>
      <c r="M27" s="97"/>
      <c r="N27" s="97"/>
      <c r="O27" s="97"/>
      <c r="P27" s="97"/>
      <c r="Q27" s="97"/>
      <c r="R27" s="97"/>
      <c r="S27" s="97"/>
      <c r="T27" s="97"/>
      <c r="U27" s="97"/>
      <c r="V27" s="97"/>
      <c r="W27" s="97"/>
      <c r="X27" s="97"/>
    </row>
    <row r="28" spans="1:37" s="76" customFormat="1" x14ac:dyDescent="0.25">
      <c r="A28" s="139" t="s">
        <v>317</v>
      </c>
      <c r="B28" s="139" t="s">
        <v>318</v>
      </c>
      <c r="C28"/>
      <c r="D28"/>
      <c r="E28"/>
      <c r="F28"/>
      <c r="G28" s="102"/>
      <c r="H28" s="97"/>
      <c r="I28" s="97"/>
      <c r="J28" s="97"/>
      <c r="K28" s="97"/>
      <c r="L28" s="97"/>
      <c r="M28" s="97"/>
      <c r="N28" s="97"/>
      <c r="O28" s="97"/>
      <c r="P28" s="97"/>
      <c r="Q28" s="97"/>
      <c r="R28" s="97"/>
      <c r="S28" s="97"/>
      <c r="T28" s="97"/>
      <c r="U28" s="97"/>
      <c r="V28" s="97"/>
      <c r="W28" s="97" t="s">
        <v>111</v>
      </c>
      <c r="X28" s="97"/>
    </row>
    <row r="29" spans="1:37" s="76" customFormat="1" x14ac:dyDescent="0.25">
      <c r="A29" s="139" t="s">
        <v>267</v>
      </c>
      <c r="B29" s="139" t="s">
        <v>75</v>
      </c>
      <c r="C29"/>
      <c r="D29"/>
      <c r="E29"/>
      <c r="F29"/>
      <c r="G29" s="102"/>
      <c r="H29" s="97"/>
      <c r="I29" s="97"/>
      <c r="J29" s="97"/>
      <c r="K29" s="97"/>
      <c r="L29" s="97"/>
      <c r="M29" s="97"/>
      <c r="N29" s="97"/>
      <c r="O29" s="97"/>
      <c r="P29" s="97"/>
      <c r="Q29" s="97"/>
      <c r="R29" s="97"/>
      <c r="S29" s="97"/>
      <c r="T29" s="97"/>
      <c r="U29" s="97"/>
      <c r="V29" s="97"/>
      <c r="W29" s="97"/>
      <c r="X29" s="97"/>
    </row>
    <row r="30" spans="1:37" s="76" customFormat="1" x14ac:dyDescent="0.25">
      <c r="A30" s="139" t="s">
        <v>223</v>
      </c>
      <c r="B30" s="139" t="s">
        <v>85</v>
      </c>
      <c r="C30"/>
      <c r="D30"/>
      <c r="E30"/>
      <c r="F30"/>
      <c r="G30" s="102"/>
      <c r="H30" s="97"/>
      <c r="I30" s="97"/>
      <c r="J30" s="97"/>
      <c r="K30" s="97"/>
      <c r="L30" s="97"/>
      <c r="M30" s="97"/>
      <c r="N30" s="97"/>
      <c r="O30" s="97"/>
      <c r="P30" s="97"/>
      <c r="Q30" s="97"/>
      <c r="R30" s="97"/>
      <c r="S30" s="97"/>
      <c r="T30" s="97"/>
      <c r="U30" s="97"/>
      <c r="V30" s="97"/>
      <c r="W30" s="97"/>
      <c r="X30" s="97"/>
    </row>
    <row r="31" spans="1:37" s="76" customFormat="1" x14ac:dyDescent="0.25">
      <c r="A31" s="139" t="s">
        <v>319</v>
      </c>
      <c r="B31" s="139" t="s">
        <v>320</v>
      </c>
      <c r="C31"/>
      <c r="D31"/>
      <c r="E31"/>
      <c r="F31"/>
      <c r="G31" s="102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7"/>
      <c r="S31" s="97"/>
      <c r="T31" s="97"/>
      <c r="U31" s="97"/>
      <c r="V31" s="97"/>
      <c r="W31" s="97"/>
      <c r="X31" s="97"/>
    </row>
    <row r="32" spans="1:37" s="76" customFormat="1" x14ac:dyDescent="0.25">
      <c r="A32" s="139" t="s">
        <v>119</v>
      </c>
      <c r="B32" s="139" t="s">
        <v>321</v>
      </c>
      <c r="C32"/>
      <c r="D32"/>
      <c r="E32"/>
      <c r="F32"/>
      <c r="G32" s="102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/>
      <c r="S32" s="97"/>
      <c r="T32" s="97"/>
      <c r="U32" s="97"/>
      <c r="V32" s="97"/>
      <c r="W32" s="97"/>
      <c r="X32" s="97"/>
    </row>
    <row r="33" spans="1:24" s="76" customFormat="1" x14ac:dyDescent="0.25">
      <c r="A33" s="139" t="s">
        <v>322</v>
      </c>
      <c r="B33" s="139" t="s">
        <v>243</v>
      </c>
      <c r="C33"/>
      <c r="D33"/>
      <c r="E33"/>
      <c r="F33"/>
      <c r="G33" s="102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97"/>
      <c r="S33" s="97"/>
      <c r="T33" s="97"/>
      <c r="U33" s="97"/>
      <c r="V33" s="97"/>
      <c r="W33" s="97"/>
      <c r="X33" s="97"/>
    </row>
    <row r="34" spans="1:24" s="76" customFormat="1" x14ac:dyDescent="0.25">
      <c r="A34" s="139" t="s">
        <v>323</v>
      </c>
      <c r="B34" s="139" t="s">
        <v>70</v>
      </c>
      <c r="C34"/>
      <c r="D34"/>
      <c r="E34"/>
      <c r="F34"/>
      <c r="G34" s="102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</row>
    <row r="35" spans="1:24" s="76" customFormat="1" x14ac:dyDescent="0.25">
      <c r="A35" s="139" t="s">
        <v>324</v>
      </c>
      <c r="B35" s="139" t="s">
        <v>325</v>
      </c>
      <c r="C35"/>
      <c r="D35"/>
      <c r="E35"/>
      <c r="F35"/>
      <c r="G35" s="102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</row>
    <row r="36" spans="1:24" s="76" customFormat="1" x14ac:dyDescent="0.25">
      <c r="A36" s="139" t="s">
        <v>248</v>
      </c>
      <c r="B36" s="139" t="s">
        <v>326</v>
      </c>
      <c r="C36"/>
      <c r="D36"/>
      <c r="E36"/>
      <c r="F36"/>
      <c r="G36" s="102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7"/>
      <c r="T36" s="97"/>
      <c r="U36" s="97"/>
      <c r="V36" s="97"/>
      <c r="W36" s="97"/>
      <c r="X36" s="97"/>
    </row>
    <row r="37" spans="1:24" s="76" customFormat="1" x14ac:dyDescent="0.25">
      <c r="A37" s="139" t="s">
        <v>327</v>
      </c>
      <c r="B37" s="139" t="s">
        <v>328</v>
      </c>
      <c r="C37"/>
      <c r="D37"/>
      <c r="E37"/>
      <c r="F37"/>
      <c r="G37" s="102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7"/>
      <c r="S37" s="97"/>
      <c r="T37" s="97"/>
      <c r="U37" s="97"/>
      <c r="V37" s="97"/>
      <c r="W37" s="97"/>
      <c r="X37" s="97"/>
    </row>
    <row r="38" spans="1:24" s="76" customFormat="1" x14ac:dyDescent="0.25">
      <c r="A38" s="139" t="s">
        <v>329</v>
      </c>
      <c r="B38" s="139" t="s">
        <v>185</v>
      </c>
      <c r="C38"/>
      <c r="D38"/>
      <c r="E38"/>
      <c r="F38"/>
      <c r="G38" s="102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</row>
    <row r="39" spans="1:24" s="76" customFormat="1" x14ac:dyDescent="0.25">
      <c r="A39" s="139" t="s">
        <v>281</v>
      </c>
      <c r="B39" s="139" t="s">
        <v>330</v>
      </c>
      <c r="C39"/>
      <c r="D39"/>
      <c r="E39"/>
      <c r="F39"/>
      <c r="G39" s="102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</row>
    <row r="40" spans="1:24" s="76" customFormat="1" x14ac:dyDescent="0.25">
      <c r="A40" s="139" t="s">
        <v>331</v>
      </c>
      <c r="B40" s="139" t="s">
        <v>332</v>
      </c>
      <c r="C40"/>
      <c r="D40"/>
      <c r="E40"/>
      <c r="F40"/>
      <c r="G40" s="102"/>
      <c r="H40" s="97"/>
      <c r="I40" s="97"/>
      <c r="J40" s="97"/>
      <c r="K40" s="97"/>
      <c r="L40" s="97"/>
      <c r="M40" s="97"/>
      <c r="N40" s="97"/>
      <c r="O40" s="97"/>
      <c r="P40" s="97"/>
      <c r="Q40" s="97"/>
      <c r="R40" s="97"/>
      <c r="S40" s="97"/>
      <c r="T40" s="97"/>
      <c r="U40" s="97"/>
      <c r="V40" s="97"/>
      <c r="W40" s="97"/>
      <c r="X40" s="97"/>
    </row>
    <row r="41" spans="1:24" s="76" customFormat="1" x14ac:dyDescent="0.25">
      <c r="A41" s="139" t="s">
        <v>333</v>
      </c>
      <c r="B41" s="139" t="s">
        <v>304</v>
      </c>
      <c r="C41"/>
      <c r="D41"/>
      <c r="E41"/>
      <c r="F41"/>
      <c r="G41" s="102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</row>
    <row r="42" spans="1:24" s="76" customFormat="1" x14ac:dyDescent="0.25">
      <c r="A42" s="139" t="s">
        <v>263</v>
      </c>
      <c r="B42" s="139" t="s">
        <v>59</v>
      </c>
      <c r="C42"/>
      <c r="D42"/>
      <c r="E42"/>
      <c r="F42"/>
      <c r="G42" s="102"/>
      <c r="H42" s="97"/>
      <c r="I42" s="97"/>
      <c r="J42" s="97"/>
      <c r="K42" s="97"/>
      <c r="L42" s="97"/>
      <c r="M42" s="97"/>
      <c r="N42" s="97"/>
      <c r="O42" s="97"/>
      <c r="P42" s="97"/>
      <c r="Q42" s="97"/>
      <c r="R42" s="97"/>
      <c r="S42" s="97"/>
      <c r="T42" s="97"/>
      <c r="U42" s="97"/>
      <c r="V42" s="97"/>
      <c r="W42" s="97"/>
      <c r="X42" s="97"/>
    </row>
    <row r="43" spans="1:24" s="76" customFormat="1" x14ac:dyDescent="0.25">
      <c r="A43" s="139" t="s">
        <v>231</v>
      </c>
      <c r="B43" s="139" t="s">
        <v>334</v>
      </c>
      <c r="C43"/>
      <c r="D43"/>
      <c r="E43"/>
      <c r="F43"/>
      <c r="G43" s="102"/>
      <c r="H43" s="97"/>
      <c r="I43" s="97"/>
      <c r="J43" s="97"/>
      <c r="K43" s="97"/>
      <c r="L43" s="97"/>
      <c r="M43" s="97"/>
      <c r="N43" s="97"/>
      <c r="O43" s="97"/>
      <c r="P43" s="97"/>
      <c r="Q43" s="97"/>
      <c r="R43" s="97"/>
      <c r="S43" s="97"/>
      <c r="T43" s="97"/>
      <c r="U43" s="97"/>
      <c r="V43" s="97"/>
      <c r="W43" s="97"/>
      <c r="X43" s="97"/>
    </row>
    <row r="44" spans="1:24" s="76" customFormat="1" x14ac:dyDescent="0.25">
      <c r="A44" s="139" t="s">
        <v>90</v>
      </c>
      <c r="B44" s="139" t="s">
        <v>335</v>
      </c>
      <c r="C44"/>
      <c r="D44"/>
      <c r="E44"/>
      <c r="F44"/>
      <c r="G44" s="102"/>
      <c r="H44" s="97"/>
      <c r="I44" s="97"/>
      <c r="J44" s="97"/>
      <c r="K44" s="97"/>
      <c r="L44" s="97"/>
      <c r="M44" s="97"/>
      <c r="N44" s="97"/>
      <c r="O44" s="97"/>
      <c r="P44" s="97"/>
      <c r="Q44" s="97"/>
      <c r="R44" s="97"/>
      <c r="S44" s="97"/>
      <c r="T44" s="97"/>
      <c r="U44" s="97"/>
      <c r="V44" s="97"/>
      <c r="W44" s="97"/>
      <c r="X44" s="97"/>
    </row>
    <row r="45" spans="1:24" s="76" customFormat="1" x14ac:dyDescent="0.25">
      <c r="A45" s="139" t="s">
        <v>336</v>
      </c>
      <c r="B45" s="139" t="s">
        <v>75</v>
      </c>
      <c r="C45"/>
      <c r="D45"/>
      <c r="E45"/>
      <c r="F45"/>
      <c r="G45" s="102"/>
      <c r="H45" s="97"/>
      <c r="I45" s="97"/>
      <c r="J45" s="97"/>
      <c r="K45" s="97"/>
      <c r="L45" s="97"/>
      <c r="M45" s="97"/>
      <c r="N45" s="97"/>
      <c r="O45" s="97"/>
      <c r="P45" s="97"/>
      <c r="Q45" s="97"/>
      <c r="R45" s="97"/>
      <c r="S45" s="97"/>
      <c r="T45" s="97"/>
      <c r="U45" s="97"/>
      <c r="V45" s="97"/>
      <c r="W45" s="97"/>
      <c r="X45" s="97"/>
    </row>
    <row r="46" spans="1:24" s="76" customFormat="1" x14ac:dyDescent="0.25">
      <c r="A46" s="139" t="s">
        <v>337</v>
      </c>
      <c r="B46" s="139" t="s">
        <v>338</v>
      </c>
      <c r="C46"/>
      <c r="D46"/>
      <c r="E46"/>
      <c r="F46"/>
      <c r="G46" s="102"/>
      <c r="H46" s="97"/>
      <c r="I46" s="97"/>
      <c r="J46" s="97"/>
      <c r="K46" s="97"/>
      <c r="L46" s="97"/>
      <c r="M46" s="97"/>
      <c r="N46" s="97"/>
      <c r="O46" s="97"/>
      <c r="P46" s="97"/>
      <c r="Q46" s="97"/>
      <c r="R46" s="97"/>
      <c r="S46" s="97"/>
      <c r="T46" s="97"/>
      <c r="U46" s="97"/>
      <c r="V46" s="97"/>
      <c r="W46" s="97" t="s">
        <v>111</v>
      </c>
      <c r="X46" s="97"/>
    </row>
    <row r="47" spans="1:24" s="76" customFormat="1" x14ac:dyDescent="0.25">
      <c r="A47" s="139" t="s">
        <v>339</v>
      </c>
      <c r="B47" s="139" t="s">
        <v>105</v>
      </c>
      <c r="C47"/>
      <c r="D47"/>
      <c r="E47"/>
      <c r="F47"/>
      <c r="G47" s="102"/>
      <c r="H47" s="97"/>
      <c r="I47" s="97"/>
      <c r="J47" s="97"/>
      <c r="K47" s="97"/>
      <c r="L47" s="97"/>
      <c r="M47" s="97"/>
      <c r="N47" s="97"/>
      <c r="O47" s="97"/>
      <c r="P47" s="97"/>
      <c r="Q47" s="97"/>
      <c r="R47" s="97"/>
      <c r="S47" s="97"/>
      <c r="T47" s="97"/>
      <c r="U47" s="97"/>
      <c r="V47" s="97"/>
      <c r="W47" s="97"/>
      <c r="X47" s="97"/>
    </row>
    <row r="48" spans="1:24" s="76" customFormat="1" x14ac:dyDescent="0.25">
      <c r="A48" s="139" t="s">
        <v>340</v>
      </c>
      <c r="B48" s="139" t="s">
        <v>227</v>
      </c>
      <c r="C48"/>
      <c r="D48"/>
      <c r="E48"/>
      <c r="F48"/>
      <c r="G48" s="102"/>
      <c r="H48" s="97"/>
      <c r="I48" s="97"/>
      <c r="J48" s="97"/>
      <c r="K48" s="97"/>
      <c r="L48" s="97"/>
      <c r="M48" s="97"/>
      <c r="N48" s="97"/>
      <c r="O48" s="97"/>
      <c r="P48" s="97"/>
      <c r="Q48" s="97"/>
      <c r="R48" s="97"/>
      <c r="S48" s="97"/>
      <c r="T48" s="97"/>
      <c r="U48" s="97"/>
      <c r="V48" s="97"/>
      <c r="W48" s="97"/>
      <c r="X48" s="97"/>
    </row>
    <row r="49" spans="1:24" s="76" customFormat="1" x14ac:dyDescent="0.25">
      <c r="A49" s="139" t="s">
        <v>341</v>
      </c>
      <c r="B49" s="139" t="s">
        <v>234</v>
      </c>
      <c r="C49"/>
      <c r="D49"/>
      <c r="E49"/>
      <c r="F49"/>
      <c r="G49" s="102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 t="s">
        <v>110</v>
      </c>
      <c r="X49" s="97"/>
    </row>
    <row r="50" spans="1:24" s="76" customFormat="1" x14ac:dyDescent="0.25">
      <c r="A50" s="139" t="s">
        <v>342</v>
      </c>
      <c r="B50" s="139" t="s">
        <v>343</v>
      </c>
      <c r="C50"/>
      <c r="D50"/>
      <c r="E50"/>
      <c r="F50"/>
      <c r="G50" s="102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</row>
    <row r="51" spans="1:24" s="76" customFormat="1" x14ac:dyDescent="0.25">
      <c r="A51" s="139" t="s">
        <v>344</v>
      </c>
      <c r="B51" s="139" t="s">
        <v>82</v>
      </c>
      <c r="C51"/>
      <c r="D51"/>
      <c r="E51"/>
      <c r="F51"/>
      <c r="G51" s="102"/>
      <c r="H51" s="97"/>
      <c r="I51" s="97"/>
      <c r="J51" s="97"/>
      <c r="K51" s="97"/>
      <c r="L51" s="97"/>
      <c r="M51" s="97"/>
      <c r="N51" s="97"/>
      <c r="O51" s="97"/>
      <c r="P51" s="97"/>
      <c r="Q51" s="97"/>
      <c r="R51" s="97"/>
      <c r="S51" s="97"/>
      <c r="T51" s="97"/>
      <c r="U51" s="97"/>
      <c r="V51" s="97"/>
      <c r="W51" s="97"/>
      <c r="X51" s="97"/>
    </row>
    <row r="52" spans="1:24" s="76" customFormat="1" x14ac:dyDescent="0.25">
      <c r="A52" s="139" t="s">
        <v>345</v>
      </c>
      <c r="B52" s="139" t="s">
        <v>243</v>
      </c>
      <c r="C52"/>
      <c r="D52"/>
      <c r="E52"/>
      <c r="F52"/>
      <c r="G52" s="102"/>
      <c r="H52" s="97"/>
      <c r="I52" s="97"/>
      <c r="J52" s="97"/>
      <c r="K52" s="97"/>
      <c r="L52" s="97"/>
      <c r="M52" s="97"/>
      <c r="N52" s="97"/>
      <c r="O52" s="97"/>
      <c r="P52" s="97"/>
      <c r="Q52" s="97"/>
      <c r="R52" s="97"/>
      <c r="S52" s="97"/>
      <c r="T52" s="97"/>
      <c r="U52" s="97"/>
      <c r="V52" s="97"/>
      <c r="W52" s="97" t="s">
        <v>112</v>
      </c>
      <c r="X52" s="97"/>
    </row>
    <row r="53" spans="1:24" s="76" customFormat="1" x14ac:dyDescent="0.25">
      <c r="A53" s="139" t="s">
        <v>131</v>
      </c>
      <c r="B53" s="139" t="s">
        <v>346</v>
      </c>
      <c r="C53"/>
      <c r="D53"/>
      <c r="E53"/>
      <c r="F53"/>
      <c r="G53" s="102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7"/>
      <c r="T53" s="97"/>
      <c r="U53" s="97"/>
      <c r="V53" s="97"/>
      <c r="W53" s="97" t="s">
        <v>112</v>
      </c>
      <c r="X53" s="97"/>
    </row>
    <row r="54" spans="1:24" s="76" customFormat="1" x14ac:dyDescent="0.25">
      <c r="A54" s="139" t="s">
        <v>347</v>
      </c>
      <c r="B54" s="139" t="s">
        <v>87</v>
      </c>
      <c r="C54"/>
      <c r="D54"/>
      <c r="E54"/>
      <c r="F54"/>
      <c r="G54" s="102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7"/>
      <c r="T54" s="97"/>
      <c r="U54" s="97"/>
      <c r="V54" s="97"/>
      <c r="W54" s="97" t="s">
        <v>111</v>
      </c>
      <c r="X54" s="97"/>
    </row>
    <row r="55" spans="1:24" s="76" customFormat="1" x14ac:dyDescent="0.25">
      <c r="A55" s="113" t="s">
        <v>348</v>
      </c>
      <c r="B55" s="113" t="s">
        <v>349</v>
      </c>
      <c r="C55"/>
      <c r="D55"/>
      <c r="E55"/>
      <c r="F55"/>
      <c r="G55" s="102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 t="s">
        <v>112</v>
      </c>
      <c r="X55" s="97"/>
    </row>
    <row r="56" spans="1:24" s="76" customFormat="1" x14ac:dyDescent="0.25">
      <c r="A56" s="113" t="s">
        <v>116</v>
      </c>
      <c r="B56" s="113" t="s">
        <v>98</v>
      </c>
      <c r="C56"/>
      <c r="D56"/>
      <c r="E56"/>
      <c r="F56"/>
      <c r="G56" s="102"/>
      <c r="H56" s="97"/>
      <c r="I56" s="97"/>
      <c r="J56" s="97"/>
      <c r="K56" s="97"/>
      <c r="L56" s="97"/>
      <c r="M56" s="97"/>
      <c r="N56" s="97"/>
      <c r="O56" s="97"/>
      <c r="P56" s="97"/>
      <c r="Q56" s="97"/>
      <c r="R56" s="97"/>
      <c r="S56" s="97"/>
      <c r="T56" s="97"/>
      <c r="U56" s="97"/>
      <c r="V56" s="97"/>
      <c r="W56" s="97" t="s">
        <v>112</v>
      </c>
      <c r="X56" s="97"/>
    </row>
    <row r="57" spans="1:24" s="76" customFormat="1" x14ac:dyDescent="0.25">
      <c r="A57" s="113" t="s">
        <v>350</v>
      </c>
      <c r="B57" s="113" t="s">
        <v>311</v>
      </c>
      <c r="C57"/>
      <c r="D57"/>
      <c r="E57"/>
      <c r="F57"/>
      <c r="G57" s="102"/>
      <c r="H57" s="97"/>
      <c r="I57" s="97"/>
      <c r="J57" s="97"/>
      <c r="K57" s="97"/>
      <c r="L57" s="97"/>
      <c r="M57" s="97"/>
      <c r="N57" s="97"/>
      <c r="O57" s="97"/>
      <c r="P57" s="97"/>
      <c r="Q57" s="97"/>
      <c r="R57" s="97"/>
      <c r="S57" s="97"/>
      <c r="T57" s="97"/>
      <c r="U57" s="97"/>
      <c r="V57" s="97"/>
      <c r="W57" s="97"/>
      <c r="X57" s="97"/>
    </row>
    <row r="58" spans="1:24" s="76" customFormat="1" x14ac:dyDescent="0.25">
      <c r="A58" s="113" t="s">
        <v>351</v>
      </c>
      <c r="B58" s="113" t="s">
        <v>352</v>
      </c>
      <c r="C58"/>
      <c r="D58"/>
      <c r="E58"/>
      <c r="F58"/>
      <c r="G58" s="102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7"/>
      <c r="T58" s="97"/>
      <c r="U58" s="97"/>
      <c r="V58" s="97"/>
      <c r="W58" s="97" t="s">
        <v>112</v>
      </c>
      <c r="X58" s="97"/>
    </row>
    <row r="59" spans="1:24" s="76" customFormat="1" x14ac:dyDescent="0.25">
      <c r="A59" s="113" t="s">
        <v>353</v>
      </c>
      <c r="B59" s="113" t="s">
        <v>234</v>
      </c>
      <c r="C59"/>
      <c r="D59"/>
      <c r="E59"/>
      <c r="F59"/>
      <c r="G59" s="102"/>
      <c r="H59" s="97"/>
      <c r="I59" s="97"/>
      <c r="J59" s="97"/>
      <c r="K59" s="97"/>
      <c r="L59" s="97"/>
      <c r="M59" s="97"/>
      <c r="N59" s="97"/>
      <c r="O59" s="97"/>
      <c r="P59" s="97"/>
      <c r="Q59" s="97"/>
      <c r="R59" s="97"/>
      <c r="S59" s="97"/>
      <c r="T59" s="97"/>
      <c r="U59" s="97"/>
      <c r="V59" s="97"/>
      <c r="W59" s="97"/>
      <c r="X59" s="97"/>
    </row>
    <row r="60" spans="1:24" s="76" customFormat="1" x14ac:dyDescent="0.25">
      <c r="A60" s="113" t="s">
        <v>354</v>
      </c>
      <c r="B60" s="113" t="s">
        <v>355</v>
      </c>
      <c r="C60"/>
      <c r="D60"/>
      <c r="E60"/>
      <c r="F60"/>
      <c r="G60" s="102"/>
      <c r="H60" s="97"/>
      <c r="I60" s="97"/>
      <c r="J60" s="97"/>
      <c r="K60" s="97"/>
      <c r="L60" s="97"/>
      <c r="M60" s="97"/>
      <c r="N60" s="97"/>
      <c r="O60" s="97"/>
      <c r="P60" s="97"/>
      <c r="Q60" s="97"/>
      <c r="R60" s="97"/>
      <c r="S60" s="97"/>
      <c r="T60" s="97"/>
      <c r="U60" s="97"/>
      <c r="V60" s="97"/>
      <c r="W60" s="97"/>
      <c r="X60" s="97"/>
    </row>
    <row r="61" spans="1:24" s="76" customFormat="1" x14ac:dyDescent="0.25">
      <c r="A61" s="113" t="s">
        <v>356</v>
      </c>
      <c r="B61" s="113" t="s">
        <v>192</v>
      </c>
      <c r="C61"/>
      <c r="D61"/>
      <c r="E61"/>
      <c r="F61"/>
      <c r="G61" s="102"/>
      <c r="H61" s="97"/>
      <c r="I61" s="97"/>
      <c r="J61" s="97"/>
      <c r="K61" s="97"/>
      <c r="L61" s="97"/>
      <c r="M61" s="97"/>
      <c r="N61" s="97"/>
      <c r="O61" s="97"/>
      <c r="P61" s="97"/>
      <c r="Q61" s="97"/>
      <c r="R61" s="97"/>
      <c r="S61" s="97"/>
      <c r="T61" s="97"/>
      <c r="U61" s="97"/>
      <c r="V61" s="97"/>
      <c r="W61" s="97"/>
      <c r="X61" s="97"/>
    </row>
    <row r="62" spans="1:24" s="76" customFormat="1" x14ac:dyDescent="0.25">
      <c r="A62" s="113" t="s">
        <v>81</v>
      </c>
      <c r="B62" s="113" t="s">
        <v>168</v>
      </c>
      <c r="C62"/>
      <c r="D62"/>
      <c r="E62"/>
      <c r="F62"/>
      <c r="G62" s="102"/>
      <c r="H62" s="97"/>
      <c r="I62" s="97"/>
      <c r="J62" s="97"/>
      <c r="K62" s="97"/>
      <c r="L62" s="97"/>
      <c r="M62" s="97"/>
      <c r="N62" s="97"/>
      <c r="O62" s="97"/>
      <c r="P62" s="97"/>
      <c r="Q62" s="97"/>
      <c r="R62" s="97"/>
      <c r="S62" s="97"/>
      <c r="T62" s="97"/>
      <c r="U62" s="97"/>
      <c r="V62" s="97"/>
      <c r="W62" s="97"/>
      <c r="X62" s="97"/>
    </row>
    <row r="63" spans="1:24" s="76" customFormat="1" x14ac:dyDescent="0.25">
      <c r="A63" s="113" t="s">
        <v>357</v>
      </c>
      <c r="B63" s="113" t="s">
        <v>358</v>
      </c>
      <c r="C63"/>
      <c r="D63"/>
      <c r="E63"/>
      <c r="F63"/>
      <c r="G63" s="102"/>
      <c r="H63" s="97"/>
      <c r="I63" s="97"/>
      <c r="J63" s="97"/>
      <c r="K63" s="97"/>
      <c r="L63" s="97"/>
      <c r="M63" s="97"/>
      <c r="N63" s="97"/>
      <c r="O63" s="97"/>
      <c r="P63" s="97"/>
      <c r="Q63" s="97"/>
      <c r="R63" s="97"/>
      <c r="S63" s="97"/>
      <c r="T63" s="97"/>
      <c r="U63" s="97"/>
      <c r="V63" s="97"/>
      <c r="W63" s="97"/>
      <c r="X63" s="97"/>
    </row>
    <row r="64" spans="1:24" s="76" customFormat="1" x14ac:dyDescent="0.25">
      <c r="A64" s="113" t="s">
        <v>191</v>
      </c>
      <c r="B64" s="113" t="s">
        <v>334</v>
      </c>
      <c r="C64"/>
      <c r="D64"/>
      <c r="E64"/>
      <c r="F64"/>
      <c r="G64" s="102"/>
      <c r="H64" s="97"/>
      <c r="I64" s="97"/>
      <c r="J64" s="97"/>
      <c r="K64" s="97"/>
      <c r="L64" s="97"/>
      <c r="M64" s="97"/>
      <c r="N64" s="97"/>
      <c r="O64" s="97"/>
      <c r="P64" s="97"/>
      <c r="Q64" s="97"/>
      <c r="R64" s="97"/>
      <c r="S64" s="97"/>
      <c r="T64" s="97"/>
      <c r="U64" s="97"/>
      <c r="V64" s="97"/>
      <c r="W64" s="97"/>
      <c r="X64" s="97"/>
    </row>
    <row r="65" spans="1:24" s="76" customFormat="1" x14ac:dyDescent="0.25">
      <c r="A65" s="113" t="s">
        <v>148</v>
      </c>
      <c r="B65" s="113" t="s">
        <v>359</v>
      </c>
      <c r="C65"/>
      <c r="D65"/>
      <c r="E65"/>
      <c r="F65"/>
      <c r="G65" s="102"/>
      <c r="H65" s="97"/>
      <c r="I65" s="97"/>
      <c r="J65" s="97"/>
      <c r="K65" s="97"/>
      <c r="L65" s="77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</row>
    <row r="66" spans="1:24" s="76" customFormat="1" x14ac:dyDescent="0.25">
      <c r="A66" s="113" t="s">
        <v>59</v>
      </c>
      <c r="B66" s="113" t="s">
        <v>185</v>
      </c>
      <c r="C66"/>
      <c r="D66"/>
      <c r="E66"/>
      <c r="F66"/>
      <c r="G66" s="102"/>
      <c r="H66" s="97"/>
      <c r="I66" s="97"/>
      <c r="J66" s="97"/>
      <c r="K66" s="97"/>
      <c r="L66" s="97"/>
      <c r="M66" s="97"/>
      <c r="N66" s="97"/>
      <c r="O66" s="97"/>
      <c r="P66" s="97"/>
      <c r="Q66" s="97"/>
      <c r="R66" s="97"/>
      <c r="S66" s="97"/>
      <c r="T66" s="97"/>
      <c r="U66" s="97"/>
      <c r="V66" s="97"/>
      <c r="W66" s="97"/>
      <c r="X66" s="97"/>
    </row>
    <row r="67" spans="1:24" s="76" customFormat="1" x14ac:dyDescent="0.25">
      <c r="A67" s="113" t="s">
        <v>360</v>
      </c>
      <c r="B67" s="113" t="s">
        <v>100</v>
      </c>
      <c r="C67"/>
      <c r="D67"/>
      <c r="E67"/>
      <c r="F67"/>
      <c r="G67" s="102"/>
      <c r="H67" s="97"/>
      <c r="I67" s="97"/>
      <c r="J67" s="97"/>
      <c r="K67" s="97"/>
      <c r="L67" s="97"/>
      <c r="M67" s="97"/>
      <c r="N67" s="97"/>
      <c r="O67" s="97"/>
      <c r="P67" s="97"/>
      <c r="Q67" s="97"/>
      <c r="R67" s="97"/>
      <c r="S67" s="97"/>
      <c r="T67" s="97"/>
      <c r="U67" s="97"/>
      <c r="V67" s="97"/>
      <c r="W67" s="97"/>
      <c r="X67" s="97"/>
    </row>
    <row r="68" spans="1:24" s="76" customFormat="1" x14ac:dyDescent="0.25">
      <c r="A68" s="112" t="s">
        <v>285</v>
      </c>
      <c r="B68" s="112" t="s">
        <v>355</v>
      </c>
      <c r="C68"/>
      <c r="D68"/>
      <c r="E68"/>
      <c r="F68"/>
      <c r="G68" s="102"/>
      <c r="H68" s="97"/>
      <c r="I68" s="97"/>
      <c r="J68" s="97"/>
      <c r="K68" s="97"/>
      <c r="L68" s="97"/>
      <c r="M68" s="97"/>
      <c r="N68" s="97"/>
      <c r="O68" s="97"/>
      <c r="P68" s="97"/>
      <c r="Q68" s="97"/>
      <c r="R68" s="97"/>
      <c r="S68" s="97"/>
      <c r="T68" s="97"/>
      <c r="U68" s="97"/>
      <c r="V68" s="97"/>
      <c r="W68" s="97"/>
      <c r="X68" s="97"/>
    </row>
    <row r="69" spans="1:24" s="76" customFormat="1" x14ac:dyDescent="0.25">
      <c r="A69" s="112" t="s">
        <v>361</v>
      </c>
      <c r="B69" s="112" t="s">
        <v>362</v>
      </c>
      <c r="C69"/>
      <c r="D69"/>
      <c r="E69"/>
      <c r="F69"/>
      <c r="G69" s="102"/>
      <c r="H69" s="97"/>
      <c r="I69" s="97"/>
      <c r="J69" s="97"/>
      <c r="K69" s="97"/>
      <c r="L69" s="97"/>
      <c r="M69" s="97"/>
      <c r="N69" s="97"/>
      <c r="O69" s="97"/>
      <c r="P69" s="97"/>
      <c r="Q69" s="97"/>
      <c r="R69" s="97"/>
      <c r="S69" s="97"/>
      <c r="T69" s="97"/>
      <c r="U69" s="97"/>
      <c r="V69" s="97"/>
      <c r="W69" s="97"/>
      <c r="X69" s="97"/>
    </row>
    <row r="70" spans="1:24" x14ac:dyDescent="0.25">
      <c r="A70" s="112" t="s">
        <v>363</v>
      </c>
      <c r="B70" s="112" t="s">
        <v>364</v>
      </c>
      <c r="G70" s="102"/>
      <c r="H70" s="97"/>
      <c r="I70" s="97"/>
      <c r="J70" s="97"/>
      <c r="K70" s="97"/>
      <c r="L70" s="97"/>
      <c r="M70" s="97"/>
      <c r="N70" s="97"/>
      <c r="O70" s="97"/>
      <c r="P70" s="97"/>
      <c r="Q70" s="97"/>
      <c r="R70" s="97"/>
      <c r="S70" s="97"/>
      <c r="T70" s="97"/>
      <c r="U70" s="97"/>
      <c r="V70" s="97"/>
      <c r="W70" s="97"/>
      <c r="X70" s="97"/>
    </row>
    <row r="71" spans="1:24" x14ac:dyDescent="0.25">
      <c r="A71" s="112" t="s">
        <v>365</v>
      </c>
      <c r="B71" s="112" t="s">
        <v>366</v>
      </c>
      <c r="G71" s="102"/>
      <c r="H71" s="97"/>
      <c r="I71" s="97"/>
      <c r="J71" s="97"/>
      <c r="K71" s="97"/>
      <c r="L71" s="97"/>
      <c r="M71" s="97"/>
      <c r="N71" s="97"/>
      <c r="O71" s="97"/>
      <c r="P71" s="97"/>
      <c r="Q71" s="97"/>
      <c r="R71" s="97"/>
      <c r="S71" s="97"/>
      <c r="T71" s="97"/>
      <c r="U71" s="97"/>
      <c r="V71" s="97"/>
      <c r="W71" s="97"/>
      <c r="X71" s="97"/>
    </row>
    <row r="72" spans="1:24" x14ac:dyDescent="0.25">
      <c r="A72" s="112" t="s">
        <v>367</v>
      </c>
      <c r="B72" s="112" t="s">
        <v>368</v>
      </c>
      <c r="H72" s="97"/>
      <c r="I72" s="97"/>
      <c r="J72" s="97"/>
      <c r="K72" s="97"/>
      <c r="L72" s="97"/>
      <c r="M72" s="97"/>
      <c r="N72" s="97"/>
      <c r="O72" s="97"/>
      <c r="P72" s="97"/>
      <c r="Q72" s="97"/>
      <c r="R72" s="97"/>
      <c r="S72" s="97"/>
      <c r="T72" s="97"/>
      <c r="U72" s="97"/>
      <c r="V72" s="97"/>
      <c r="W72" s="97"/>
      <c r="X72" s="97"/>
    </row>
    <row r="73" spans="1:24" x14ac:dyDescent="0.25">
      <c r="A73" s="112" t="s">
        <v>369</v>
      </c>
      <c r="B73" s="112" t="s">
        <v>370</v>
      </c>
      <c r="H73" s="97"/>
      <c r="I73" s="97"/>
      <c r="J73" s="97"/>
      <c r="K73" s="97"/>
      <c r="L73" s="97"/>
      <c r="M73" s="97"/>
      <c r="N73" s="97"/>
      <c r="O73" s="97"/>
      <c r="P73" s="97"/>
      <c r="Q73" s="97"/>
      <c r="R73" s="97"/>
      <c r="S73" s="97"/>
      <c r="T73" s="97"/>
      <c r="U73" s="97"/>
      <c r="V73" s="97"/>
      <c r="W73" s="97"/>
      <c r="X73" s="97"/>
    </row>
    <row r="74" spans="1:24" x14ac:dyDescent="0.25">
      <c r="A74" s="112" t="s">
        <v>371</v>
      </c>
      <c r="B74" s="112" t="s">
        <v>57</v>
      </c>
    </row>
    <row r="75" spans="1:24" x14ac:dyDescent="0.25">
      <c r="A75" s="112" t="s">
        <v>372</v>
      </c>
      <c r="B75" s="112" t="s">
        <v>145</v>
      </c>
    </row>
    <row r="76" spans="1:24" x14ac:dyDescent="0.25">
      <c r="A76" s="112" t="s">
        <v>373</v>
      </c>
      <c r="B76" s="112" t="s">
        <v>374</v>
      </c>
    </row>
    <row r="77" spans="1:24" x14ac:dyDescent="0.25">
      <c r="A77" s="112" t="s">
        <v>340</v>
      </c>
      <c r="B77" s="112" t="s">
        <v>149</v>
      </c>
    </row>
    <row r="78" spans="1:24" x14ac:dyDescent="0.25">
      <c r="A78" s="112" t="s">
        <v>375</v>
      </c>
      <c r="B78" s="112" t="s">
        <v>376</v>
      </c>
    </row>
    <row r="79" spans="1:24" x14ac:dyDescent="0.25">
      <c r="A79" s="112" t="s">
        <v>377</v>
      </c>
      <c r="B79" s="112" t="s">
        <v>378</v>
      </c>
    </row>
    <row r="80" spans="1:24" x14ac:dyDescent="0.25">
      <c r="A80" s="112" t="s">
        <v>379</v>
      </c>
      <c r="B80" s="112" t="s">
        <v>199</v>
      </c>
    </row>
    <row r="81" spans="1:2" x14ac:dyDescent="0.25">
      <c r="A81" s="112" t="s">
        <v>189</v>
      </c>
      <c r="B81" s="112" t="s">
        <v>93</v>
      </c>
    </row>
    <row r="82" spans="1:2" x14ac:dyDescent="0.25">
      <c r="A82" s="112" t="s">
        <v>309</v>
      </c>
      <c r="B82" s="112" t="s">
        <v>82</v>
      </c>
    </row>
    <row r="83" spans="1:2" x14ac:dyDescent="0.25">
      <c r="A83" s="112" t="s">
        <v>380</v>
      </c>
      <c r="B83" s="112" t="s">
        <v>292</v>
      </c>
    </row>
    <row r="84" spans="1:2" x14ac:dyDescent="0.25">
      <c r="A84" s="112" t="s">
        <v>381</v>
      </c>
      <c r="B84" s="112" t="s">
        <v>382</v>
      </c>
    </row>
    <row r="85" spans="1:2" x14ac:dyDescent="0.25">
      <c r="A85" s="112" t="s">
        <v>174</v>
      </c>
      <c r="B85" s="112" t="s">
        <v>383</v>
      </c>
    </row>
    <row r="86" spans="1:2" x14ac:dyDescent="0.25">
      <c r="A86" s="112" t="s">
        <v>333</v>
      </c>
      <c r="B86" s="112" t="s">
        <v>92</v>
      </c>
    </row>
    <row r="87" spans="1:2" x14ac:dyDescent="0.25">
      <c r="A87" s="112" t="s">
        <v>333</v>
      </c>
      <c r="B87" s="112" t="s">
        <v>384</v>
      </c>
    </row>
    <row r="88" spans="1:2" x14ac:dyDescent="0.25">
      <c r="A88" s="112" t="s">
        <v>385</v>
      </c>
      <c r="B88" s="112" t="s">
        <v>386</v>
      </c>
    </row>
    <row r="89" spans="1:2" x14ac:dyDescent="0.25">
      <c r="A89" s="112" t="s">
        <v>387</v>
      </c>
      <c r="B89" s="112" t="s">
        <v>204</v>
      </c>
    </row>
    <row r="90" spans="1:2" x14ac:dyDescent="0.25">
      <c r="A90" s="112" t="s">
        <v>388</v>
      </c>
      <c r="B90" s="112" t="s">
        <v>389</v>
      </c>
    </row>
    <row r="91" spans="1:2" x14ac:dyDescent="0.25">
      <c r="A91" s="112" t="s">
        <v>390</v>
      </c>
      <c r="B91" s="112" t="s">
        <v>391</v>
      </c>
    </row>
    <row r="92" spans="1:2" x14ac:dyDescent="0.25">
      <c r="A92" s="138" t="s">
        <v>291</v>
      </c>
      <c r="B92" s="138" t="s">
        <v>292</v>
      </c>
    </row>
    <row r="93" spans="1:2" x14ac:dyDescent="0.25">
      <c r="A93" s="138" t="s">
        <v>138</v>
      </c>
      <c r="B93" s="138" t="s">
        <v>318</v>
      </c>
    </row>
    <row r="94" spans="1:2" x14ac:dyDescent="0.25">
      <c r="A94" s="138" t="s">
        <v>392</v>
      </c>
      <c r="B94" s="138" t="s">
        <v>288</v>
      </c>
    </row>
    <row r="95" spans="1:2" x14ac:dyDescent="0.25">
      <c r="A95" s="138" t="s">
        <v>393</v>
      </c>
      <c r="B95" s="138" t="s">
        <v>394</v>
      </c>
    </row>
  </sheetData>
  <pageMargins left="0.7" right="0.7" top="0.75" bottom="0.75" header="0.3" footer="0.3"/>
  <pageSetup paperSize="9" orientation="portrait" horizontalDpi="4294967295" verticalDpi="4294967295" r:id="rId1"/>
  <cellWatches>
    <cellWatch r="H4"/>
    <cellWatch r="I4"/>
    <cellWatch r="J4"/>
    <cellWatch r="K4"/>
    <cellWatch r="L4"/>
    <cellWatch r="M4"/>
    <cellWatch r="N4"/>
    <cellWatch r="O4"/>
    <cellWatch r="P4"/>
    <cellWatch r="Q4"/>
    <cellWatch r="R4"/>
    <cellWatch r="S4"/>
    <cellWatch r="T4"/>
    <cellWatch r="U4"/>
    <cellWatch r="V4"/>
    <cellWatch r="W4"/>
    <cellWatch r="X4"/>
    <cellWatch r="H5"/>
    <cellWatch r="I5"/>
    <cellWatch r="J5"/>
    <cellWatch r="K5"/>
    <cellWatch r="L5"/>
    <cellWatch r="M5"/>
    <cellWatch r="N5"/>
    <cellWatch r="O5"/>
    <cellWatch r="P5"/>
    <cellWatch r="Q5"/>
    <cellWatch r="R5"/>
    <cellWatch r="S5"/>
    <cellWatch r="T5"/>
    <cellWatch r="U5"/>
    <cellWatch r="V5"/>
    <cellWatch r="W5"/>
    <cellWatch r="X5"/>
    <cellWatch r="H6"/>
    <cellWatch r="I6"/>
    <cellWatch r="J6"/>
    <cellWatch r="K6"/>
    <cellWatch r="L6"/>
    <cellWatch r="M6"/>
    <cellWatch r="N6"/>
    <cellWatch r="O6"/>
    <cellWatch r="P6"/>
    <cellWatch r="Q6"/>
    <cellWatch r="R6"/>
    <cellWatch r="S6"/>
    <cellWatch r="T6"/>
    <cellWatch r="U6"/>
    <cellWatch r="V6"/>
    <cellWatch r="W6"/>
    <cellWatch r="X6"/>
    <cellWatch r="H7"/>
    <cellWatch r="I7"/>
    <cellWatch r="J7"/>
    <cellWatch r="K7"/>
    <cellWatch r="L7"/>
    <cellWatch r="M7"/>
    <cellWatch r="N7"/>
    <cellWatch r="O7"/>
    <cellWatch r="P7"/>
    <cellWatch r="Q7"/>
    <cellWatch r="R7"/>
    <cellWatch r="S7"/>
    <cellWatch r="T7"/>
    <cellWatch r="U7"/>
    <cellWatch r="V7"/>
    <cellWatch r="W7"/>
    <cellWatch r="X7"/>
    <cellWatch r="H8"/>
    <cellWatch r="I8"/>
    <cellWatch r="J8"/>
    <cellWatch r="K8"/>
    <cellWatch r="L8"/>
    <cellWatch r="M8"/>
    <cellWatch r="N8"/>
    <cellWatch r="O8"/>
    <cellWatch r="P8"/>
    <cellWatch r="Q8"/>
    <cellWatch r="R8"/>
    <cellWatch r="S8"/>
    <cellWatch r="T8"/>
    <cellWatch r="U8"/>
    <cellWatch r="V8"/>
    <cellWatch r="W8"/>
    <cellWatch r="X8"/>
    <cellWatch r="H9"/>
    <cellWatch r="I9"/>
    <cellWatch r="J9"/>
    <cellWatch r="K9"/>
    <cellWatch r="L9"/>
    <cellWatch r="M9"/>
    <cellWatch r="N9"/>
    <cellWatch r="O9"/>
    <cellWatch r="P9"/>
    <cellWatch r="Q9"/>
    <cellWatch r="R9"/>
    <cellWatch r="S9"/>
    <cellWatch r="T9"/>
    <cellWatch r="U9"/>
    <cellWatch r="V9"/>
    <cellWatch r="W9"/>
    <cellWatch r="X9"/>
    <cellWatch r="H10"/>
    <cellWatch r="I10"/>
    <cellWatch r="J10"/>
    <cellWatch r="K10"/>
    <cellWatch r="L10"/>
    <cellWatch r="M10"/>
    <cellWatch r="N10"/>
    <cellWatch r="O10"/>
    <cellWatch r="P10"/>
    <cellWatch r="Q10"/>
    <cellWatch r="R10"/>
    <cellWatch r="S10"/>
    <cellWatch r="T10"/>
    <cellWatch r="U10"/>
    <cellWatch r="V10"/>
    <cellWatch r="W10"/>
    <cellWatch r="X10"/>
    <cellWatch r="H11"/>
    <cellWatch r="I11"/>
    <cellWatch r="J11"/>
    <cellWatch r="K11"/>
    <cellWatch r="L11"/>
    <cellWatch r="M11"/>
    <cellWatch r="N11"/>
    <cellWatch r="O11"/>
    <cellWatch r="P11"/>
    <cellWatch r="Q11"/>
    <cellWatch r="R11"/>
    <cellWatch r="S11"/>
    <cellWatch r="T11"/>
    <cellWatch r="U11"/>
    <cellWatch r="V11"/>
    <cellWatch r="W11"/>
    <cellWatch r="X11"/>
    <cellWatch r="H12"/>
    <cellWatch r="I12"/>
    <cellWatch r="J12"/>
    <cellWatch r="K12"/>
    <cellWatch r="L12"/>
    <cellWatch r="M12"/>
    <cellWatch r="N12"/>
    <cellWatch r="O12"/>
    <cellWatch r="P12"/>
    <cellWatch r="Q12"/>
    <cellWatch r="R12"/>
    <cellWatch r="S12"/>
    <cellWatch r="T12"/>
    <cellWatch r="U12"/>
    <cellWatch r="V12"/>
    <cellWatch r="W12"/>
    <cellWatch r="X12"/>
    <cellWatch r="H13"/>
    <cellWatch r="I13"/>
    <cellWatch r="J13"/>
    <cellWatch r="K13"/>
    <cellWatch r="L13"/>
    <cellWatch r="M13"/>
    <cellWatch r="N13"/>
    <cellWatch r="O13"/>
    <cellWatch r="P13"/>
    <cellWatch r="Q13"/>
    <cellWatch r="R13"/>
    <cellWatch r="S13"/>
    <cellWatch r="T13"/>
    <cellWatch r="U13"/>
    <cellWatch r="V13"/>
    <cellWatch r="W13"/>
    <cellWatch r="X13"/>
    <cellWatch r="H14"/>
    <cellWatch r="I14"/>
    <cellWatch r="J14"/>
    <cellWatch r="K14"/>
    <cellWatch r="L14"/>
    <cellWatch r="M14"/>
    <cellWatch r="N14"/>
    <cellWatch r="O14"/>
    <cellWatch r="P14"/>
    <cellWatch r="Q14"/>
    <cellWatch r="R14"/>
    <cellWatch r="S14"/>
    <cellWatch r="T14"/>
    <cellWatch r="U14"/>
    <cellWatch r="V14"/>
    <cellWatch r="W14"/>
    <cellWatch r="X14"/>
    <cellWatch r="H15"/>
    <cellWatch r="I15"/>
    <cellWatch r="J15"/>
    <cellWatch r="K15"/>
    <cellWatch r="L15"/>
    <cellWatch r="M15"/>
    <cellWatch r="N15"/>
    <cellWatch r="O15"/>
    <cellWatch r="P15"/>
    <cellWatch r="Q15"/>
    <cellWatch r="R15"/>
    <cellWatch r="S15"/>
    <cellWatch r="T15"/>
    <cellWatch r="U15"/>
    <cellWatch r="V15"/>
    <cellWatch r="W15"/>
    <cellWatch r="X15"/>
    <cellWatch r="H16"/>
    <cellWatch r="I16"/>
    <cellWatch r="J16"/>
    <cellWatch r="K16"/>
    <cellWatch r="L16"/>
    <cellWatch r="M16"/>
    <cellWatch r="N16"/>
    <cellWatch r="O16"/>
    <cellWatch r="P16"/>
    <cellWatch r="Q16"/>
    <cellWatch r="R16"/>
    <cellWatch r="S16"/>
    <cellWatch r="T16"/>
    <cellWatch r="U16"/>
    <cellWatch r="V16"/>
    <cellWatch r="W16"/>
    <cellWatch r="X16"/>
    <cellWatch r="H17"/>
    <cellWatch r="I17"/>
    <cellWatch r="J17"/>
    <cellWatch r="K17"/>
    <cellWatch r="L17"/>
    <cellWatch r="M17"/>
    <cellWatch r="N17"/>
    <cellWatch r="O17"/>
    <cellWatch r="P17"/>
    <cellWatch r="Q17"/>
    <cellWatch r="R17"/>
    <cellWatch r="S17"/>
    <cellWatch r="T17"/>
    <cellWatch r="U17"/>
    <cellWatch r="V17"/>
    <cellWatch r="W17"/>
    <cellWatch r="X17"/>
    <cellWatch r="H18"/>
    <cellWatch r="I18"/>
    <cellWatch r="J18"/>
    <cellWatch r="K18"/>
    <cellWatch r="L18"/>
    <cellWatch r="M18"/>
    <cellWatch r="N18"/>
    <cellWatch r="O18"/>
    <cellWatch r="P18"/>
    <cellWatch r="Q18"/>
    <cellWatch r="R18"/>
    <cellWatch r="S18"/>
    <cellWatch r="T18"/>
    <cellWatch r="U18"/>
    <cellWatch r="V18"/>
    <cellWatch r="W18"/>
    <cellWatch r="X18"/>
    <cellWatch r="H19"/>
    <cellWatch r="I19"/>
    <cellWatch r="J19"/>
    <cellWatch r="K19"/>
    <cellWatch r="L19"/>
    <cellWatch r="M19"/>
    <cellWatch r="N19"/>
    <cellWatch r="O19"/>
    <cellWatch r="P19"/>
    <cellWatch r="Q19"/>
    <cellWatch r="R19"/>
    <cellWatch r="S19"/>
    <cellWatch r="T19"/>
    <cellWatch r="U19"/>
    <cellWatch r="V19"/>
    <cellWatch r="W19"/>
    <cellWatch r="X19"/>
    <cellWatch r="H20"/>
    <cellWatch r="I20"/>
    <cellWatch r="J20"/>
    <cellWatch r="K20"/>
    <cellWatch r="L20"/>
    <cellWatch r="M20"/>
    <cellWatch r="N20"/>
    <cellWatch r="O20"/>
    <cellWatch r="P20"/>
    <cellWatch r="Q20"/>
    <cellWatch r="R20"/>
    <cellWatch r="S20"/>
    <cellWatch r="T20"/>
    <cellWatch r="U20"/>
    <cellWatch r="V20"/>
    <cellWatch r="W20"/>
    <cellWatch r="X20"/>
    <cellWatch r="H21"/>
    <cellWatch r="I21"/>
    <cellWatch r="J21"/>
    <cellWatch r="K21"/>
    <cellWatch r="L21"/>
    <cellWatch r="M21"/>
    <cellWatch r="N21"/>
    <cellWatch r="O21"/>
    <cellWatch r="P21"/>
    <cellWatch r="Q21"/>
    <cellWatch r="R21"/>
    <cellWatch r="S21"/>
    <cellWatch r="T21"/>
    <cellWatch r="U21"/>
    <cellWatch r="V21"/>
    <cellWatch r="W21"/>
    <cellWatch r="X21"/>
    <cellWatch r="H22"/>
    <cellWatch r="I22"/>
    <cellWatch r="J22"/>
    <cellWatch r="K22"/>
    <cellWatch r="L22"/>
    <cellWatch r="M22"/>
    <cellWatch r="N22"/>
    <cellWatch r="O22"/>
    <cellWatch r="P22"/>
    <cellWatch r="Q22"/>
    <cellWatch r="R22"/>
    <cellWatch r="S22"/>
    <cellWatch r="T22"/>
    <cellWatch r="U22"/>
    <cellWatch r="V22"/>
    <cellWatch r="W22"/>
    <cellWatch r="X22"/>
    <cellWatch r="H23"/>
    <cellWatch r="I23"/>
    <cellWatch r="J23"/>
    <cellWatch r="K23"/>
    <cellWatch r="L23"/>
    <cellWatch r="M23"/>
    <cellWatch r="N23"/>
    <cellWatch r="O23"/>
    <cellWatch r="P23"/>
    <cellWatch r="Q23"/>
    <cellWatch r="R23"/>
    <cellWatch r="S23"/>
    <cellWatch r="T23"/>
    <cellWatch r="U23"/>
    <cellWatch r="V23"/>
    <cellWatch r="W23"/>
    <cellWatch r="X23"/>
    <cellWatch r="H24"/>
    <cellWatch r="I24"/>
    <cellWatch r="J24"/>
    <cellWatch r="K24"/>
    <cellWatch r="L24"/>
    <cellWatch r="M24"/>
    <cellWatch r="N24"/>
    <cellWatch r="O24"/>
    <cellWatch r="P24"/>
    <cellWatch r="Q24"/>
    <cellWatch r="R24"/>
    <cellWatch r="S24"/>
    <cellWatch r="T24"/>
    <cellWatch r="U24"/>
    <cellWatch r="V24"/>
    <cellWatch r="W24"/>
    <cellWatch r="X24"/>
    <cellWatch r="H25"/>
    <cellWatch r="I25"/>
    <cellWatch r="J25"/>
    <cellWatch r="K25"/>
    <cellWatch r="L25"/>
    <cellWatch r="M25"/>
    <cellWatch r="N25"/>
    <cellWatch r="O25"/>
    <cellWatch r="P25"/>
    <cellWatch r="Q25"/>
    <cellWatch r="R25"/>
    <cellWatch r="S25"/>
    <cellWatch r="T25"/>
    <cellWatch r="U25"/>
    <cellWatch r="V25"/>
    <cellWatch r="W25"/>
    <cellWatch r="X25"/>
    <cellWatch r="H26"/>
    <cellWatch r="I26"/>
    <cellWatch r="J26"/>
    <cellWatch r="K26"/>
    <cellWatch r="L26"/>
    <cellWatch r="M26"/>
    <cellWatch r="N26"/>
    <cellWatch r="O26"/>
    <cellWatch r="P26"/>
    <cellWatch r="Q26"/>
    <cellWatch r="R26"/>
    <cellWatch r="S26"/>
    <cellWatch r="T26"/>
    <cellWatch r="U26"/>
    <cellWatch r="V26"/>
    <cellWatch r="W26"/>
    <cellWatch r="X26"/>
    <cellWatch r="H27"/>
    <cellWatch r="I27"/>
    <cellWatch r="J27"/>
    <cellWatch r="K27"/>
    <cellWatch r="L27"/>
    <cellWatch r="M27"/>
    <cellWatch r="N27"/>
    <cellWatch r="O27"/>
    <cellWatch r="P27"/>
    <cellWatch r="Q27"/>
    <cellWatch r="R27"/>
    <cellWatch r="S27"/>
    <cellWatch r="T27"/>
    <cellWatch r="U27"/>
    <cellWatch r="V27"/>
    <cellWatch r="W27"/>
    <cellWatch r="X27"/>
    <cellWatch r="H28"/>
    <cellWatch r="I28"/>
    <cellWatch r="J28"/>
    <cellWatch r="K28"/>
    <cellWatch r="L28"/>
    <cellWatch r="M28"/>
    <cellWatch r="N28"/>
    <cellWatch r="O28"/>
    <cellWatch r="P28"/>
    <cellWatch r="Q28"/>
    <cellWatch r="R28"/>
    <cellWatch r="S28"/>
    <cellWatch r="T28"/>
    <cellWatch r="U28"/>
    <cellWatch r="V28"/>
    <cellWatch r="W28"/>
    <cellWatch r="X28"/>
    <cellWatch r="H29"/>
    <cellWatch r="I29"/>
    <cellWatch r="J29"/>
    <cellWatch r="K29"/>
    <cellWatch r="L29"/>
    <cellWatch r="M29"/>
    <cellWatch r="N29"/>
    <cellWatch r="O29"/>
    <cellWatch r="P29"/>
    <cellWatch r="Q29"/>
    <cellWatch r="R29"/>
    <cellWatch r="S29"/>
    <cellWatch r="T29"/>
    <cellWatch r="U29"/>
    <cellWatch r="V29"/>
    <cellWatch r="W29"/>
    <cellWatch r="X29"/>
    <cellWatch r="H30"/>
    <cellWatch r="I30"/>
    <cellWatch r="J30"/>
    <cellWatch r="K30"/>
    <cellWatch r="L30"/>
    <cellWatch r="M30"/>
    <cellWatch r="N30"/>
    <cellWatch r="O30"/>
    <cellWatch r="P30"/>
    <cellWatch r="Q30"/>
    <cellWatch r="R30"/>
    <cellWatch r="S30"/>
    <cellWatch r="T30"/>
    <cellWatch r="U30"/>
    <cellWatch r="V30"/>
    <cellWatch r="W30"/>
    <cellWatch r="X30"/>
    <cellWatch r="H31"/>
    <cellWatch r="I31"/>
    <cellWatch r="J31"/>
    <cellWatch r="K31"/>
    <cellWatch r="L31"/>
    <cellWatch r="M31"/>
    <cellWatch r="N31"/>
    <cellWatch r="O31"/>
    <cellWatch r="P31"/>
    <cellWatch r="Q31"/>
    <cellWatch r="R31"/>
    <cellWatch r="S31"/>
    <cellWatch r="T31"/>
    <cellWatch r="U31"/>
    <cellWatch r="V31"/>
    <cellWatch r="W31"/>
    <cellWatch r="X31"/>
    <cellWatch r="H32"/>
    <cellWatch r="I32"/>
    <cellWatch r="J32"/>
    <cellWatch r="K32"/>
    <cellWatch r="L32"/>
    <cellWatch r="M32"/>
    <cellWatch r="N32"/>
    <cellWatch r="O32"/>
    <cellWatch r="P32"/>
    <cellWatch r="Q32"/>
    <cellWatch r="R32"/>
    <cellWatch r="S32"/>
    <cellWatch r="T32"/>
    <cellWatch r="U32"/>
    <cellWatch r="V32"/>
    <cellWatch r="W32"/>
    <cellWatch r="X32"/>
    <cellWatch r="H33"/>
    <cellWatch r="I33"/>
    <cellWatch r="J33"/>
    <cellWatch r="K33"/>
    <cellWatch r="L33"/>
    <cellWatch r="M33"/>
    <cellWatch r="N33"/>
    <cellWatch r="O33"/>
    <cellWatch r="P33"/>
    <cellWatch r="Q33"/>
    <cellWatch r="R33"/>
    <cellWatch r="S33"/>
    <cellWatch r="T33"/>
    <cellWatch r="U33"/>
    <cellWatch r="V33"/>
    <cellWatch r="W33"/>
    <cellWatch r="X33"/>
    <cellWatch r="H34"/>
    <cellWatch r="I34"/>
    <cellWatch r="J34"/>
    <cellWatch r="K34"/>
    <cellWatch r="L34"/>
    <cellWatch r="M34"/>
    <cellWatch r="N34"/>
    <cellWatch r="O34"/>
    <cellWatch r="P34"/>
    <cellWatch r="Q34"/>
    <cellWatch r="R34"/>
    <cellWatch r="S34"/>
    <cellWatch r="T34"/>
    <cellWatch r="U34"/>
    <cellWatch r="V34"/>
    <cellWatch r="W34"/>
    <cellWatch r="X34"/>
    <cellWatch r="H35"/>
    <cellWatch r="I35"/>
    <cellWatch r="J35"/>
    <cellWatch r="K35"/>
    <cellWatch r="L35"/>
    <cellWatch r="M35"/>
    <cellWatch r="N35"/>
    <cellWatch r="O35"/>
    <cellWatch r="P35"/>
    <cellWatch r="Q35"/>
    <cellWatch r="R35"/>
    <cellWatch r="S35"/>
    <cellWatch r="T35"/>
    <cellWatch r="U35"/>
    <cellWatch r="V35"/>
    <cellWatch r="W35"/>
    <cellWatch r="X35"/>
    <cellWatch r="H36"/>
    <cellWatch r="I36"/>
    <cellWatch r="J36"/>
    <cellWatch r="K36"/>
    <cellWatch r="L36"/>
    <cellWatch r="M36"/>
    <cellWatch r="N36"/>
    <cellWatch r="O36"/>
    <cellWatch r="P36"/>
    <cellWatch r="Q36"/>
    <cellWatch r="R36"/>
    <cellWatch r="S36"/>
    <cellWatch r="T36"/>
    <cellWatch r="U36"/>
    <cellWatch r="V36"/>
    <cellWatch r="W36"/>
    <cellWatch r="X36"/>
    <cellWatch r="H37"/>
    <cellWatch r="I37"/>
    <cellWatch r="J37"/>
    <cellWatch r="K37"/>
    <cellWatch r="L37"/>
    <cellWatch r="M37"/>
    <cellWatch r="N37"/>
    <cellWatch r="O37"/>
    <cellWatch r="P37"/>
    <cellWatch r="Q37"/>
    <cellWatch r="R37"/>
    <cellWatch r="S37"/>
    <cellWatch r="T37"/>
    <cellWatch r="U37"/>
    <cellWatch r="V37"/>
    <cellWatch r="W37"/>
    <cellWatch r="X37"/>
    <cellWatch r="H38"/>
    <cellWatch r="I38"/>
    <cellWatch r="J38"/>
    <cellWatch r="K38"/>
    <cellWatch r="L38"/>
    <cellWatch r="M38"/>
    <cellWatch r="N38"/>
    <cellWatch r="O38"/>
    <cellWatch r="P38"/>
    <cellWatch r="Q38"/>
    <cellWatch r="R38"/>
    <cellWatch r="S38"/>
    <cellWatch r="T38"/>
    <cellWatch r="U38"/>
    <cellWatch r="V38"/>
    <cellWatch r="W38"/>
    <cellWatch r="X38"/>
    <cellWatch r="H39"/>
    <cellWatch r="I39"/>
    <cellWatch r="J39"/>
    <cellWatch r="K39"/>
    <cellWatch r="L39"/>
    <cellWatch r="M39"/>
    <cellWatch r="N39"/>
    <cellWatch r="O39"/>
    <cellWatch r="P39"/>
    <cellWatch r="Q39"/>
    <cellWatch r="R39"/>
    <cellWatch r="S39"/>
    <cellWatch r="T39"/>
    <cellWatch r="U39"/>
    <cellWatch r="V39"/>
    <cellWatch r="W39"/>
    <cellWatch r="X39"/>
    <cellWatch r="H40"/>
    <cellWatch r="I40"/>
    <cellWatch r="J40"/>
    <cellWatch r="K40"/>
    <cellWatch r="L40"/>
    <cellWatch r="M40"/>
    <cellWatch r="N40"/>
    <cellWatch r="O40"/>
    <cellWatch r="P40"/>
    <cellWatch r="Q40"/>
    <cellWatch r="R40"/>
    <cellWatch r="S40"/>
    <cellWatch r="T40"/>
    <cellWatch r="U40"/>
    <cellWatch r="V40"/>
    <cellWatch r="W40"/>
    <cellWatch r="X40"/>
    <cellWatch r="H41"/>
    <cellWatch r="I41"/>
    <cellWatch r="J41"/>
    <cellWatch r="K41"/>
    <cellWatch r="L41"/>
    <cellWatch r="M41"/>
    <cellWatch r="N41"/>
    <cellWatch r="O41"/>
    <cellWatch r="P41"/>
    <cellWatch r="Q41"/>
    <cellWatch r="R41"/>
    <cellWatch r="S41"/>
    <cellWatch r="T41"/>
    <cellWatch r="U41"/>
    <cellWatch r="V41"/>
    <cellWatch r="W41"/>
    <cellWatch r="X41"/>
    <cellWatch r="H42"/>
    <cellWatch r="I42"/>
    <cellWatch r="J42"/>
    <cellWatch r="K42"/>
    <cellWatch r="L42"/>
    <cellWatch r="M42"/>
    <cellWatch r="N42"/>
    <cellWatch r="O42"/>
    <cellWatch r="P42"/>
    <cellWatch r="Q42"/>
    <cellWatch r="R42"/>
    <cellWatch r="S42"/>
    <cellWatch r="T42"/>
    <cellWatch r="U42"/>
    <cellWatch r="V42"/>
    <cellWatch r="W42"/>
    <cellWatch r="X42"/>
    <cellWatch r="H43"/>
    <cellWatch r="I43"/>
    <cellWatch r="J43"/>
    <cellWatch r="K43"/>
    <cellWatch r="L43"/>
    <cellWatch r="M43"/>
    <cellWatch r="N43"/>
    <cellWatch r="O43"/>
    <cellWatch r="P43"/>
    <cellWatch r="Q43"/>
    <cellWatch r="R43"/>
    <cellWatch r="S43"/>
    <cellWatch r="T43"/>
    <cellWatch r="U43"/>
    <cellWatch r="V43"/>
    <cellWatch r="W43"/>
    <cellWatch r="X43"/>
    <cellWatch r="H44"/>
    <cellWatch r="I44"/>
    <cellWatch r="J44"/>
    <cellWatch r="K44"/>
    <cellWatch r="L44"/>
    <cellWatch r="M44"/>
    <cellWatch r="N44"/>
    <cellWatch r="O44"/>
    <cellWatch r="P44"/>
    <cellWatch r="Q44"/>
    <cellWatch r="R44"/>
    <cellWatch r="S44"/>
    <cellWatch r="T44"/>
    <cellWatch r="U44"/>
    <cellWatch r="V44"/>
    <cellWatch r="W44"/>
    <cellWatch r="X44"/>
    <cellWatch r="H45"/>
    <cellWatch r="I45"/>
    <cellWatch r="J45"/>
    <cellWatch r="K45"/>
    <cellWatch r="L45"/>
    <cellWatch r="M45"/>
    <cellWatch r="N45"/>
    <cellWatch r="O45"/>
    <cellWatch r="P45"/>
    <cellWatch r="Q45"/>
    <cellWatch r="R45"/>
    <cellWatch r="S45"/>
    <cellWatch r="T45"/>
    <cellWatch r="U45"/>
    <cellWatch r="V45"/>
    <cellWatch r="W45"/>
    <cellWatch r="X45"/>
    <cellWatch r="H46"/>
    <cellWatch r="I46"/>
    <cellWatch r="J46"/>
    <cellWatch r="K46"/>
    <cellWatch r="L46"/>
    <cellWatch r="M46"/>
    <cellWatch r="N46"/>
    <cellWatch r="O46"/>
    <cellWatch r="P46"/>
    <cellWatch r="Q46"/>
    <cellWatch r="R46"/>
    <cellWatch r="S46"/>
    <cellWatch r="T46"/>
    <cellWatch r="U46"/>
    <cellWatch r="V46"/>
    <cellWatch r="W46"/>
    <cellWatch r="X46"/>
    <cellWatch r="H47"/>
    <cellWatch r="I47"/>
    <cellWatch r="J47"/>
    <cellWatch r="K47"/>
    <cellWatch r="L47"/>
    <cellWatch r="M47"/>
    <cellWatch r="N47"/>
    <cellWatch r="O47"/>
    <cellWatch r="P47"/>
    <cellWatch r="Q47"/>
    <cellWatch r="R47"/>
    <cellWatch r="S47"/>
    <cellWatch r="T47"/>
    <cellWatch r="U47"/>
    <cellWatch r="V47"/>
    <cellWatch r="W47"/>
    <cellWatch r="X47"/>
    <cellWatch r="H48"/>
    <cellWatch r="I48"/>
    <cellWatch r="J48"/>
    <cellWatch r="K48"/>
    <cellWatch r="L48"/>
    <cellWatch r="M48"/>
    <cellWatch r="N48"/>
    <cellWatch r="O48"/>
    <cellWatch r="P48"/>
    <cellWatch r="Q48"/>
    <cellWatch r="R48"/>
    <cellWatch r="S48"/>
    <cellWatch r="T48"/>
    <cellWatch r="U48"/>
    <cellWatch r="V48"/>
    <cellWatch r="W48"/>
    <cellWatch r="X48"/>
    <cellWatch r="H49"/>
    <cellWatch r="I49"/>
    <cellWatch r="J49"/>
    <cellWatch r="K49"/>
    <cellWatch r="L49"/>
    <cellWatch r="M49"/>
    <cellWatch r="N49"/>
    <cellWatch r="O49"/>
    <cellWatch r="P49"/>
    <cellWatch r="Q49"/>
    <cellWatch r="R49"/>
    <cellWatch r="S49"/>
    <cellWatch r="T49"/>
    <cellWatch r="U49"/>
    <cellWatch r="V49"/>
    <cellWatch r="W49"/>
    <cellWatch r="X49"/>
    <cellWatch r="H50"/>
    <cellWatch r="I50"/>
    <cellWatch r="J50"/>
    <cellWatch r="K50"/>
    <cellWatch r="L50"/>
    <cellWatch r="M50"/>
    <cellWatch r="N50"/>
    <cellWatch r="O50"/>
    <cellWatch r="P50"/>
    <cellWatch r="Q50"/>
    <cellWatch r="R50"/>
    <cellWatch r="S50"/>
    <cellWatch r="T50"/>
    <cellWatch r="U50"/>
    <cellWatch r="V50"/>
    <cellWatch r="W50"/>
    <cellWatch r="X50"/>
    <cellWatch r="H51"/>
    <cellWatch r="I51"/>
    <cellWatch r="J51"/>
    <cellWatch r="K51"/>
    <cellWatch r="L51"/>
    <cellWatch r="M51"/>
    <cellWatch r="N51"/>
    <cellWatch r="O51"/>
    <cellWatch r="P51"/>
    <cellWatch r="Q51"/>
    <cellWatch r="R51"/>
    <cellWatch r="S51"/>
    <cellWatch r="T51"/>
    <cellWatch r="U51"/>
    <cellWatch r="V51"/>
    <cellWatch r="W51"/>
    <cellWatch r="X51"/>
    <cellWatch r="H52"/>
    <cellWatch r="I52"/>
    <cellWatch r="J52"/>
    <cellWatch r="K52"/>
    <cellWatch r="L52"/>
    <cellWatch r="M52"/>
    <cellWatch r="N52"/>
    <cellWatch r="O52"/>
    <cellWatch r="P52"/>
    <cellWatch r="Q52"/>
    <cellWatch r="R52"/>
    <cellWatch r="S52"/>
    <cellWatch r="T52"/>
    <cellWatch r="U52"/>
    <cellWatch r="V52"/>
    <cellWatch r="W52"/>
    <cellWatch r="X52"/>
    <cellWatch r="H53"/>
    <cellWatch r="I53"/>
    <cellWatch r="J53"/>
    <cellWatch r="K53"/>
    <cellWatch r="L53"/>
    <cellWatch r="M53"/>
    <cellWatch r="N53"/>
    <cellWatch r="O53"/>
    <cellWatch r="P53"/>
    <cellWatch r="Q53"/>
    <cellWatch r="R53"/>
    <cellWatch r="S53"/>
    <cellWatch r="T53"/>
    <cellWatch r="U53"/>
    <cellWatch r="V53"/>
    <cellWatch r="W53"/>
    <cellWatch r="X53"/>
    <cellWatch r="H54"/>
    <cellWatch r="I54"/>
    <cellWatch r="J54"/>
    <cellWatch r="K54"/>
    <cellWatch r="L54"/>
    <cellWatch r="M54"/>
    <cellWatch r="N54"/>
    <cellWatch r="O54"/>
    <cellWatch r="P54"/>
    <cellWatch r="Q54"/>
    <cellWatch r="R54"/>
    <cellWatch r="S54"/>
    <cellWatch r="T54"/>
    <cellWatch r="U54"/>
    <cellWatch r="V54"/>
    <cellWatch r="W54"/>
    <cellWatch r="X54"/>
    <cellWatch r="H55"/>
    <cellWatch r="I55"/>
    <cellWatch r="J55"/>
    <cellWatch r="K55"/>
    <cellWatch r="L55"/>
    <cellWatch r="M55"/>
    <cellWatch r="N55"/>
    <cellWatch r="O55"/>
    <cellWatch r="P55"/>
    <cellWatch r="Q55"/>
    <cellWatch r="R55"/>
    <cellWatch r="S55"/>
    <cellWatch r="T55"/>
    <cellWatch r="U55"/>
    <cellWatch r="V55"/>
    <cellWatch r="W55"/>
    <cellWatch r="X55"/>
    <cellWatch r="H56"/>
    <cellWatch r="I56"/>
    <cellWatch r="J56"/>
    <cellWatch r="K56"/>
    <cellWatch r="L56"/>
    <cellWatch r="M56"/>
    <cellWatch r="N56"/>
    <cellWatch r="O56"/>
    <cellWatch r="P56"/>
    <cellWatch r="Q56"/>
    <cellWatch r="R56"/>
    <cellWatch r="S56"/>
    <cellWatch r="T56"/>
    <cellWatch r="U56"/>
    <cellWatch r="V56"/>
    <cellWatch r="W56"/>
    <cellWatch r="X56"/>
    <cellWatch r="H57"/>
    <cellWatch r="I57"/>
    <cellWatch r="J57"/>
    <cellWatch r="K57"/>
    <cellWatch r="L57"/>
    <cellWatch r="M57"/>
    <cellWatch r="N57"/>
    <cellWatch r="O57"/>
    <cellWatch r="P57"/>
    <cellWatch r="Q57"/>
    <cellWatch r="R57"/>
    <cellWatch r="S57"/>
    <cellWatch r="T57"/>
    <cellWatch r="U57"/>
    <cellWatch r="V57"/>
    <cellWatch r="W57"/>
    <cellWatch r="X57"/>
    <cellWatch r="H58"/>
    <cellWatch r="I58"/>
    <cellWatch r="J58"/>
    <cellWatch r="K58"/>
    <cellWatch r="L58"/>
    <cellWatch r="M58"/>
    <cellWatch r="N58"/>
    <cellWatch r="O58"/>
    <cellWatch r="P58"/>
    <cellWatch r="Q58"/>
    <cellWatch r="R58"/>
    <cellWatch r="S58"/>
    <cellWatch r="T58"/>
    <cellWatch r="U58"/>
    <cellWatch r="V58"/>
    <cellWatch r="W58"/>
    <cellWatch r="X58"/>
    <cellWatch r="H59"/>
    <cellWatch r="I59"/>
    <cellWatch r="J59"/>
    <cellWatch r="K59"/>
    <cellWatch r="L59"/>
    <cellWatch r="M59"/>
    <cellWatch r="N59"/>
    <cellWatch r="O59"/>
    <cellWatch r="P59"/>
    <cellWatch r="Q59"/>
    <cellWatch r="R59"/>
    <cellWatch r="S59"/>
    <cellWatch r="T59"/>
    <cellWatch r="U59"/>
    <cellWatch r="V59"/>
    <cellWatch r="W59"/>
    <cellWatch r="X59"/>
    <cellWatch r="H60"/>
    <cellWatch r="I60"/>
    <cellWatch r="J60"/>
    <cellWatch r="K60"/>
    <cellWatch r="L60"/>
    <cellWatch r="M60"/>
    <cellWatch r="N60"/>
    <cellWatch r="O60"/>
    <cellWatch r="P60"/>
    <cellWatch r="Q60"/>
    <cellWatch r="R60"/>
    <cellWatch r="S60"/>
    <cellWatch r="T60"/>
    <cellWatch r="U60"/>
    <cellWatch r="V60"/>
    <cellWatch r="W60"/>
    <cellWatch r="X60"/>
    <cellWatch r="H61"/>
    <cellWatch r="I61"/>
    <cellWatch r="J61"/>
    <cellWatch r="K61"/>
    <cellWatch r="L61"/>
    <cellWatch r="M61"/>
    <cellWatch r="N61"/>
    <cellWatch r="O61"/>
    <cellWatch r="P61"/>
    <cellWatch r="Q61"/>
    <cellWatch r="R61"/>
    <cellWatch r="S61"/>
    <cellWatch r="T61"/>
    <cellWatch r="U61"/>
    <cellWatch r="V61"/>
    <cellWatch r="W61"/>
    <cellWatch r="X61"/>
    <cellWatch r="H62"/>
    <cellWatch r="I62"/>
    <cellWatch r="J62"/>
    <cellWatch r="K62"/>
    <cellWatch r="L62"/>
    <cellWatch r="M62"/>
    <cellWatch r="N62"/>
    <cellWatch r="O62"/>
    <cellWatch r="P62"/>
    <cellWatch r="Q62"/>
    <cellWatch r="R62"/>
    <cellWatch r="S62"/>
    <cellWatch r="T62"/>
    <cellWatch r="U62"/>
    <cellWatch r="V62"/>
    <cellWatch r="W62"/>
    <cellWatch r="X62"/>
    <cellWatch r="H63"/>
    <cellWatch r="I63"/>
    <cellWatch r="J63"/>
    <cellWatch r="K63"/>
    <cellWatch r="L63"/>
    <cellWatch r="M63"/>
    <cellWatch r="N63"/>
    <cellWatch r="O63"/>
    <cellWatch r="P63"/>
    <cellWatch r="Q63"/>
    <cellWatch r="R63"/>
    <cellWatch r="S63"/>
    <cellWatch r="T63"/>
    <cellWatch r="U63"/>
    <cellWatch r="V63"/>
    <cellWatch r="W63"/>
    <cellWatch r="X63"/>
    <cellWatch r="H64"/>
    <cellWatch r="I64"/>
    <cellWatch r="J64"/>
    <cellWatch r="K64"/>
    <cellWatch r="L64"/>
    <cellWatch r="M64"/>
    <cellWatch r="N64"/>
    <cellWatch r="O64"/>
    <cellWatch r="P64"/>
    <cellWatch r="Q64"/>
    <cellWatch r="R64"/>
    <cellWatch r="S64"/>
    <cellWatch r="T64"/>
    <cellWatch r="U64"/>
    <cellWatch r="V64"/>
    <cellWatch r="W64"/>
    <cellWatch r="X64"/>
    <cellWatch r="H65"/>
    <cellWatch r="I65"/>
    <cellWatch r="J65"/>
    <cellWatch r="K65"/>
    <cellWatch r="L65"/>
    <cellWatch r="M65"/>
    <cellWatch r="N65"/>
    <cellWatch r="O65"/>
    <cellWatch r="P65"/>
    <cellWatch r="Q65"/>
    <cellWatch r="R65"/>
    <cellWatch r="S65"/>
    <cellWatch r="T65"/>
    <cellWatch r="U65"/>
    <cellWatch r="V65"/>
    <cellWatch r="W65"/>
    <cellWatch r="X65"/>
    <cellWatch r="H66"/>
    <cellWatch r="I66"/>
    <cellWatch r="J66"/>
    <cellWatch r="K66"/>
    <cellWatch r="L66"/>
    <cellWatch r="M66"/>
    <cellWatch r="N66"/>
    <cellWatch r="O66"/>
    <cellWatch r="P66"/>
    <cellWatch r="Q66"/>
    <cellWatch r="R66"/>
    <cellWatch r="S66"/>
    <cellWatch r="T66"/>
    <cellWatch r="U66"/>
    <cellWatch r="V66"/>
    <cellWatch r="W66"/>
    <cellWatch r="X66"/>
    <cellWatch r="H67"/>
    <cellWatch r="I67"/>
    <cellWatch r="J67"/>
    <cellWatch r="K67"/>
    <cellWatch r="L67"/>
    <cellWatch r="M67"/>
    <cellWatch r="N67"/>
    <cellWatch r="O67"/>
    <cellWatch r="P67"/>
    <cellWatch r="Q67"/>
    <cellWatch r="R67"/>
    <cellWatch r="S67"/>
    <cellWatch r="T67"/>
    <cellWatch r="U67"/>
    <cellWatch r="V67"/>
    <cellWatch r="W67"/>
    <cellWatch r="X67"/>
    <cellWatch r="H68"/>
    <cellWatch r="I68"/>
    <cellWatch r="J68"/>
    <cellWatch r="K68"/>
    <cellWatch r="L68"/>
    <cellWatch r="M68"/>
    <cellWatch r="N68"/>
    <cellWatch r="O68"/>
    <cellWatch r="P68"/>
    <cellWatch r="Q68"/>
    <cellWatch r="R68"/>
    <cellWatch r="S68"/>
    <cellWatch r="T68"/>
    <cellWatch r="U68"/>
    <cellWatch r="V68"/>
    <cellWatch r="W68"/>
    <cellWatch r="X68"/>
    <cellWatch r="H69"/>
    <cellWatch r="I69"/>
    <cellWatch r="J69"/>
    <cellWatch r="K69"/>
    <cellWatch r="L69"/>
    <cellWatch r="M69"/>
    <cellWatch r="N69"/>
    <cellWatch r="O69"/>
    <cellWatch r="P69"/>
    <cellWatch r="Q69"/>
    <cellWatch r="R69"/>
    <cellWatch r="S69"/>
    <cellWatch r="T69"/>
    <cellWatch r="U69"/>
    <cellWatch r="V69"/>
    <cellWatch r="W69"/>
    <cellWatch r="X69"/>
    <cellWatch r="H70"/>
    <cellWatch r="I70"/>
    <cellWatch r="J70"/>
    <cellWatch r="K70"/>
    <cellWatch r="L70"/>
    <cellWatch r="M70"/>
    <cellWatch r="N70"/>
    <cellWatch r="O70"/>
    <cellWatch r="P70"/>
    <cellWatch r="Q70"/>
    <cellWatch r="R70"/>
    <cellWatch r="S70"/>
    <cellWatch r="T70"/>
    <cellWatch r="U70"/>
    <cellWatch r="V70"/>
    <cellWatch r="W70"/>
    <cellWatch r="X70"/>
    <cellWatch r="H71"/>
    <cellWatch r="I71"/>
    <cellWatch r="J71"/>
    <cellWatch r="K71"/>
    <cellWatch r="L71"/>
    <cellWatch r="M71"/>
    <cellWatch r="N71"/>
    <cellWatch r="O71"/>
    <cellWatch r="P71"/>
    <cellWatch r="Q71"/>
    <cellWatch r="R71"/>
    <cellWatch r="S71"/>
    <cellWatch r="T71"/>
    <cellWatch r="U71"/>
    <cellWatch r="V71"/>
    <cellWatch r="W71"/>
    <cellWatch r="X71"/>
  </cellWatche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9"/>
    <pageSetUpPr fitToPage="1"/>
  </sheetPr>
  <dimension ref="A1:S97"/>
  <sheetViews>
    <sheetView showZeros="0" topLeftCell="A70" zoomScale="85" zoomScaleNormal="85" workbookViewId="0">
      <selection activeCell="H96" sqref="H96"/>
    </sheetView>
  </sheetViews>
  <sheetFormatPr baseColWidth="10" defaultRowHeight="15" x14ac:dyDescent="0.25"/>
  <cols>
    <col min="5" max="5" width="8.7109375" customWidth="1"/>
    <col min="6" max="6" width="14" hidden="1" customWidth="1"/>
    <col min="7" max="7" width="12" hidden="1" customWidth="1"/>
    <col min="8" max="8" width="26" bestFit="1" customWidth="1"/>
    <col min="10" max="10" width="14.5703125" customWidth="1"/>
  </cols>
  <sheetData>
    <row r="1" spans="1:19" ht="15.75" thickBot="1" x14ac:dyDescent="0.3">
      <c r="A1" s="38" t="s">
        <v>18</v>
      </c>
      <c r="B1" s="38" t="s">
        <v>16</v>
      </c>
      <c r="C1" s="38" t="s">
        <v>17</v>
      </c>
      <c r="D1" s="2" t="s">
        <v>2</v>
      </c>
      <c r="E1" s="3" t="s">
        <v>1</v>
      </c>
      <c r="F1" s="25"/>
      <c r="G1" s="25"/>
      <c r="H1" s="159" t="s">
        <v>3</v>
      </c>
      <c r="I1" s="160"/>
      <c r="J1" s="161"/>
      <c r="K1" s="162" t="s">
        <v>9</v>
      </c>
      <c r="L1" s="163"/>
      <c r="M1" s="163"/>
      <c r="N1" s="164" t="s">
        <v>8</v>
      </c>
      <c r="O1" s="165"/>
      <c r="P1" s="166"/>
      <c r="Q1" s="156" t="s">
        <v>7</v>
      </c>
      <c r="R1" s="157"/>
      <c r="S1" s="158"/>
    </row>
    <row r="2" spans="1:19" ht="16.5" thickTop="1" thickBot="1" x14ac:dyDescent="0.3">
      <c r="A2" s="110"/>
      <c r="B2" s="110"/>
      <c r="C2" s="110"/>
      <c r="D2" s="110"/>
      <c r="E2" s="111"/>
      <c r="F2" s="44" t="s">
        <v>11</v>
      </c>
      <c r="G2" s="45"/>
      <c r="H2" s="4" t="s">
        <v>4</v>
      </c>
      <c r="I2" s="5" t="s">
        <v>5</v>
      </c>
      <c r="J2" s="6" t="s">
        <v>6</v>
      </c>
      <c r="K2" s="33" t="s">
        <v>4</v>
      </c>
      <c r="L2" s="34" t="s">
        <v>15</v>
      </c>
      <c r="M2" s="35" t="s">
        <v>6</v>
      </c>
      <c r="N2" s="36" t="s">
        <v>4</v>
      </c>
      <c r="O2" s="34" t="s">
        <v>15</v>
      </c>
      <c r="P2" s="37" t="s">
        <v>6</v>
      </c>
      <c r="Q2" s="33" t="s">
        <v>4</v>
      </c>
      <c r="R2" s="34" t="s">
        <v>15</v>
      </c>
      <c r="S2" s="37" t="s">
        <v>6</v>
      </c>
    </row>
    <row r="3" spans="1:19" x14ac:dyDescent="0.25">
      <c r="A3" s="155"/>
      <c r="B3" s="200" t="s">
        <v>219</v>
      </c>
      <c r="C3" s="201" t="s">
        <v>397</v>
      </c>
      <c r="D3" s="200" t="s">
        <v>89</v>
      </c>
      <c r="E3" s="200" t="s">
        <v>398</v>
      </c>
      <c r="F3" s="106">
        <v>1</v>
      </c>
      <c r="G3" s="26">
        <v>0.4331323504447937</v>
      </c>
      <c r="H3" s="39" t="s">
        <v>399</v>
      </c>
      <c r="I3" s="39" t="s">
        <v>400</v>
      </c>
      <c r="J3" s="39" t="s">
        <v>401</v>
      </c>
      <c r="K3" s="40" t="s">
        <v>402</v>
      </c>
      <c r="L3" s="40" t="s">
        <v>403</v>
      </c>
      <c r="M3" s="40" t="s">
        <v>404</v>
      </c>
      <c r="N3" s="41" t="s">
        <v>405</v>
      </c>
      <c r="O3" s="41" t="s">
        <v>406</v>
      </c>
      <c r="P3" s="41" t="s">
        <v>407</v>
      </c>
      <c r="Q3" s="42" t="s">
        <v>399</v>
      </c>
      <c r="R3" s="42" t="s">
        <v>408</v>
      </c>
      <c r="S3" s="42" t="s">
        <v>409</v>
      </c>
    </row>
    <row r="4" spans="1:19" x14ac:dyDescent="0.25">
      <c r="A4" s="155"/>
      <c r="B4" s="200" t="s">
        <v>219</v>
      </c>
      <c r="C4" s="201" t="s">
        <v>397</v>
      </c>
      <c r="D4" s="200" t="s">
        <v>410</v>
      </c>
      <c r="E4" s="200" t="s">
        <v>411</v>
      </c>
      <c r="F4" s="122">
        <v>2</v>
      </c>
      <c r="G4" s="118">
        <v>0.1475445032119751</v>
      </c>
      <c r="H4" s="39" t="s">
        <v>399</v>
      </c>
      <c r="I4" s="39" t="s">
        <v>401</v>
      </c>
      <c r="J4" s="39" t="s">
        <v>407</v>
      </c>
      <c r="K4" s="40" t="s">
        <v>402</v>
      </c>
      <c r="L4" s="40" t="s">
        <v>412</v>
      </c>
      <c r="M4" s="40" t="s">
        <v>404</v>
      </c>
      <c r="N4" s="41" t="s">
        <v>407</v>
      </c>
      <c r="O4" s="41" t="s">
        <v>406</v>
      </c>
      <c r="P4" s="41" t="s">
        <v>405</v>
      </c>
      <c r="Q4" s="42" t="s">
        <v>408</v>
      </c>
      <c r="R4" s="42" t="s">
        <v>399</v>
      </c>
      <c r="S4" s="42" t="s">
        <v>412</v>
      </c>
    </row>
    <row r="5" spans="1:19" x14ac:dyDescent="0.25">
      <c r="A5" s="155"/>
      <c r="B5" s="200" t="s">
        <v>219</v>
      </c>
      <c r="C5" s="201" t="s">
        <v>397</v>
      </c>
      <c r="D5" s="200" t="s">
        <v>413</v>
      </c>
      <c r="E5" s="200" t="s">
        <v>120</v>
      </c>
      <c r="F5" s="106">
        <v>3</v>
      </c>
      <c r="G5" s="26">
        <v>0.34653216600418091</v>
      </c>
      <c r="H5" s="39" t="s">
        <v>399</v>
      </c>
      <c r="I5" s="39" t="s">
        <v>400</v>
      </c>
      <c r="J5" s="39" t="s">
        <v>401</v>
      </c>
      <c r="K5" s="40" t="s">
        <v>402</v>
      </c>
      <c r="L5" s="40" t="s">
        <v>414</v>
      </c>
      <c r="M5" s="40" t="s">
        <v>403</v>
      </c>
      <c r="N5" s="41" t="s">
        <v>406</v>
      </c>
      <c r="O5" s="41" t="s">
        <v>405</v>
      </c>
      <c r="P5" s="41" t="s">
        <v>407</v>
      </c>
      <c r="Q5" s="42" t="s">
        <v>405</v>
      </c>
      <c r="R5" s="42" t="s">
        <v>399</v>
      </c>
      <c r="S5" s="42" t="s">
        <v>408</v>
      </c>
    </row>
    <row r="6" spans="1:19" x14ac:dyDescent="0.25">
      <c r="A6" s="155"/>
      <c r="B6" s="200" t="s">
        <v>219</v>
      </c>
      <c r="C6" s="201" t="s">
        <v>397</v>
      </c>
      <c r="D6" s="200" t="s">
        <v>415</v>
      </c>
      <c r="E6" s="200" t="s">
        <v>416</v>
      </c>
      <c r="F6" s="106">
        <v>4</v>
      </c>
      <c r="G6" s="26">
        <v>0.16039681434631348</v>
      </c>
      <c r="H6" s="39" t="s">
        <v>396</v>
      </c>
      <c r="I6" s="39"/>
      <c r="J6" s="39"/>
      <c r="K6" s="40"/>
      <c r="L6" s="40"/>
      <c r="M6" s="40"/>
      <c r="N6" s="41"/>
      <c r="O6" s="41"/>
      <c r="P6" s="41"/>
      <c r="Q6" s="42"/>
      <c r="R6" s="42"/>
      <c r="S6" s="42"/>
    </row>
    <row r="7" spans="1:19" x14ac:dyDescent="0.25">
      <c r="A7" s="155"/>
      <c r="B7" s="200" t="s">
        <v>219</v>
      </c>
      <c r="C7" s="201" t="s">
        <v>397</v>
      </c>
      <c r="D7" s="200" t="s">
        <v>417</v>
      </c>
      <c r="E7" s="200" t="s">
        <v>418</v>
      </c>
      <c r="F7" s="105">
        <v>5</v>
      </c>
      <c r="G7" s="29">
        <v>0.17381995916366577</v>
      </c>
      <c r="H7" s="39" t="s">
        <v>407</v>
      </c>
      <c r="I7" s="39" t="s">
        <v>399</v>
      </c>
      <c r="J7" s="39" t="s">
        <v>401</v>
      </c>
      <c r="K7" s="40" t="s">
        <v>22</v>
      </c>
      <c r="L7" s="40"/>
      <c r="M7" s="40"/>
      <c r="N7" s="41" t="s">
        <v>22</v>
      </c>
      <c r="O7" s="41"/>
      <c r="P7" s="41"/>
      <c r="Q7" s="42" t="s">
        <v>408</v>
      </c>
      <c r="R7" s="42" t="s">
        <v>412</v>
      </c>
      <c r="S7" s="42" t="s">
        <v>409</v>
      </c>
    </row>
    <row r="8" spans="1:19" x14ac:dyDescent="0.25">
      <c r="A8" s="155"/>
      <c r="B8" s="200" t="s">
        <v>219</v>
      </c>
      <c r="C8" s="201" t="s">
        <v>397</v>
      </c>
      <c r="D8" s="202" t="s">
        <v>419</v>
      </c>
      <c r="E8" s="202" t="s">
        <v>75</v>
      </c>
      <c r="F8" s="105">
        <v>6</v>
      </c>
      <c r="G8" s="29">
        <v>0.70599925518035889</v>
      </c>
      <c r="H8" s="39" t="s">
        <v>399</v>
      </c>
      <c r="I8" s="39" t="s">
        <v>401</v>
      </c>
      <c r="J8" s="39" t="s">
        <v>407</v>
      </c>
      <c r="K8" s="40" t="s">
        <v>402</v>
      </c>
      <c r="L8" s="40" t="s">
        <v>412</v>
      </c>
      <c r="M8" s="40" t="s">
        <v>414</v>
      </c>
      <c r="N8" s="41" t="s">
        <v>406</v>
      </c>
      <c r="O8" s="41" t="s">
        <v>407</v>
      </c>
      <c r="P8" s="41" t="s">
        <v>405</v>
      </c>
      <c r="Q8" s="42" t="s">
        <v>408</v>
      </c>
      <c r="R8" s="42" t="s">
        <v>399</v>
      </c>
      <c r="S8" s="42" t="s">
        <v>412</v>
      </c>
    </row>
    <row r="9" spans="1:19" ht="15" customHeight="1" x14ac:dyDescent="0.25">
      <c r="A9" s="155"/>
      <c r="B9" s="200" t="s">
        <v>219</v>
      </c>
      <c r="C9" s="201" t="s">
        <v>397</v>
      </c>
      <c r="D9" s="202" t="s">
        <v>420</v>
      </c>
      <c r="E9" s="202" t="s">
        <v>421</v>
      </c>
      <c r="F9" s="106">
        <v>7</v>
      </c>
      <c r="G9" s="26">
        <v>0.57961517572402954</v>
      </c>
      <c r="H9" s="39" t="s">
        <v>399</v>
      </c>
      <c r="I9" s="39" t="s">
        <v>401</v>
      </c>
      <c r="J9" s="39" t="s">
        <v>407</v>
      </c>
      <c r="K9" s="40" t="s">
        <v>414</v>
      </c>
      <c r="L9" s="40" t="s">
        <v>422</v>
      </c>
      <c r="M9" s="40" t="s">
        <v>403</v>
      </c>
      <c r="N9" s="41" t="s">
        <v>406</v>
      </c>
      <c r="O9" s="41" t="s">
        <v>405</v>
      </c>
      <c r="P9" s="41" t="s">
        <v>407</v>
      </c>
      <c r="Q9" s="42" t="s">
        <v>408</v>
      </c>
      <c r="R9" s="42" t="s">
        <v>399</v>
      </c>
      <c r="S9" s="42" t="s">
        <v>409</v>
      </c>
    </row>
    <row r="10" spans="1:19" ht="16.5" customHeight="1" x14ac:dyDescent="0.25">
      <c r="A10" s="155"/>
      <c r="B10" s="200" t="s">
        <v>219</v>
      </c>
      <c r="C10" s="201" t="s">
        <v>397</v>
      </c>
      <c r="D10" s="202" t="s">
        <v>423</v>
      </c>
      <c r="E10" s="202" t="s">
        <v>424</v>
      </c>
      <c r="F10" s="105">
        <v>8</v>
      </c>
      <c r="G10" s="29">
        <v>0.98580598831176758</v>
      </c>
      <c r="H10" s="39" t="s">
        <v>22</v>
      </c>
      <c r="I10" s="39"/>
      <c r="J10" s="39"/>
      <c r="K10" s="40" t="s">
        <v>22</v>
      </c>
      <c r="L10" s="40"/>
      <c r="M10" s="40"/>
      <c r="N10" s="41" t="s">
        <v>407</v>
      </c>
      <c r="O10" s="41"/>
      <c r="P10" s="41"/>
      <c r="Q10" s="42" t="s">
        <v>22</v>
      </c>
      <c r="R10" s="42"/>
      <c r="S10" s="42"/>
    </row>
    <row r="11" spans="1:19" x14ac:dyDescent="0.25">
      <c r="A11" s="155"/>
      <c r="B11" s="200" t="s">
        <v>219</v>
      </c>
      <c r="C11" s="201" t="s">
        <v>397</v>
      </c>
      <c r="D11" s="202" t="s">
        <v>425</v>
      </c>
      <c r="E11" s="202" t="s">
        <v>426</v>
      </c>
      <c r="F11" s="106">
        <v>9</v>
      </c>
      <c r="G11" s="26">
        <v>0.37361782789230347</v>
      </c>
      <c r="H11" s="39"/>
      <c r="I11" s="39"/>
      <c r="J11" s="39"/>
      <c r="K11" s="40"/>
      <c r="L11" s="40"/>
      <c r="M11" s="40"/>
      <c r="N11" s="41"/>
      <c r="O11" s="41"/>
      <c r="P11" s="41"/>
      <c r="Q11" s="42"/>
      <c r="R11" s="42"/>
      <c r="S11" s="42"/>
    </row>
    <row r="12" spans="1:19" x14ac:dyDescent="0.25">
      <c r="A12" s="155"/>
      <c r="B12" s="200" t="s">
        <v>219</v>
      </c>
      <c r="C12" s="201" t="s">
        <v>397</v>
      </c>
      <c r="D12" s="202" t="s">
        <v>427</v>
      </c>
      <c r="E12" s="202" t="s">
        <v>428</v>
      </c>
      <c r="F12" s="106">
        <v>10</v>
      </c>
      <c r="G12" s="26">
        <v>0.3285294771194458</v>
      </c>
      <c r="H12" s="39" t="s">
        <v>399</v>
      </c>
      <c r="I12" s="39" t="s">
        <v>401</v>
      </c>
      <c r="J12" s="39" t="s">
        <v>400</v>
      </c>
      <c r="K12" s="40" t="s">
        <v>403</v>
      </c>
      <c r="L12" s="40" t="s">
        <v>404</v>
      </c>
      <c r="M12" s="40" t="s">
        <v>402</v>
      </c>
      <c r="N12" s="41" t="s">
        <v>406</v>
      </c>
      <c r="O12" s="41" t="s">
        <v>407</v>
      </c>
      <c r="P12" s="41" t="s">
        <v>405</v>
      </c>
      <c r="Q12" s="42" t="s">
        <v>408</v>
      </c>
      <c r="R12" s="42" t="s">
        <v>399</v>
      </c>
      <c r="S12" s="42" t="s">
        <v>412</v>
      </c>
    </row>
    <row r="13" spans="1:19" x14ac:dyDescent="0.25">
      <c r="A13" s="155"/>
      <c r="B13" s="200" t="s">
        <v>219</v>
      </c>
      <c r="C13" s="201" t="s">
        <v>397</v>
      </c>
      <c r="D13" s="202" t="s">
        <v>429</v>
      </c>
      <c r="E13" s="202" t="s">
        <v>430</v>
      </c>
      <c r="F13" s="106">
        <v>11</v>
      </c>
      <c r="G13" s="26">
        <v>0.2962530255317688</v>
      </c>
      <c r="H13" s="39" t="s">
        <v>22</v>
      </c>
      <c r="I13" s="39"/>
      <c r="J13" s="39"/>
      <c r="K13" s="40" t="s">
        <v>403</v>
      </c>
      <c r="L13" s="40" t="s">
        <v>412</v>
      </c>
      <c r="M13" s="40" t="s">
        <v>414</v>
      </c>
      <c r="N13" s="41" t="s">
        <v>22</v>
      </c>
      <c r="O13" s="41"/>
      <c r="P13" s="41"/>
      <c r="Q13" s="42" t="s">
        <v>396</v>
      </c>
      <c r="R13" s="42" t="s">
        <v>409</v>
      </c>
      <c r="S13" s="42" t="s">
        <v>408</v>
      </c>
    </row>
    <row r="14" spans="1:19" x14ac:dyDescent="0.25">
      <c r="A14" s="155"/>
      <c r="B14" s="200" t="s">
        <v>219</v>
      </c>
      <c r="C14" s="203" t="s">
        <v>431</v>
      </c>
      <c r="D14" s="202" t="s">
        <v>432</v>
      </c>
      <c r="E14" s="202" t="s">
        <v>157</v>
      </c>
      <c r="F14" s="106">
        <v>12</v>
      </c>
      <c r="G14" s="26">
        <v>0.3332068920135498</v>
      </c>
      <c r="H14" s="39" t="s">
        <v>401</v>
      </c>
      <c r="I14" s="39"/>
      <c r="J14" s="39"/>
      <c r="K14" s="40" t="s">
        <v>22</v>
      </c>
      <c r="L14" s="40"/>
      <c r="M14" s="40"/>
      <c r="N14" s="41" t="s">
        <v>405</v>
      </c>
      <c r="O14" s="41"/>
      <c r="P14" s="41"/>
      <c r="Q14" s="42"/>
      <c r="R14" s="42"/>
      <c r="S14" s="42"/>
    </row>
    <row r="15" spans="1:19" x14ac:dyDescent="0.25">
      <c r="A15" s="155"/>
      <c r="B15" s="200" t="s">
        <v>219</v>
      </c>
      <c r="C15" s="203" t="s">
        <v>431</v>
      </c>
      <c r="D15" s="202" t="s">
        <v>433</v>
      </c>
      <c r="E15" s="202" t="s">
        <v>434</v>
      </c>
      <c r="F15" s="105">
        <v>13</v>
      </c>
      <c r="G15" s="29">
        <v>8.9471757411956787E-2</v>
      </c>
      <c r="H15" s="39"/>
      <c r="I15" s="39"/>
      <c r="J15" s="39"/>
      <c r="K15" s="40"/>
      <c r="L15" s="40"/>
      <c r="M15" s="40"/>
      <c r="N15" s="41"/>
      <c r="O15" s="41"/>
      <c r="P15" s="41"/>
      <c r="Q15" s="42"/>
      <c r="R15" s="42"/>
      <c r="S15" s="42"/>
    </row>
    <row r="16" spans="1:19" x14ac:dyDescent="0.25">
      <c r="A16" s="155"/>
      <c r="B16" s="200" t="s">
        <v>219</v>
      </c>
      <c r="C16" s="203" t="s">
        <v>431</v>
      </c>
      <c r="D16" s="202" t="s">
        <v>435</v>
      </c>
      <c r="E16" s="202" t="s">
        <v>436</v>
      </c>
      <c r="F16" s="106">
        <v>14</v>
      </c>
      <c r="G16" s="26">
        <v>0.15679776668548584</v>
      </c>
      <c r="H16" s="39" t="s">
        <v>399</v>
      </c>
      <c r="I16" s="39" t="s">
        <v>407</v>
      </c>
      <c r="J16" s="39" t="s">
        <v>401</v>
      </c>
      <c r="K16" s="40" t="s">
        <v>404</v>
      </c>
      <c r="L16" s="40" t="s">
        <v>412</v>
      </c>
      <c r="M16" s="40" t="s">
        <v>403</v>
      </c>
      <c r="N16" s="41" t="s">
        <v>406</v>
      </c>
      <c r="O16" s="41" t="s">
        <v>405</v>
      </c>
      <c r="P16" s="41" t="s">
        <v>407</v>
      </c>
      <c r="Q16" s="42"/>
      <c r="R16" s="42" t="s">
        <v>412</v>
      </c>
      <c r="S16" s="42" t="s">
        <v>408</v>
      </c>
    </row>
    <row r="17" spans="1:19" x14ac:dyDescent="0.25">
      <c r="A17" s="155"/>
      <c r="B17" s="200" t="s">
        <v>219</v>
      </c>
      <c r="C17" s="203" t="s">
        <v>431</v>
      </c>
      <c r="D17" s="202" t="s">
        <v>67</v>
      </c>
      <c r="E17" s="202" t="s">
        <v>107</v>
      </c>
      <c r="F17" s="106">
        <v>15</v>
      </c>
      <c r="G17" s="26">
        <v>0.13395792245864868</v>
      </c>
      <c r="H17" s="39" t="s">
        <v>399</v>
      </c>
      <c r="I17" s="39" t="s">
        <v>400</v>
      </c>
      <c r="J17" s="39" t="s">
        <v>401</v>
      </c>
      <c r="K17" s="40" t="s">
        <v>412</v>
      </c>
      <c r="L17" s="40" t="s">
        <v>414</v>
      </c>
      <c r="M17" s="40" t="s">
        <v>404</v>
      </c>
      <c r="N17" s="41" t="s">
        <v>405</v>
      </c>
      <c r="O17" s="41" t="s">
        <v>406</v>
      </c>
      <c r="P17" s="41" t="s">
        <v>407</v>
      </c>
      <c r="Q17" s="42" t="s">
        <v>409</v>
      </c>
      <c r="R17" s="42" t="s">
        <v>405</v>
      </c>
      <c r="S17" s="42" t="s">
        <v>412</v>
      </c>
    </row>
    <row r="18" spans="1:19" x14ac:dyDescent="0.25">
      <c r="A18" s="155"/>
      <c r="B18" s="200" t="s">
        <v>219</v>
      </c>
      <c r="C18" s="203" t="s">
        <v>431</v>
      </c>
      <c r="D18" s="202" t="s">
        <v>437</v>
      </c>
      <c r="E18" s="202" t="s">
        <v>438</v>
      </c>
      <c r="F18" s="106">
        <v>16</v>
      </c>
      <c r="G18" s="26">
        <v>0.10256290435791016</v>
      </c>
      <c r="H18" s="39" t="s">
        <v>407</v>
      </c>
      <c r="I18" s="39" t="s">
        <v>400</v>
      </c>
      <c r="J18" s="39" t="s">
        <v>399</v>
      </c>
      <c r="K18" s="40" t="s">
        <v>402</v>
      </c>
      <c r="L18" s="40" t="s">
        <v>414</v>
      </c>
      <c r="M18" s="40" t="s">
        <v>403</v>
      </c>
      <c r="N18" s="41" t="s">
        <v>405</v>
      </c>
      <c r="O18" s="41" t="s">
        <v>406</v>
      </c>
      <c r="P18" s="41" t="s">
        <v>407</v>
      </c>
      <c r="Q18" s="42" t="s">
        <v>399</v>
      </c>
      <c r="R18" s="42" t="s">
        <v>408</v>
      </c>
      <c r="S18" s="42" t="s">
        <v>412</v>
      </c>
    </row>
    <row r="19" spans="1:19" x14ac:dyDescent="0.25">
      <c r="A19" s="155"/>
      <c r="B19" s="200" t="s">
        <v>219</v>
      </c>
      <c r="C19" s="203" t="s">
        <v>431</v>
      </c>
      <c r="D19" s="202" t="s">
        <v>439</v>
      </c>
      <c r="E19" s="202" t="s">
        <v>126</v>
      </c>
      <c r="F19" s="106">
        <v>17</v>
      </c>
      <c r="G19" s="26">
        <v>0.18399161100387573</v>
      </c>
      <c r="H19" s="39" t="s">
        <v>399</v>
      </c>
      <c r="I19" s="39" t="s">
        <v>401</v>
      </c>
      <c r="J19" s="39" t="s">
        <v>400</v>
      </c>
      <c r="K19" s="40" t="s">
        <v>402</v>
      </c>
      <c r="L19" s="40" t="s">
        <v>404</v>
      </c>
      <c r="M19" s="40" t="s">
        <v>414</v>
      </c>
      <c r="N19" s="41" t="s">
        <v>405</v>
      </c>
      <c r="O19" s="41" t="s">
        <v>406</v>
      </c>
      <c r="P19" s="41" t="s">
        <v>407</v>
      </c>
      <c r="Q19" s="42" t="s">
        <v>408</v>
      </c>
      <c r="R19" s="42" t="s">
        <v>399</v>
      </c>
      <c r="S19" s="42" t="s">
        <v>405</v>
      </c>
    </row>
    <row r="20" spans="1:19" x14ac:dyDescent="0.25">
      <c r="A20" s="155"/>
      <c r="B20" s="200" t="s">
        <v>219</v>
      </c>
      <c r="C20" s="203" t="s">
        <v>431</v>
      </c>
      <c r="D20" s="202" t="s">
        <v>440</v>
      </c>
      <c r="E20" s="202" t="s">
        <v>441</v>
      </c>
      <c r="F20" s="105">
        <v>18</v>
      </c>
      <c r="G20" s="29">
        <v>0.915474534034729</v>
      </c>
      <c r="H20" s="39" t="s">
        <v>400</v>
      </c>
      <c r="I20" s="39" t="s">
        <v>401</v>
      </c>
      <c r="J20" s="39" t="s">
        <v>399</v>
      </c>
      <c r="K20" s="40" t="s">
        <v>404</v>
      </c>
      <c r="L20" s="40" t="s">
        <v>402</v>
      </c>
      <c r="M20" s="40" t="s">
        <v>412</v>
      </c>
      <c r="N20" s="41" t="s">
        <v>22</v>
      </c>
      <c r="O20" s="41"/>
      <c r="P20" s="41"/>
      <c r="Q20" s="42" t="s">
        <v>22</v>
      </c>
      <c r="R20" s="42"/>
      <c r="S20" s="42"/>
    </row>
    <row r="21" spans="1:19" x14ac:dyDescent="0.25">
      <c r="A21" s="155"/>
      <c r="B21" s="200" t="s">
        <v>219</v>
      </c>
      <c r="C21" s="203" t="s">
        <v>431</v>
      </c>
      <c r="D21" s="202" t="s">
        <v>442</v>
      </c>
      <c r="E21" s="202" t="s">
        <v>443</v>
      </c>
      <c r="F21" s="106">
        <v>19</v>
      </c>
      <c r="G21" s="26">
        <v>0.98121863603591919</v>
      </c>
      <c r="H21" s="39" t="s">
        <v>407</v>
      </c>
      <c r="I21" s="39" t="s">
        <v>399</v>
      </c>
      <c r="J21" s="39" t="s">
        <v>401</v>
      </c>
      <c r="K21" s="40" t="s">
        <v>403</v>
      </c>
      <c r="L21" s="40" t="s">
        <v>414</v>
      </c>
      <c r="M21" s="40" t="s">
        <v>422</v>
      </c>
      <c r="N21" s="41" t="s">
        <v>405</v>
      </c>
      <c r="O21" s="41" t="s">
        <v>407</v>
      </c>
      <c r="P21" s="41" t="s">
        <v>406</v>
      </c>
      <c r="Q21" s="42" t="s">
        <v>408</v>
      </c>
      <c r="R21" s="42" t="s">
        <v>405</v>
      </c>
      <c r="S21" s="42" t="s">
        <v>412</v>
      </c>
    </row>
    <row r="22" spans="1:19" x14ac:dyDescent="0.25">
      <c r="A22" s="155"/>
      <c r="B22" s="200" t="s">
        <v>219</v>
      </c>
      <c r="C22" s="203" t="s">
        <v>431</v>
      </c>
      <c r="D22" s="202" t="s">
        <v>444</v>
      </c>
      <c r="E22" s="202" t="s">
        <v>445</v>
      </c>
      <c r="F22" s="105">
        <v>20</v>
      </c>
      <c r="G22" s="29">
        <v>0.44090771675109863</v>
      </c>
      <c r="H22" s="39" t="s">
        <v>400</v>
      </c>
      <c r="I22" s="39" t="s">
        <v>399</v>
      </c>
      <c r="J22" s="39"/>
      <c r="K22" s="40" t="s">
        <v>402</v>
      </c>
      <c r="L22" s="40" t="s">
        <v>412</v>
      </c>
      <c r="M22" s="40"/>
      <c r="N22" s="41" t="s">
        <v>407</v>
      </c>
      <c r="O22" s="41" t="s">
        <v>405</v>
      </c>
      <c r="P22" s="41"/>
      <c r="Q22" s="42" t="s">
        <v>399</v>
      </c>
      <c r="R22" s="42" t="s">
        <v>412</v>
      </c>
      <c r="S22" s="42"/>
    </row>
    <row r="23" spans="1:19" x14ac:dyDescent="0.25">
      <c r="A23" s="155"/>
      <c r="B23" s="200" t="s">
        <v>219</v>
      </c>
      <c r="C23" s="203" t="s">
        <v>431</v>
      </c>
      <c r="D23" s="202" t="s">
        <v>446</v>
      </c>
      <c r="E23" s="202" t="s">
        <v>306</v>
      </c>
      <c r="F23" s="106">
        <v>21</v>
      </c>
      <c r="G23" s="26">
        <v>0.7785763144493103</v>
      </c>
      <c r="H23" s="39" t="s">
        <v>407</v>
      </c>
      <c r="I23" s="39" t="s">
        <v>400</v>
      </c>
      <c r="J23" s="39"/>
      <c r="K23" s="40" t="s">
        <v>412</v>
      </c>
      <c r="L23" s="40" t="s">
        <v>404</v>
      </c>
      <c r="M23" s="40"/>
      <c r="N23" s="41" t="s">
        <v>407</v>
      </c>
      <c r="O23" s="41" t="s">
        <v>406</v>
      </c>
      <c r="P23" s="41"/>
      <c r="Q23" s="42" t="s">
        <v>405</v>
      </c>
      <c r="R23" s="42" t="s">
        <v>408</v>
      </c>
      <c r="S23" s="42"/>
    </row>
    <row r="24" spans="1:19" x14ac:dyDescent="0.25">
      <c r="A24" s="155"/>
      <c r="B24" s="200" t="s">
        <v>219</v>
      </c>
      <c r="C24" s="203" t="s">
        <v>431</v>
      </c>
      <c r="D24" s="202" t="s">
        <v>447</v>
      </c>
      <c r="E24" s="202" t="s">
        <v>69</v>
      </c>
      <c r="F24" s="106">
        <v>22</v>
      </c>
      <c r="G24" s="26">
        <v>0.55286300182342529</v>
      </c>
      <c r="H24" s="39" t="s">
        <v>401</v>
      </c>
      <c r="I24" s="39" t="s">
        <v>407</v>
      </c>
      <c r="J24" s="39" t="s">
        <v>399</v>
      </c>
      <c r="K24" s="40" t="s">
        <v>403</v>
      </c>
      <c r="L24" s="40" t="s">
        <v>404</v>
      </c>
      <c r="M24" s="40" t="s">
        <v>402</v>
      </c>
      <c r="N24" s="41" t="s">
        <v>405</v>
      </c>
      <c r="O24" s="41" t="s">
        <v>406</v>
      </c>
      <c r="P24" s="41" t="s">
        <v>407</v>
      </c>
      <c r="Q24" s="42" t="s">
        <v>408</v>
      </c>
      <c r="R24" s="42" t="s">
        <v>405</v>
      </c>
      <c r="S24" s="42" t="s">
        <v>409</v>
      </c>
    </row>
    <row r="25" spans="1:19" x14ac:dyDescent="0.25">
      <c r="A25" s="155"/>
      <c r="B25" s="200" t="s">
        <v>219</v>
      </c>
      <c r="C25" s="203" t="s">
        <v>431</v>
      </c>
      <c r="D25" s="202" t="s">
        <v>448</v>
      </c>
      <c r="E25" s="202" t="s">
        <v>449</v>
      </c>
      <c r="F25" s="106">
        <v>23</v>
      </c>
      <c r="G25" s="26">
        <v>5.5625498294830322E-2</v>
      </c>
      <c r="H25" s="39" t="s">
        <v>22</v>
      </c>
      <c r="I25" s="39"/>
      <c r="J25" s="39"/>
      <c r="K25" s="40" t="s">
        <v>22</v>
      </c>
      <c r="L25" s="40"/>
      <c r="M25" s="40"/>
      <c r="N25" s="41" t="s">
        <v>22</v>
      </c>
      <c r="O25" s="41"/>
      <c r="P25" s="41"/>
      <c r="Q25" s="42" t="s">
        <v>405</v>
      </c>
      <c r="R25" s="42"/>
      <c r="S25" s="42"/>
    </row>
    <row r="26" spans="1:19" x14ac:dyDescent="0.25">
      <c r="A26" s="204"/>
      <c r="B26" s="200" t="s">
        <v>219</v>
      </c>
      <c r="C26" s="203" t="s">
        <v>431</v>
      </c>
      <c r="D26" s="202" t="s">
        <v>450</v>
      </c>
      <c r="E26" s="202" t="s">
        <v>451</v>
      </c>
      <c r="F26" s="106">
        <v>24</v>
      </c>
      <c r="G26" s="26">
        <v>0.50797033309936523</v>
      </c>
      <c r="H26" s="39" t="s">
        <v>22</v>
      </c>
      <c r="I26" s="39"/>
      <c r="J26" s="39"/>
      <c r="K26" s="40" t="s">
        <v>414</v>
      </c>
      <c r="L26" s="40" t="s">
        <v>403</v>
      </c>
      <c r="M26" s="40" t="s">
        <v>412</v>
      </c>
      <c r="N26" s="41" t="s">
        <v>406</v>
      </c>
      <c r="O26" s="41" t="s">
        <v>405</v>
      </c>
      <c r="P26" s="41" t="s">
        <v>407</v>
      </c>
      <c r="Q26" s="42" t="s">
        <v>22</v>
      </c>
      <c r="R26" s="42"/>
      <c r="S26" s="42"/>
    </row>
    <row r="27" spans="1:19" x14ac:dyDescent="0.25">
      <c r="A27" s="204"/>
      <c r="B27" s="200" t="s">
        <v>219</v>
      </c>
      <c r="C27" s="203" t="s">
        <v>431</v>
      </c>
      <c r="D27" s="202" t="s">
        <v>452</v>
      </c>
      <c r="E27" s="202" t="s">
        <v>80</v>
      </c>
      <c r="F27" s="105">
        <v>25</v>
      </c>
      <c r="G27" s="29">
        <v>0.9565388560295105</v>
      </c>
      <c r="H27" s="123" t="s">
        <v>400</v>
      </c>
      <c r="I27" s="123"/>
      <c r="J27" s="123"/>
      <c r="K27" s="120" t="s">
        <v>402</v>
      </c>
      <c r="L27" s="120"/>
      <c r="M27" s="120"/>
      <c r="N27" s="127" t="s">
        <v>453</v>
      </c>
      <c r="O27" s="127"/>
      <c r="P27" s="127"/>
      <c r="Q27" s="118" t="s">
        <v>405</v>
      </c>
      <c r="R27" s="118"/>
      <c r="S27" s="118"/>
    </row>
    <row r="28" spans="1:19" x14ac:dyDescent="0.25">
      <c r="A28" s="204"/>
      <c r="B28" s="200" t="s">
        <v>219</v>
      </c>
      <c r="C28" s="203" t="s">
        <v>431</v>
      </c>
      <c r="D28" s="202" t="s">
        <v>246</v>
      </c>
      <c r="E28" s="202" t="s">
        <v>247</v>
      </c>
      <c r="F28" s="106">
        <v>26</v>
      </c>
      <c r="G28" s="26">
        <v>0.13152420520782471</v>
      </c>
      <c r="H28" s="123"/>
      <c r="I28" s="123"/>
      <c r="J28" s="123"/>
      <c r="K28" s="120"/>
      <c r="L28" s="120"/>
      <c r="M28" s="120"/>
      <c r="N28" s="127"/>
      <c r="O28" s="127"/>
      <c r="P28" s="127"/>
      <c r="Q28" s="118"/>
      <c r="R28" s="118"/>
      <c r="S28" s="118"/>
    </row>
    <row r="29" spans="1:19" x14ac:dyDescent="0.25">
      <c r="A29" s="204"/>
      <c r="B29" s="200" t="s">
        <v>219</v>
      </c>
      <c r="C29" s="203" t="s">
        <v>431</v>
      </c>
      <c r="D29" s="202" t="s">
        <v>454</v>
      </c>
      <c r="E29" s="202" t="s">
        <v>455</v>
      </c>
      <c r="F29" s="105">
        <v>27</v>
      </c>
      <c r="G29" s="29">
        <v>0.23199540376663208</v>
      </c>
      <c r="H29" s="123" t="s">
        <v>399</v>
      </c>
      <c r="I29" s="123" t="s">
        <v>401</v>
      </c>
      <c r="J29" s="123" t="s">
        <v>407</v>
      </c>
      <c r="K29" s="120" t="s">
        <v>403</v>
      </c>
      <c r="L29" s="120" t="s">
        <v>412</v>
      </c>
      <c r="M29" s="120"/>
      <c r="N29" s="127" t="s">
        <v>405</v>
      </c>
      <c r="O29" s="127" t="s">
        <v>406</v>
      </c>
      <c r="P29" s="127"/>
      <c r="Q29" s="118" t="s">
        <v>408</v>
      </c>
      <c r="R29" s="118" t="s">
        <v>405</v>
      </c>
      <c r="S29" s="118" t="s">
        <v>399</v>
      </c>
    </row>
    <row r="30" spans="1:19" x14ac:dyDescent="0.25">
      <c r="A30" s="204"/>
      <c r="B30" s="200" t="s">
        <v>219</v>
      </c>
      <c r="C30" s="203" t="s">
        <v>431</v>
      </c>
      <c r="D30" s="202" t="s">
        <v>420</v>
      </c>
      <c r="E30" s="202" t="s">
        <v>456</v>
      </c>
      <c r="F30" s="106">
        <v>28</v>
      </c>
      <c r="G30" s="26">
        <v>0.49180006980895996</v>
      </c>
      <c r="H30" s="123" t="s">
        <v>399</v>
      </c>
      <c r="I30" s="123" t="s">
        <v>401</v>
      </c>
      <c r="J30" s="123"/>
      <c r="K30" s="120" t="s">
        <v>414</v>
      </c>
      <c r="L30" s="120" t="s">
        <v>422</v>
      </c>
      <c r="M30" s="120" t="s">
        <v>403</v>
      </c>
      <c r="N30" s="127" t="s">
        <v>406</v>
      </c>
      <c r="O30" s="127" t="s">
        <v>405</v>
      </c>
      <c r="P30" s="127" t="s">
        <v>407</v>
      </c>
      <c r="Q30" s="118" t="s">
        <v>399</v>
      </c>
      <c r="R30" s="118" t="s">
        <v>408</v>
      </c>
      <c r="S30" s="118" t="s">
        <v>409</v>
      </c>
    </row>
    <row r="31" spans="1:19" x14ac:dyDescent="0.25">
      <c r="A31" s="204"/>
      <c r="B31" s="200" t="s">
        <v>219</v>
      </c>
      <c r="C31" s="203" t="s">
        <v>431</v>
      </c>
      <c r="D31" s="202" t="s">
        <v>457</v>
      </c>
      <c r="E31" s="202" t="s">
        <v>88</v>
      </c>
      <c r="F31" s="122">
        <v>29</v>
      </c>
      <c r="G31" s="118">
        <v>0.71623128652572632</v>
      </c>
      <c r="H31" s="119" t="s">
        <v>22</v>
      </c>
      <c r="I31" s="39"/>
      <c r="J31" s="39"/>
      <c r="K31" s="40" t="s">
        <v>404</v>
      </c>
      <c r="L31" s="40" t="s">
        <v>403</v>
      </c>
      <c r="M31" s="40" t="s">
        <v>414</v>
      </c>
      <c r="N31" s="41" t="s">
        <v>405</v>
      </c>
      <c r="O31" s="41" t="s">
        <v>407</v>
      </c>
      <c r="P31" s="41"/>
      <c r="Q31" s="42" t="s">
        <v>408</v>
      </c>
      <c r="R31" s="42" t="s">
        <v>405</v>
      </c>
      <c r="S31" s="42" t="s">
        <v>409</v>
      </c>
    </row>
    <row r="32" spans="1:19" x14ac:dyDescent="0.25">
      <c r="A32" s="204"/>
      <c r="B32" s="200" t="s">
        <v>219</v>
      </c>
      <c r="C32" s="203" t="s">
        <v>431</v>
      </c>
      <c r="D32" s="202" t="s">
        <v>458</v>
      </c>
      <c r="E32" s="202" t="s">
        <v>445</v>
      </c>
      <c r="F32" s="105">
        <v>30</v>
      </c>
      <c r="G32" s="29">
        <v>0.96890199184417725</v>
      </c>
      <c r="H32" s="39" t="s">
        <v>22</v>
      </c>
      <c r="I32" s="39"/>
      <c r="J32" s="39" t="s">
        <v>400</v>
      </c>
      <c r="K32" s="40" t="s">
        <v>22</v>
      </c>
      <c r="L32" s="40"/>
      <c r="M32" s="40"/>
      <c r="N32" s="41" t="s">
        <v>22</v>
      </c>
      <c r="O32" s="41"/>
      <c r="P32" s="41"/>
      <c r="Q32" s="42" t="s">
        <v>22</v>
      </c>
      <c r="R32" s="42"/>
      <c r="S32" s="42"/>
    </row>
    <row r="33" spans="1:19" x14ac:dyDescent="0.25">
      <c r="A33" s="204"/>
      <c r="B33" s="200" t="s">
        <v>219</v>
      </c>
      <c r="C33" s="203" t="s">
        <v>431</v>
      </c>
      <c r="D33" s="202" t="s">
        <v>459</v>
      </c>
      <c r="E33" s="202" t="s">
        <v>460</v>
      </c>
      <c r="F33" s="105">
        <v>31</v>
      </c>
      <c r="G33" s="29">
        <v>0.62049680948257446</v>
      </c>
      <c r="H33" s="39" t="s">
        <v>401</v>
      </c>
      <c r="I33" s="39" t="s">
        <v>399</v>
      </c>
      <c r="J33" s="39"/>
      <c r="K33" s="40" t="s">
        <v>404</v>
      </c>
      <c r="L33" s="40" t="s">
        <v>403</v>
      </c>
      <c r="M33" s="40" t="s">
        <v>414</v>
      </c>
      <c r="N33" s="41" t="s">
        <v>405</v>
      </c>
      <c r="O33" s="41" t="s">
        <v>406</v>
      </c>
      <c r="P33" s="41"/>
      <c r="Q33" s="42" t="s">
        <v>408</v>
      </c>
      <c r="R33" s="42" t="s">
        <v>409</v>
      </c>
      <c r="S33" s="42" t="s">
        <v>399</v>
      </c>
    </row>
    <row r="34" spans="1:19" x14ac:dyDescent="0.25">
      <c r="A34" s="204"/>
      <c r="B34" s="200" t="s">
        <v>219</v>
      </c>
      <c r="C34" s="203" t="s">
        <v>431</v>
      </c>
      <c r="D34" s="202" t="s">
        <v>461</v>
      </c>
      <c r="E34" s="202" t="s">
        <v>150</v>
      </c>
      <c r="F34" s="106">
        <v>32</v>
      </c>
      <c r="G34" s="26">
        <v>0.87439155578613281</v>
      </c>
      <c r="H34" s="39"/>
      <c r="I34" s="39"/>
      <c r="J34" s="39"/>
      <c r="K34" s="40"/>
      <c r="L34" s="40"/>
      <c r="M34" s="40"/>
      <c r="N34" s="41"/>
      <c r="O34" s="41"/>
      <c r="P34" s="41"/>
      <c r="Q34" s="42"/>
      <c r="R34" s="42"/>
      <c r="S34" s="42"/>
    </row>
    <row r="35" spans="1:19" x14ac:dyDescent="0.25">
      <c r="A35" s="204"/>
      <c r="B35" s="200" t="s">
        <v>219</v>
      </c>
      <c r="C35" s="203" t="s">
        <v>431</v>
      </c>
      <c r="D35" s="202" t="s">
        <v>462</v>
      </c>
      <c r="E35" s="202" t="s">
        <v>416</v>
      </c>
      <c r="F35" s="106">
        <v>33</v>
      </c>
      <c r="G35" s="26">
        <v>0.17416971921920776</v>
      </c>
      <c r="H35" s="119" t="s">
        <v>401</v>
      </c>
      <c r="I35" s="39" t="s">
        <v>399</v>
      </c>
      <c r="J35" s="39" t="s">
        <v>399</v>
      </c>
      <c r="K35" s="40" t="s">
        <v>414</v>
      </c>
      <c r="L35" s="40" t="s">
        <v>403</v>
      </c>
      <c r="M35" s="40"/>
      <c r="N35" s="41" t="s">
        <v>405</v>
      </c>
      <c r="O35" s="41" t="s">
        <v>406</v>
      </c>
      <c r="P35" s="41"/>
      <c r="Q35" s="42" t="s">
        <v>408</v>
      </c>
      <c r="R35" s="42" t="s">
        <v>405</v>
      </c>
      <c r="S35" s="42" t="s">
        <v>409</v>
      </c>
    </row>
    <row r="36" spans="1:19" x14ac:dyDescent="0.25">
      <c r="A36" s="204"/>
      <c r="B36" s="200" t="s">
        <v>219</v>
      </c>
      <c r="C36" s="203" t="s">
        <v>431</v>
      </c>
      <c r="D36" s="202" t="s">
        <v>463</v>
      </c>
      <c r="E36" s="202" t="s">
        <v>464</v>
      </c>
      <c r="F36" s="121">
        <v>34</v>
      </c>
      <c r="G36" s="124">
        <v>2.794802188873291E-2</v>
      </c>
      <c r="H36" s="39" t="s">
        <v>401</v>
      </c>
      <c r="I36" s="39" t="s">
        <v>400</v>
      </c>
      <c r="J36" s="39" t="s">
        <v>399</v>
      </c>
      <c r="K36" s="40" t="s">
        <v>402</v>
      </c>
      <c r="L36" s="40" t="s">
        <v>404</v>
      </c>
      <c r="M36" s="40" t="s">
        <v>414</v>
      </c>
      <c r="N36" s="41" t="s">
        <v>405</v>
      </c>
      <c r="O36" s="41" t="s">
        <v>406</v>
      </c>
      <c r="P36" s="41" t="s">
        <v>407</v>
      </c>
      <c r="Q36" s="42" t="s">
        <v>408</v>
      </c>
      <c r="R36" s="42" t="s">
        <v>412</v>
      </c>
      <c r="S36" s="42" t="s">
        <v>409</v>
      </c>
    </row>
    <row r="37" spans="1:19" x14ac:dyDescent="0.25">
      <c r="A37" s="204"/>
      <c r="B37" s="200" t="s">
        <v>219</v>
      </c>
      <c r="C37" s="203" t="s">
        <v>431</v>
      </c>
      <c r="D37" s="202" t="s">
        <v>465</v>
      </c>
      <c r="E37" s="202" t="s">
        <v>466</v>
      </c>
      <c r="F37" s="108">
        <v>35</v>
      </c>
      <c r="G37" s="27">
        <v>0.39477473497390747</v>
      </c>
      <c r="H37" s="119" t="s">
        <v>400</v>
      </c>
      <c r="I37" s="39" t="s">
        <v>401</v>
      </c>
      <c r="J37" s="39" t="s">
        <v>401</v>
      </c>
      <c r="K37" s="40" t="s">
        <v>402</v>
      </c>
      <c r="L37" s="40" t="s">
        <v>412</v>
      </c>
      <c r="M37" s="40" t="s">
        <v>414</v>
      </c>
      <c r="N37" s="41" t="s">
        <v>406</v>
      </c>
      <c r="O37" s="41" t="s">
        <v>405</v>
      </c>
      <c r="P37" s="41" t="s">
        <v>407</v>
      </c>
      <c r="Q37" s="42" t="s">
        <v>408</v>
      </c>
      <c r="R37" s="42" t="s">
        <v>405</v>
      </c>
      <c r="S37" s="42" t="s">
        <v>399</v>
      </c>
    </row>
    <row r="38" spans="1:19" x14ac:dyDescent="0.25">
      <c r="A38" s="204"/>
      <c r="B38" s="205" t="s">
        <v>32</v>
      </c>
      <c r="C38" s="204" t="s">
        <v>467</v>
      </c>
      <c r="D38" s="204" t="s">
        <v>89</v>
      </c>
      <c r="E38" s="204" t="s">
        <v>288</v>
      </c>
      <c r="F38" s="108">
        <v>36</v>
      </c>
      <c r="G38" s="27">
        <v>0.94730973243713379</v>
      </c>
      <c r="H38" s="39" t="s">
        <v>400</v>
      </c>
      <c r="I38" s="39" t="s">
        <v>399</v>
      </c>
      <c r="J38" s="39" t="s">
        <v>401</v>
      </c>
      <c r="K38" s="40" t="s">
        <v>402</v>
      </c>
      <c r="L38" s="40" t="s">
        <v>404</v>
      </c>
      <c r="M38" s="40" t="s">
        <v>412</v>
      </c>
      <c r="N38" s="41" t="s">
        <v>453</v>
      </c>
      <c r="O38" s="41" t="s">
        <v>406</v>
      </c>
      <c r="P38" s="41" t="s">
        <v>468</v>
      </c>
      <c r="Q38" s="42" t="s">
        <v>412</v>
      </c>
      <c r="R38" s="42" t="s">
        <v>408</v>
      </c>
      <c r="S38" s="42" t="s">
        <v>405</v>
      </c>
    </row>
    <row r="39" spans="1:19" x14ac:dyDescent="0.25">
      <c r="A39" s="204"/>
      <c r="B39" s="205" t="s">
        <v>32</v>
      </c>
      <c r="C39" s="204" t="s">
        <v>467</v>
      </c>
      <c r="D39" s="204" t="s">
        <v>469</v>
      </c>
      <c r="E39" s="204" t="s">
        <v>470</v>
      </c>
      <c r="F39" s="108">
        <v>37</v>
      </c>
      <c r="G39" s="27">
        <v>1.8159329891204834E-2</v>
      </c>
      <c r="H39" s="39" t="s">
        <v>407</v>
      </c>
      <c r="I39" s="39" t="s">
        <v>399</v>
      </c>
      <c r="J39" s="39"/>
      <c r="K39" s="40" t="s">
        <v>403</v>
      </c>
      <c r="L39" s="40" t="s">
        <v>402</v>
      </c>
      <c r="M39" s="40" t="s">
        <v>414</v>
      </c>
      <c r="N39" s="41" t="s">
        <v>407</v>
      </c>
      <c r="O39" s="41" t="s">
        <v>406</v>
      </c>
      <c r="P39" s="41" t="s">
        <v>405</v>
      </c>
      <c r="Q39" s="42" t="s">
        <v>399</v>
      </c>
      <c r="R39" s="42" t="s">
        <v>408</v>
      </c>
      <c r="S39" s="42" t="s">
        <v>409</v>
      </c>
    </row>
    <row r="40" spans="1:19" x14ac:dyDescent="0.25">
      <c r="A40" s="204"/>
      <c r="B40" s="205" t="s">
        <v>32</v>
      </c>
      <c r="C40" s="204" t="s">
        <v>467</v>
      </c>
      <c r="D40" s="204" t="s">
        <v>471</v>
      </c>
      <c r="E40" s="204" t="s">
        <v>472</v>
      </c>
      <c r="F40" s="120">
        <v>38</v>
      </c>
      <c r="G40" s="123">
        <v>0.5577467679977417</v>
      </c>
      <c r="H40" s="39" t="s">
        <v>407</v>
      </c>
      <c r="I40" s="39" t="s">
        <v>401</v>
      </c>
      <c r="J40" s="39"/>
      <c r="K40" s="40" t="s">
        <v>422</v>
      </c>
      <c r="L40" s="40" t="s">
        <v>403</v>
      </c>
      <c r="M40" s="40"/>
      <c r="N40" s="41" t="s">
        <v>407</v>
      </c>
      <c r="O40" s="41" t="s">
        <v>406</v>
      </c>
      <c r="P40" s="41"/>
      <c r="Q40" s="42" t="s">
        <v>408</v>
      </c>
      <c r="R40" s="42" t="s">
        <v>405</v>
      </c>
      <c r="S40" s="42"/>
    </row>
    <row r="41" spans="1:19" x14ac:dyDescent="0.25">
      <c r="A41" s="204"/>
      <c r="B41" s="205" t="s">
        <v>32</v>
      </c>
      <c r="C41" s="204" t="s">
        <v>467</v>
      </c>
      <c r="D41" s="204" t="s">
        <v>473</v>
      </c>
      <c r="E41" s="204" t="s">
        <v>474</v>
      </c>
      <c r="F41" s="109">
        <v>39</v>
      </c>
      <c r="G41" s="59">
        <v>0.8700757622718811</v>
      </c>
      <c r="H41" s="39" t="s">
        <v>407</v>
      </c>
      <c r="I41" s="39" t="s">
        <v>400</v>
      </c>
      <c r="J41" s="39" t="s">
        <v>399</v>
      </c>
      <c r="K41" s="40" t="s">
        <v>414</v>
      </c>
      <c r="L41" s="40" t="s">
        <v>403</v>
      </c>
      <c r="M41" s="40" t="s">
        <v>404</v>
      </c>
      <c r="N41" s="41" t="s">
        <v>407</v>
      </c>
      <c r="O41" s="41" t="s">
        <v>406</v>
      </c>
      <c r="P41" s="41"/>
      <c r="Q41" s="42" t="s">
        <v>408</v>
      </c>
      <c r="R41" s="42" t="s">
        <v>409</v>
      </c>
      <c r="S41" s="42"/>
    </row>
    <row r="42" spans="1:19" x14ac:dyDescent="0.25">
      <c r="A42" s="204"/>
      <c r="B42" s="205" t="s">
        <v>32</v>
      </c>
      <c r="C42" s="204" t="s">
        <v>467</v>
      </c>
      <c r="D42" s="204" t="s">
        <v>475</v>
      </c>
      <c r="E42" s="204" t="s">
        <v>108</v>
      </c>
      <c r="F42" s="108">
        <v>40</v>
      </c>
      <c r="G42" s="27">
        <v>0.57731485366821289</v>
      </c>
      <c r="H42" s="39" t="s">
        <v>407</v>
      </c>
      <c r="I42" s="39" t="s">
        <v>401</v>
      </c>
      <c r="J42" s="39"/>
      <c r="K42" s="40" t="s">
        <v>403</v>
      </c>
      <c r="L42" s="40" t="s">
        <v>414</v>
      </c>
      <c r="M42" s="40" t="s">
        <v>422</v>
      </c>
      <c r="N42" s="41" t="s">
        <v>407</v>
      </c>
      <c r="O42" s="41" t="s">
        <v>406</v>
      </c>
      <c r="P42" s="41" t="s">
        <v>405</v>
      </c>
      <c r="Q42" s="42" t="s">
        <v>399</v>
      </c>
      <c r="R42" s="42" t="s">
        <v>409</v>
      </c>
      <c r="S42" s="42" t="s">
        <v>405</v>
      </c>
    </row>
    <row r="43" spans="1:19" x14ac:dyDescent="0.25">
      <c r="A43" s="204"/>
      <c r="B43" s="205" t="s">
        <v>32</v>
      </c>
      <c r="C43" s="204" t="s">
        <v>467</v>
      </c>
      <c r="D43" s="204" t="s">
        <v>476</v>
      </c>
      <c r="E43" s="204" t="s">
        <v>430</v>
      </c>
      <c r="F43" s="109">
        <v>41</v>
      </c>
      <c r="G43" s="59">
        <v>0.21041935682296753</v>
      </c>
      <c r="H43" s="119" t="s">
        <v>22</v>
      </c>
      <c r="I43" s="39"/>
      <c r="J43" s="39" t="s">
        <v>399</v>
      </c>
      <c r="K43" s="40" t="s">
        <v>412</v>
      </c>
      <c r="L43" s="40" t="s">
        <v>402</v>
      </c>
      <c r="M43" s="40" t="s">
        <v>404</v>
      </c>
      <c r="N43" s="41" t="s">
        <v>453</v>
      </c>
      <c r="O43" s="41" t="s">
        <v>405</v>
      </c>
      <c r="P43" s="41" t="s">
        <v>406</v>
      </c>
      <c r="Q43" s="42" t="s">
        <v>399</v>
      </c>
      <c r="R43" s="42" t="s">
        <v>412</v>
      </c>
      <c r="S43" s="42" t="s">
        <v>408</v>
      </c>
    </row>
    <row r="44" spans="1:19" x14ac:dyDescent="0.25">
      <c r="A44" s="204"/>
      <c r="B44" s="205" t="s">
        <v>32</v>
      </c>
      <c r="C44" s="204" t="s">
        <v>467</v>
      </c>
      <c r="D44" s="204" t="s">
        <v>477</v>
      </c>
      <c r="E44" s="204" t="s">
        <v>478</v>
      </c>
      <c r="F44" s="108">
        <v>42</v>
      </c>
      <c r="G44" s="27">
        <v>0.98414051532745361</v>
      </c>
      <c r="H44" s="39" t="s">
        <v>400</v>
      </c>
      <c r="I44" s="39" t="s">
        <v>407</v>
      </c>
      <c r="J44" s="39" t="s">
        <v>400</v>
      </c>
      <c r="K44" s="40" t="s">
        <v>422</v>
      </c>
      <c r="L44" s="40" t="s">
        <v>404</v>
      </c>
      <c r="M44" s="40" t="s">
        <v>402</v>
      </c>
      <c r="N44" s="41" t="s">
        <v>405</v>
      </c>
      <c r="O44" s="41" t="s">
        <v>406</v>
      </c>
      <c r="P44" s="41" t="s">
        <v>453</v>
      </c>
      <c r="Q44" s="42" t="s">
        <v>409</v>
      </c>
      <c r="R44" s="42" t="s">
        <v>405</v>
      </c>
      <c r="S44" s="42" t="s">
        <v>412</v>
      </c>
    </row>
    <row r="45" spans="1:19" x14ac:dyDescent="0.25">
      <c r="A45" s="204"/>
      <c r="B45" s="205" t="s">
        <v>32</v>
      </c>
      <c r="C45" s="204" t="s">
        <v>467</v>
      </c>
      <c r="D45" s="204" t="s">
        <v>479</v>
      </c>
      <c r="E45" s="204" t="s">
        <v>104</v>
      </c>
      <c r="F45" s="120">
        <v>43</v>
      </c>
      <c r="G45" s="123">
        <v>0.83137303590774536</v>
      </c>
      <c r="H45" s="39" t="s">
        <v>401</v>
      </c>
      <c r="I45" s="39" t="s">
        <v>399</v>
      </c>
      <c r="J45" s="39" t="s">
        <v>401</v>
      </c>
      <c r="K45" s="40" t="s">
        <v>414</v>
      </c>
      <c r="L45" s="40" t="s">
        <v>422</v>
      </c>
      <c r="M45" s="40" t="s">
        <v>403</v>
      </c>
      <c r="N45" s="41" t="s">
        <v>406</v>
      </c>
      <c r="O45" s="41" t="s">
        <v>405</v>
      </c>
      <c r="P45" s="41" t="s">
        <v>468</v>
      </c>
      <c r="Q45" s="42" t="s">
        <v>409</v>
      </c>
      <c r="R45" s="42" t="s">
        <v>405</v>
      </c>
      <c r="S45" s="42" t="s">
        <v>408</v>
      </c>
    </row>
    <row r="46" spans="1:19" x14ac:dyDescent="0.25">
      <c r="A46" s="204"/>
      <c r="B46" s="205" t="s">
        <v>32</v>
      </c>
      <c r="C46" s="204" t="s">
        <v>467</v>
      </c>
      <c r="D46" s="204" t="s">
        <v>480</v>
      </c>
      <c r="E46" s="204" t="s">
        <v>481</v>
      </c>
      <c r="F46" s="109">
        <v>44</v>
      </c>
      <c r="G46" s="59">
        <v>0.22198748588562012</v>
      </c>
      <c r="H46" s="39" t="s">
        <v>407</v>
      </c>
      <c r="I46" s="39" t="s">
        <v>400</v>
      </c>
      <c r="J46" s="39"/>
      <c r="K46" s="40" t="s">
        <v>412</v>
      </c>
      <c r="L46" s="40" t="s">
        <v>414</v>
      </c>
      <c r="M46" s="40" t="s">
        <v>403</v>
      </c>
      <c r="N46" s="41" t="s">
        <v>407</v>
      </c>
      <c r="O46" s="41" t="s">
        <v>405</v>
      </c>
      <c r="P46" s="41" t="s">
        <v>406</v>
      </c>
      <c r="Q46" s="42" t="s">
        <v>412</v>
      </c>
      <c r="R46" s="42" t="s">
        <v>405</v>
      </c>
      <c r="S46" s="42" t="s">
        <v>409</v>
      </c>
    </row>
    <row r="47" spans="1:19" x14ac:dyDescent="0.25">
      <c r="A47" s="204"/>
      <c r="B47" s="205" t="s">
        <v>32</v>
      </c>
      <c r="C47" s="204" t="s">
        <v>467</v>
      </c>
      <c r="D47" s="204" t="s">
        <v>482</v>
      </c>
      <c r="E47" s="204" t="s">
        <v>455</v>
      </c>
      <c r="F47" s="108">
        <v>45</v>
      </c>
      <c r="G47" s="27">
        <v>0.94070810079574585</v>
      </c>
      <c r="H47" s="119" t="s">
        <v>399</v>
      </c>
      <c r="I47" s="39" t="s">
        <v>401</v>
      </c>
      <c r="J47" s="39" t="s">
        <v>400</v>
      </c>
      <c r="K47" s="40" t="s">
        <v>402</v>
      </c>
      <c r="L47" s="40" t="s">
        <v>414</v>
      </c>
      <c r="M47" s="40"/>
      <c r="N47" s="41" t="s">
        <v>453</v>
      </c>
      <c r="O47" s="41" t="s">
        <v>405</v>
      </c>
      <c r="P47" s="41"/>
      <c r="Q47" s="42" t="s">
        <v>399</v>
      </c>
      <c r="R47" s="42" t="s">
        <v>408</v>
      </c>
      <c r="S47" s="42"/>
    </row>
    <row r="48" spans="1:19" x14ac:dyDescent="0.25">
      <c r="A48" s="204"/>
      <c r="B48" s="205" t="s">
        <v>32</v>
      </c>
      <c r="C48" s="204" t="s">
        <v>467</v>
      </c>
      <c r="D48" s="204" t="s">
        <v>483</v>
      </c>
      <c r="E48" s="204" t="s">
        <v>75</v>
      </c>
      <c r="F48" s="108">
        <v>46</v>
      </c>
      <c r="G48" s="27">
        <v>5.0354361534118652E-2</v>
      </c>
      <c r="H48" s="39" t="s">
        <v>399</v>
      </c>
      <c r="I48" s="39" t="s">
        <v>407</v>
      </c>
      <c r="J48" s="39" t="s">
        <v>401</v>
      </c>
      <c r="K48" s="40" t="s">
        <v>402</v>
      </c>
      <c r="L48" s="40" t="s">
        <v>412</v>
      </c>
      <c r="M48" s="40" t="s">
        <v>403</v>
      </c>
      <c r="N48" s="41" t="s">
        <v>453</v>
      </c>
      <c r="O48" s="41" t="s">
        <v>405</v>
      </c>
      <c r="P48" s="41" t="s">
        <v>406</v>
      </c>
      <c r="Q48" s="42" t="s">
        <v>412</v>
      </c>
      <c r="R48" s="42" t="s">
        <v>408</v>
      </c>
      <c r="S48" s="42" t="s">
        <v>409</v>
      </c>
    </row>
    <row r="49" spans="1:19" x14ac:dyDescent="0.25">
      <c r="A49" s="204"/>
      <c r="B49" s="205" t="s">
        <v>32</v>
      </c>
      <c r="C49" s="204" t="s">
        <v>467</v>
      </c>
      <c r="D49" s="204" t="s">
        <v>113</v>
      </c>
      <c r="E49" s="204" t="s">
        <v>484</v>
      </c>
      <c r="F49" s="48">
        <v>47</v>
      </c>
      <c r="G49" s="48">
        <v>0.11149126291275024</v>
      </c>
      <c r="H49" s="39" t="s">
        <v>399</v>
      </c>
      <c r="I49" s="39" t="s">
        <v>400</v>
      </c>
      <c r="J49" s="39" t="s">
        <v>399</v>
      </c>
      <c r="K49" s="40" t="s">
        <v>404</v>
      </c>
      <c r="L49" s="40" t="s">
        <v>403</v>
      </c>
      <c r="M49" s="40"/>
      <c r="N49" s="41" t="s">
        <v>22</v>
      </c>
      <c r="O49" s="41"/>
      <c r="P49" s="41"/>
      <c r="Q49" s="42" t="s">
        <v>412</v>
      </c>
      <c r="R49" s="42" t="s">
        <v>405</v>
      </c>
      <c r="S49" s="42" t="s">
        <v>408</v>
      </c>
    </row>
    <row r="50" spans="1:19" x14ac:dyDescent="0.25">
      <c r="A50" s="204"/>
      <c r="B50" s="205" t="s">
        <v>32</v>
      </c>
      <c r="C50" s="204" t="s">
        <v>467</v>
      </c>
      <c r="D50" s="204" t="s">
        <v>485</v>
      </c>
      <c r="E50" s="204" t="s">
        <v>486</v>
      </c>
      <c r="F50" s="43">
        <v>48</v>
      </c>
      <c r="G50" s="43">
        <v>0.19535350799560547</v>
      </c>
      <c r="H50" s="39" t="s">
        <v>407</v>
      </c>
      <c r="I50" s="39" t="s">
        <v>400</v>
      </c>
      <c r="J50" s="39"/>
      <c r="K50" s="40" t="s">
        <v>404</v>
      </c>
      <c r="L50" s="40" t="s">
        <v>422</v>
      </c>
      <c r="M50" s="40" t="s">
        <v>412</v>
      </c>
      <c r="N50" s="41" t="s">
        <v>405</v>
      </c>
      <c r="O50" s="41" t="s">
        <v>468</v>
      </c>
      <c r="P50" s="41" t="s">
        <v>407</v>
      </c>
      <c r="Q50" s="42" t="s">
        <v>405</v>
      </c>
      <c r="R50" s="42" t="s">
        <v>409</v>
      </c>
      <c r="S50" s="42" t="s">
        <v>408</v>
      </c>
    </row>
    <row r="51" spans="1:19" x14ac:dyDescent="0.25">
      <c r="A51" s="204"/>
      <c r="B51" s="205" t="s">
        <v>32</v>
      </c>
      <c r="C51" s="204" t="s">
        <v>467</v>
      </c>
      <c r="D51" s="204" t="s">
        <v>397</v>
      </c>
      <c r="E51" s="204" t="s">
        <v>487</v>
      </c>
      <c r="F51" s="48">
        <v>49</v>
      </c>
      <c r="G51" s="48">
        <v>0.82944792509078979</v>
      </c>
      <c r="H51" s="39" t="s">
        <v>400</v>
      </c>
      <c r="I51" s="39" t="s">
        <v>407</v>
      </c>
      <c r="J51" s="39"/>
      <c r="K51" s="40" t="s">
        <v>404</v>
      </c>
      <c r="L51" s="40" t="s">
        <v>414</v>
      </c>
      <c r="M51" s="40"/>
      <c r="N51" s="41" t="s">
        <v>405</v>
      </c>
      <c r="O51" s="41" t="s">
        <v>453</v>
      </c>
      <c r="P51" s="41"/>
      <c r="Q51" s="42" t="s">
        <v>412</v>
      </c>
      <c r="R51" s="42" t="s">
        <v>408</v>
      </c>
      <c r="S51" s="42"/>
    </row>
    <row r="52" spans="1:19" x14ac:dyDescent="0.25">
      <c r="A52" s="154"/>
      <c r="B52" s="205" t="s">
        <v>32</v>
      </c>
      <c r="C52" s="204" t="s">
        <v>467</v>
      </c>
      <c r="D52" s="204" t="s">
        <v>488</v>
      </c>
      <c r="E52" s="204" t="s">
        <v>489</v>
      </c>
      <c r="F52" s="43">
        <v>50</v>
      </c>
      <c r="G52" s="43">
        <v>0.20762121677398682</v>
      </c>
      <c r="H52" s="39"/>
      <c r="I52" s="39"/>
      <c r="J52" s="39" t="s">
        <v>401</v>
      </c>
      <c r="K52" s="40"/>
      <c r="L52" s="40"/>
      <c r="M52" s="40"/>
      <c r="N52" s="41"/>
      <c r="O52" s="41"/>
      <c r="P52" s="41"/>
      <c r="Q52" s="42"/>
      <c r="R52" s="42"/>
      <c r="S52" s="42"/>
    </row>
    <row r="53" spans="1:19" x14ac:dyDescent="0.25">
      <c r="A53" s="154"/>
      <c r="B53" s="205" t="s">
        <v>32</v>
      </c>
      <c r="C53" s="204" t="s">
        <v>467</v>
      </c>
      <c r="D53" s="204" t="s">
        <v>490</v>
      </c>
      <c r="E53" s="204" t="s">
        <v>84</v>
      </c>
      <c r="F53" s="43">
        <v>51</v>
      </c>
      <c r="G53" s="43">
        <v>0.41923171281814575</v>
      </c>
      <c r="H53" s="39" t="s">
        <v>407</v>
      </c>
      <c r="I53" s="39" t="s">
        <v>399</v>
      </c>
      <c r="J53" s="39" t="s">
        <v>400</v>
      </c>
      <c r="K53" s="40" t="s">
        <v>414</v>
      </c>
      <c r="L53" s="40" t="s">
        <v>403</v>
      </c>
      <c r="M53" s="40" t="s">
        <v>402</v>
      </c>
      <c r="N53" s="41" t="s">
        <v>407</v>
      </c>
      <c r="O53" s="41" t="s">
        <v>406</v>
      </c>
      <c r="P53" s="41" t="s">
        <v>468</v>
      </c>
      <c r="Q53" s="42" t="s">
        <v>412</v>
      </c>
      <c r="R53" s="42" t="s">
        <v>409</v>
      </c>
      <c r="S53" s="42" t="s">
        <v>408</v>
      </c>
    </row>
    <row r="54" spans="1:19" x14ac:dyDescent="0.25">
      <c r="A54" s="154"/>
      <c r="B54" s="205" t="s">
        <v>32</v>
      </c>
      <c r="C54" s="204" t="s">
        <v>467</v>
      </c>
      <c r="D54" s="204" t="s">
        <v>420</v>
      </c>
      <c r="E54" s="204" t="s">
        <v>491</v>
      </c>
      <c r="F54" s="48">
        <v>52</v>
      </c>
      <c r="G54" s="48">
        <v>0.18350911140441895</v>
      </c>
      <c r="H54" s="119" t="s">
        <v>399</v>
      </c>
      <c r="I54" s="39" t="s">
        <v>401</v>
      </c>
      <c r="J54" s="39" t="s">
        <v>401</v>
      </c>
      <c r="K54" s="40" t="s">
        <v>414</v>
      </c>
      <c r="L54" s="40" t="s">
        <v>404</v>
      </c>
      <c r="M54" s="40" t="s">
        <v>422</v>
      </c>
      <c r="N54" s="41" t="s">
        <v>406</v>
      </c>
      <c r="O54" s="41" t="s">
        <v>407</v>
      </c>
      <c r="P54" s="41" t="s">
        <v>468</v>
      </c>
      <c r="Q54" s="42" t="s">
        <v>408</v>
      </c>
      <c r="R54" s="42" t="s">
        <v>409</v>
      </c>
      <c r="S54" s="42" t="s">
        <v>399</v>
      </c>
    </row>
    <row r="55" spans="1:19" x14ac:dyDescent="0.25">
      <c r="A55" s="154"/>
      <c r="B55" s="205" t="s">
        <v>32</v>
      </c>
      <c r="C55" s="204" t="s">
        <v>467</v>
      </c>
      <c r="D55" s="204" t="s">
        <v>492</v>
      </c>
      <c r="E55" s="204" t="s">
        <v>107</v>
      </c>
      <c r="F55" s="43">
        <v>53</v>
      </c>
      <c r="G55" s="43">
        <v>0.38085025548934937</v>
      </c>
      <c r="H55" s="39" t="s">
        <v>407</v>
      </c>
      <c r="I55" s="39" t="s">
        <v>400</v>
      </c>
      <c r="J55" s="39" t="s">
        <v>407</v>
      </c>
      <c r="K55" s="40" t="s">
        <v>402</v>
      </c>
      <c r="L55" s="40" t="s">
        <v>412</v>
      </c>
      <c r="M55" s="40" t="s">
        <v>404</v>
      </c>
      <c r="N55" s="41" t="s">
        <v>406</v>
      </c>
      <c r="O55" s="41" t="s">
        <v>453</v>
      </c>
      <c r="P55" s="41" t="s">
        <v>405</v>
      </c>
      <c r="Q55" s="42" t="s">
        <v>412</v>
      </c>
      <c r="R55" s="42" t="s">
        <v>412</v>
      </c>
      <c r="S55" s="42" t="s">
        <v>409</v>
      </c>
    </row>
    <row r="56" spans="1:19" x14ac:dyDescent="0.25">
      <c r="A56" s="154"/>
      <c r="B56" s="205" t="s">
        <v>32</v>
      </c>
      <c r="C56" s="204" t="s">
        <v>467</v>
      </c>
      <c r="D56" s="204" t="s">
        <v>493</v>
      </c>
      <c r="E56" s="204" t="s">
        <v>494</v>
      </c>
      <c r="F56" s="43">
        <v>54</v>
      </c>
      <c r="G56" s="43">
        <v>0.25580680370330811</v>
      </c>
      <c r="H56" s="39" t="s">
        <v>399</v>
      </c>
      <c r="I56" s="39" t="s">
        <v>401</v>
      </c>
      <c r="J56" s="39" t="s">
        <v>401</v>
      </c>
      <c r="K56" s="40" t="s">
        <v>414</v>
      </c>
      <c r="L56" s="40" t="s">
        <v>412</v>
      </c>
      <c r="M56" s="40" t="s">
        <v>422</v>
      </c>
      <c r="N56" s="41" t="s">
        <v>406</v>
      </c>
      <c r="O56" s="41" t="s">
        <v>405</v>
      </c>
      <c r="P56" s="41" t="s">
        <v>407</v>
      </c>
      <c r="Q56" s="42" t="s">
        <v>409</v>
      </c>
      <c r="R56" s="42" t="s">
        <v>412</v>
      </c>
      <c r="S56" s="42" t="s">
        <v>399</v>
      </c>
    </row>
    <row r="57" spans="1:19" x14ac:dyDescent="0.25">
      <c r="A57" s="154"/>
      <c r="B57" s="205" t="s">
        <v>32</v>
      </c>
      <c r="C57" s="204" t="s">
        <v>467</v>
      </c>
      <c r="D57" s="204" t="s">
        <v>495</v>
      </c>
      <c r="E57" s="204" t="s">
        <v>496</v>
      </c>
      <c r="F57" s="43">
        <v>55</v>
      </c>
      <c r="G57" s="43">
        <v>0.41749721765518188</v>
      </c>
      <c r="H57" s="39" t="s">
        <v>399</v>
      </c>
      <c r="I57" s="39" t="s">
        <v>407</v>
      </c>
      <c r="J57" s="39"/>
      <c r="K57" s="40" t="s">
        <v>404</v>
      </c>
      <c r="L57" s="40" t="s">
        <v>412</v>
      </c>
      <c r="M57" s="40" t="s">
        <v>414</v>
      </c>
      <c r="N57" s="41" t="s">
        <v>405</v>
      </c>
      <c r="O57" s="41" t="s">
        <v>453</v>
      </c>
      <c r="P57" s="41" t="s">
        <v>468</v>
      </c>
      <c r="Q57" s="42" t="s">
        <v>408</v>
      </c>
      <c r="R57" s="42" t="s">
        <v>409</v>
      </c>
      <c r="S57" s="42" t="s">
        <v>399</v>
      </c>
    </row>
    <row r="58" spans="1:19" x14ac:dyDescent="0.25">
      <c r="A58" s="154"/>
      <c r="B58" s="205" t="s">
        <v>32</v>
      </c>
      <c r="C58" s="204" t="s">
        <v>467</v>
      </c>
      <c r="D58" s="204" t="s">
        <v>497</v>
      </c>
      <c r="E58" s="204" t="s">
        <v>430</v>
      </c>
      <c r="F58" s="43">
        <v>56</v>
      </c>
      <c r="G58" s="43">
        <v>1.0245800018310547E-2</v>
      </c>
      <c r="H58" s="39"/>
      <c r="I58" s="39"/>
      <c r="J58" s="39" t="s">
        <v>400</v>
      </c>
      <c r="K58" s="40"/>
      <c r="L58" s="40"/>
      <c r="M58" s="40" t="s">
        <v>396</v>
      </c>
      <c r="N58" s="41"/>
      <c r="O58" s="41"/>
      <c r="P58" s="41"/>
      <c r="Q58" s="42"/>
      <c r="R58" s="42"/>
      <c r="S58" s="42"/>
    </row>
    <row r="59" spans="1:19" x14ac:dyDescent="0.25">
      <c r="A59" s="154"/>
      <c r="B59" s="205" t="s">
        <v>32</v>
      </c>
      <c r="C59" s="204" t="s">
        <v>467</v>
      </c>
      <c r="D59" s="204" t="s">
        <v>498</v>
      </c>
      <c r="E59" s="204" t="s">
        <v>499</v>
      </c>
      <c r="F59" s="48">
        <v>57</v>
      </c>
      <c r="G59" s="48">
        <v>0.68604058027267456</v>
      </c>
      <c r="H59" s="39" t="s">
        <v>399</v>
      </c>
      <c r="I59" s="39" t="s">
        <v>407</v>
      </c>
      <c r="J59" s="39"/>
      <c r="K59" s="40" t="s">
        <v>22</v>
      </c>
      <c r="L59" s="40"/>
      <c r="M59" s="40"/>
      <c r="N59" s="41" t="s">
        <v>22</v>
      </c>
      <c r="O59" s="41"/>
      <c r="P59" s="41"/>
      <c r="Q59" s="42" t="s">
        <v>408</v>
      </c>
      <c r="R59" s="42" t="s">
        <v>412</v>
      </c>
      <c r="S59" s="42" t="s">
        <v>399</v>
      </c>
    </row>
    <row r="60" spans="1:19" x14ac:dyDescent="0.25">
      <c r="A60" s="154"/>
      <c r="B60" s="205" t="s">
        <v>32</v>
      </c>
      <c r="C60" s="204" t="s">
        <v>467</v>
      </c>
      <c r="D60" s="204" t="s">
        <v>313</v>
      </c>
      <c r="E60" s="204" t="s">
        <v>500</v>
      </c>
      <c r="F60" s="43">
        <v>58</v>
      </c>
      <c r="G60" s="43">
        <v>0.23403465747833252</v>
      </c>
      <c r="H60" s="39"/>
      <c r="I60" s="39"/>
      <c r="J60" s="39" t="s">
        <v>401</v>
      </c>
      <c r="K60" s="40"/>
      <c r="L60" s="40"/>
      <c r="M60" s="40"/>
      <c r="N60" s="41"/>
      <c r="O60" s="41"/>
      <c r="P60" s="41"/>
      <c r="Q60" s="42"/>
      <c r="R60" s="42"/>
      <c r="S60" s="42" t="s">
        <v>408</v>
      </c>
    </row>
    <row r="61" spans="1:19" x14ac:dyDescent="0.25">
      <c r="A61" s="154"/>
      <c r="B61" s="205" t="s">
        <v>32</v>
      </c>
      <c r="C61" s="204" t="s">
        <v>467</v>
      </c>
      <c r="D61" s="204" t="s">
        <v>77</v>
      </c>
      <c r="E61" s="204" t="s">
        <v>378</v>
      </c>
      <c r="F61" s="43">
        <v>59</v>
      </c>
      <c r="G61" s="43">
        <v>5.1417171955108643E-2</v>
      </c>
      <c r="H61" s="39" t="s">
        <v>400</v>
      </c>
      <c r="I61" s="39" t="s">
        <v>407</v>
      </c>
      <c r="J61" s="39" t="s">
        <v>399</v>
      </c>
      <c r="K61" s="40" t="s">
        <v>414</v>
      </c>
      <c r="L61" s="40" t="s">
        <v>412</v>
      </c>
      <c r="M61" s="40" t="s">
        <v>403</v>
      </c>
      <c r="N61" s="41" t="s">
        <v>468</v>
      </c>
      <c r="O61" s="41" t="s">
        <v>468</v>
      </c>
      <c r="P61" s="41" t="s">
        <v>405</v>
      </c>
      <c r="Q61" s="42" t="s">
        <v>412</v>
      </c>
      <c r="R61" s="42" t="s">
        <v>409</v>
      </c>
      <c r="S61" s="42" t="s">
        <v>399</v>
      </c>
    </row>
    <row r="62" spans="1:19" x14ac:dyDescent="0.25">
      <c r="A62" s="154"/>
      <c r="B62" s="205" t="s">
        <v>32</v>
      </c>
      <c r="C62" s="204" t="s">
        <v>467</v>
      </c>
      <c r="D62" s="204" t="s">
        <v>501</v>
      </c>
      <c r="E62" s="204" t="s">
        <v>76</v>
      </c>
      <c r="F62" s="48">
        <v>60</v>
      </c>
      <c r="G62" s="48">
        <v>0.65267539024353027</v>
      </c>
      <c r="H62" s="39" t="s">
        <v>400</v>
      </c>
      <c r="I62" s="39" t="s">
        <v>407</v>
      </c>
      <c r="J62" s="39" t="s">
        <v>407</v>
      </c>
      <c r="K62" s="40" t="s">
        <v>403</v>
      </c>
      <c r="L62" s="40" t="s">
        <v>412</v>
      </c>
      <c r="M62" s="40" t="s">
        <v>422</v>
      </c>
      <c r="N62" s="41" t="s">
        <v>453</v>
      </c>
      <c r="O62" s="41" t="s">
        <v>405</v>
      </c>
      <c r="P62" s="41" t="s">
        <v>406</v>
      </c>
      <c r="Q62" s="42" t="s">
        <v>412</v>
      </c>
      <c r="R62" s="42" t="s">
        <v>409</v>
      </c>
      <c r="S62" s="42"/>
    </row>
    <row r="63" spans="1:19" x14ac:dyDescent="0.25">
      <c r="A63" s="154"/>
      <c r="B63" s="205" t="s">
        <v>32</v>
      </c>
      <c r="C63" s="204" t="s">
        <v>467</v>
      </c>
      <c r="D63" s="204" t="s">
        <v>502</v>
      </c>
      <c r="E63" s="204" t="s">
        <v>503</v>
      </c>
      <c r="F63" s="43">
        <v>61</v>
      </c>
      <c r="G63" s="43">
        <v>0.37618345022201538</v>
      </c>
      <c r="H63" s="39" t="s">
        <v>399</v>
      </c>
      <c r="I63" s="39" t="s">
        <v>401</v>
      </c>
      <c r="J63" s="39"/>
      <c r="K63" s="40" t="s">
        <v>404</v>
      </c>
      <c r="L63" s="40" t="s">
        <v>412</v>
      </c>
      <c r="M63" s="40"/>
      <c r="N63" s="41" t="s">
        <v>405</v>
      </c>
      <c r="O63" s="41" t="s">
        <v>453</v>
      </c>
      <c r="P63" s="41" t="s">
        <v>407</v>
      </c>
      <c r="Q63" s="42" t="s">
        <v>405</v>
      </c>
      <c r="R63" s="42" t="s">
        <v>412</v>
      </c>
      <c r="S63" s="42"/>
    </row>
    <row r="64" spans="1:19" x14ac:dyDescent="0.25">
      <c r="A64" s="154"/>
      <c r="B64" s="154" t="s">
        <v>33</v>
      </c>
      <c r="C64" s="154" t="s">
        <v>504</v>
      </c>
      <c r="D64" s="154" t="s">
        <v>505</v>
      </c>
      <c r="E64" s="154" t="s">
        <v>104</v>
      </c>
      <c r="F64" s="43">
        <v>62</v>
      </c>
      <c r="G64" s="43">
        <v>0.56131112575531006</v>
      </c>
      <c r="H64" s="39"/>
      <c r="I64" s="39"/>
      <c r="J64" s="39" t="s">
        <v>399</v>
      </c>
      <c r="K64" s="40"/>
      <c r="L64" s="40"/>
      <c r="M64" s="40"/>
      <c r="N64" s="41"/>
      <c r="O64" s="41"/>
      <c r="P64" s="41"/>
      <c r="Q64" s="42"/>
      <c r="R64" s="42"/>
      <c r="S64" s="42" t="s">
        <v>399</v>
      </c>
    </row>
    <row r="65" spans="1:19" x14ac:dyDescent="0.25">
      <c r="A65" s="154"/>
      <c r="B65" s="154" t="s">
        <v>33</v>
      </c>
      <c r="C65" s="154" t="s">
        <v>504</v>
      </c>
      <c r="D65" s="154" t="s">
        <v>506</v>
      </c>
      <c r="E65" s="154" t="s">
        <v>91</v>
      </c>
      <c r="F65" s="48">
        <v>63</v>
      </c>
      <c r="G65" s="48">
        <v>0.12647253274917603</v>
      </c>
      <c r="H65" s="39" t="s">
        <v>400</v>
      </c>
      <c r="I65" s="39" t="s">
        <v>407</v>
      </c>
      <c r="J65" s="39"/>
      <c r="K65" s="40" t="s">
        <v>412</v>
      </c>
      <c r="L65" s="40" t="s">
        <v>404</v>
      </c>
      <c r="M65" s="40" t="s">
        <v>402</v>
      </c>
      <c r="N65" s="41" t="s">
        <v>453</v>
      </c>
      <c r="O65" s="41" t="s">
        <v>407</v>
      </c>
      <c r="P65" s="41" t="s">
        <v>406</v>
      </c>
      <c r="Q65" s="42" t="s">
        <v>412</v>
      </c>
      <c r="R65" s="42" t="s">
        <v>405</v>
      </c>
      <c r="S65" s="42"/>
    </row>
    <row r="66" spans="1:19" x14ac:dyDescent="0.25">
      <c r="A66" s="154"/>
      <c r="B66" s="154" t="s">
        <v>33</v>
      </c>
      <c r="C66" s="154" t="s">
        <v>504</v>
      </c>
      <c r="D66" s="154" t="s">
        <v>507</v>
      </c>
      <c r="E66" s="154" t="s">
        <v>508</v>
      </c>
      <c r="F66" s="43">
        <v>64</v>
      </c>
      <c r="G66" s="43">
        <v>0.50685501098632813</v>
      </c>
      <c r="H66" s="39" t="s">
        <v>22</v>
      </c>
      <c r="I66" s="39"/>
      <c r="J66" s="39"/>
      <c r="K66" s="40" t="s">
        <v>412</v>
      </c>
      <c r="L66" s="40" t="s">
        <v>404</v>
      </c>
      <c r="M66" s="40" t="s">
        <v>402</v>
      </c>
      <c r="N66" s="41" t="s">
        <v>453</v>
      </c>
      <c r="O66" s="41" t="s">
        <v>405</v>
      </c>
      <c r="P66" s="41" t="s">
        <v>468</v>
      </c>
      <c r="Q66" s="42" t="s">
        <v>22</v>
      </c>
      <c r="R66" s="42"/>
      <c r="S66" s="42"/>
    </row>
    <row r="67" spans="1:19" x14ac:dyDescent="0.25">
      <c r="A67" s="154"/>
      <c r="B67" s="154" t="s">
        <v>33</v>
      </c>
      <c r="C67" s="154" t="s">
        <v>504</v>
      </c>
      <c r="D67" s="154" t="s">
        <v>509</v>
      </c>
      <c r="E67" s="154" t="s">
        <v>100</v>
      </c>
      <c r="F67" s="43">
        <v>65</v>
      </c>
      <c r="G67" s="43">
        <v>0.82560747861862183</v>
      </c>
      <c r="H67" s="39"/>
      <c r="I67" s="39"/>
      <c r="J67" s="39" t="s">
        <v>399</v>
      </c>
      <c r="K67" s="40" t="s">
        <v>396</v>
      </c>
      <c r="L67" s="40"/>
      <c r="M67" s="40"/>
      <c r="N67" s="41"/>
      <c r="O67" s="41"/>
      <c r="P67" s="41"/>
      <c r="Q67" s="42" t="s">
        <v>409</v>
      </c>
      <c r="R67" s="42"/>
      <c r="S67" s="42" t="s">
        <v>399</v>
      </c>
    </row>
    <row r="68" spans="1:19" x14ac:dyDescent="0.25">
      <c r="A68" s="154"/>
      <c r="B68" s="154" t="s">
        <v>33</v>
      </c>
      <c r="C68" s="154" t="s">
        <v>504</v>
      </c>
      <c r="D68" s="154" t="s">
        <v>510</v>
      </c>
      <c r="E68" s="154" t="s">
        <v>57</v>
      </c>
      <c r="F68" s="43">
        <v>66</v>
      </c>
      <c r="G68" s="43">
        <v>0.42715036869049072</v>
      </c>
      <c r="H68" s="39" t="s">
        <v>400</v>
      </c>
      <c r="I68" s="39" t="s">
        <v>407</v>
      </c>
      <c r="J68" s="39"/>
      <c r="K68" s="40" t="s">
        <v>403</v>
      </c>
      <c r="L68" s="40" t="s">
        <v>404</v>
      </c>
      <c r="M68" s="40" t="s">
        <v>402</v>
      </c>
      <c r="N68" s="41" t="s">
        <v>405</v>
      </c>
      <c r="O68" s="41" t="s">
        <v>407</v>
      </c>
      <c r="P68" s="41" t="s">
        <v>406</v>
      </c>
      <c r="Q68" s="42" t="s">
        <v>405</v>
      </c>
      <c r="R68" s="42" t="s">
        <v>412</v>
      </c>
      <c r="S68" s="42"/>
    </row>
    <row r="69" spans="1:19" x14ac:dyDescent="0.25">
      <c r="A69" s="154"/>
      <c r="B69" s="154" t="s">
        <v>33</v>
      </c>
      <c r="C69" s="154" t="s">
        <v>504</v>
      </c>
      <c r="D69" s="154" t="s">
        <v>511</v>
      </c>
      <c r="E69" s="154" t="s">
        <v>118</v>
      </c>
      <c r="F69" s="43">
        <v>67</v>
      </c>
      <c r="G69" s="43">
        <v>0.13662081956863403</v>
      </c>
      <c r="H69" s="39"/>
      <c r="I69" s="39"/>
      <c r="J69" s="39"/>
      <c r="K69" s="40"/>
      <c r="L69" s="40"/>
      <c r="M69" s="40"/>
      <c r="N69" s="41"/>
      <c r="O69" s="41"/>
      <c r="P69" s="41"/>
      <c r="Q69" s="42"/>
      <c r="R69" s="42"/>
      <c r="S69" s="42"/>
    </row>
    <row r="70" spans="1:19" x14ac:dyDescent="0.25">
      <c r="A70" s="154"/>
      <c r="B70" s="154" t="s">
        <v>33</v>
      </c>
      <c r="C70" s="154" t="s">
        <v>504</v>
      </c>
      <c r="D70" s="154" t="s">
        <v>512</v>
      </c>
      <c r="E70" s="154" t="s">
        <v>513</v>
      </c>
      <c r="F70" s="43">
        <v>68</v>
      </c>
      <c r="G70" s="43">
        <v>0.9034121036529541</v>
      </c>
      <c r="H70" s="39"/>
      <c r="I70" s="39"/>
      <c r="J70" s="39"/>
      <c r="K70" s="40"/>
      <c r="L70" s="40"/>
      <c r="M70" s="40"/>
      <c r="N70" s="41"/>
      <c r="O70" s="41"/>
      <c r="P70" s="41"/>
      <c r="Q70" s="42"/>
      <c r="R70" s="42"/>
      <c r="S70" s="42"/>
    </row>
    <row r="71" spans="1:19" x14ac:dyDescent="0.25">
      <c r="A71" s="154"/>
      <c r="B71" s="154" t="s">
        <v>33</v>
      </c>
      <c r="C71" s="154" t="s">
        <v>504</v>
      </c>
      <c r="D71" s="154" t="s">
        <v>79</v>
      </c>
      <c r="E71" s="154" t="s">
        <v>514</v>
      </c>
      <c r="F71" s="48">
        <v>69</v>
      </c>
      <c r="G71" s="48">
        <v>0.6049303412437439</v>
      </c>
      <c r="H71" s="125" t="s">
        <v>400</v>
      </c>
      <c r="I71" s="125" t="s">
        <v>399</v>
      </c>
      <c r="J71" s="125"/>
      <c r="K71" s="126" t="s">
        <v>402</v>
      </c>
      <c r="L71" s="126" t="s">
        <v>414</v>
      </c>
      <c r="M71" s="126" t="s">
        <v>403</v>
      </c>
      <c r="N71" s="128" t="s">
        <v>405</v>
      </c>
      <c r="O71" s="128" t="s">
        <v>468</v>
      </c>
      <c r="P71" s="128"/>
      <c r="Q71" s="129" t="s">
        <v>405</v>
      </c>
      <c r="R71" s="129" t="s">
        <v>412</v>
      </c>
      <c r="S71" s="129" t="s">
        <v>412</v>
      </c>
    </row>
    <row r="72" spans="1:19" x14ac:dyDescent="0.25">
      <c r="A72" s="154"/>
      <c r="B72" s="154" t="s">
        <v>33</v>
      </c>
      <c r="C72" s="154" t="s">
        <v>504</v>
      </c>
      <c r="D72" s="154" t="s">
        <v>63</v>
      </c>
      <c r="E72" s="154" t="s">
        <v>515</v>
      </c>
      <c r="F72" s="48">
        <v>70</v>
      </c>
      <c r="G72" s="48">
        <v>0.43219935894012451</v>
      </c>
      <c r="H72" s="125" t="s">
        <v>400</v>
      </c>
      <c r="I72" s="125" t="s">
        <v>407</v>
      </c>
      <c r="J72" s="125" t="s">
        <v>399</v>
      </c>
      <c r="K72" s="126" t="s">
        <v>414</v>
      </c>
      <c r="L72" s="126" t="s">
        <v>402</v>
      </c>
      <c r="M72" s="126" t="s">
        <v>404</v>
      </c>
      <c r="N72" s="128" t="s">
        <v>406</v>
      </c>
      <c r="O72" s="128" t="s">
        <v>405</v>
      </c>
      <c r="P72" s="128" t="s">
        <v>453</v>
      </c>
      <c r="Q72" s="129" t="s">
        <v>409</v>
      </c>
      <c r="R72" s="129" t="s">
        <v>408</v>
      </c>
      <c r="S72" s="129" t="s">
        <v>396</v>
      </c>
    </row>
    <row r="73" spans="1:19" x14ac:dyDescent="0.25">
      <c r="A73" s="154"/>
      <c r="B73" s="154" t="s">
        <v>33</v>
      </c>
      <c r="C73" s="154" t="s">
        <v>504</v>
      </c>
      <c r="D73" s="154" t="s">
        <v>516</v>
      </c>
      <c r="E73" s="154" t="s">
        <v>517</v>
      </c>
      <c r="F73" s="48">
        <v>71</v>
      </c>
      <c r="G73" s="48">
        <v>0.34242111444473267</v>
      </c>
      <c r="H73" s="125"/>
      <c r="I73" s="125"/>
      <c r="J73" s="125"/>
      <c r="K73" s="126" t="s">
        <v>396</v>
      </c>
      <c r="L73" s="126"/>
      <c r="M73" s="126"/>
      <c r="N73" s="128"/>
      <c r="O73" s="128"/>
      <c r="P73" s="128"/>
      <c r="Q73" s="129"/>
      <c r="R73" s="129"/>
      <c r="S73" s="129" t="s">
        <v>412</v>
      </c>
    </row>
    <row r="74" spans="1:19" x14ac:dyDescent="0.25">
      <c r="A74" s="154"/>
      <c r="B74" s="154" t="s">
        <v>33</v>
      </c>
      <c r="C74" s="154" t="s">
        <v>504</v>
      </c>
      <c r="D74" s="154" t="s">
        <v>106</v>
      </c>
      <c r="E74" s="154" t="s">
        <v>518</v>
      </c>
      <c r="F74" s="43">
        <v>72</v>
      </c>
      <c r="G74" s="43">
        <v>0.8731694221496582</v>
      </c>
      <c r="H74" s="125" t="s">
        <v>407</v>
      </c>
      <c r="I74" s="125" t="s">
        <v>401</v>
      </c>
      <c r="J74" s="125" t="s">
        <v>400</v>
      </c>
      <c r="K74" s="126" t="s">
        <v>402</v>
      </c>
      <c r="L74" s="126" t="s">
        <v>414</v>
      </c>
      <c r="M74" s="126" t="s">
        <v>404</v>
      </c>
      <c r="N74" s="128" t="s">
        <v>405</v>
      </c>
      <c r="O74" s="128" t="s">
        <v>453</v>
      </c>
      <c r="P74" s="128" t="s">
        <v>468</v>
      </c>
      <c r="Q74" s="129" t="s">
        <v>408</v>
      </c>
      <c r="R74" s="129" t="s">
        <v>399</v>
      </c>
      <c r="S74" s="129"/>
    </row>
    <row r="75" spans="1:19" x14ac:dyDescent="0.25">
      <c r="A75" s="154"/>
      <c r="B75" s="154" t="s">
        <v>33</v>
      </c>
      <c r="C75" s="154" t="s">
        <v>504</v>
      </c>
      <c r="D75" s="154" t="s">
        <v>519</v>
      </c>
      <c r="E75" s="154" t="s">
        <v>95</v>
      </c>
      <c r="F75" s="1">
        <v>73</v>
      </c>
      <c r="G75" s="1">
        <v>0.18418377637863159</v>
      </c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19" x14ac:dyDescent="0.25">
      <c r="A76" s="154"/>
      <c r="B76" s="154" t="s">
        <v>33</v>
      </c>
      <c r="C76" s="154" t="s">
        <v>504</v>
      </c>
      <c r="D76" s="154" t="s">
        <v>520</v>
      </c>
      <c r="E76" s="154" t="s">
        <v>204</v>
      </c>
      <c r="F76">
        <v>74</v>
      </c>
      <c r="G76">
        <v>0.47886288166046143</v>
      </c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19" x14ac:dyDescent="0.25">
      <c r="A77" s="154"/>
      <c r="B77" s="154" t="s">
        <v>33</v>
      </c>
      <c r="C77" s="154" t="s">
        <v>504</v>
      </c>
      <c r="D77" s="154" t="s">
        <v>124</v>
      </c>
      <c r="E77" s="154" t="s">
        <v>438</v>
      </c>
      <c r="F77" s="1">
        <v>75</v>
      </c>
      <c r="G77" s="1">
        <v>9.9159061908721924E-2</v>
      </c>
      <c r="H77" s="1" t="s">
        <v>22</v>
      </c>
      <c r="I77" s="1"/>
      <c r="J77" s="1"/>
      <c r="K77" s="1" t="s">
        <v>414</v>
      </c>
      <c r="L77" s="1" t="s">
        <v>403</v>
      </c>
      <c r="M77" s="1" t="s">
        <v>404</v>
      </c>
      <c r="N77" s="1" t="s">
        <v>406</v>
      </c>
      <c r="O77" s="1" t="s">
        <v>405</v>
      </c>
      <c r="P77" s="1" t="s">
        <v>407</v>
      </c>
      <c r="Q77" s="1" t="s">
        <v>22</v>
      </c>
      <c r="R77" s="1"/>
      <c r="S77" s="1"/>
    </row>
    <row r="78" spans="1:19" x14ac:dyDescent="0.25">
      <c r="A78" s="154"/>
      <c r="B78" s="154" t="s">
        <v>33</v>
      </c>
      <c r="C78" s="154" t="s">
        <v>504</v>
      </c>
      <c r="D78" s="154" t="s">
        <v>83</v>
      </c>
      <c r="E78" s="154" t="s">
        <v>71</v>
      </c>
      <c r="F78" s="1">
        <v>76</v>
      </c>
      <c r="G78" s="1">
        <v>0.16277003288269043</v>
      </c>
      <c r="H78" s="1" t="s">
        <v>407</v>
      </c>
      <c r="I78" s="1" t="s">
        <v>400</v>
      </c>
      <c r="J78" s="1" t="s">
        <v>401</v>
      </c>
      <c r="K78" s="1" t="s">
        <v>414</v>
      </c>
      <c r="L78" s="1" t="s">
        <v>412</v>
      </c>
      <c r="M78" s="1" t="s">
        <v>404</v>
      </c>
      <c r="N78" s="1" t="s">
        <v>405</v>
      </c>
      <c r="O78" s="1" t="s">
        <v>406</v>
      </c>
      <c r="P78" s="1" t="s">
        <v>407</v>
      </c>
      <c r="Q78" s="1" t="s">
        <v>412</v>
      </c>
      <c r="R78" s="1" t="s">
        <v>405</v>
      </c>
      <c r="S78" s="1" t="s">
        <v>408</v>
      </c>
    </row>
    <row r="79" spans="1:19" x14ac:dyDescent="0.25">
      <c r="A79" s="154"/>
      <c r="B79" s="154" t="s">
        <v>33</v>
      </c>
      <c r="C79" s="154" t="s">
        <v>504</v>
      </c>
      <c r="D79" s="154" t="s">
        <v>521</v>
      </c>
      <c r="E79" s="154" t="s">
        <v>107</v>
      </c>
      <c r="F79">
        <v>77</v>
      </c>
      <c r="G79">
        <v>0.88593858480453491</v>
      </c>
    </row>
    <row r="80" spans="1:19" x14ac:dyDescent="0.25">
      <c r="A80" s="154"/>
      <c r="B80" s="154" t="s">
        <v>33</v>
      </c>
      <c r="C80" s="154" t="s">
        <v>504</v>
      </c>
      <c r="D80" s="154" t="s">
        <v>522</v>
      </c>
      <c r="E80" s="154" t="s">
        <v>523</v>
      </c>
      <c r="F80">
        <v>78</v>
      </c>
      <c r="G80">
        <v>0.91192853450775146</v>
      </c>
      <c r="H80" t="s">
        <v>407</v>
      </c>
      <c r="I80" t="s">
        <v>400</v>
      </c>
      <c r="J80" t="s">
        <v>401</v>
      </c>
      <c r="K80" t="s">
        <v>414</v>
      </c>
      <c r="L80" t="s">
        <v>412</v>
      </c>
      <c r="M80" t="s">
        <v>404</v>
      </c>
      <c r="N80" t="s">
        <v>405</v>
      </c>
      <c r="O80" t="s">
        <v>406</v>
      </c>
      <c r="P80" t="s">
        <v>407</v>
      </c>
      <c r="Q80" t="s">
        <v>412</v>
      </c>
      <c r="R80" t="s">
        <v>405</v>
      </c>
      <c r="S80" t="s">
        <v>408</v>
      </c>
    </row>
    <row r="81" spans="1:19" x14ac:dyDescent="0.25">
      <c r="A81" s="154"/>
      <c r="B81" s="154" t="s">
        <v>33</v>
      </c>
      <c r="C81" s="154" t="s">
        <v>504</v>
      </c>
      <c r="D81" s="154" t="s">
        <v>524</v>
      </c>
      <c r="E81" s="154" t="s">
        <v>525</v>
      </c>
      <c r="F81">
        <v>79</v>
      </c>
      <c r="G81">
        <v>0.43497186899185181</v>
      </c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19" x14ac:dyDescent="0.25">
      <c r="A82" s="154"/>
      <c r="B82" s="154" t="s">
        <v>33</v>
      </c>
      <c r="C82" s="154" t="s">
        <v>504</v>
      </c>
      <c r="D82" s="154" t="s">
        <v>497</v>
      </c>
      <c r="E82" s="154" t="s">
        <v>145</v>
      </c>
      <c r="F82">
        <v>80</v>
      </c>
      <c r="G82">
        <v>0.50030231475830078</v>
      </c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19" x14ac:dyDescent="0.25">
      <c r="A83" s="154"/>
      <c r="B83" s="154" t="s">
        <v>33</v>
      </c>
      <c r="C83" s="154" t="s">
        <v>504</v>
      </c>
      <c r="D83" s="154" t="s">
        <v>526</v>
      </c>
      <c r="E83" s="154" t="s">
        <v>61</v>
      </c>
      <c r="F83" s="1">
        <v>81</v>
      </c>
      <c r="G83" s="1">
        <v>8.8429629802703857E-2</v>
      </c>
      <c r="H83" s="1" t="s">
        <v>407</v>
      </c>
      <c r="I83" s="1" t="s">
        <v>400</v>
      </c>
      <c r="J83" s="1" t="s">
        <v>401</v>
      </c>
      <c r="K83" s="1" t="s">
        <v>402</v>
      </c>
      <c r="L83" s="1" t="s">
        <v>414</v>
      </c>
      <c r="M83" s="1" t="s">
        <v>404</v>
      </c>
      <c r="N83" s="1" t="s">
        <v>453</v>
      </c>
      <c r="O83" s="1" t="s">
        <v>468</v>
      </c>
      <c r="P83" s="1" t="s">
        <v>406</v>
      </c>
      <c r="Q83" s="1" t="s">
        <v>405</v>
      </c>
      <c r="R83" s="1" t="s">
        <v>408</v>
      </c>
      <c r="S83" s="1" t="s">
        <v>409</v>
      </c>
    </row>
    <row r="84" spans="1:19" x14ac:dyDescent="0.25">
      <c r="A84" s="154"/>
      <c r="B84" s="154" t="s">
        <v>33</v>
      </c>
      <c r="C84" s="154" t="s">
        <v>504</v>
      </c>
      <c r="D84" s="154" t="s">
        <v>313</v>
      </c>
      <c r="E84" s="154" t="s">
        <v>304</v>
      </c>
      <c r="F84">
        <v>82</v>
      </c>
      <c r="G84">
        <v>0.90919172763824463</v>
      </c>
    </row>
    <row r="85" spans="1:19" x14ac:dyDescent="0.25">
      <c r="A85" s="154"/>
      <c r="B85" s="154" t="s">
        <v>33</v>
      </c>
      <c r="C85" s="154" t="s">
        <v>504</v>
      </c>
      <c r="D85" s="154" t="s">
        <v>74</v>
      </c>
      <c r="E85" s="154" t="s">
        <v>527</v>
      </c>
      <c r="F85">
        <v>83</v>
      </c>
      <c r="G85">
        <v>0.87897330522537231</v>
      </c>
      <c r="H85" t="s">
        <v>22</v>
      </c>
      <c r="K85" t="s">
        <v>412</v>
      </c>
      <c r="N85" t="s">
        <v>406</v>
      </c>
      <c r="Q85" t="s">
        <v>22</v>
      </c>
    </row>
    <row r="86" spans="1:19" x14ac:dyDescent="0.25">
      <c r="A86" s="154"/>
      <c r="B86" s="154" t="s">
        <v>33</v>
      </c>
      <c r="C86" s="154" t="s">
        <v>504</v>
      </c>
      <c r="D86" s="154" t="s">
        <v>528</v>
      </c>
      <c r="E86" s="154" t="s">
        <v>120</v>
      </c>
      <c r="F86" s="1">
        <v>84</v>
      </c>
      <c r="G86" s="1">
        <v>0.11092495918273926</v>
      </c>
      <c r="H86" s="1" t="s">
        <v>401</v>
      </c>
      <c r="I86" s="1" t="s">
        <v>399</v>
      </c>
      <c r="J86" s="1" t="s">
        <v>400</v>
      </c>
      <c r="K86" s="1" t="s">
        <v>402</v>
      </c>
      <c r="L86" s="1" t="s">
        <v>403</v>
      </c>
      <c r="M86" s="1"/>
      <c r="N86" s="1" t="s">
        <v>453</v>
      </c>
      <c r="O86" s="1" t="s">
        <v>405</v>
      </c>
      <c r="P86" s="1" t="s">
        <v>406</v>
      </c>
      <c r="Q86" s="1" t="s">
        <v>405</v>
      </c>
      <c r="R86" s="1" t="s">
        <v>408</v>
      </c>
      <c r="S86" s="1" t="s">
        <v>399</v>
      </c>
    </row>
    <row r="87" spans="1:19" x14ac:dyDescent="0.25">
      <c r="A87" s="154"/>
      <c r="B87" s="154" t="s">
        <v>33</v>
      </c>
      <c r="C87" s="154" t="s">
        <v>504</v>
      </c>
      <c r="D87" s="154" t="s">
        <v>529</v>
      </c>
      <c r="E87" s="154" t="s">
        <v>530</v>
      </c>
      <c r="F87">
        <v>85</v>
      </c>
      <c r="G87">
        <v>0.67868083715438843</v>
      </c>
      <c r="H87" t="s">
        <v>400</v>
      </c>
      <c r="K87" t="s">
        <v>402</v>
      </c>
      <c r="L87" t="s">
        <v>404</v>
      </c>
      <c r="N87" t="s">
        <v>453</v>
      </c>
      <c r="O87" t="s">
        <v>405</v>
      </c>
      <c r="Q87" t="s">
        <v>408</v>
      </c>
      <c r="R87" t="s">
        <v>405</v>
      </c>
    </row>
    <row r="88" spans="1:19" x14ac:dyDescent="0.25">
      <c r="A88" s="154"/>
      <c r="B88" s="154" t="s">
        <v>33</v>
      </c>
      <c r="C88" s="154" t="s">
        <v>504</v>
      </c>
      <c r="D88" s="154" t="s">
        <v>531</v>
      </c>
      <c r="E88" s="154" t="s">
        <v>532</v>
      </c>
      <c r="F88" s="1">
        <v>86</v>
      </c>
      <c r="G88" s="1">
        <v>0.12208068370819092</v>
      </c>
      <c r="H88" s="1" t="s">
        <v>407</v>
      </c>
      <c r="I88" s="1" t="s">
        <v>399</v>
      </c>
      <c r="J88" s="1" t="s">
        <v>400</v>
      </c>
      <c r="K88" s="1" t="s">
        <v>402</v>
      </c>
      <c r="L88" s="1" t="s">
        <v>412</v>
      </c>
      <c r="M88" s="1" t="s">
        <v>403</v>
      </c>
      <c r="N88" s="1" t="s">
        <v>453</v>
      </c>
      <c r="O88" s="1" t="s">
        <v>406</v>
      </c>
      <c r="P88" s="1" t="s">
        <v>468</v>
      </c>
      <c r="Q88" s="1" t="s">
        <v>405</v>
      </c>
      <c r="R88" s="1" t="s">
        <v>408</v>
      </c>
      <c r="S88" s="1" t="s">
        <v>399</v>
      </c>
    </row>
    <row r="89" spans="1:19" x14ac:dyDescent="0.25">
      <c r="A89" s="154"/>
      <c r="B89" s="154" t="s">
        <v>33</v>
      </c>
      <c r="C89" s="154" t="s">
        <v>504</v>
      </c>
      <c r="D89" s="154" t="s">
        <v>533</v>
      </c>
      <c r="E89" s="154" t="s">
        <v>534</v>
      </c>
      <c r="F89">
        <v>87</v>
      </c>
      <c r="G89">
        <v>0.53937870264053345</v>
      </c>
      <c r="H89" s="1" t="s">
        <v>22</v>
      </c>
      <c r="I89" s="1"/>
      <c r="J89" s="1"/>
      <c r="K89" s="1" t="s">
        <v>22</v>
      </c>
      <c r="L89" s="1"/>
      <c r="M89" s="1"/>
      <c r="N89" s="1" t="s">
        <v>22</v>
      </c>
      <c r="O89" s="1"/>
      <c r="P89" s="1"/>
      <c r="Q89" s="1" t="s">
        <v>409</v>
      </c>
      <c r="R89" s="1"/>
      <c r="S89" s="1"/>
    </row>
    <row r="90" spans="1:19" x14ac:dyDescent="0.25">
      <c r="A90" s="154"/>
      <c r="B90" s="154" t="s">
        <v>33</v>
      </c>
      <c r="C90" s="154" t="s">
        <v>504</v>
      </c>
      <c r="D90" s="154" t="s">
        <v>535</v>
      </c>
      <c r="E90" s="154" t="s">
        <v>536</v>
      </c>
      <c r="F90">
        <v>88</v>
      </c>
      <c r="G90">
        <v>0.48249197006225586</v>
      </c>
      <c r="H90" s="1"/>
      <c r="I90" s="1"/>
      <c r="J90" s="1"/>
      <c r="K90" s="1"/>
      <c r="L90" s="1"/>
      <c r="M90" s="1"/>
      <c r="N90" s="1"/>
      <c r="O90" s="1" t="s">
        <v>396</v>
      </c>
      <c r="P90" s="1"/>
      <c r="Q90" s="1"/>
      <c r="R90" s="1"/>
      <c r="S90" s="1"/>
    </row>
    <row r="91" spans="1:19" x14ac:dyDescent="0.25">
      <c r="A91" s="154"/>
      <c r="B91" s="154" t="s">
        <v>33</v>
      </c>
      <c r="C91" s="154" t="s">
        <v>504</v>
      </c>
      <c r="D91" s="206" t="s">
        <v>537</v>
      </c>
      <c r="E91" s="206" t="s">
        <v>538</v>
      </c>
      <c r="F91">
        <v>89</v>
      </c>
      <c r="G91">
        <v>0.75563019514083862</v>
      </c>
      <c r="H91" t="s">
        <v>407</v>
      </c>
      <c r="I91" t="s">
        <v>400</v>
      </c>
      <c r="J91" t="s">
        <v>399</v>
      </c>
      <c r="K91" t="s">
        <v>402</v>
      </c>
      <c r="L91" t="s">
        <v>404</v>
      </c>
      <c r="M91" t="s">
        <v>412</v>
      </c>
      <c r="N91" t="s">
        <v>453</v>
      </c>
      <c r="O91" t="s">
        <v>407</v>
      </c>
      <c r="P91" t="s">
        <v>405</v>
      </c>
      <c r="Q91" t="s">
        <v>405</v>
      </c>
      <c r="R91" t="s">
        <v>408</v>
      </c>
      <c r="S91" t="s">
        <v>399</v>
      </c>
    </row>
    <row r="92" spans="1:19" x14ac:dyDescent="0.25">
      <c r="A92" s="154"/>
      <c r="B92" s="154" t="s">
        <v>33</v>
      </c>
      <c r="C92" s="154" t="s">
        <v>504</v>
      </c>
      <c r="D92" s="206" t="s">
        <v>539</v>
      </c>
      <c r="E92" s="206" t="s">
        <v>540</v>
      </c>
      <c r="F92">
        <v>90</v>
      </c>
      <c r="G92">
        <v>0.56628143787384033</v>
      </c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</row>
    <row r="93" spans="1:19" x14ac:dyDescent="0.25">
      <c r="A93" s="207"/>
      <c r="B93" s="207" t="s">
        <v>219</v>
      </c>
      <c r="C93" s="207" t="s">
        <v>431</v>
      </c>
      <c r="D93" s="207" t="s">
        <v>461</v>
      </c>
      <c r="E93" s="207" t="s">
        <v>150</v>
      </c>
      <c r="F93">
        <v>91</v>
      </c>
      <c r="G93">
        <v>0.43162995576858521</v>
      </c>
      <c r="H93" s="1" t="s">
        <v>22</v>
      </c>
      <c r="I93" s="1"/>
      <c r="J93" s="1"/>
      <c r="K93" s="1" t="s">
        <v>403</v>
      </c>
      <c r="L93" s="1" t="s">
        <v>404</v>
      </c>
      <c r="M93" s="1" t="s">
        <v>414</v>
      </c>
      <c r="N93" s="1" t="s">
        <v>407</v>
      </c>
      <c r="O93" s="1" t="s">
        <v>406</v>
      </c>
      <c r="P93" s="1" t="s">
        <v>405</v>
      </c>
      <c r="Q93" s="1" t="s">
        <v>408</v>
      </c>
      <c r="R93" s="1" t="s">
        <v>409</v>
      </c>
      <c r="S93" s="1" t="s">
        <v>399</v>
      </c>
    </row>
    <row r="94" spans="1:19" x14ac:dyDescent="0.25">
      <c r="A94" s="207"/>
      <c r="B94" s="207" t="s">
        <v>219</v>
      </c>
      <c r="C94" s="207" t="s">
        <v>431</v>
      </c>
      <c r="D94" s="207" t="s">
        <v>246</v>
      </c>
      <c r="E94" s="207" t="s">
        <v>247</v>
      </c>
      <c r="F94" s="1">
        <v>92</v>
      </c>
      <c r="G94" s="1">
        <v>0.38117766380310059</v>
      </c>
      <c r="H94" s="1" t="s">
        <v>400</v>
      </c>
      <c r="I94" s="1" t="s">
        <v>396</v>
      </c>
      <c r="J94" s="1"/>
      <c r="K94" s="1" t="s">
        <v>412</v>
      </c>
      <c r="L94" s="1" t="s">
        <v>404</v>
      </c>
      <c r="M94" s="1"/>
      <c r="N94" s="1" t="s">
        <v>406</v>
      </c>
      <c r="O94" s="1" t="s">
        <v>407</v>
      </c>
      <c r="P94" s="1"/>
      <c r="Q94" s="1" t="s">
        <v>412</v>
      </c>
      <c r="R94" s="1" t="s">
        <v>408</v>
      </c>
      <c r="S94" s="1" t="s">
        <v>399</v>
      </c>
    </row>
    <row r="95" spans="1:19" x14ac:dyDescent="0.25">
      <c r="A95" s="207"/>
      <c r="B95" s="207" t="s">
        <v>32</v>
      </c>
      <c r="C95" s="207" t="s">
        <v>467</v>
      </c>
      <c r="D95" s="207" t="s">
        <v>313</v>
      </c>
      <c r="E95" s="207" t="s">
        <v>500</v>
      </c>
      <c r="F95">
        <v>93</v>
      </c>
      <c r="G95">
        <v>0.58325475454330444</v>
      </c>
      <c r="H95" s="1" t="s">
        <v>407</v>
      </c>
      <c r="I95" s="1" t="s">
        <v>401</v>
      </c>
      <c r="J95" s="1" t="s">
        <v>399</v>
      </c>
      <c r="K95" s="1" t="s">
        <v>422</v>
      </c>
      <c r="L95" s="1" t="s">
        <v>414</v>
      </c>
      <c r="M95" s="1"/>
      <c r="N95" s="1" t="s">
        <v>406</v>
      </c>
      <c r="O95" s="1" t="s">
        <v>407</v>
      </c>
      <c r="P95" s="1"/>
      <c r="Q95" s="1" t="s">
        <v>409</v>
      </c>
      <c r="R95" s="1" t="s">
        <v>408</v>
      </c>
      <c r="S95" s="1"/>
    </row>
    <row r="96" spans="1:19" x14ac:dyDescent="0.25">
      <c r="A96" s="207"/>
      <c r="B96" s="207" t="s">
        <v>541</v>
      </c>
      <c r="C96" s="207" t="s">
        <v>542</v>
      </c>
      <c r="D96" s="207"/>
      <c r="E96" s="207" t="s">
        <v>536</v>
      </c>
      <c r="F96">
        <v>94</v>
      </c>
      <c r="G96">
        <v>0.76236283779144287</v>
      </c>
    </row>
    <row r="97" spans="1:19" x14ac:dyDescent="0.25">
      <c r="A97" s="207"/>
      <c r="B97" s="207" t="s">
        <v>33</v>
      </c>
      <c r="C97" s="207" t="s">
        <v>543</v>
      </c>
      <c r="D97" s="207"/>
      <c r="E97" s="207" t="s">
        <v>304</v>
      </c>
      <c r="F97" s="1">
        <v>95</v>
      </c>
      <c r="G97" s="1">
        <v>5.6520521640777588E-2</v>
      </c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</row>
  </sheetData>
  <sortState ref="A3:S74">
    <sortCondition ref="F3"/>
  </sortState>
  <mergeCells count="4">
    <mergeCell ref="H1:J1"/>
    <mergeCell ref="K1:M1"/>
    <mergeCell ref="N1:P1"/>
    <mergeCell ref="Q1:S1"/>
  </mergeCells>
  <pageMargins left="0.7" right="0.7" top="0.75" bottom="0.75" header="0.3" footer="0.3"/>
  <pageSetup paperSize="9" scale="4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F2:I18"/>
  <sheetViews>
    <sheetView topLeftCell="B1" workbookViewId="0">
      <selection activeCell="F9" sqref="F9:I18"/>
    </sheetView>
  </sheetViews>
  <sheetFormatPr baseColWidth="10" defaultRowHeight="15" x14ac:dyDescent="0.25"/>
  <cols>
    <col min="1" max="1" width="16.42578125" customWidth="1"/>
    <col min="3" max="3" width="15.7109375" customWidth="1"/>
    <col min="6" max="9" width="17.85546875" customWidth="1"/>
  </cols>
  <sheetData>
    <row r="2" spans="6:9" ht="36" x14ac:dyDescent="0.55000000000000004">
      <c r="F2" s="173" t="s">
        <v>43</v>
      </c>
      <c r="G2" s="173"/>
      <c r="H2" s="173"/>
      <c r="I2" s="173"/>
    </row>
    <row r="3" spans="6:9" ht="15" customHeight="1" x14ac:dyDescent="0.55000000000000004">
      <c r="F3" s="78"/>
      <c r="G3" s="78"/>
      <c r="H3" s="78"/>
      <c r="I3" s="78"/>
    </row>
    <row r="4" spans="6:9" ht="15" customHeight="1" x14ac:dyDescent="0.55000000000000004">
      <c r="F4" s="78"/>
      <c r="G4" s="79" t="s">
        <v>24</v>
      </c>
      <c r="H4" s="79">
        <v>1</v>
      </c>
      <c r="I4" s="78"/>
    </row>
    <row r="5" spans="6:9" ht="15.75" thickBot="1" x14ac:dyDescent="0.3"/>
    <row r="6" spans="6:9" ht="15.75" customHeight="1" thickTop="1" x14ac:dyDescent="0.25">
      <c r="F6" s="167" t="s">
        <v>395</v>
      </c>
      <c r="G6" s="168"/>
      <c r="H6" s="168"/>
      <c r="I6" s="169"/>
    </row>
    <row r="7" spans="6:9" ht="15" customHeight="1" x14ac:dyDescent="0.25">
      <c r="F7" s="170"/>
      <c r="G7" s="171"/>
      <c r="H7" s="171"/>
      <c r="I7" s="172"/>
    </row>
    <row r="8" spans="6:9" x14ac:dyDescent="0.25">
      <c r="F8" s="72" t="s">
        <v>3</v>
      </c>
      <c r="G8" s="73" t="s">
        <v>9</v>
      </c>
      <c r="H8" s="73" t="s">
        <v>8</v>
      </c>
      <c r="I8" s="74" t="s">
        <v>7</v>
      </c>
    </row>
    <row r="9" spans="6:9" ht="30" x14ac:dyDescent="0.25">
      <c r="F9" s="152" t="s">
        <v>399</v>
      </c>
      <c r="G9" s="152" t="s">
        <v>414</v>
      </c>
      <c r="H9" s="152" t="s">
        <v>406</v>
      </c>
      <c r="I9" s="152" t="s">
        <v>408</v>
      </c>
    </row>
    <row r="10" spans="6:9" ht="30" x14ac:dyDescent="0.25">
      <c r="F10" s="152" t="s">
        <v>400</v>
      </c>
      <c r="G10" s="152" t="s">
        <v>403</v>
      </c>
      <c r="H10" s="152" t="s">
        <v>468</v>
      </c>
      <c r="I10" s="152" t="s">
        <v>409</v>
      </c>
    </row>
    <row r="11" spans="6:9" ht="30" x14ac:dyDescent="0.25">
      <c r="F11" s="152" t="s">
        <v>401</v>
      </c>
      <c r="G11" s="152" t="s">
        <v>402</v>
      </c>
      <c r="H11" s="152" t="s">
        <v>405</v>
      </c>
      <c r="I11" s="152" t="s">
        <v>405</v>
      </c>
    </row>
    <row r="12" spans="6:9" x14ac:dyDescent="0.25">
      <c r="F12" s="152" t="s">
        <v>407</v>
      </c>
      <c r="G12" s="152" t="s">
        <v>412</v>
      </c>
      <c r="H12" s="152" t="s">
        <v>407</v>
      </c>
      <c r="I12" s="152" t="s">
        <v>399</v>
      </c>
    </row>
    <row r="13" spans="6:9" x14ac:dyDescent="0.25">
      <c r="F13" s="152"/>
      <c r="G13" s="152" t="s">
        <v>404</v>
      </c>
      <c r="H13" s="152" t="s">
        <v>453</v>
      </c>
      <c r="I13" s="152" t="s">
        <v>412</v>
      </c>
    </row>
    <row r="14" spans="6:9" x14ac:dyDescent="0.25">
      <c r="F14" s="152"/>
      <c r="G14" s="152" t="s">
        <v>422</v>
      </c>
      <c r="H14" s="152"/>
      <c r="I14" s="152"/>
    </row>
    <row r="15" spans="6:9" x14ac:dyDescent="0.25">
      <c r="F15" s="152"/>
      <c r="G15" s="152"/>
      <c r="H15" s="152"/>
      <c r="I15" s="152"/>
    </row>
    <row r="16" spans="6:9" x14ac:dyDescent="0.25">
      <c r="F16" s="152"/>
      <c r="G16" s="152"/>
      <c r="H16" s="152"/>
      <c r="I16" s="152"/>
    </row>
    <row r="17" spans="6:9" x14ac:dyDescent="0.25">
      <c r="F17" s="152"/>
      <c r="G17" s="152"/>
      <c r="H17" s="152"/>
      <c r="I17" s="152"/>
    </row>
    <row r="18" spans="6:9" x14ac:dyDescent="0.25">
      <c r="F18" s="153" t="s">
        <v>22</v>
      </c>
      <c r="G18" s="153" t="s">
        <v>22</v>
      </c>
      <c r="H18" s="153" t="s">
        <v>22</v>
      </c>
      <c r="I18" s="153" t="s">
        <v>22</v>
      </c>
    </row>
  </sheetData>
  <mergeCells count="2">
    <mergeCell ref="F2:I2"/>
    <mergeCell ref="F6:I7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theme="3"/>
    <pageSetUpPr fitToPage="1"/>
  </sheetPr>
  <dimension ref="A1:ER71"/>
  <sheetViews>
    <sheetView showZeros="0" topLeftCell="A4" zoomScaleNormal="100" workbookViewId="0">
      <selection activeCell="B16" sqref="B16:AG61"/>
    </sheetView>
  </sheetViews>
  <sheetFormatPr baseColWidth="10" defaultRowHeight="15" x14ac:dyDescent="0.25"/>
  <cols>
    <col min="1" max="1" width="16.42578125" customWidth="1"/>
    <col min="2" max="2" width="13.5703125" style="7" bestFit="1" customWidth="1"/>
    <col min="3" max="3" width="8.85546875" style="7" bestFit="1" customWidth="1"/>
    <col min="4" max="4" width="16.5703125" style="7" customWidth="1"/>
    <col min="5" max="5" width="10.140625" bestFit="1" customWidth="1"/>
    <col min="6" max="6" width="8.85546875" bestFit="1" customWidth="1"/>
    <col min="7" max="7" width="8.85546875" customWidth="1"/>
    <col min="8" max="8" width="15" customWidth="1"/>
    <col min="9" max="9" width="8.85546875" bestFit="1" customWidth="1"/>
    <col min="10" max="10" width="8.85546875" customWidth="1"/>
    <col min="11" max="11" width="5.5703125" bestFit="1" customWidth="1"/>
    <col min="12" max="12" width="8.85546875" bestFit="1" customWidth="1"/>
    <col min="13" max="25" width="8.85546875" customWidth="1"/>
    <col min="26" max="31" width="9" customWidth="1"/>
    <col min="32" max="34" width="8.85546875" customWidth="1"/>
  </cols>
  <sheetData>
    <row r="1" spans="1:139" ht="19.5" thickBot="1" x14ac:dyDescent="0.3">
      <c r="A1" s="31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</row>
    <row r="2" spans="1:139" ht="15.75" thickBot="1" x14ac:dyDescent="0.3">
      <c r="A2" s="24" t="s">
        <v>0</v>
      </c>
      <c r="B2" s="18"/>
      <c r="C2" s="18"/>
      <c r="D2" s="18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J2" s="24" t="s">
        <v>19</v>
      </c>
      <c r="AK2" s="18"/>
      <c r="AL2" s="18"/>
      <c r="AM2" s="18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24" t="s">
        <v>20</v>
      </c>
      <c r="BT2" s="18"/>
      <c r="BU2" s="18"/>
      <c r="BV2" s="18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B2" s="24" t="s">
        <v>25</v>
      </c>
      <c r="DC2" s="18"/>
      <c r="DD2" s="18"/>
      <c r="DE2" s="18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</row>
    <row r="3" spans="1:139" ht="15.75" thickBot="1" x14ac:dyDescent="0.3">
      <c r="A3" s="131" t="str">
        <f>'CHOIX CE2 CM'!F9</f>
        <v>72 éveil musical</v>
      </c>
      <c r="B3" s="23"/>
      <c r="C3" s="22"/>
      <c r="D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J3" s="130" t="str">
        <f>'CHOIX CE2 CM'!G9</f>
        <v>3 jeux de société</v>
      </c>
      <c r="AK3" s="23"/>
      <c r="AL3" s="22"/>
      <c r="AM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31" t="str">
        <f>'CHOIX CE2 CM'!H9</f>
        <v>17 arts plastiques</v>
      </c>
      <c r="BT3" s="23"/>
      <c r="BU3" s="22"/>
      <c r="BV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B3" s="131" t="str">
        <f>'CHOIX CE2 CM'!I9</f>
        <v>11 fleurs et jardinage</v>
      </c>
      <c r="DC3" s="23"/>
      <c r="DD3" s="22"/>
      <c r="DE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</row>
    <row r="4" spans="1:139" ht="15.75" thickBot="1" x14ac:dyDescent="0.3">
      <c r="A4" s="131" t="str">
        <f>'CHOIX CE2 CM'!F10</f>
        <v>75 judo</v>
      </c>
      <c r="B4" s="23"/>
      <c r="C4"/>
      <c r="D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J4" s="130" t="str">
        <f>'CHOIX CE2 CM'!G10</f>
        <v>30 création de jeux de société</v>
      </c>
      <c r="AK4" s="23"/>
      <c r="AL4" s="22"/>
      <c r="AM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31" t="str">
        <f>'CHOIX CE2 CM'!H10</f>
        <v>37 tour du monde des solidarités</v>
      </c>
      <c r="BT4" s="23"/>
      <c r="BU4" s="22">
        <f>BU3/18</f>
        <v>0</v>
      </c>
      <c r="BV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B4" s="131" t="str">
        <f>'CHOIX CE2 CM'!I10</f>
        <v>30 création de jeu de société</v>
      </c>
      <c r="DC4" s="23"/>
      <c r="DD4" s="22">
        <f>DD3/18</f>
        <v>0</v>
      </c>
      <c r="DE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</row>
    <row r="5" spans="1:139" x14ac:dyDescent="0.25">
      <c r="A5" s="131" t="str">
        <f>'CHOIX CE2 CM'!F11</f>
        <v>22 jeux et relaxation</v>
      </c>
      <c r="B5" s="28"/>
      <c r="C5"/>
      <c r="D5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J5" s="130" t="str">
        <f>'CHOIX CE2 CM'!G11</f>
        <v>71 marche nordique</v>
      </c>
      <c r="AK5" s="28"/>
      <c r="AL5" s="18"/>
      <c r="AM5" s="18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31" t="str">
        <f>'CHOIX CE2 CM'!H11</f>
        <v>27 scientifique</v>
      </c>
      <c r="BT5" s="28"/>
      <c r="BU5" s="18"/>
      <c r="BV5" s="18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B5" s="131" t="str">
        <f>'CHOIX CE2 CM'!I11</f>
        <v>27 scientifique</v>
      </c>
      <c r="DC5" s="28"/>
      <c r="DD5" s="18"/>
      <c r="DE5" s="18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</row>
    <row r="6" spans="1:139" x14ac:dyDescent="0.25">
      <c r="A6" s="131" t="str">
        <f>'CHOIX CE2 CM'!F12</f>
        <v>30 cirque</v>
      </c>
      <c r="B6" s="18"/>
      <c r="C6"/>
      <c r="D6"/>
      <c r="G6" s="1"/>
      <c r="H6" s="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J6" s="130" t="str">
        <f>'CHOIX CE2 CM'!G12</f>
        <v>21 basket ball</v>
      </c>
      <c r="AK6" s="18"/>
      <c r="AL6" s="18"/>
      <c r="AM6" s="18"/>
      <c r="AN6" s="1"/>
      <c r="AO6" s="1"/>
      <c r="AP6" s="1"/>
      <c r="AQ6" s="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131" t="str">
        <f>'CHOIX CE2 CM'!H12</f>
        <v>30 cirque</v>
      </c>
      <c r="BT6" s="18"/>
      <c r="BU6" s="18"/>
      <c r="BV6" s="18"/>
      <c r="BW6" s="1"/>
      <c r="BX6" s="1"/>
      <c r="BY6" s="1"/>
      <c r="BZ6" s="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B6" s="131" t="str">
        <f>'CHOIX CE2 CM'!I12</f>
        <v>72 éveil musical</v>
      </c>
      <c r="DC6" s="18"/>
      <c r="DD6" s="18"/>
      <c r="DE6" s="18"/>
      <c r="DF6" s="1"/>
      <c r="DG6" s="1"/>
      <c r="DH6" s="1"/>
      <c r="DI6" s="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</row>
    <row r="7" spans="1:139" x14ac:dyDescent="0.25">
      <c r="A7" s="131">
        <f>'CHOIX CE2 CM'!F13</f>
        <v>0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130" t="str">
        <f>'CHOIX CE2 CM'!G13</f>
        <v>23 lutte</v>
      </c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131" t="str">
        <f>'CHOIX CE2 CM'!H13</f>
        <v>57 natation</v>
      </c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131" t="str">
        <f>'CHOIX CE2 CM'!I13</f>
        <v>21 basket ball</v>
      </c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  <c r="DO7" s="23"/>
      <c r="DP7" s="23"/>
      <c r="DQ7" s="23"/>
      <c r="DR7" s="23"/>
      <c r="DS7" s="23"/>
      <c r="DT7" s="23"/>
      <c r="DU7" s="23"/>
      <c r="DV7" s="23"/>
      <c r="DW7" s="23"/>
      <c r="DX7" s="23"/>
      <c r="DY7" s="23"/>
      <c r="DZ7" s="23"/>
      <c r="EA7" s="23"/>
      <c r="EB7" s="23"/>
      <c r="EC7" s="23"/>
      <c r="ED7" s="23"/>
      <c r="EE7" s="23"/>
      <c r="EF7" s="23"/>
      <c r="EG7" s="23"/>
      <c r="EH7" s="23"/>
      <c r="EI7" s="23"/>
    </row>
    <row r="8" spans="1:139" x14ac:dyDescent="0.25">
      <c r="A8" s="131">
        <f>'CHOIX CE2 CM'!F14</f>
        <v>0</v>
      </c>
      <c r="B8" s="18"/>
      <c r="C8"/>
      <c r="D8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J8" s="130" t="str">
        <f>'CHOIX CE2 CM'!G14</f>
        <v>81 scrabble</v>
      </c>
      <c r="AK8" s="18"/>
      <c r="AL8" s="18"/>
      <c r="AM8" s="18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31">
        <f>'CHOIX CE2 CM'!H14</f>
        <v>0</v>
      </c>
      <c r="BT8" s="18"/>
      <c r="BU8" s="18"/>
      <c r="BV8" s="18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B8" s="131">
        <f>'CHOIX CE2 CM'!I14</f>
        <v>0</v>
      </c>
      <c r="DC8" s="18"/>
      <c r="DD8" s="18"/>
      <c r="DE8" s="18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</row>
    <row r="9" spans="1:139" x14ac:dyDescent="0.25">
      <c r="A9" s="131">
        <f>'CHOIX CE2 CM'!F15</f>
        <v>0</v>
      </c>
      <c r="B9" s="18"/>
      <c r="C9"/>
      <c r="D9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J9" s="130">
        <f>'CHOIX CE2 CM'!G15</f>
        <v>0</v>
      </c>
      <c r="AK9" s="18"/>
      <c r="AL9" s="18"/>
      <c r="AM9" s="18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31">
        <f>'CHOIX CE2 CM'!H15</f>
        <v>0</v>
      </c>
      <c r="BT9" s="18"/>
      <c r="BU9" s="18"/>
      <c r="BV9" s="18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B9" s="131">
        <f>'CHOIX CE2 CM'!I15</f>
        <v>0</v>
      </c>
      <c r="DC9" s="18"/>
      <c r="DD9" s="18"/>
      <c r="DE9" s="18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</row>
    <row r="10" spans="1:139" x14ac:dyDescent="0.25">
      <c r="A10" s="131">
        <f>'CHOIX CE2 CM'!F16</f>
        <v>0</v>
      </c>
      <c r="B10" s="18"/>
      <c r="C10"/>
      <c r="D10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J10" s="130">
        <f>'CHOIX CE2 CM'!G16</f>
        <v>0</v>
      </c>
      <c r="AK10" s="18"/>
      <c r="AL10" s="18"/>
      <c r="AM10" s="18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31">
        <f>'CHOIX CE2 CM'!H16</f>
        <v>0</v>
      </c>
      <c r="BT10" s="18"/>
      <c r="BU10" s="18"/>
      <c r="BV10" s="18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B10" s="131">
        <f>'CHOIX CE2 CM'!I16</f>
        <v>0</v>
      </c>
      <c r="DC10" s="18"/>
      <c r="DD10" s="18"/>
      <c r="DE10" s="18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</row>
    <row r="11" spans="1:139" x14ac:dyDescent="0.25">
      <c r="A11" s="131">
        <f>'CHOIX CE2 CM'!F17</f>
        <v>0</v>
      </c>
      <c r="B11" s="18"/>
      <c r="C11"/>
      <c r="D1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J11" s="130">
        <f>'CHOIX CE2 CM'!G17</f>
        <v>0</v>
      </c>
      <c r="AK11" s="18"/>
      <c r="AL11" s="18"/>
      <c r="AM11" s="18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31">
        <f>'CHOIX CE2 CM'!H17</f>
        <v>0</v>
      </c>
      <c r="BT11" s="18"/>
      <c r="BU11" s="18"/>
      <c r="BV11" s="18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B11" s="131">
        <f>'CHOIX CE2 CM'!I17</f>
        <v>0</v>
      </c>
      <c r="DC11" s="18"/>
      <c r="DD11" s="18"/>
      <c r="DE11" s="18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</row>
    <row r="12" spans="1:139" x14ac:dyDescent="0.25">
      <c r="A12" s="131" t="str">
        <f>'CHOIX CE2 CM'!F18</f>
        <v>NE PARTICIPE PAS</v>
      </c>
      <c r="B12" s="18"/>
      <c r="C12"/>
      <c r="D12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J12" s="130" t="str">
        <f>'CHOIX CE2 CM'!G18</f>
        <v>NE PARTICIPE PAS</v>
      </c>
      <c r="AK12" s="18"/>
      <c r="AL12" s="18"/>
      <c r="AM12" s="18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31" t="str">
        <f>'CHOIX CE2 CM'!H18</f>
        <v>NE PARTICIPE PAS</v>
      </c>
      <c r="BT12" s="18"/>
      <c r="BU12" s="18"/>
      <c r="BV12" s="18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B12" s="131" t="str">
        <f>'CHOIX CE2 CM'!I18</f>
        <v>NE PARTICIPE PAS</v>
      </c>
      <c r="DC12" s="18"/>
      <c r="DD12" s="18"/>
      <c r="DE12" s="18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</row>
    <row r="13" spans="1:139" ht="15.75" thickBot="1" x14ac:dyDescent="0.3">
      <c r="A13" s="19"/>
      <c r="B13" s="18"/>
      <c r="C13"/>
      <c r="D13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J13" s="19"/>
      <c r="AK13" s="18"/>
      <c r="AL13" s="18"/>
      <c r="AM13" s="18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9"/>
      <c r="BT13" s="18"/>
      <c r="BU13" s="18"/>
      <c r="BV13" s="18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B13" s="19"/>
      <c r="DC13" s="18"/>
      <c r="DD13" s="18"/>
      <c r="DE13" s="18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</row>
    <row r="14" spans="1:139" s="30" customFormat="1" ht="44.25" customHeight="1" thickTop="1" x14ac:dyDescent="0.25">
      <c r="A14" s="188" t="s">
        <v>10</v>
      </c>
      <c r="B14" s="190" t="str">
        <f>A3</f>
        <v>72 éveil musical</v>
      </c>
      <c r="C14" s="190"/>
      <c r="D14" s="190"/>
      <c r="E14" s="191" t="str">
        <f>A4</f>
        <v>75 judo</v>
      </c>
      <c r="F14" s="191"/>
      <c r="G14" s="191"/>
      <c r="H14" s="192" t="str">
        <f>A5</f>
        <v>22 jeux et relaxation</v>
      </c>
      <c r="I14" s="192"/>
      <c r="J14" s="192"/>
      <c r="K14" s="195" t="str">
        <f>A6</f>
        <v>30 cirque</v>
      </c>
      <c r="L14" s="195"/>
      <c r="M14" s="196"/>
      <c r="N14" s="182">
        <f>A7</f>
        <v>0</v>
      </c>
      <c r="O14" s="183"/>
      <c r="P14" s="184"/>
      <c r="Q14" s="179">
        <f>A8</f>
        <v>0</v>
      </c>
      <c r="R14" s="180"/>
      <c r="S14" s="181"/>
      <c r="T14" s="182">
        <f>A9</f>
        <v>0</v>
      </c>
      <c r="U14" s="183"/>
      <c r="V14" s="184"/>
      <c r="W14" s="179">
        <f>A10</f>
        <v>0</v>
      </c>
      <c r="X14" s="180"/>
      <c r="Y14" s="181"/>
      <c r="Z14" s="182">
        <f>A11</f>
        <v>0</v>
      </c>
      <c r="AA14" s="183"/>
      <c r="AB14" s="183"/>
      <c r="AC14" s="193" t="str">
        <f>A12</f>
        <v>NE PARTICIPE PAS</v>
      </c>
      <c r="AD14" s="193"/>
      <c r="AE14" s="194"/>
      <c r="AF14" s="174" t="s">
        <v>30</v>
      </c>
      <c r="AG14" s="175"/>
      <c r="AH14" s="175"/>
      <c r="AJ14" s="92"/>
      <c r="AK14" s="80" t="str">
        <f>AJ3</f>
        <v>3 jeux de société</v>
      </c>
      <c r="AL14" s="80"/>
      <c r="AM14" s="80"/>
      <c r="AN14" s="81" t="str">
        <f>AJ4</f>
        <v>30 création de jeux de société</v>
      </c>
      <c r="AO14" s="81"/>
      <c r="AP14" s="81"/>
      <c r="AQ14" s="82" t="str">
        <f>AJ5</f>
        <v>71 marche nordique</v>
      </c>
      <c r="AR14" s="82"/>
      <c r="AS14" s="82"/>
      <c r="AT14" s="83" t="str">
        <f>AJ6</f>
        <v>21 basket ball</v>
      </c>
      <c r="AU14" s="83"/>
      <c r="AV14" s="84"/>
      <c r="AW14" s="93" t="str">
        <f>AJ7</f>
        <v>23 lutte</v>
      </c>
      <c r="AX14" s="94"/>
      <c r="AY14" s="95"/>
      <c r="AZ14" s="87" t="str">
        <f>AJ8</f>
        <v>81 scrabble</v>
      </c>
      <c r="BA14" s="88"/>
      <c r="BB14" s="89"/>
      <c r="BC14" s="93">
        <f>AJ9</f>
        <v>0</v>
      </c>
      <c r="BD14" s="94"/>
      <c r="BE14" s="95"/>
      <c r="BF14" s="87">
        <f>AJ10</f>
        <v>0</v>
      </c>
      <c r="BG14" s="88"/>
      <c r="BH14" s="89"/>
      <c r="BI14" s="93">
        <f>AJ11</f>
        <v>0</v>
      </c>
      <c r="BJ14" s="94"/>
      <c r="BK14" s="94"/>
      <c r="BL14" s="85" t="str">
        <f>AJ12</f>
        <v>NE PARTICIPE PAS</v>
      </c>
      <c r="BM14" s="85"/>
      <c r="BN14" s="86"/>
      <c r="BO14" s="90" t="s">
        <v>30</v>
      </c>
      <c r="BP14" s="91"/>
      <c r="BQ14" s="91"/>
      <c r="BS14" s="92"/>
      <c r="BT14" s="190" t="str">
        <f>BS3</f>
        <v>17 arts plastiques</v>
      </c>
      <c r="BU14" s="190"/>
      <c r="BV14" s="190"/>
      <c r="BW14" s="191" t="str">
        <f>BS4</f>
        <v>37 tour du monde des solidarités</v>
      </c>
      <c r="BX14" s="191"/>
      <c r="BY14" s="191"/>
      <c r="BZ14" s="192" t="str">
        <f>BS5</f>
        <v>27 scientifique</v>
      </c>
      <c r="CA14" s="192"/>
      <c r="CB14" s="192"/>
      <c r="CC14" s="195" t="str">
        <f>BS6</f>
        <v>30 cirque</v>
      </c>
      <c r="CD14" s="195"/>
      <c r="CE14" s="196"/>
      <c r="CF14" s="176" t="str">
        <f>BS7</f>
        <v>57 natation</v>
      </c>
      <c r="CG14" s="177"/>
      <c r="CH14" s="178"/>
      <c r="CI14" s="179">
        <f>BS8</f>
        <v>0</v>
      </c>
      <c r="CJ14" s="180"/>
      <c r="CK14" s="181"/>
      <c r="CL14" s="176">
        <f>BS9</f>
        <v>0</v>
      </c>
      <c r="CM14" s="177"/>
      <c r="CN14" s="178"/>
      <c r="CO14" s="179">
        <f>BS10</f>
        <v>0</v>
      </c>
      <c r="CP14" s="180"/>
      <c r="CQ14" s="181"/>
      <c r="CR14" s="176">
        <f>BS11</f>
        <v>0</v>
      </c>
      <c r="CS14" s="177"/>
      <c r="CT14" s="177"/>
      <c r="CU14" s="183" t="str">
        <f>BS12</f>
        <v>NE PARTICIPE PAS</v>
      </c>
      <c r="CV14" s="183"/>
      <c r="CW14" s="184"/>
      <c r="CX14" s="174" t="s">
        <v>30</v>
      </c>
      <c r="CY14" s="175"/>
      <c r="CZ14" s="175"/>
      <c r="DB14" s="188" t="s">
        <v>2</v>
      </c>
      <c r="DC14" s="190" t="str">
        <f>DB3</f>
        <v>11 fleurs et jardinage</v>
      </c>
      <c r="DD14" s="190"/>
      <c r="DE14" s="190"/>
      <c r="DF14" s="191" t="str">
        <f>DB4</f>
        <v>30 création de jeu de société</v>
      </c>
      <c r="DG14" s="191"/>
      <c r="DH14" s="191"/>
      <c r="DI14" s="192" t="str">
        <f>DB5</f>
        <v>27 scientifique</v>
      </c>
      <c r="DJ14" s="192"/>
      <c r="DK14" s="192"/>
      <c r="DL14" s="195" t="str">
        <f>DB6</f>
        <v>72 éveil musical</v>
      </c>
      <c r="DM14" s="195"/>
      <c r="DN14" s="196"/>
      <c r="DO14" s="176" t="str">
        <f>DB7</f>
        <v>21 basket ball</v>
      </c>
      <c r="DP14" s="177"/>
      <c r="DQ14" s="178"/>
      <c r="DR14" s="179">
        <f>DB8</f>
        <v>0</v>
      </c>
      <c r="DS14" s="180"/>
      <c r="DT14" s="181"/>
      <c r="DU14" s="182">
        <f>DB9</f>
        <v>0</v>
      </c>
      <c r="DV14" s="183"/>
      <c r="DW14" s="184"/>
      <c r="DX14" s="179">
        <f>DB10</f>
        <v>0</v>
      </c>
      <c r="DY14" s="180"/>
      <c r="DZ14" s="181"/>
      <c r="EA14" s="185">
        <f>DB11</f>
        <v>0</v>
      </c>
      <c r="EB14" s="186"/>
      <c r="EC14" s="186"/>
      <c r="ED14" s="183" t="str">
        <f>DB12</f>
        <v>NE PARTICIPE PAS</v>
      </c>
      <c r="EE14" s="183"/>
      <c r="EF14" s="184"/>
      <c r="EG14" s="174" t="s">
        <v>30</v>
      </c>
      <c r="EH14" s="175"/>
      <c r="EI14" s="175"/>
    </row>
    <row r="15" spans="1:139" x14ac:dyDescent="0.25">
      <c r="A15" s="189"/>
      <c r="B15" s="17" t="s">
        <v>21</v>
      </c>
      <c r="C15" s="17" t="s">
        <v>13</v>
      </c>
      <c r="D15" s="17" t="s">
        <v>14</v>
      </c>
      <c r="E15" s="17" t="s">
        <v>21</v>
      </c>
      <c r="F15" s="17" t="s">
        <v>13</v>
      </c>
      <c r="G15" s="17" t="s">
        <v>14</v>
      </c>
      <c r="H15" s="17" t="s">
        <v>21</v>
      </c>
      <c r="I15" s="17" t="s">
        <v>13</v>
      </c>
      <c r="J15" s="17" t="s">
        <v>14</v>
      </c>
      <c r="K15" s="17" t="s">
        <v>21</v>
      </c>
      <c r="L15" s="17" t="s">
        <v>13</v>
      </c>
      <c r="M15" s="17" t="s">
        <v>14</v>
      </c>
      <c r="N15" s="17" t="s">
        <v>21</v>
      </c>
      <c r="O15" s="17" t="s">
        <v>13</v>
      </c>
      <c r="P15" s="17" t="s">
        <v>14</v>
      </c>
      <c r="Q15" s="17" t="s">
        <v>21</v>
      </c>
      <c r="R15" s="17" t="s">
        <v>13</v>
      </c>
      <c r="S15" s="17" t="s">
        <v>14</v>
      </c>
      <c r="T15" s="17" t="s">
        <v>21</v>
      </c>
      <c r="U15" s="17" t="s">
        <v>13</v>
      </c>
      <c r="V15" s="17" t="s">
        <v>14</v>
      </c>
      <c r="W15" s="17" t="s">
        <v>21</v>
      </c>
      <c r="X15" s="17" t="s">
        <v>13</v>
      </c>
      <c r="Y15" s="17" t="s">
        <v>14</v>
      </c>
      <c r="Z15" s="17" t="s">
        <v>21</v>
      </c>
      <c r="AA15" s="17" t="s">
        <v>13</v>
      </c>
      <c r="AB15" s="17" t="s">
        <v>14</v>
      </c>
      <c r="AC15" s="17" t="s">
        <v>21</v>
      </c>
      <c r="AD15" s="17" t="s">
        <v>13</v>
      </c>
      <c r="AE15" s="17" t="s">
        <v>14</v>
      </c>
      <c r="AF15" s="17" t="s">
        <v>21</v>
      </c>
      <c r="AG15" s="17" t="s">
        <v>13</v>
      </c>
      <c r="AH15" s="17" t="s">
        <v>14</v>
      </c>
      <c r="AJ15" s="96"/>
      <c r="AK15" s="17" t="s">
        <v>21</v>
      </c>
      <c r="AL15" s="17" t="s">
        <v>13</v>
      </c>
      <c r="AM15" s="17" t="s">
        <v>14</v>
      </c>
      <c r="AN15" s="17" t="s">
        <v>21</v>
      </c>
      <c r="AO15" s="17" t="s">
        <v>13</v>
      </c>
      <c r="AP15" s="17" t="s">
        <v>14</v>
      </c>
      <c r="AQ15" s="17" t="s">
        <v>21</v>
      </c>
      <c r="AR15" s="17" t="s">
        <v>13</v>
      </c>
      <c r="AS15" s="17" t="s">
        <v>14</v>
      </c>
      <c r="AT15" s="17" t="s">
        <v>21</v>
      </c>
      <c r="AU15" s="17" t="s">
        <v>13</v>
      </c>
      <c r="AV15" s="17" t="s">
        <v>14</v>
      </c>
      <c r="AW15" s="17" t="s">
        <v>21</v>
      </c>
      <c r="AX15" s="17" t="s">
        <v>13</v>
      </c>
      <c r="AY15" s="17" t="s">
        <v>14</v>
      </c>
      <c r="AZ15" s="17" t="s">
        <v>21</v>
      </c>
      <c r="BA15" s="17" t="s">
        <v>13</v>
      </c>
      <c r="BB15" s="17" t="s">
        <v>14</v>
      </c>
      <c r="BC15" s="17" t="s">
        <v>21</v>
      </c>
      <c r="BD15" s="17" t="s">
        <v>13</v>
      </c>
      <c r="BE15" s="17" t="s">
        <v>14</v>
      </c>
      <c r="BF15" s="17" t="s">
        <v>21</v>
      </c>
      <c r="BG15" s="17" t="s">
        <v>13</v>
      </c>
      <c r="BH15" s="17" t="s">
        <v>14</v>
      </c>
      <c r="BI15" s="17" t="s">
        <v>21</v>
      </c>
      <c r="BJ15" s="17" t="s">
        <v>13</v>
      </c>
      <c r="BK15" s="17" t="s">
        <v>14</v>
      </c>
      <c r="BL15" s="17" t="s">
        <v>21</v>
      </c>
      <c r="BM15" s="17" t="s">
        <v>13</v>
      </c>
      <c r="BN15" s="17" t="s">
        <v>14</v>
      </c>
      <c r="BO15" s="17" t="s">
        <v>21</v>
      </c>
      <c r="BP15" s="17" t="s">
        <v>13</v>
      </c>
      <c r="BQ15" s="17" t="s">
        <v>14</v>
      </c>
      <c r="BS15" s="96"/>
      <c r="BT15" s="17" t="s">
        <v>1</v>
      </c>
      <c r="BU15" s="17" t="s">
        <v>13</v>
      </c>
      <c r="BV15" s="17" t="s">
        <v>14</v>
      </c>
      <c r="BW15" s="17" t="s">
        <v>21</v>
      </c>
      <c r="BX15" s="17" t="s">
        <v>13</v>
      </c>
      <c r="BY15" s="17" t="s">
        <v>14</v>
      </c>
      <c r="BZ15" s="17" t="s">
        <v>21</v>
      </c>
      <c r="CA15" s="17" t="s">
        <v>13</v>
      </c>
      <c r="CB15" s="17" t="s">
        <v>14</v>
      </c>
      <c r="CC15" s="17" t="s">
        <v>21</v>
      </c>
      <c r="CD15" s="17" t="s">
        <v>13</v>
      </c>
      <c r="CE15" s="17" t="s">
        <v>14</v>
      </c>
      <c r="CF15" s="17" t="s">
        <v>21</v>
      </c>
      <c r="CG15" s="17" t="s">
        <v>13</v>
      </c>
      <c r="CH15" s="17" t="s">
        <v>14</v>
      </c>
      <c r="CI15" s="17" t="s">
        <v>21</v>
      </c>
      <c r="CJ15" s="17" t="s">
        <v>13</v>
      </c>
      <c r="CK15" s="17" t="s">
        <v>14</v>
      </c>
      <c r="CL15" s="17" t="s">
        <v>21</v>
      </c>
      <c r="CM15" s="17" t="s">
        <v>13</v>
      </c>
      <c r="CN15" s="17" t="s">
        <v>14</v>
      </c>
      <c r="CO15" s="17" t="s">
        <v>21</v>
      </c>
      <c r="CP15" s="17" t="s">
        <v>13</v>
      </c>
      <c r="CQ15" s="17" t="s">
        <v>14</v>
      </c>
      <c r="CR15" s="17" t="s">
        <v>21</v>
      </c>
      <c r="CS15" s="17" t="s">
        <v>13</v>
      </c>
      <c r="CT15" s="17" t="s">
        <v>14</v>
      </c>
      <c r="CU15" s="17" t="s">
        <v>21</v>
      </c>
      <c r="CV15" s="17" t="s">
        <v>13</v>
      </c>
      <c r="CW15" s="17" t="s">
        <v>14</v>
      </c>
      <c r="CX15" s="17" t="s">
        <v>21</v>
      </c>
      <c r="CY15" s="17" t="s">
        <v>13</v>
      </c>
      <c r="CZ15" s="17" t="s">
        <v>14</v>
      </c>
      <c r="DB15" s="189"/>
      <c r="DC15" s="17" t="s">
        <v>1</v>
      </c>
      <c r="DD15" s="17" t="s">
        <v>13</v>
      </c>
      <c r="DE15" s="17" t="s">
        <v>14</v>
      </c>
      <c r="DF15" s="17" t="s">
        <v>21</v>
      </c>
      <c r="DG15" s="17" t="s">
        <v>13</v>
      </c>
      <c r="DH15" s="17" t="s">
        <v>14</v>
      </c>
      <c r="DI15" s="17" t="s">
        <v>21</v>
      </c>
      <c r="DJ15" s="17" t="s">
        <v>13</v>
      </c>
      <c r="DK15" s="17" t="s">
        <v>14</v>
      </c>
      <c r="DL15" s="17" t="s">
        <v>21</v>
      </c>
      <c r="DM15" s="17" t="s">
        <v>13</v>
      </c>
      <c r="DN15" s="17" t="s">
        <v>14</v>
      </c>
      <c r="DO15" s="17" t="s">
        <v>21</v>
      </c>
      <c r="DP15" s="17" t="s">
        <v>13</v>
      </c>
      <c r="DQ15" s="17" t="s">
        <v>14</v>
      </c>
      <c r="DR15" s="17" t="s">
        <v>21</v>
      </c>
      <c r="DS15" s="17" t="s">
        <v>13</v>
      </c>
      <c r="DT15" s="17" t="s">
        <v>14</v>
      </c>
      <c r="DU15" s="17" t="s">
        <v>21</v>
      </c>
      <c r="DV15" s="17" t="s">
        <v>13</v>
      </c>
      <c r="DW15" s="17" t="s">
        <v>14</v>
      </c>
      <c r="DX15" s="17" t="s">
        <v>21</v>
      </c>
      <c r="DY15" s="17" t="s">
        <v>13</v>
      </c>
      <c r="DZ15" s="17" t="s">
        <v>14</v>
      </c>
      <c r="EA15" s="17" t="s">
        <v>21</v>
      </c>
      <c r="EB15" s="17" t="s">
        <v>13</v>
      </c>
      <c r="EC15" s="17" t="s">
        <v>14</v>
      </c>
      <c r="ED15" s="17" t="s">
        <v>21</v>
      </c>
      <c r="EE15" s="17" t="s">
        <v>13</v>
      </c>
      <c r="EF15" s="17" t="s">
        <v>14</v>
      </c>
      <c r="EG15" s="17" t="s">
        <v>21</v>
      </c>
      <c r="EH15" s="17" t="s">
        <v>13</v>
      </c>
      <c r="EI15" s="17" t="s">
        <v>14</v>
      </c>
    </row>
    <row r="16" spans="1:139" ht="16.5" customHeight="1" x14ac:dyDescent="0.25">
      <c r="A16" s="187" t="s">
        <v>0</v>
      </c>
      <c r="B16" s="50"/>
      <c r="C16" s="50"/>
      <c r="D16" s="50"/>
      <c r="E16" s="51"/>
      <c r="F16" s="51"/>
      <c r="G16" s="51"/>
      <c r="H16" s="52"/>
      <c r="I16" s="52"/>
      <c r="J16" s="52"/>
      <c r="K16" s="54"/>
      <c r="L16" s="54"/>
      <c r="M16" s="54"/>
      <c r="N16" s="60"/>
      <c r="O16" s="60"/>
      <c r="P16" s="60"/>
      <c r="Q16" s="54"/>
      <c r="R16" s="54"/>
      <c r="S16" s="54"/>
      <c r="T16" s="60"/>
      <c r="U16" s="60"/>
      <c r="V16" s="60"/>
      <c r="W16" s="54"/>
      <c r="X16" s="54"/>
      <c r="Y16" s="54"/>
      <c r="Z16" s="55"/>
      <c r="AA16" s="55"/>
      <c r="AB16" s="55"/>
      <c r="AC16" s="56"/>
      <c r="AD16" s="56"/>
      <c r="AE16" s="56"/>
      <c r="AF16" s="57"/>
      <c r="AG16" s="57"/>
      <c r="AH16" s="57"/>
      <c r="AJ16" s="197" t="s">
        <v>19</v>
      </c>
      <c r="AK16" s="50"/>
      <c r="AL16" s="50"/>
      <c r="AM16" s="50"/>
      <c r="AN16" s="51"/>
      <c r="AO16" s="51"/>
      <c r="AP16" s="51"/>
      <c r="AQ16" s="52"/>
      <c r="AR16" s="52"/>
      <c r="AS16" s="53"/>
      <c r="AT16" s="54"/>
      <c r="AU16" s="54"/>
      <c r="AV16" s="54"/>
      <c r="AW16" s="53"/>
      <c r="AX16" s="53"/>
      <c r="AY16" s="53"/>
      <c r="AZ16" s="54"/>
      <c r="BA16" s="54"/>
      <c r="BB16" s="54"/>
      <c r="BC16" s="53"/>
      <c r="BD16" s="53"/>
      <c r="BE16" s="53"/>
      <c r="BF16" s="54"/>
      <c r="BG16" s="54"/>
      <c r="BH16" s="54"/>
      <c r="BI16" s="52"/>
      <c r="BJ16" s="52"/>
      <c r="BK16" s="52"/>
      <c r="BL16" s="55"/>
      <c r="BM16" s="55"/>
      <c r="BN16" s="55"/>
      <c r="BO16" s="57"/>
      <c r="BP16" s="57"/>
      <c r="BQ16" s="57"/>
      <c r="BS16" s="197" t="s">
        <v>20</v>
      </c>
      <c r="BT16" s="14"/>
      <c r="BU16" s="14"/>
      <c r="BV16" s="14"/>
      <c r="BW16" s="13"/>
      <c r="BX16" s="13"/>
      <c r="BY16" s="13"/>
      <c r="BZ16" s="12"/>
      <c r="CA16" s="12"/>
      <c r="CB16" s="47"/>
      <c r="CC16" s="15"/>
      <c r="CD16" s="15"/>
      <c r="CE16" s="15"/>
      <c r="CF16" s="46"/>
      <c r="CG16" s="46"/>
      <c r="CH16" s="46"/>
      <c r="CI16" s="15"/>
      <c r="CJ16" s="15"/>
      <c r="CK16" s="15"/>
      <c r="CL16" s="68"/>
      <c r="CM16" s="68"/>
      <c r="CN16" s="68"/>
      <c r="CO16" s="15"/>
      <c r="CP16" s="15"/>
      <c r="CQ16" s="15"/>
      <c r="CR16" s="69"/>
      <c r="CS16" s="69"/>
      <c r="CT16" s="69"/>
      <c r="CU16" s="16"/>
      <c r="CV16" s="16"/>
      <c r="CW16" s="16"/>
      <c r="CX16" s="29"/>
      <c r="CY16" s="29"/>
      <c r="CZ16" s="29"/>
      <c r="DB16" s="187" t="s">
        <v>25</v>
      </c>
      <c r="DC16" s="14"/>
      <c r="DD16" s="14"/>
      <c r="DE16" s="14"/>
      <c r="DF16" s="13"/>
      <c r="DG16" s="13"/>
      <c r="DH16" s="13"/>
      <c r="DI16" s="12"/>
      <c r="DJ16" s="12"/>
      <c r="DK16" s="47"/>
      <c r="DL16" s="15"/>
      <c r="DM16" s="15"/>
      <c r="DN16" s="15"/>
      <c r="DO16" s="68"/>
      <c r="DP16" s="68"/>
      <c r="DQ16" s="68"/>
      <c r="DR16" s="15"/>
      <c r="DS16" s="15"/>
      <c r="DT16" s="15"/>
      <c r="DU16" s="70"/>
      <c r="DV16" s="70"/>
      <c r="DW16" s="70"/>
      <c r="DX16" s="15"/>
      <c r="DY16" s="15"/>
      <c r="DZ16" s="15"/>
      <c r="EA16" s="71"/>
      <c r="EB16" s="71"/>
      <c r="EC16" s="71"/>
      <c r="ED16" s="16"/>
      <c r="EE16" s="16"/>
      <c r="EF16" s="16"/>
      <c r="EG16" s="29"/>
      <c r="EH16" s="29"/>
      <c r="EI16" s="29"/>
    </row>
    <row r="17" spans="1:139" x14ac:dyDescent="0.25">
      <c r="A17" s="187"/>
      <c r="B17" s="50"/>
      <c r="C17" s="50"/>
      <c r="D17" s="50"/>
      <c r="E17" s="51"/>
      <c r="F17" s="51"/>
      <c r="G17" s="51"/>
      <c r="H17" s="52"/>
      <c r="I17" s="52"/>
      <c r="J17" s="52"/>
      <c r="K17" s="54"/>
      <c r="L17" s="54"/>
      <c r="M17" s="54"/>
      <c r="N17" s="60"/>
      <c r="O17" s="60"/>
      <c r="P17" s="60"/>
      <c r="Q17" s="54"/>
      <c r="R17" s="54"/>
      <c r="S17" s="54"/>
      <c r="T17" s="60"/>
      <c r="U17" s="60"/>
      <c r="V17" s="60"/>
      <c r="W17" s="54"/>
      <c r="X17" s="54"/>
      <c r="Y17" s="54"/>
      <c r="Z17" s="55"/>
      <c r="AA17" s="55"/>
      <c r="AB17" s="55"/>
      <c r="AC17" s="56"/>
      <c r="AD17" s="56"/>
      <c r="AE17" s="56"/>
      <c r="AF17" s="57"/>
      <c r="AG17" s="57"/>
      <c r="AH17" s="57"/>
      <c r="AJ17" s="198"/>
      <c r="AK17" s="50"/>
      <c r="AL17" s="50"/>
      <c r="AM17" s="50"/>
      <c r="AN17" s="51"/>
      <c r="AO17" s="51"/>
      <c r="AP17" s="51"/>
      <c r="AQ17" s="52"/>
      <c r="AR17" s="52"/>
      <c r="AS17" s="53"/>
      <c r="AT17" s="54"/>
      <c r="AU17" s="54"/>
      <c r="AV17" s="54"/>
      <c r="AW17" s="53"/>
      <c r="AX17" s="53"/>
      <c r="AY17" s="53"/>
      <c r="AZ17" s="54"/>
      <c r="BA17" s="54"/>
      <c r="BB17" s="54"/>
      <c r="BC17" s="53"/>
      <c r="BD17" s="53"/>
      <c r="BE17" s="53"/>
      <c r="BF17" s="54"/>
      <c r="BG17" s="54"/>
      <c r="BH17" s="54"/>
      <c r="BI17" s="52"/>
      <c r="BJ17" s="52"/>
      <c r="BK17" s="52"/>
      <c r="BL17" s="55"/>
      <c r="BM17" s="55"/>
      <c r="BN17" s="55"/>
      <c r="BO17" s="57"/>
      <c r="BP17" s="57"/>
      <c r="BQ17" s="57"/>
      <c r="BS17" s="198"/>
      <c r="BT17" s="14"/>
      <c r="BU17" s="14"/>
      <c r="BV17" s="14"/>
      <c r="BW17" s="13"/>
      <c r="BX17" s="13"/>
      <c r="BY17" s="13"/>
      <c r="BZ17" s="12"/>
      <c r="CA17" s="12"/>
      <c r="CB17" s="47"/>
      <c r="CC17" s="15"/>
      <c r="CD17" s="15"/>
      <c r="CE17" s="15"/>
      <c r="CF17" s="46"/>
      <c r="CG17" s="46"/>
      <c r="CH17" s="46"/>
      <c r="CI17" s="15"/>
      <c r="CJ17" s="15"/>
      <c r="CK17" s="15"/>
      <c r="CL17" s="68"/>
      <c r="CM17" s="68"/>
      <c r="CN17" s="68"/>
      <c r="CO17" s="15"/>
      <c r="CP17" s="15"/>
      <c r="CQ17" s="15"/>
      <c r="CR17" s="69"/>
      <c r="CS17" s="69"/>
      <c r="CT17" s="69"/>
      <c r="CU17" s="16"/>
      <c r="CV17" s="16"/>
      <c r="CW17" s="16"/>
      <c r="CX17" s="29"/>
      <c r="CY17" s="29"/>
      <c r="CZ17" s="29"/>
      <c r="DB17" s="187"/>
      <c r="DC17" s="14"/>
      <c r="DD17" s="14"/>
      <c r="DE17" s="14"/>
      <c r="DF17" s="13"/>
      <c r="DG17" s="13"/>
      <c r="DH17" s="13"/>
      <c r="DI17" s="12"/>
      <c r="DJ17" s="12"/>
      <c r="DK17" s="47"/>
      <c r="DL17" s="15"/>
      <c r="DM17" s="15"/>
      <c r="DN17" s="15"/>
      <c r="DO17" s="68"/>
      <c r="DP17" s="68"/>
      <c r="DQ17" s="68"/>
      <c r="DR17" s="15"/>
      <c r="DS17" s="15"/>
      <c r="DT17" s="15"/>
      <c r="DU17" s="70"/>
      <c r="DV17" s="70"/>
      <c r="DW17" s="70"/>
      <c r="DX17" s="15"/>
      <c r="DY17" s="15"/>
      <c r="DZ17" s="15"/>
      <c r="EA17" s="71"/>
      <c r="EB17" s="71"/>
      <c r="EC17" s="71"/>
      <c r="ED17" s="16"/>
      <c r="EE17" s="16"/>
      <c r="EF17" s="16"/>
      <c r="EG17" s="29"/>
      <c r="EH17" s="29"/>
      <c r="EI17" s="29"/>
    </row>
    <row r="18" spans="1:139" x14ac:dyDescent="0.25">
      <c r="A18" s="187"/>
      <c r="B18" s="50"/>
      <c r="C18" s="50"/>
      <c r="D18" s="50"/>
      <c r="E18" s="51"/>
      <c r="F18" s="51"/>
      <c r="G18" s="51"/>
      <c r="H18" s="52"/>
      <c r="I18" s="52"/>
      <c r="J18" s="52"/>
      <c r="K18" s="54"/>
      <c r="L18" s="54"/>
      <c r="M18" s="54"/>
      <c r="N18" s="60"/>
      <c r="O18" s="60"/>
      <c r="P18" s="60"/>
      <c r="Q18" s="54"/>
      <c r="R18" s="54"/>
      <c r="S18" s="54"/>
      <c r="T18" s="60"/>
      <c r="U18" s="60"/>
      <c r="V18" s="60"/>
      <c r="W18" s="54"/>
      <c r="X18" s="54"/>
      <c r="Y18" s="54"/>
      <c r="Z18" s="55"/>
      <c r="AA18" s="55"/>
      <c r="AB18" s="55"/>
      <c r="AC18" s="61"/>
      <c r="AD18" s="56"/>
      <c r="AE18" s="56"/>
      <c r="AF18" s="57"/>
      <c r="AG18" s="57"/>
      <c r="AH18" s="57"/>
      <c r="AJ18" s="198"/>
      <c r="AK18" s="50"/>
      <c r="AL18" s="50"/>
      <c r="AM18" s="50"/>
      <c r="AN18" s="51"/>
      <c r="AO18" s="51"/>
      <c r="AP18" s="51"/>
      <c r="AQ18" s="52"/>
      <c r="AR18" s="52"/>
      <c r="AS18" s="53"/>
      <c r="AT18" s="54"/>
      <c r="AU18" s="54"/>
      <c r="AV18" s="54"/>
      <c r="AW18" s="53"/>
      <c r="AX18" s="53"/>
      <c r="AY18" s="53"/>
      <c r="AZ18" s="54"/>
      <c r="BA18" s="54"/>
      <c r="BB18" s="54"/>
      <c r="BC18" s="53"/>
      <c r="BD18" s="53"/>
      <c r="BE18" s="53"/>
      <c r="BF18" s="54"/>
      <c r="BG18" s="54"/>
      <c r="BH18" s="54"/>
      <c r="BI18" s="52"/>
      <c r="BJ18" s="52"/>
      <c r="BK18" s="52"/>
      <c r="BL18" s="55"/>
      <c r="BM18" s="55"/>
      <c r="BN18" s="55"/>
      <c r="BO18" s="57"/>
      <c r="BP18" s="57"/>
      <c r="BQ18" s="57"/>
      <c r="BS18" s="198"/>
      <c r="BT18" s="14"/>
      <c r="BU18" s="14"/>
      <c r="BV18" s="14"/>
      <c r="BW18" s="13"/>
      <c r="BX18" s="13"/>
      <c r="BY18" s="13"/>
      <c r="BZ18" s="12"/>
      <c r="CA18" s="12"/>
      <c r="CB18" s="47"/>
      <c r="CC18" s="15"/>
      <c r="CD18" s="15"/>
      <c r="CE18" s="15"/>
      <c r="CF18" s="46"/>
      <c r="CG18" s="46"/>
      <c r="CH18" s="46"/>
      <c r="CI18" s="15"/>
      <c r="CJ18" s="15"/>
      <c r="CK18" s="15"/>
      <c r="CL18" s="68"/>
      <c r="CM18" s="68"/>
      <c r="CN18" s="68"/>
      <c r="CO18" s="15"/>
      <c r="CP18" s="15"/>
      <c r="CQ18" s="15"/>
      <c r="CR18" s="69"/>
      <c r="CS18" s="69"/>
      <c r="CT18" s="69"/>
      <c r="CU18" s="16"/>
      <c r="CV18" s="16"/>
      <c r="CW18" s="16"/>
      <c r="CX18" s="29"/>
      <c r="CY18" s="29"/>
      <c r="CZ18" s="29"/>
      <c r="DB18" s="187"/>
      <c r="DC18" s="14"/>
      <c r="DD18" s="14"/>
      <c r="DE18" s="14"/>
      <c r="DF18" s="13"/>
      <c r="DG18" s="13"/>
      <c r="DH18" s="13"/>
      <c r="DI18" s="12"/>
      <c r="DJ18" s="12"/>
      <c r="DK18" s="47"/>
      <c r="DL18" s="15"/>
      <c r="DM18" s="15"/>
      <c r="DN18" s="15"/>
      <c r="DO18" s="68"/>
      <c r="DP18" s="68"/>
      <c r="DQ18" s="68"/>
      <c r="DR18" s="15"/>
      <c r="DS18" s="15"/>
      <c r="DT18" s="15"/>
      <c r="DU18" s="70"/>
      <c r="DV18" s="70"/>
      <c r="DW18" s="70"/>
      <c r="DX18" s="15"/>
      <c r="DY18" s="15"/>
      <c r="DZ18" s="15"/>
      <c r="EA18" s="71"/>
      <c r="EB18" s="71"/>
      <c r="EC18" s="71"/>
      <c r="ED18" s="16"/>
      <c r="EE18" s="16"/>
      <c r="EF18" s="16"/>
      <c r="EG18" s="29"/>
      <c r="EH18" s="29"/>
      <c r="EI18" s="29"/>
    </row>
    <row r="19" spans="1:139" x14ac:dyDescent="0.25">
      <c r="A19" s="187"/>
      <c r="B19" s="50"/>
      <c r="C19" s="50"/>
      <c r="D19" s="50"/>
      <c r="E19" s="51"/>
      <c r="F19" s="51"/>
      <c r="G19" s="51"/>
      <c r="H19" s="52"/>
      <c r="I19" s="52"/>
      <c r="J19" s="52"/>
      <c r="K19" s="54"/>
      <c r="L19" s="54"/>
      <c r="M19" s="54"/>
      <c r="N19" s="60"/>
      <c r="O19" s="60"/>
      <c r="P19" s="60"/>
      <c r="Q19" s="54"/>
      <c r="R19" s="54"/>
      <c r="S19" s="54"/>
      <c r="T19" s="60"/>
      <c r="U19" s="60"/>
      <c r="V19" s="60"/>
      <c r="W19" s="54"/>
      <c r="X19" s="54"/>
      <c r="Y19" s="54"/>
      <c r="Z19" s="55"/>
      <c r="AA19" s="55"/>
      <c r="AB19" s="55"/>
      <c r="AC19" s="56"/>
      <c r="AD19" s="56"/>
      <c r="AE19" s="56"/>
      <c r="AF19" s="57"/>
      <c r="AG19" s="57"/>
      <c r="AH19" s="57"/>
      <c r="AJ19" s="198"/>
      <c r="AK19" s="50"/>
      <c r="AL19" s="50"/>
      <c r="AM19" s="50"/>
      <c r="AN19" s="51"/>
      <c r="AO19" s="51"/>
      <c r="AP19" s="51"/>
      <c r="AQ19" s="52"/>
      <c r="AR19" s="52"/>
      <c r="AS19" s="53"/>
      <c r="AT19" s="54"/>
      <c r="AU19" s="54"/>
      <c r="AV19" s="54"/>
      <c r="AW19" s="53"/>
      <c r="AX19" s="53"/>
      <c r="AY19" s="53"/>
      <c r="AZ19" s="54"/>
      <c r="BA19" s="54"/>
      <c r="BB19" s="54"/>
      <c r="BC19" s="53"/>
      <c r="BD19" s="53"/>
      <c r="BE19" s="53"/>
      <c r="BF19" s="54"/>
      <c r="BG19" s="54"/>
      <c r="BH19" s="54"/>
      <c r="BI19" s="52"/>
      <c r="BJ19" s="52"/>
      <c r="BK19" s="52"/>
      <c r="BL19" s="55"/>
      <c r="BM19" s="55"/>
      <c r="BN19" s="55"/>
      <c r="BO19" s="57"/>
      <c r="BP19" s="57"/>
      <c r="BQ19" s="57"/>
      <c r="BS19" s="198"/>
      <c r="BT19" s="14"/>
      <c r="BU19" s="14"/>
      <c r="BV19" s="14"/>
      <c r="BW19" s="13"/>
      <c r="BX19" s="13"/>
      <c r="BY19" s="13"/>
      <c r="BZ19" s="12"/>
      <c r="CA19" s="12"/>
      <c r="CB19" s="47"/>
      <c r="CC19" s="15"/>
      <c r="CD19" s="15"/>
      <c r="CE19" s="15"/>
      <c r="CF19" s="46"/>
      <c r="CG19" s="46"/>
      <c r="CH19" s="46"/>
      <c r="CI19" s="15"/>
      <c r="CJ19" s="15"/>
      <c r="CK19" s="15"/>
      <c r="CL19" s="68"/>
      <c r="CM19" s="68"/>
      <c r="CN19" s="68"/>
      <c r="CO19" s="15"/>
      <c r="CP19" s="15"/>
      <c r="CQ19" s="15"/>
      <c r="CR19" s="69"/>
      <c r="CS19" s="69"/>
      <c r="CT19" s="69"/>
      <c r="CU19" s="16"/>
      <c r="CV19" s="16"/>
      <c r="CW19" s="16"/>
      <c r="CX19" s="29"/>
      <c r="CY19" s="29"/>
      <c r="CZ19" s="29"/>
      <c r="DB19" s="187"/>
      <c r="DC19" s="14"/>
      <c r="DD19" s="14"/>
      <c r="DE19" s="14"/>
      <c r="DF19" s="13"/>
      <c r="DG19" s="13"/>
      <c r="DH19" s="13"/>
      <c r="DI19" s="12"/>
      <c r="DJ19" s="12"/>
      <c r="DK19" s="12"/>
      <c r="DL19" s="15"/>
      <c r="DM19" s="15"/>
      <c r="DN19" s="15"/>
      <c r="DO19" s="68"/>
      <c r="DP19" s="68"/>
      <c r="DQ19" s="68"/>
      <c r="DR19" s="15"/>
      <c r="DS19" s="15"/>
      <c r="DT19" s="15"/>
      <c r="DU19" s="70"/>
      <c r="DV19" s="70"/>
      <c r="DW19" s="70"/>
      <c r="DX19" s="15"/>
      <c r="DY19" s="15"/>
      <c r="DZ19" s="15"/>
      <c r="EA19" s="71"/>
      <c r="EB19" s="71"/>
      <c r="EC19" s="71"/>
      <c r="ED19" s="16"/>
      <c r="EE19" s="16"/>
      <c r="EF19" s="16"/>
      <c r="EG19" s="29"/>
      <c r="EH19" s="29"/>
      <c r="EI19" s="29"/>
    </row>
    <row r="20" spans="1:139" x14ac:dyDescent="0.25">
      <c r="A20" s="187"/>
      <c r="B20" s="50"/>
      <c r="C20" s="50"/>
      <c r="D20" s="50"/>
      <c r="E20" s="51"/>
      <c r="F20" s="51"/>
      <c r="G20" s="51"/>
      <c r="H20" s="52"/>
      <c r="I20" s="52"/>
      <c r="J20" s="52"/>
      <c r="K20" s="54"/>
      <c r="L20" s="54"/>
      <c r="M20" s="54"/>
      <c r="N20" s="60"/>
      <c r="O20" s="60"/>
      <c r="P20" s="60"/>
      <c r="Q20" s="54"/>
      <c r="R20" s="54"/>
      <c r="S20" s="54"/>
      <c r="T20" s="60"/>
      <c r="U20" s="60"/>
      <c r="V20" s="60"/>
      <c r="W20" s="54"/>
      <c r="X20" s="54"/>
      <c r="Y20" s="54"/>
      <c r="Z20" s="55"/>
      <c r="AA20" s="55"/>
      <c r="AB20" s="55"/>
      <c r="AC20" s="56"/>
      <c r="AD20" s="56"/>
      <c r="AE20" s="56"/>
      <c r="AF20" s="57"/>
      <c r="AG20" s="57"/>
      <c r="AH20" s="57"/>
      <c r="AJ20" s="198"/>
      <c r="AK20" s="50"/>
      <c r="AL20" s="50"/>
      <c r="AM20" s="50"/>
      <c r="AN20" s="51"/>
      <c r="AO20" s="51"/>
      <c r="AP20" s="51"/>
      <c r="AQ20" s="52"/>
      <c r="AR20" s="52"/>
      <c r="AS20" s="53"/>
      <c r="AT20" s="54"/>
      <c r="AU20" s="54"/>
      <c r="AV20" s="54"/>
      <c r="AW20" s="53"/>
      <c r="AX20" s="53"/>
      <c r="AY20" s="53"/>
      <c r="AZ20" s="54"/>
      <c r="BA20" s="54"/>
      <c r="BB20" s="54"/>
      <c r="BC20" s="53"/>
      <c r="BD20" s="53"/>
      <c r="BE20" s="53"/>
      <c r="BF20" s="54"/>
      <c r="BG20" s="54"/>
      <c r="BH20" s="54"/>
      <c r="BI20" s="52"/>
      <c r="BJ20" s="52"/>
      <c r="BK20" s="52"/>
      <c r="BL20" s="55"/>
      <c r="BM20" s="55"/>
      <c r="BN20" s="55"/>
      <c r="BO20" s="57"/>
      <c r="BP20" s="57"/>
      <c r="BQ20" s="57"/>
      <c r="BS20" s="198"/>
      <c r="BT20" s="14"/>
      <c r="BU20" s="14"/>
      <c r="BV20" s="14"/>
      <c r="BW20" s="13"/>
      <c r="BX20" s="13"/>
      <c r="BY20" s="13"/>
      <c r="BZ20" s="12"/>
      <c r="CA20" s="12"/>
      <c r="CB20" s="47"/>
      <c r="CC20" s="15"/>
      <c r="CD20" s="15"/>
      <c r="CE20" s="15"/>
      <c r="CF20" s="46"/>
      <c r="CG20" s="46"/>
      <c r="CH20" s="46"/>
      <c r="CI20" s="15"/>
      <c r="CJ20" s="15"/>
      <c r="CK20" s="15"/>
      <c r="CL20" s="68"/>
      <c r="CM20" s="68"/>
      <c r="CN20" s="68"/>
      <c r="CO20" s="15"/>
      <c r="CP20" s="15"/>
      <c r="CQ20" s="15"/>
      <c r="CR20" s="69"/>
      <c r="CS20" s="69"/>
      <c r="CT20" s="69"/>
      <c r="CU20" s="16"/>
      <c r="CV20" s="16"/>
      <c r="CW20" s="16"/>
      <c r="CX20" s="29"/>
      <c r="CY20" s="29"/>
      <c r="CZ20" s="29"/>
      <c r="DB20" s="187"/>
      <c r="DC20" s="14"/>
      <c r="DD20" s="14"/>
      <c r="DE20" s="14"/>
      <c r="DF20" s="13"/>
      <c r="DG20" s="13"/>
      <c r="DH20" s="13"/>
      <c r="DI20" s="12"/>
      <c r="DJ20" s="12"/>
      <c r="DK20" s="12"/>
      <c r="DL20" s="15"/>
      <c r="DM20" s="15"/>
      <c r="DN20" s="15"/>
      <c r="DO20" s="68"/>
      <c r="DP20" s="68"/>
      <c r="DQ20" s="68"/>
      <c r="DR20" s="15"/>
      <c r="DS20" s="15"/>
      <c r="DT20" s="15"/>
      <c r="DU20" s="70"/>
      <c r="DV20" s="70"/>
      <c r="DW20" s="70"/>
      <c r="DX20" s="15"/>
      <c r="DY20" s="15"/>
      <c r="DZ20" s="15"/>
      <c r="EA20" s="71"/>
      <c r="EB20" s="71"/>
      <c r="EC20" s="71"/>
      <c r="ED20" s="16"/>
      <c r="EE20" s="16"/>
      <c r="EF20" s="16"/>
      <c r="EG20" s="29"/>
      <c r="EH20" s="29"/>
      <c r="EI20" s="29"/>
    </row>
    <row r="21" spans="1:139" x14ac:dyDescent="0.25">
      <c r="A21" s="187"/>
      <c r="B21" s="50"/>
      <c r="C21" s="50"/>
      <c r="D21" s="50"/>
      <c r="E21" s="51"/>
      <c r="F21" s="51"/>
      <c r="G21" s="51"/>
      <c r="H21" s="52"/>
      <c r="I21" s="52"/>
      <c r="J21" s="52"/>
      <c r="K21" s="54"/>
      <c r="L21" s="54"/>
      <c r="M21" s="54"/>
      <c r="N21" s="60"/>
      <c r="O21" s="60"/>
      <c r="P21" s="60"/>
      <c r="Q21" s="54"/>
      <c r="R21" s="54"/>
      <c r="S21" s="54"/>
      <c r="T21" s="60"/>
      <c r="U21" s="60"/>
      <c r="V21" s="60"/>
      <c r="W21" s="54"/>
      <c r="X21" s="54"/>
      <c r="Y21" s="54"/>
      <c r="Z21" s="55"/>
      <c r="AA21" s="55"/>
      <c r="AB21" s="55"/>
      <c r="AC21" s="56"/>
      <c r="AD21" s="56"/>
      <c r="AE21" s="56"/>
      <c r="AF21" s="57"/>
      <c r="AG21" s="57"/>
      <c r="AH21" s="57"/>
      <c r="AJ21" s="198"/>
      <c r="AK21" s="50"/>
      <c r="AL21" s="50"/>
      <c r="AM21" s="50"/>
      <c r="AN21" s="51"/>
      <c r="AO21" s="51"/>
      <c r="AP21" s="51"/>
      <c r="AQ21" s="52"/>
      <c r="AR21" s="52"/>
      <c r="AS21" s="53"/>
      <c r="AT21" s="54"/>
      <c r="AU21" s="54"/>
      <c r="AV21" s="54"/>
      <c r="AW21" s="53"/>
      <c r="AX21" s="53"/>
      <c r="AY21" s="53"/>
      <c r="AZ21" s="54"/>
      <c r="BA21" s="54"/>
      <c r="BB21" s="54"/>
      <c r="BC21" s="53"/>
      <c r="BD21" s="53"/>
      <c r="BE21" s="53"/>
      <c r="BF21" s="54"/>
      <c r="BG21" s="54"/>
      <c r="BH21" s="54"/>
      <c r="BI21" s="52"/>
      <c r="BJ21" s="52"/>
      <c r="BK21" s="52"/>
      <c r="BL21" s="55"/>
      <c r="BM21" s="55"/>
      <c r="BN21" s="55"/>
      <c r="BO21" s="57"/>
      <c r="BP21" s="57"/>
      <c r="BQ21" s="57"/>
      <c r="BS21" s="198"/>
      <c r="BT21" s="14"/>
      <c r="BU21" s="14"/>
      <c r="BV21" s="14"/>
      <c r="BW21" s="13"/>
      <c r="BX21" s="13"/>
      <c r="BY21" s="13"/>
      <c r="BZ21" s="12"/>
      <c r="CA21" s="12"/>
      <c r="CB21" s="47"/>
      <c r="CC21" s="15"/>
      <c r="CD21" s="15"/>
      <c r="CE21" s="15"/>
      <c r="CF21" s="46"/>
      <c r="CG21" s="46"/>
      <c r="CH21" s="46"/>
      <c r="CI21" s="15"/>
      <c r="CJ21" s="15"/>
      <c r="CK21" s="15"/>
      <c r="CL21" s="68"/>
      <c r="CM21" s="68"/>
      <c r="CN21" s="68"/>
      <c r="CO21" s="15"/>
      <c r="CP21" s="15"/>
      <c r="CQ21" s="15"/>
      <c r="CR21" s="69"/>
      <c r="CS21" s="69"/>
      <c r="CT21" s="69"/>
      <c r="CU21" s="16"/>
      <c r="CV21" s="16"/>
      <c r="CW21" s="16"/>
      <c r="CX21" s="29"/>
      <c r="CY21" s="29"/>
      <c r="CZ21" s="29"/>
      <c r="DB21" s="187"/>
      <c r="DC21" s="14"/>
      <c r="DD21" s="14"/>
      <c r="DE21" s="14"/>
      <c r="DF21" s="13"/>
      <c r="DG21" s="13"/>
      <c r="DH21" s="13"/>
      <c r="DI21" s="12"/>
      <c r="DJ21" s="12"/>
      <c r="DK21" s="12"/>
      <c r="DL21" s="15"/>
      <c r="DM21" s="15"/>
      <c r="DN21" s="15"/>
      <c r="DO21" s="68"/>
      <c r="DP21" s="68"/>
      <c r="DQ21" s="68"/>
      <c r="DR21" s="15"/>
      <c r="DS21" s="15"/>
      <c r="DT21" s="15"/>
      <c r="DU21" s="70"/>
      <c r="DV21" s="70"/>
      <c r="DW21" s="70"/>
      <c r="DX21" s="15"/>
      <c r="DY21" s="15"/>
      <c r="DZ21" s="15"/>
      <c r="EA21" s="71"/>
      <c r="EB21" s="71"/>
      <c r="EC21" s="71"/>
      <c r="ED21" s="16"/>
      <c r="EE21" s="16"/>
      <c r="EF21" s="16"/>
      <c r="EG21" s="29"/>
      <c r="EH21" s="29"/>
      <c r="EI21" s="29"/>
    </row>
    <row r="22" spans="1:139" x14ac:dyDescent="0.25">
      <c r="A22" s="187"/>
      <c r="B22" s="50"/>
      <c r="C22" s="50"/>
      <c r="D22" s="50"/>
      <c r="E22" s="51"/>
      <c r="F22" s="51"/>
      <c r="G22" s="51"/>
      <c r="H22" s="52"/>
      <c r="I22" s="52"/>
      <c r="J22" s="52"/>
      <c r="K22" s="54"/>
      <c r="L22" s="54"/>
      <c r="M22" s="54"/>
      <c r="N22" s="60"/>
      <c r="O22" s="60"/>
      <c r="P22" s="60"/>
      <c r="Q22" s="54"/>
      <c r="R22" s="54"/>
      <c r="S22" s="54"/>
      <c r="T22" s="60"/>
      <c r="U22" s="60"/>
      <c r="V22" s="60"/>
      <c r="W22" s="54"/>
      <c r="X22" s="54"/>
      <c r="Y22" s="54"/>
      <c r="Z22" s="55"/>
      <c r="AA22" s="55"/>
      <c r="AB22" s="55"/>
      <c r="AC22" s="56"/>
      <c r="AD22" s="56"/>
      <c r="AE22" s="56"/>
      <c r="AF22" s="57"/>
      <c r="AG22" s="57"/>
      <c r="AH22" s="57"/>
      <c r="AJ22" s="198"/>
      <c r="AK22" s="50"/>
      <c r="AL22" s="50"/>
      <c r="AM22" s="50"/>
      <c r="AN22" s="51"/>
      <c r="AO22" s="51"/>
      <c r="AP22" s="51"/>
      <c r="AQ22" s="52"/>
      <c r="AR22" s="52"/>
      <c r="AS22" s="53"/>
      <c r="AT22" s="54"/>
      <c r="AU22" s="54"/>
      <c r="AV22" s="54"/>
      <c r="AW22" s="53"/>
      <c r="AX22" s="53"/>
      <c r="AY22" s="53"/>
      <c r="AZ22" s="54"/>
      <c r="BA22" s="54"/>
      <c r="BB22" s="54"/>
      <c r="BC22" s="53"/>
      <c r="BD22" s="53"/>
      <c r="BE22" s="53"/>
      <c r="BF22" s="54"/>
      <c r="BG22" s="54"/>
      <c r="BH22" s="54"/>
      <c r="BI22" s="52"/>
      <c r="BJ22" s="52"/>
      <c r="BK22" s="52"/>
      <c r="BL22" s="55"/>
      <c r="BM22" s="55"/>
      <c r="BN22" s="55"/>
      <c r="BO22" s="57"/>
      <c r="BP22" s="57"/>
      <c r="BQ22" s="57"/>
      <c r="BS22" s="198"/>
      <c r="BT22" s="14"/>
      <c r="BU22" s="14"/>
      <c r="BV22" s="14"/>
      <c r="BW22" s="13"/>
      <c r="BX22" s="13"/>
      <c r="BY22" s="13"/>
      <c r="BZ22" s="12"/>
      <c r="CA22" s="12"/>
      <c r="CB22" s="47"/>
      <c r="CC22" s="15"/>
      <c r="CD22" s="15"/>
      <c r="CE22" s="15"/>
      <c r="CF22" s="46"/>
      <c r="CG22" s="46"/>
      <c r="CH22" s="46"/>
      <c r="CI22" s="15"/>
      <c r="CJ22" s="15"/>
      <c r="CK22" s="15"/>
      <c r="CL22" s="68"/>
      <c r="CM22" s="68"/>
      <c r="CN22" s="68"/>
      <c r="CO22" s="15"/>
      <c r="CP22" s="15"/>
      <c r="CQ22" s="15"/>
      <c r="CR22" s="69"/>
      <c r="CS22" s="69"/>
      <c r="CT22" s="69"/>
      <c r="CU22" s="16"/>
      <c r="CV22" s="16"/>
      <c r="CW22" s="16"/>
      <c r="CX22" s="29"/>
      <c r="CY22" s="29"/>
      <c r="CZ22" s="29"/>
      <c r="DB22" s="187"/>
      <c r="DC22" s="14"/>
      <c r="DD22" s="14"/>
      <c r="DE22" s="14"/>
      <c r="DF22" s="13"/>
      <c r="DG22" s="13"/>
      <c r="DH22" s="13"/>
      <c r="DI22" s="12"/>
      <c r="DJ22" s="12"/>
      <c r="DK22" s="12"/>
      <c r="DL22" s="15"/>
      <c r="DM22" s="15"/>
      <c r="DN22" s="15"/>
      <c r="DO22" s="68"/>
      <c r="DP22" s="68"/>
      <c r="DQ22" s="68"/>
      <c r="DR22" s="15"/>
      <c r="DS22" s="15"/>
      <c r="DT22" s="15"/>
      <c r="DU22" s="70"/>
      <c r="DV22" s="70"/>
      <c r="DW22" s="70"/>
      <c r="DX22" s="15"/>
      <c r="DY22" s="15"/>
      <c r="DZ22" s="15"/>
      <c r="EA22" s="71"/>
      <c r="EB22" s="71"/>
      <c r="EC22" s="71"/>
      <c r="ED22" s="16"/>
      <c r="EE22" s="16"/>
      <c r="EF22" s="16"/>
      <c r="EG22" s="29"/>
      <c r="EH22" s="29"/>
      <c r="EI22" s="29"/>
    </row>
    <row r="23" spans="1:139" x14ac:dyDescent="0.25">
      <c r="A23" s="187"/>
      <c r="B23" s="50"/>
      <c r="C23" s="50"/>
      <c r="D23" s="50"/>
      <c r="E23" s="51"/>
      <c r="F23" s="51"/>
      <c r="G23" s="51"/>
      <c r="H23" s="52"/>
      <c r="I23" s="52"/>
      <c r="J23" s="52"/>
      <c r="K23" s="54"/>
      <c r="L23" s="54"/>
      <c r="M23" s="54"/>
      <c r="N23" s="60"/>
      <c r="O23" s="60"/>
      <c r="P23" s="60"/>
      <c r="Q23" s="54"/>
      <c r="R23" s="54"/>
      <c r="S23" s="54"/>
      <c r="T23" s="60"/>
      <c r="U23" s="60"/>
      <c r="V23" s="60"/>
      <c r="W23" s="54"/>
      <c r="X23" s="54"/>
      <c r="Y23" s="54"/>
      <c r="Z23" s="55"/>
      <c r="AA23" s="55"/>
      <c r="AB23" s="55"/>
      <c r="AC23" s="56"/>
      <c r="AD23" s="56"/>
      <c r="AE23" s="56"/>
      <c r="AF23" s="57"/>
      <c r="AG23" s="57"/>
      <c r="AH23" s="57"/>
      <c r="AJ23" s="198"/>
      <c r="AK23" s="50"/>
      <c r="AL23" s="50"/>
      <c r="AM23" s="50"/>
      <c r="AN23" s="51"/>
      <c r="AO23" s="51"/>
      <c r="AP23" s="51"/>
      <c r="AQ23" s="52"/>
      <c r="AR23" s="52"/>
      <c r="AS23" s="53"/>
      <c r="AT23" s="54"/>
      <c r="AU23" s="54"/>
      <c r="AV23" s="54"/>
      <c r="AW23" s="53"/>
      <c r="AX23" s="53"/>
      <c r="AY23" s="53"/>
      <c r="AZ23" s="54"/>
      <c r="BA23" s="54"/>
      <c r="BB23" s="54"/>
      <c r="BC23" s="53"/>
      <c r="BD23" s="53"/>
      <c r="BE23" s="53"/>
      <c r="BF23" s="54"/>
      <c r="BG23" s="54"/>
      <c r="BH23" s="54"/>
      <c r="BI23" s="52"/>
      <c r="BJ23" s="52"/>
      <c r="BK23" s="52"/>
      <c r="BL23" s="55"/>
      <c r="BM23" s="55"/>
      <c r="BN23" s="55"/>
      <c r="BO23" s="57"/>
      <c r="BP23" s="57"/>
      <c r="BQ23" s="57"/>
      <c r="BS23" s="198"/>
      <c r="BT23" s="14"/>
      <c r="BU23" s="14"/>
      <c r="BV23" s="14"/>
      <c r="BW23" s="13"/>
      <c r="BX23" s="13"/>
      <c r="BY23" s="13"/>
      <c r="BZ23" s="12"/>
      <c r="CA23" s="12"/>
      <c r="CB23" s="47"/>
      <c r="CC23" s="15"/>
      <c r="CD23" s="15"/>
      <c r="CE23" s="15"/>
      <c r="CF23" s="46"/>
      <c r="CG23" s="46"/>
      <c r="CH23" s="46"/>
      <c r="CI23" s="15"/>
      <c r="CJ23" s="15"/>
      <c r="CK23" s="15"/>
      <c r="CL23" s="68"/>
      <c r="CM23" s="68"/>
      <c r="CN23" s="68"/>
      <c r="CO23" s="15"/>
      <c r="CP23" s="15"/>
      <c r="CQ23" s="15"/>
      <c r="CR23" s="69"/>
      <c r="CS23" s="69"/>
      <c r="CT23" s="69"/>
      <c r="CU23" s="16"/>
      <c r="CV23" s="16"/>
      <c r="CW23" s="16"/>
      <c r="CX23" s="29"/>
      <c r="CY23" s="29"/>
      <c r="CZ23" s="29"/>
      <c r="DB23" s="187"/>
      <c r="DC23" s="14"/>
      <c r="DD23" s="14"/>
      <c r="DE23" s="14"/>
      <c r="DF23" s="13"/>
      <c r="DG23" s="13"/>
      <c r="DH23" s="13"/>
      <c r="DI23" s="12"/>
      <c r="DJ23" s="12"/>
      <c r="DK23" s="12"/>
      <c r="DL23" s="15"/>
      <c r="DM23" s="15"/>
      <c r="DN23" s="15"/>
      <c r="DO23" s="68"/>
      <c r="DP23" s="68"/>
      <c r="DQ23" s="68"/>
      <c r="DR23" s="15"/>
      <c r="DS23" s="15"/>
      <c r="DT23" s="15"/>
      <c r="DU23" s="70"/>
      <c r="DV23" s="70"/>
      <c r="DW23" s="70"/>
      <c r="DX23" s="15"/>
      <c r="DY23" s="15"/>
      <c r="DZ23" s="15"/>
      <c r="EA23" s="71"/>
      <c r="EB23" s="71"/>
      <c r="EC23" s="71"/>
      <c r="ED23" s="16"/>
      <c r="EE23" s="16"/>
      <c r="EF23" s="16"/>
      <c r="EG23" s="29"/>
      <c r="EH23" s="29"/>
      <c r="EI23" s="29"/>
    </row>
    <row r="24" spans="1:139" x14ac:dyDescent="0.25">
      <c r="A24" s="187"/>
      <c r="B24" s="50"/>
      <c r="C24" s="50"/>
      <c r="D24" s="50"/>
      <c r="E24" s="51"/>
      <c r="F24" s="51"/>
      <c r="G24" s="51"/>
      <c r="H24" s="52"/>
      <c r="I24" s="52"/>
      <c r="J24" s="52"/>
      <c r="K24" s="54"/>
      <c r="L24" s="54"/>
      <c r="M24" s="54"/>
      <c r="N24" s="60"/>
      <c r="O24" s="60"/>
      <c r="P24" s="60"/>
      <c r="Q24" s="54"/>
      <c r="R24" s="54"/>
      <c r="S24" s="54"/>
      <c r="T24" s="60"/>
      <c r="U24" s="60"/>
      <c r="V24" s="60"/>
      <c r="W24" s="54"/>
      <c r="X24" s="54"/>
      <c r="Y24" s="54"/>
      <c r="Z24" s="55"/>
      <c r="AA24" s="55"/>
      <c r="AB24" s="55"/>
      <c r="AC24" s="56"/>
      <c r="AD24" s="56"/>
      <c r="AE24" s="56"/>
      <c r="AF24" s="57"/>
      <c r="AG24" s="57"/>
      <c r="AH24" s="57"/>
      <c r="AJ24" s="198"/>
      <c r="AK24" s="50"/>
      <c r="AL24" s="50"/>
      <c r="AM24" s="50"/>
      <c r="AN24" s="51"/>
      <c r="AO24" s="51"/>
      <c r="AP24" s="51"/>
      <c r="AQ24" s="52"/>
      <c r="AR24" s="52"/>
      <c r="AS24" s="53"/>
      <c r="AT24" s="54"/>
      <c r="AU24" s="54"/>
      <c r="AV24" s="54"/>
      <c r="AW24" s="53"/>
      <c r="AX24" s="53"/>
      <c r="AY24" s="53"/>
      <c r="AZ24" s="54"/>
      <c r="BA24" s="54"/>
      <c r="BB24" s="54"/>
      <c r="BC24" s="53"/>
      <c r="BD24" s="53"/>
      <c r="BE24" s="53"/>
      <c r="BF24" s="54"/>
      <c r="BG24" s="54"/>
      <c r="BH24" s="54"/>
      <c r="BI24" s="52"/>
      <c r="BJ24" s="52"/>
      <c r="BK24" s="52"/>
      <c r="BL24" s="55"/>
      <c r="BM24" s="55"/>
      <c r="BN24" s="55"/>
      <c r="BO24" s="57"/>
      <c r="BP24" s="57"/>
      <c r="BQ24" s="57"/>
      <c r="BS24" s="198"/>
      <c r="BT24" s="14"/>
      <c r="BU24" s="14"/>
      <c r="BV24" s="14"/>
      <c r="BW24" s="13"/>
      <c r="BX24" s="13"/>
      <c r="BY24" s="13"/>
      <c r="BZ24" s="12"/>
      <c r="CA24" s="12"/>
      <c r="CB24" s="47"/>
      <c r="CC24" s="15"/>
      <c r="CD24" s="15"/>
      <c r="CE24" s="15"/>
      <c r="CF24" s="46"/>
      <c r="CG24" s="46"/>
      <c r="CH24" s="46"/>
      <c r="CI24" s="15"/>
      <c r="CJ24" s="15"/>
      <c r="CK24" s="15"/>
      <c r="CL24" s="68"/>
      <c r="CM24" s="68"/>
      <c r="CN24" s="68"/>
      <c r="CO24" s="15"/>
      <c r="CP24" s="15"/>
      <c r="CQ24" s="15"/>
      <c r="CR24" s="69"/>
      <c r="CS24" s="69"/>
      <c r="CT24" s="69"/>
      <c r="CU24" s="16"/>
      <c r="CV24" s="16"/>
      <c r="CW24" s="16"/>
      <c r="CX24" s="29"/>
      <c r="CY24" s="29"/>
      <c r="CZ24" s="29"/>
      <c r="DB24" s="187"/>
      <c r="DC24" s="14"/>
      <c r="DD24" s="14"/>
      <c r="DE24" s="14"/>
      <c r="DF24" s="13"/>
      <c r="DG24" s="13"/>
      <c r="DH24" s="13"/>
      <c r="DI24" s="12"/>
      <c r="DJ24" s="12"/>
      <c r="DK24" s="47"/>
      <c r="DL24" s="15"/>
      <c r="DM24" s="15"/>
      <c r="DN24" s="15"/>
      <c r="DO24" s="68"/>
      <c r="DP24" s="68"/>
      <c r="DQ24" s="68"/>
      <c r="DR24" s="15"/>
      <c r="DS24" s="15"/>
      <c r="DT24" s="15"/>
      <c r="DU24" s="70"/>
      <c r="DV24" s="70"/>
      <c r="DW24" s="70"/>
      <c r="DX24" s="15"/>
      <c r="DY24" s="15"/>
      <c r="DZ24" s="15"/>
      <c r="EA24" s="71"/>
      <c r="EB24" s="71"/>
      <c r="EC24" s="71"/>
      <c r="ED24" s="16"/>
      <c r="EE24" s="16"/>
      <c r="EF24" s="16"/>
      <c r="EG24" s="29"/>
      <c r="EH24" s="29"/>
      <c r="EI24" s="29"/>
    </row>
    <row r="25" spans="1:139" x14ac:dyDescent="0.25">
      <c r="A25" s="187"/>
      <c r="B25" s="50"/>
      <c r="C25" s="50"/>
      <c r="D25" s="50"/>
      <c r="E25" s="51"/>
      <c r="F25" s="51"/>
      <c r="G25" s="51"/>
      <c r="H25" s="52"/>
      <c r="I25" s="52"/>
      <c r="J25" s="52"/>
      <c r="K25" s="54"/>
      <c r="L25" s="54"/>
      <c r="M25" s="54"/>
      <c r="N25" s="60"/>
      <c r="O25" s="60"/>
      <c r="P25" s="60"/>
      <c r="Q25" s="54"/>
      <c r="R25" s="54"/>
      <c r="S25" s="54"/>
      <c r="T25" s="60"/>
      <c r="U25" s="60"/>
      <c r="V25" s="60"/>
      <c r="W25" s="54"/>
      <c r="X25" s="54"/>
      <c r="Y25" s="54"/>
      <c r="Z25" s="55"/>
      <c r="AA25" s="55"/>
      <c r="AB25" s="55"/>
      <c r="AC25" s="56"/>
      <c r="AD25" s="56"/>
      <c r="AE25" s="56"/>
      <c r="AF25" s="57"/>
      <c r="AG25" s="57"/>
      <c r="AH25" s="57"/>
      <c r="AJ25" s="198"/>
      <c r="AK25" s="50"/>
      <c r="AL25" s="50"/>
      <c r="AM25" s="50"/>
      <c r="AN25" s="51"/>
      <c r="AO25" s="51"/>
      <c r="AP25" s="51"/>
      <c r="AQ25" s="52"/>
      <c r="AR25" s="52"/>
      <c r="AS25" s="53"/>
      <c r="AT25" s="54"/>
      <c r="AU25" s="54"/>
      <c r="AV25" s="54"/>
      <c r="AW25" s="53"/>
      <c r="AX25" s="53"/>
      <c r="AY25" s="53"/>
      <c r="AZ25" s="54"/>
      <c r="BA25" s="54"/>
      <c r="BB25" s="54"/>
      <c r="BC25" s="53"/>
      <c r="BD25" s="53"/>
      <c r="BE25" s="53"/>
      <c r="BF25" s="54"/>
      <c r="BG25" s="54"/>
      <c r="BH25" s="54"/>
      <c r="BI25" s="52"/>
      <c r="BJ25" s="52"/>
      <c r="BK25" s="52"/>
      <c r="BL25" s="55"/>
      <c r="BM25" s="55"/>
      <c r="BN25" s="55"/>
      <c r="BO25" s="57"/>
      <c r="BP25" s="57"/>
      <c r="BQ25" s="57"/>
      <c r="BS25" s="198"/>
      <c r="BT25" s="14"/>
      <c r="BU25" s="14"/>
      <c r="BV25" s="14"/>
      <c r="BW25" s="13"/>
      <c r="BX25" s="13"/>
      <c r="BY25" s="13"/>
      <c r="BZ25" s="12"/>
      <c r="CA25" s="12"/>
      <c r="CB25" s="47"/>
      <c r="CC25" s="15"/>
      <c r="CD25" s="15"/>
      <c r="CE25" s="15"/>
      <c r="CF25" s="46"/>
      <c r="CG25" s="46"/>
      <c r="CH25" s="46"/>
      <c r="CI25" s="15"/>
      <c r="CJ25" s="15"/>
      <c r="CK25" s="15"/>
      <c r="CL25" s="68"/>
      <c r="CM25" s="68"/>
      <c r="CN25" s="68"/>
      <c r="CO25" s="15"/>
      <c r="CP25" s="15"/>
      <c r="CQ25" s="15"/>
      <c r="CR25" s="69"/>
      <c r="CS25" s="69"/>
      <c r="CT25" s="69"/>
      <c r="CU25" s="16"/>
      <c r="CV25" s="16"/>
      <c r="CW25" s="16"/>
      <c r="CX25" s="29"/>
      <c r="CY25" s="29"/>
      <c r="CZ25" s="29"/>
      <c r="DB25" s="187"/>
      <c r="DC25" s="14"/>
      <c r="DD25" s="14"/>
      <c r="DE25" s="14"/>
      <c r="DF25" s="13"/>
      <c r="DG25" s="13"/>
      <c r="DH25" s="13"/>
      <c r="DI25" s="12"/>
      <c r="DJ25" s="12"/>
      <c r="DK25" s="47"/>
      <c r="DL25" s="15"/>
      <c r="DM25" s="15"/>
      <c r="DN25" s="15"/>
      <c r="DO25" s="68"/>
      <c r="DP25" s="68"/>
      <c r="DQ25" s="68"/>
      <c r="DR25" s="15"/>
      <c r="DS25" s="15"/>
      <c r="DT25" s="15"/>
      <c r="DU25" s="70"/>
      <c r="DV25" s="70"/>
      <c r="DW25" s="70"/>
      <c r="DX25" s="15"/>
      <c r="DY25" s="15"/>
      <c r="DZ25" s="15"/>
      <c r="EA25" s="71"/>
      <c r="EB25" s="71"/>
      <c r="EC25" s="71"/>
      <c r="ED25" s="16"/>
      <c r="EE25" s="16"/>
      <c r="EF25" s="16"/>
      <c r="EG25" s="29"/>
      <c r="EH25" s="29"/>
      <c r="EI25" s="29"/>
    </row>
    <row r="26" spans="1:139" x14ac:dyDescent="0.25">
      <c r="A26" s="187"/>
      <c r="B26" s="50"/>
      <c r="C26" s="50"/>
      <c r="D26" s="50"/>
      <c r="E26" s="51"/>
      <c r="F26" s="51"/>
      <c r="G26" s="51"/>
      <c r="H26" s="52"/>
      <c r="I26" s="52"/>
      <c r="J26" s="52"/>
      <c r="K26" s="54"/>
      <c r="L26" s="54"/>
      <c r="M26" s="54"/>
      <c r="N26" s="60"/>
      <c r="O26" s="60"/>
      <c r="P26" s="60"/>
      <c r="Q26" s="54"/>
      <c r="R26" s="54"/>
      <c r="S26" s="54"/>
      <c r="T26" s="60"/>
      <c r="U26" s="60"/>
      <c r="V26" s="60"/>
      <c r="W26" s="54"/>
      <c r="X26" s="54"/>
      <c r="Y26" s="54"/>
      <c r="Z26" s="55"/>
      <c r="AA26" s="55"/>
      <c r="AB26" s="55"/>
      <c r="AC26" s="56"/>
      <c r="AD26" s="56"/>
      <c r="AE26" s="56"/>
      <c r="AF26" s="57"/>
      <c r="AG26" s="57"/>
      <c r="AH26" s="57"/>
      <c r="AJ26" s="198"/>
      <c r="AK26" s="50"/>
      <c r="AL26" s="50"/>
      <c r="AM26" s="50"/>
      <c r="AN26" s="51"/>
      <c r="AO26" s="51"/>
      <c r="AP26" s="51"/>
      <c r="AQ26" s="52"/>
      <c r="AR26" s="52"/>
      <c r="AS26" s="53"/>
      <c r="AT26" s="54"/>
      <c r="AU26" s="54"/>
      <c r="AV26" s="54"/>
      <c r="AW26" s="53"/>
      <c r="AX26" s="53"/>
      <c r="AY26" s="53"/>
      <c r="AZ26" s="54"/>
      <c r="BA26" s="54"/>
      <c r="BB26" s="54"/>
      <c r="BC26" s="53"/>
      <c r="BD26" s="53"/>
      <c r="BE26" s="53"/>
      <c r="BF26" s="54"/>
      <c r="BG26" s="54"/>
      <c r="BH26" s="54"/>
      <c r="BI26" s="52"/>
      <c r="BJ26" s="52"/>
      <c r="BK26" s="52"/>
      <c r="BL26" s="55"/>
      <c r="BM26" s="55"/>
      <c r="BN26" s="55"/>
      <c r="BO26" s="57"/>
      <c r="BP26" s="57"/>
      <c r="BQ26" s="57"/>
      <c r="BS26" s="198"/>
      <c r="BT26" s="14"/>
      <c r="BU26" s="14"/>
      <c r="BV26" s="14"/>
      <c r="BW26" s="13"/>
      <c r="BX26" s="13"/>
      <c r="BY26" s="13"/>
      <c r="BZ26" s="12"/>
      <c r="CA26" s="12"/>
      <c r="CB26" s="47"/>
      <c r="CC26" s="15"/>
      <c r="CD26" s="15"/>
      <c r="CE26" s="15"/>
      <c r="CF26" s="46"/>
      <c r="CG26" s="46"/>
      <c r="CH26" s="46"/>
      <c r="CI26" s="15"/>
      <c r="CJ26" s="15"/>
      <c r="CK26" s="15"/>
      <c r="CL26" s="68"/>
      <c r="CM26" s="68"/>
      <c r="CN26" s="68"/>
      <c r="CO26" s="15"/>
      <c r="CP26" s="15"/>
      <c r="CQ26" s="15"/>
      <c r="CR26" s="69"/>
      <c r="CS26" s="69"/>
      <c r="CT26" s="69"/>
      <c r="CU26" s="16"/>
      <c r="CV26" s="16"/>
      <c r="CW26" s="16"/>
      <c r="CX26" s="29"/>
      <c r="CY26" s="29"/>
      <c r="CZ26" s="29"/>
      <c r="DB26" s="187"/>
      <c r="DC26" s="14"/>
      <c r="DD26" s="14"/>
      <c r="DE26" s="14"/>
      <c r="DF26" s="13"/>
      <c r="DG26" s="13"/>
      <c r="DH26" s="13"/>
      <c r="DI26" s="12"/>
      <c r="DJ26" s="12"/>
      <c r="DK26" s="47"/>
      <c r="DL26" s="15"/>
      <c r="DM26" s="15"/>
      <c r="DN26" s="15"/>
      <c r="DO26" s="68"/>
      <c r="DP26" s="68"/>
      <c r="DQ26" s="68"/>
      <c r="DR26" s="15"/>
      <c r="DS26" s="15"/>
      <c r="DT26" s="15"/>
      <c r="DU26" s="70"/>
      <c r="DV26" s="70"/>
      <c r="DW26" s="70"/>
      <c r="DX26" s="15"/>
      <c r="DY26" s="15"/>
      <c r="DZ26" s="15"/>
      <c r="EA26" s="71"/>
      <c r="EB26" s="71"/>
      <c r="EC26" s="71"/>
      <c r="ED26" s="16"/>
      <c r="EE26" s="16"/>
      <c r="EF26" s="16"/>
      <c r="EG26" s="29"/>
      <c r="EH26" s="29"/>
      <c r="EI26" s="29"/>
    </row>
    <row r="27" spans="1:139" x14ac:dyDescent="0.25">
      <c r="A27" s="187"/>
      <c r="B27" s="50"/>
      <c r="C27" s="50"/>
      <c r="D27" s="50"/>
      <c r="E27" s="51"/>
      <c r="F27" s="51"/>
      <c r="G27" s="51"/>
      <c r="H27" s="52"/>
      <c r="I27" s="52"/>
      <c r="J27" s="52"/>
      <c r="K27" s="54"/>
      <c r="L27" s="54"/>
      <c r="M27" s="54"/>
      <c r="N27" s="60"/>
      <c r="O27" s="60"/>
      <c r="P27" s="60"/>
      <c r="Q27" s="54"/>
      <c r="R27" s="54"/>
      <c r="S27" s="54"/>
      <c r="T27" s="60"/>
      <c r="U27" s="60"/>
      <c r="V27" s="60"/>
      <c r="W27" s="54"/>
      <c r="X27" s="54"/>
      <c r="Y27" s="54"/>
      <c r="Z27" s="55"/>
      <c r="AA27" s="55"/>
      <c r="AB27" s="55"/>
      <c r="AC27" s="56"/>
      <c r="AD27" s="56"/>
      <c r="AE27" s="56"/>
      <c r="AF27" s="57"/>
      <c r="AG27" s="57"/>
      <c r="AH27" s="57"/>
      <c r="AJ27" s="198"/>
      <c r="AK27" s="50"/>
      <c r="AL27" s="50"/>
      <c r="AM27" s="50"/>
      <c r="AN27" s="51"/>
      <c r="AO27" s="51"/>
      <c r="AP27" s="51"/>
      <c r="AQ27" s="52"/>
      <c r="AR27" s="52"/>
      <c r="AS27" s="53"/>
      <c r="AT27" s="54"/>
      <c r="AU27" s="54"/>
      <c r="AV27" s="54"/>
      <c r="AW27" s="53"/>
      <c r="AX27" s="53"/>
      <c r="AY27" s="53"/>
      <c r="AZ27" s="54"/>
      <c r="BA27" s="54"/>
      <c r="BB27" s="54"/>
      <c r="BC27" s="53"/>
      <c r="BD27" s="53"/>
      <c r="BE27" s="53"/>
      <c r="BF27" s="54"/>
      <c r="BG27" s="54"/>
      <c r="BH27" s="54"/>
      <c r="BI27" s="52"/>
      <c r="BJ27" s="52"/>
      <c r="BK27" s="52"/>
      <c r="BL27" s="55"/>
      <c r="BM27" s="55"/>
      <c r="BN27" s="55"/>
      <c r="BO27" s="57"/>
      <c r="BP27" s="57"/>
      <c r="BQ27" s="57"/>
      <c r="BS27" s="198"/>
      <c r="BT27" s="14"/>
      <c r="BU27" s="14"/>
      <c r="BV27" s="14"/>
      <c r="BW27" s="13"/>
      <c r="BX27" s="13"/>
      <c r="BY27" s="13"/>
      <c r="BZ27" s="12"/>
      <c r="CA27" s="12"/>
      <c r="CB27" s="47"/>
      <c r="CC27" s="15"/>
      <c r="CD27" s="15"/>
      <c r="CE27" s="15"/>
      <c r="CF27" s="46"/>
      <c r="CG27" s="46"/>
      <c r="CH27" s="46"/>
      <c r="CI27" s="15"/>
      <c r="CJ27" s="15"/>
      <c r="CK27" s="15"/>
      <c r="CL27" s="68"/>
      <c r="CM27" s="68"/>
      <c r="CN27" s="68"/>
      <c r="CO27" s="15"/>
      <c r="CP27" s="15"/>
      <c r="CQ27" s="15"/>
      <c r="CR27" s="69"/>
      <c r="CS27" s="69"/>
      <c r="CT27" s="69"/>
      <c r="CU27" s="16"/>
      <c r="CV27" s="16"/>
      <c r="CW27" s="16"/>
      <c r="CX27" s="29"/>
      <c r="CY27" s="29"/>
      <c r="CZ27" s="29"/>
      <c r="DB27" s="187"/>
      <c r="DC27" s="14"/>
      <c r="DD27" s="14"/>
      <c r="DE27" s="14"/>
      <c r="DF27" s="13"/>
      <c r="DG27" s="13"/>
      <c r="DH27" s="13"/>
      <c r="DI27" s="12"/>
      <c r="DJ27" s="12"/>
      <c r="DK27" s="47"/>
      <c r="DL27" s="15"/>
      <c r="DM27" s="15"/>
      <c r="DN27" s="15"/>
      <c r="DO27" s="68"/>
      <c r="DP27" s="68"/>
      <c r="DQ27" s="68"/>
      <c r="DR27" s="15"/>
      <c r="DS27" s="15"/>
      <c r="DT27" s="15"/>
      <c r="DU27" s="70"/>
      <c r="DV27" s="70"/>
      <c r="DW27" s="70"/>
      <c r="DX27" s="15"/>
      <c r="DY27" s="15"/>
      <c r="DZ27" s="15"/>
      <c r="EA27" s="71"/>
      <c r="EB27" s="71"/>
      <c r="EC27" s="71"/>
      <c r="ED27" s="16"/>
      <c r="EE27" s="16"/>
      <c r="EF27" s="16"/>
      <c r="EG27" s="29"/>
      <c r="EH27" s="29"/>
      <c r="EI27" s="29"/>
    </row>
    <row r="28" spans="1:139" x14ac:dyDescent="0.25">
      <c r="A28" s="187"/>
      <c r="B28" s="50"/>
      <c r="C28" s="50"/>
      <c r="D28" s="50"/>
      <c r="E28" s="51"/>
      <c r="F28" s="51"/>
      <c r="G28" s="51"/>
      <c r="H28" s="52"/>
      <c r="I28" s="52"/>
      <c r="J28" s="52"/>
      <c r="K28" s="54"/>
      <c r="L28" s="54"/>
      <c r="M28" s="54"/>
      <c r="N28" s="60"/>
      <c r="O28" s="60"/>
      <c r="P28" s="60"/>
      <c r="Q28" s="54"/>
      <c r="R28" s="54"/>
      <c r="S28" s="54"/>
      <c r="T28" s="60"/>
      <c r="U28" s="60"/>
      <c r="V28" s="60"/>
      <c r="W28" s="54"/>
      <c r="X28" s="54"/>
      <c r="Y28" s="54"/>
      <c r="Z28" s="55"/>
      <c r="AA28" s="55"/>
      <c r="AB28" s="55"/>
      <c r="AC28" s="56"/>
      <c r="AD28" s="56"/>
      <c r="AE28" s="56"/>
      <c r="AF28" s="57"/>
      <c r="AG28" s="57"/>
      <c r="AH28" s="57"/>
      <c r="AJ28" s="198"/>
      <c r="AK28" s="50"/>
      <c r="AL28" s="50"/>
      <c r="AM28" s="50"/>
      <c r="AN28" s="51"/>
      <c r="AO28" s="51"/>
      <c r="AP28" s="51"/>
      <c r="AQ28" s="52"/>
      <c r="AR28" s="52"/>
      <c r="AS28" s="53"/>
      <c r="AT28" s="54"/>
      <c r="AU28" s="54"/>
      <c r="AV28" s="54"/>
      <c r="AW28" s="53"/>
      <c r="AX28" s="53"/>
      <c r="AY28" s="53"/>
      <c r="AZ28" s="54"/>
      <c r="BA28" s="54"/>
      <c r="BB28" s="54"/>
      <c r="BC28" s="53"/>
      <c r="BD28" s="53"/>
      <c r="BE28" s="53"/>
      <c r="BF28" s="54"/>
      <c r="BG28" s="54"/>
      <c r="BH28" s="54"/>
      <c r="BI28" s="52"/>
      <c r="BJ28" s="52"/>
      <c r="BK28" s="52"/>
      <c r="BL28" s="55"/>
      <c r="BM28" s="55"/>
      <c r="BN28" s="55"/>
      <c r="BO28" s="57"/>
      <c r="BP28" s="57"/>
      <c r="BQ28" s="57"/>
      <c r="BS28" s="198"/>
      <c r="BT28" s="14"/>
      <c r="BU28" s="14"/>
      <c r="BV28" s="14"/>
      <c r="BW28" s="13"/>
      <c r="BX28" s="13"/>
      <c r="BY28" s="13"/>
      <c r="BZ28" s="12"/>
      <c r="CA28" s="12"/>
      <c r="CB28" s="47"/>
      <c r="CC28" s="15"/>
      <c r="CD28" s="15"/>
      <c r="CE28" s="15"/>
      <c r="CF28" s="46"/>
      <c r="CG28" s="46"/>
      <c r="CH28" s="46"/>
      <c r="CI28" s="15"/>
      <c r="CJ28" s="15"/>
      <c r="CK28" s="15"/>
      <c r="CL28" s="68"/>
      <c r="CM28" s="68"/>
      <c r="CN28" s="68"/>
      <c r="CO28" s="15"/>
      <c r="CP28" s="15"/>
      <c r="CQ28" s="15"/>
      <c r="CR28" s="69"/>
      <c r="CS28" s="69"/>
      <c r="CT28" s="69"/>
      <c r="CU28" s="16"/>
      <c r="CV28" s="16"/>
      <c r="CW28" s="16"/>
      <c r="CX28" s="29"/>
      <c r="CY28" s="29"/>
      <c r="CZ28" s="29"/>
      <c r="DB28" s="187"/>
      <c r="DC28" s="14"/>
      <c r="DD28" s="14"/>
      <c r="DE28" s="14"/>
      <c r="DF28" s="13"/>
      <c r="DG28" s="13"/>
      <c r="DH28" s="13"/>
      <c r="DI28" s="12"/>
      <c r="DJ28" s="12"/>
      <c r="DK28" s="47"/>
      <c r="DL28" s="15"/>
      <c r="DM28" s="15"/>
      <c r="DN28" s="15"/>
      <c r="DO28" s="68"/>
      <c r="DP28" s="68"/>
      <c r="DQ28" s="68"/>
      <c r="DR28" s="15"/>
      <c r="DS28" s="15"/>
      <c r="DT28" s="15"/>
      <c r="DU28" s="70"/>
      <c r="DV28" s="70"/>
      <c r="DW28" s="70"/>
      <c r="DX28" s="15"/>
      <c r="DY28" s="15"/>
      <c r="DZ28" s="15"/>
      <c r="EA28" s="71"/>
      <c r="EB28" s="71"/>
      <c r="EC28" s="71"/>
      <c r="ED28" s="16"/>
      <c r="EE28" s="16"/>
      <c r="EF28" s="16"/>
      <c r="EG28" s="29"/>
      <c r="EH28" s="29"/>
      <c r="EI28" s="29"/>
    </row>
    <row r="29" spans="1:139" x14ac:dyDescent="0.25">
      <c r="A29" s="187"/>
      <c r="B29" s="50"/>
      <c r="C29" s="50"/>
      <c r="D29" s="50"/>
      <c r="E29" s="51"/>
      <c r="F29" s="51"/>
      <c r="G29" s="51"/>
      <c r="H29" s="52"/>
      <c r="I29" s="52"/>
      <c r="J29" s="52"/>
      <c r="K29" s="54"/>
      <c r="L29" s="54"/>
      <c r="M29" s="54"/>
      <c r="N29" s="60"/>
      <c r="O29" s="60"/>
      <c r="P29" s="60"/>
      <c r="Q29" s="54"/>
      <c r="R29" s="54"/>
      <c r="S29" s="54"/>
      <c r="T29" s="60"/>
      <c r="U29" s="60"/>
      <c r="V29" s="60"/>
      <c r="W29" s="54"/>
      <c r="X29" s="54"/>
      <c r="Y29" s="54"/>
      <c r="Z29" s="55"/>
      <c r="AA29" s="55"/>
      <c r="AB29" s="55"/>
      <c r="AC29" s="56"/>
      <c r="AD29" s="56"/>
      <c r="AE29" s="56"/>
      <c r="AF29" s="57"/>
      <c r="AG29" s="57"/>
      <c r="AH29" s="57"/>
      <c r="AJ29" s="198"/>
      <c r="AK29" s="50"/>
      <c r="AL29" s="50"/>
      <c r="AM29" s="50"/>
      <c r="AN29" s="13"/>
      <c r="AO29" s="13"/>
      <c r="AP29" s="13"/>
      <c r="AQ29" s="12"/>
      <c r="AR29" s="12"/>
      <c r="AS29" s="47"/>
      <c r="AT29" s="15"/>
      <c r="AU29" s="15"/>
      <c r="AV29" s="15"/>
      <c r="AW29" s="47"/>
      <c r="AX29" s="47"/>
      <c r="AY29" s="47"/>
      <c r="AZ29" s="15"/>
      <c r="BA29" s="15"/>
      <c r="BB29" s="15"/>
      <c r="BC29" s="47"/>
      <c r="BD29" s="47"/>
      <c r="BE29" s="47"/>
      <c r="BF29" s="15"/>
      <c r="BG29" s="15"/>
      <c r="BH29" s="15"/>
      <c r="BI29" s="12"/>
      <c r="BJ29" s="12"/>
      <c r="BK29" s="12"/>
      <c r="BL29" s="16"/>
      <c r="BM29" s="16"/>
      <c r="BN29" s="16"/>
      <c r="BO29" s="29"/>
      <c r="BP29" s="29"/>
      <c r="BQ29" s="57"/>
      <c r="BS29" s="198"/>
      <c r="BT29" s="14"/>
      <c r="BU29" s="14"/>
      <c r="BV29" s="14"/>
      <c r="BW29" s="13"/>
      <c r="BX29" s="13"/>
      <c r="BY29" s="13"/>
      <c r="BZ29" s="12"/>
      <c r="CA29" s="12"/>
      <c r="CB29" s="47"/>
      <c r="CC29" s="15"/>
      <c r="CD29" s="15"/>
      <c r="CE29" s="15"/>
      <c r="CF29" s="46"/>
      <c r="CG29" s="46"/>
      <c r="CH29" s="46"/>
      <c r="CI29" s="15"/>
      <c r="CJ29" s="15"/>
      <c r="CK29" s="15"/>
      <c r="CL29" s="68"/>
      <c r="CM29" s="68"/>
      <c r="CN29" s="68"/>
      <c r="CO29" s="15"/>
      <c r="CP29" s="15"/>
      <c r="CQ29" s="15"/>
      <c r="CR29" s="69"/>
      <c r="CS29" s="69"/>
      <c r="CT29" s="69"/>
      <c r="CU29" s="16"/>
      <c r="CV29" s="16"/>
      <c r="CW29" s="16"/>
      <c r="CX29" s="29"/>
      <c r="CY29" s="29"/>
      <c r="CZ29" s="29"/>
      <c r="DB29" s="187"/>
      <c r="DC29" s="14"/>
      <c r="DD29" s="14"/>
      <c r="DE29" s="14"/>
      <c r="DF29" s="13"/>
      <c r="DG29" s="13"/>
      <c r="DH29" s="13"/>
      <c r="DI29" s="12"/>
      <c r="DJ29" s="12"/>
      <c r="DK29" s="47"/>
      <c r="DL29" s="15"/>
      <c r="DM29" s="15"/>
      <c r="DN29" s="15"/>
      <c r="DO29" s="68"/>
      <c r="DP29" s="68"/>
      <c r="DQ29" s="68"/>
      <c r="DR29" s="15"/>
      <c r="DS29" s="15"/>
      <c r="DT29" s="15"/>
      <c r="DU29" s="70"/>
      <c r="DV29" s="70"/>
      <c r="DW29" s="70"/>
      <c r="DX29" s="15"/>
      <c r="DY29" s="15"/>
      <c r="DZ29" s="15"/>
      <c r="EA29" s="71"/>
      <c r="EB29" s="71"/>
      <c r="EC29" s="71"/>
      <c r="ED29" s="16"/>
      <c r="EE29" s="16"/>
      <c r="EF29" s="16"/>
      <c r="EG29" s="29"/>
      <c r="EH29" s="29"/>
      <c r="EI29" s="29"/>
    </row>
    <row r="30" spans="1:139" x14ac:dyDescent="0.25">
      <c r="A30" s="187"/>
      <c r="B30" s="62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3"/>
      <c r="AE30" s="63"/>
      <c r="AF30" s="57"/>
      <c r="AG30" s="57"/>
      <c r="AH30" s="57"/>
      <c r="AJ30" s="198"/>
      <c r="AK30" s="62"/>
      <c r="AL30" s="63"/>
      <c r="AM30" s="63"/>
      <c r="AN30" s="63"/>
      <c r="AO30" s="63"/>
      <c r="AP30" s="63"/>
      <c r="AQ30" s="63"/>
      <c r="AR30" s="63"/>
      <c r="AS30" s="63"/>
      <c r="AT30" s="63"/>
      <c r="AU30" s="63"/>
      <c r="AV30" s="63"/>
      <c r="AW30" s="63"/>
      <c r="AX30" s="63"/>
      <c r="AY30" s="63"/>
      <c r="AZ30" s="63"/>
      <c r="BA30" s="63"/>
      <c r="BB30" s="63"/>
      <c r="BC30" s="63"/>
      <c r="BD30" s="63"/>
      <c r="BE30" s="63"/>
      <c r="BF30" s="63"/>
      <c r="BG30" s="63"/>
      <c r="BH30" s="63"/>
      <c r="BI30" s="63"/>
      <c r="BJ30" s="63"/>
      <c r="BK30" s="63"/>
      <c r="BL30" s="63"/>
      <c r="BM30" s="63"/>
      <c r="BN30" s="63"/>
      <c r="BO30" s="29"/>
      <c r="BP30" s="29"/>
      <c r="BQ30" s="57"/>
      <c r="BS30" s="198"/>
      <c r="BT30" s="62"/>
      <c r="BU30" s="63"/>
      <c r="BV30" s="63"/>
      <c r="BW30" s="63"/>
      <c r="BX30" s="63"/>
      <c r="BY30" s="63"/>
      <c r="BZ30" s="63"/>
      <c r="CA30" s="63"/>
      <c r="CB30" s="63"/>
      <c r="CC30" s="63"/>
      <c r="CD30" s="63"/>
      <c r="CE30" s="63"/>
      <c r="CF30" s="63"/>
      <c r="CG30" s="63"/>
      <c r="CH30" s="63"/>
      <c r="CI30" s="63"/>
      <c r="CJ30" s="63"/>
      <c r="CK30" s="63"/>
      <c r="CL30" s="63"/>
      <c r="CM30" s="63"/>
      <c r="CN30" s="63"/>
      <c r="CO30" s="63"/>
      <c r="CP30" s="63"/>
      <c r="CQ30" s="63"/>
      <c r="CR30" s="63"/>
      <c r="CS30" s="63"/>
      <c r="CT30" s="63"/>
      <c r="CU30" s="63"/>
      <c r="CV30" s="63"/>
      <c r="CW30" s="63"/>
      <c r="CX30" s="29"/>
      <c r="CY30" s="29"/>
      <c r="CZ30" s="29"/>
      <c r="DB30" s="187"/>
      <c r="DC30" s="62"/>
      <c r="DD30" s="63"/>
      <c r="DE30" s="63"/>
      <c r="DF30" s="63"/>
      <c r="DG30" s="63"/>
      <c r="DH30" s="63"/>
      <c r="DI30" s="63"/>
      <c r="DJ30" s="63"/>
      <c r="DK30" s="63"/>
      <c r="DL30" s="63"/>
      <c r="DM30" s="63"/>
      <c r="DN30" s="63"/>
      <c r="DO30" s="63"/>
      <c r="DP30" s="63"/>
      <c r="DQ30" s="63"/>
      <c r="DR30" s="63"/>
      <c r="DS30" s="63"/>
      <c r="DT30" s="63"/>
      <c r="DU30" s="63"/>
      <c r="DV30" s="63"/>
      <c r="DW30" s="63"/>
      <c r="DX30" s="63"/>
      <c r="DY30" s="63"/>
      <c r="DZ30" s="63"/>
      <c r="EA30" s="63"/>
      <c r="EB30" s="63"/>
      <c r="EC30" s="63"/>
      <c r="ED30" s="63"/>
      <c r="EE30" s="63"/>
      <c r="EF30" s="63"/>
      <c r="EG30" s="29"/>
      <c r="EH30" s="29"/>
      <c r="EI30" s="29"/>
    </row>
    <row r="31" spans="1:139" x14ac:dyDescent="0.25">
      <c r="A31" s="187"/>
      <c r="B31" s="64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57"/>
      <c r="AG31" s="57"/>
      <c r="AH31" s="57"/>
      <c r="AJ31" s="198"/>
      <c r="AK31" s="64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29"/>
      <c r="BP31" s="29"/>
      <c r="BQ31" s="57"/>
      <c r="BS31" s="198"/>
      <c r="BT31" s="64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5"/>
      <c r="CR31" s="65"/>
      <c r="CS31" s="65"/>
      <c r="CT31" s="65"/>
      <c r="CU31" s="65"/>
      <c r="CV31" s="65"/>
      <c r="CW31" s="65"/>
      <c r="CX31" s="29"/>
      <c r="CY31" s="29"/>
      <c r="CZ31" s="29"/>
      <c r="DB31" s="187"/>
      <c r="DC31" s="64"/>
      <c r="DD31" s="65"/>
      <c r="DE31" s="65"/>
      <c r="DF31" s="65"/>
      <c r="DG31" s="65"/>
      <c r="DH31" s="65"/>
      <c r="DI31" s="65"/>
      <c r="DJ31" s="65"/>
      <c r="DK31" s="65"/>
      <c r="DL31" s="65"/>
      <c r="DM31" s="65"/>
      <c r="DN31" s="65"/>
      <c r="DO31" s="65"/>
      <c r="DP31" s="65"/>
      <c r="DQ31" s="65"/>
      <c r="DR31" s="65"/>
      <c r="DS31" s="65"/>
      <c r="DT31" s="65"/>
      <c r="DU31" s="65"/>
      <c r="DV31" s="65"/>
      <c r="DW31" s="65"/>
      <c r="DX31" s="65"/>
      <c r="DY31" s="65"/>
      <c r="DZ31" s="65"/>
      <c r="EA31" s="65"/>
      <c r="EB31" s="65"/>
      <c r="EC31" s="65"/>
      <c r="ED31" s="65"/>
      <c r="EE31" s="65"/>
      <c r="EF31" s="65"/>
      <c r="EG31" s="29"/>
      <c r="EH31" s="29"/>
      <c r="EI31" s="29"/>
    </row>
    <row r="32" spans="1:139" x14ac:dyDescent="0.25">
      <c r="A32" s="187"/>
      <c r="B32" s="64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5"/>
      <c r="AE32" s="65"/>
      <c r="AF32" s="57"/>
      <c r="AG32" s="57"/>
      <c r="AH32" s="57"/>
      <c r="AJ32" s="198"/>
      <c r="AK32" s="64"/>
      <c r="AL32" s="65"/>
      <c r="AM32" s="65"/>
      <c r="AN32" s="65"/>
      <c r="AO32" s="65"/>
      <c r="AP32" s="65"/>
      <c r="AQ32" s="65"/>
      <c r="AR32" s="65"/>
      <c r="AS32" s="65"/>
      <c r="AT32" s="65"/>
      <c r="AU32" s="65"/>
      <c r="AV32" s="65"/>
      <c r="AW32" s="65"/>
      <c r="AX32" s="65"/>
      <c r="AY32" s="65"/>
      <c r="AZ32" s="65"/>
      <c r="BA32" s="65"/>
      <c r="BB32" s="65"/>
      <c r="BC32" s="65"/>
      <c r="BD32" s="65"/>
      <c r="BE32" s="65"/>
      <c r="BF32" s="65"/>
      <c r="BG32" s="65"/>
      <c r="BH32" s="65"/>
      <c r="BI32" s="65"/>
      <c r="BJ32" s="65"/>
      <c r="BK32" s="65"/>
      <c r="BL32" s="65"/>
      <c r="BM32" s="65"/>
      <c r="BN32" s="65"/>
      <c r="BO32" s="29"/>
      <c r="BP32" s="29"/>
      <c r="BQ32" s="57"/>
      <c r="BS32" s="198"/>
      <c r="BT32" s="64"/>
      <c r="BU32" s="65"/>
      <c r="BV32" s="65"/>
      <c r="BW32" s="65"/>
      <c r="BX32" s="65"/>
      <c r="BY32" s="65"/>
      <c r="BZ32" s="65"/>
      <c r="CA32" s="65"/>
      <c r="CB32" s="65"/>
      <c r="CC32" s="65"/>
      <c r="CD32" s="65"/>
      <c r="CE32" s="65"/>
      <c r="CF32" s="65"/>
      <c r="CG32" s="65"/>
      <c r="CH32" s="65"/>
      <c r="CI32" s="65"/>
      <c r="CJ32" s="65"/>
      <c r="CK32" s="65"/>
      <c r="CL32" s="65"/>
      <c r="CM32" s="65"/>
      <c r="CN32" s="65"/>
      <c r="CO32" s="65"/>
      <c r="CP32" s="65"/>
      <c r="CQ32" s="65"/>
      <c r="CR32" s="65"/>
      <c r="CS32" s="65"/>
      <c r="CT32" s="65"/>
      <c r="CU32" s="65"/>
      <c r="CV32" s="65"/>
      <c r="CW32" s="65"/>
      <c r="CX32" s="29"/>
      <c r="CY32" s="29"/>
      <c r="CZ32" s="29"/>
      <c r="DB32" s="187"/>
      <c r="DC32" s="64"/>
      <c r="DD32" s="65"/>
      <c r="DE32" s="65"/>
      <c r="DF32" s="65"/>
      <c r="DG32" s="65"/>
      <c r="DH32" s="65"/>
      <c r="DI32" s="65"/>
      <c r="DJ32" s="65"/>
      <c r="DK32" s="65"/>
      <c r="DL32" s="65"/>
      <c r="DM32" s="65"/>
      <c r="DN32" s="65"/>
      <c r="DO32" s="65"/>
      <c r="DP32" s="65"/>
      <c r="DQ32" s="65"/>
      <c r="DR32" s="65"/>
      <c r="DS32" s="65"/>
      <c r="DT32" s="65"/>
      <c r="DU32" s="65"/>
      <c r="DV32" s="65"/>
      <c r="DW32" s="65"/>
      <c r="DX32" s="65"/>
      <c r="DY32" s="65"/>
      <c r="DZ32" s="65"/>
      <c r="EA32" s="65"/>
      <c r="EB32" s="65"/>
      <c r="EC32" s="65"/>
      <c r="ED32" s="65"/>
      <c r="EE32" s="65"/>
      <c r="EF32" s="65"/>
      <c r="EG32" s="29"/>
      <c r="EH32" s="29"/>
      <c r="EI32" s="29"/>
    </row>
    <row r="33" spans="1:148" x14ac:dyDescent="0.25">
      <c r="A33" s="187"/>
      <c r="B33" s="66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57"/>
      <c r="AG33" s="57"/>
      <c r="AH33" s="57"/>
      <c r="AJ33" s="199"/>
      <c r="AK33" s="66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7"/>
      <c r="BM33" s="67"/>
      <c r="BN33" s="67"/>
      <c r="BO33" s="29"/>
      <c r="BP33" s="29"/>
      <c r="BQ33" s="57"/>
      <c r="BS33" s="199"/>
      <c r="BT33" s="66"/>
      <c r="BU33" s="67"/>
      <c r="BV33" s="67"/>
      <c r="BW33" s="67"/>
      <c r="BX33" s="67"/>
      <c r="BY33" s="67"/>
      <c r="BZ33" s="67"/>
      <c r="CA33" s="67"/>
      <c r="CB33" s="67"/>
      <c r="CC33" s="67"/>
      <c r="CD33" s="67"/>
      <c r="CE33" s="67"/>
      <c r="CF33" s="67"/>
      <c r="CG33" s="67"/>
      <c r="CH33" s="67"/>
      <c r="CI33" s="67"/>
      <c r="CJ33" s="67"/>
      <c r="CK33" s="67"/>
      <c r="CL33" s="67"/>
      <c r="CM33" s="67"/>
      <c r="CN33" s="67"/>
      <c r="CO33" s="67"/>
      <c r="CP33" s="67"/>
      <c r="CQ33" s="67"/>
      <c r="CR33" s="67"/>
      <c r="CS33" s="67"/>
      <c r="CT33" s="67"/>
      <c r="CU33" s="67"/>
      <c r="CV33" s="67"/>
      <c r="CW33" s="67"/>
      <c r="CX33" s="29"/>
      <c r="CY33" s="29"/>
      <c r="CZ33" s="29"/>
      <c r="DB33" s="187"/>
      <c r="DC33" s="66"/>
      <c r="DD33" s="67"/>
      <c r="DE33" s="67"/>
      <c r="DF33" s="67"/>
      <c r="DG33" s="67"/>
      <c r="DH33" s="67"/>
      <c r="DI33" s="67"/>
      <c r="DJ33" s="67"/>
      <c r="DK33" s="67"/>
      <c r="DL33" s="67"/>
      <c r="DM33" s="67"/>
      <c r="DN33" s="67"/>
      <c r="DO33" s="67"/>
      <c r="DP33" s="67"/>
      <c r="DQ33" s="67"/>
      <c r="DR33" s="67"/>
      <c r="DS33" s="67"/>
      <c r="DT33" s="67"/>
      <c r="DU33" s="67"/>
      <c r="DV33" s="67"/>
      <c r="DW33" s="67"/>
      <c r="DX33" s="67"/>
      <c r="DY33" s="67"/>
      <c r="DZ33" s="67"/>
      <c r="EA33" s="67"/>
      <c r="EB33" s="67"/>
      <c r="EC33" s="67"/>
      <c r="ED33" s="67"/>
      <c r="EE33" s="67"/>
      <c r="EF33" s="67"/>
      <c r="EG33" s="29"/>
      <c r="EH33" s="29"/>
      <c r="EI33" s="29"/>
    </row>
    <row r="34" spans="1:148" x14ac:dyDescent="0.25">
      <c r="A34" s="1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57"/>
      <c r="AG34" s="57"/>
      <c r="AH34" s="57"/>
      <c r="AM34" s="1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29"/>
      <c r="BP34" s="29"/>
      <c r="BQ34" s="57"/>
      <c r="BR34" s="1"/>
      <c r="BS34" s="1"/>
      <c r="BT34" s="1"/>
      <c r="BY34" s="1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29"/>
      <c r="CY34" s="29"/>
      <c r="CZ34" s="29"/>
      <c r="DA34" s="1"/>
      <c r="DB34" s="1"/>
      <c r="DC34" s="1"/>
      <c r="DD34" s="1"/>
      <c r="DE34" s="1"/>
      <c r="DF34" s="1"/>
      <c r="DK34" s="1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29"/>
      <c r="EH34" s="29"/>
      <c r="EI34" s="29"/>
      <c r="EJ34" s="1"/>
      <c r="EK34" s="1"/>
      <c r="EL34" s="1"/>
      <c r="EM34" s="1"/>
      <c r="EN34" s="1"/>
      <c r="EO34" s="1"/>
      <c r="EP34" s="1"/>
      <c r="EQ34" s="1"/>
      <c r="ER34" s="1"/>
    </row>
    <row r="35" spans="1:148" ht="15.75" thickBot="1" x14ac:dyDescent="0.3">
      <c r="A35" s="10"/>
      <c r="B35" s="9"/>
      <c r="C35" s="9"/>
      <c r="D35" s="9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57"/>
      <c r="AG35" s="57"/>
      <c r="AH35" s="57"/>
      <c r="AM35" s="10"/>
      <c r="AN35" s="9"/>
      <c r="AO35" s="9"/>
      <c r="AP35" s="9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29"/>
      <c r="BP35" s="29"/>
      <c r="BQ35" s="57"/>
      <c r="BR35" s="8"/>
      <c r="BS35" s="8"/>
      <c r="BT35" s="1"/>
      <c r="BY35" s="10"/>
      <c r="BZ35" s="9"/>
      <c r="CA35" s="9"/>
      <c r="CB35" s="9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29"/>
      <c r="CY35" s="29"/>
      <c r="CZ35" s="29"/>
      <c r="DA35" s="8"/>
      <c r="DB35" s="8"/>
      <c r="DC35" s="8"/>
      <c r="DD35" s="8"/>
      <c r="DE35" s="8"/>
      <c r="DF35" s="1"/>
      <c r="DK35" s="10"/>
      <c r="DL35" s="9"/>
      <c r="DM35" s="9"/>
      <c r="DN35" s="9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29"/>
      <c r="EH35" s="29"/>
      <c r="EI35" s="29"/>
      <c r="EJ35" s="8"/>
      <c r="EK35" s="8"/>
      <c r="EL35" s="8"/>
      <c r="EM35" s="8"/>
      <c r="EN35" s="8"/>
      <c r="EO35" s="8"/>
      <c r="EP35" s="8"/>
      <c r="EQ35" s="8"/>
      <c r="ER35" s="1"/>
    </row>
    <row r="36" spans="1:148" x14ac:dyDescent="0.25">
      <c r="AF36" s="57"/>
      <c r="AG36" s="57"/>
      <c r="AH36" s="57"/>
      <c r="BO36" s="29"/>
      <c r="BP36" s="29"/>
      <c r="BQ36" s="57"/>
      <c r="CX36" s="29"/>
      <c r="CY36" s="29"/>
      <c r="CZ36" s="29"/>
      <c r="EG36" s="29"/>
      <c r="EH36" s="29"/>
      <c r="EI36" s="29"/>
    </row>
    <row r="37" spans="1:148" x14ac:dyDescent="0.25">
      <c r="AF37" s="57"/>
      <c r="AG37" s="57"/>
      <c r="AH37" s="57"/>
      <c r="BO37" s="29"/>
      <c r="BP37" s="29"/>
      <c r="BQ37" s="57"/>
      <c r="CX37" s="29"/>
      <c r="CY37" s="29"/>
      <c r="CZ37" s="29"/>
      <c r="EG37" s="29"/>
      <c r="EH37" s="29"/>
      <c r="EI37" s="29"/>
    </row>
    <row r="38" spans="1:148" x14ac:dyDescent="0.25">
      <c r="AF38" s="57"/>
      <c r="AG38" s="57"/>
      <c r="AH38" s="57"/>
      <c r="BO38" s="29"/>
      <c r="BP38" s="29"/>
      <c r="BQ38" s="57"/>
      <c r="CX38" s="29"/>
      <c r="CY38" s="29"/>
      <c r="CZ38" s="29"/>
      <c r="EG38" s="29"/>
      <c r="EH38" s="29"/>
      <c r="EI38" s="29"/>
    </row>
    <row r="39" spans="1:148" x14ac:dyDescent="0.25">
      <c r="AF39" s="57"/>
      <c r="AG39" s="57"/>
      <c r="AH39" s="57"/>
      <c r="BO39" s="29"/>
      <c r="BP39" s="29"/>
      <c r="BQ39" s="57"/>
      <c r="CX39" s="29"/>
      <c r="CY39" s="29"/>
      <c r="CZ39" s="29"/>
      <c r="EG39" s="29"/>
      <c r="EH39" s="29"/>
      <c r="EI39" s="29"/>
    </row>
    <row r="40" spans="1:148" x14ac:dyDescent="0.25">
      <c r="AF40" s="57"/>
      <c r="AG40" s="57"/>
      <c r="AH40" s="57"/>
      <c r="BO40" s="29"/>
      <c r="BP40" s="29"/>
      <c r="BQ40" s="57"/>
      <c r="CX40" s="29"/>
      <c r="CY40" s="29"/>
      <c r="CZ40" s="29"/>
      <c r="EG40" s="29"/>
      <c r="EH40" s="29"/>
      <c r="EI40" s="29"/>
    </row>
    <row r="41" spans="1:148" x14ac:dyDescent="0.25">
      <c r="AF41" s="57"/>
      <c r="AG41" s="57"/>
      <c r="AH41" s="57"/>
      <c r="BO41" s="29"/>
      <c r="BP41" s="29"/>
      <c r="BQ41" s="57"/>
      <c r="CX41" s="29"/>
      <c r="CY41" s="29"/>
      <c r="CZ41" s="29"/>
      <c r="EG41" s="29"/>
      <c r="EH41" s="29"/>
      <c r="EI41" s="29"/>
    </row>
    <row r="42" spans="1:148" x14ac:dyDescent="0.25">
      <c r="AF42" s="57"/>
      <c r="AG42" s="57"/>
      <c r="AH42" s="57"/>
      <c r="BO42" s="29"/>
      <c r="BP42" s="29"/>
      <c r="BQ42" s="57"/>
      <c r="CX42" s="29"/>
      <c r="CY42" s="29"/>
      <c r="CZ42" s="29"/>
      <c r="EG42" s="29"/>
      <c r="EH42" s="29"/>
      <c r="EI42" s="29"/>
    </row>
    <row r="43" spans="1:148" x14ac:dyDescent="0.25">
      <c r="AF43" s="57"/>
      <c r="AG43" s="57"/>
      <c r="AH43" s="57"/>
      <c r="BO43" s="29"/>
      <c r="BP43" s="29"/>
      <c r="BQ43" s="57"/>
      <c r="CX43" s="29"/>
      <c r="CY43" s="29"/>
      <c r="CZ43" s="29"/>
      <c r="EG43" s="29"/>
      <c r="EH43" s="29"/>
      <c r="EI43" s="29"/>
    </row>
    <row r="44" spans="1:148" x14ac:dyDescent="0.25">
      <c r="AF44" s="57"/>
      <c r="AG44" s="57"/>
      <c r="AH44" s="57"/>
      <c r="BO44" s="29"/>
      <c r="BP44" s="29"/>
      <c r="BQ44" s="57"/>
      <c r="CX44" s="29"/>
      <c r="CY44" s="29"/>
      <c r="CZ44" s="29"/>
      <c r="EG44" s="29"/>
      <c r="EH44" s="29"/>
      <c r="EI44" s="29"/>
    </row>
    <row r="45" spans="1:148" x14ac:dyDescent="0.25">
      <c r="AF45" s="57"/>
      <c r="AG45" s="57"/>
      <c r="AH45" s="57"/>
      <c r="BO45" s="29"/>
      <c r="BP45" s="29"/>
      <c r="BQ45" s="57"/>
      <c r="CX45" s="29"/>
      <c r="CY45" s="29"/>
      <c r="CZ45" s="29"/>
      <c r="EG45" s="29"/>
      <c r="EH45" s="29"/>
      <c r="EI45" s="29"/>
    </row>
    <row r="46" spans="1:148" x14ac:dyDescent="0.25">
      <c r="AF46" s="57"/>
      <c r="AG46" s="57"/>
      <c r="AH46" s="57"/>
      <c r="BO46" s="29"/>
      <c r="BP46" s="29"/>
      <c r="BQ46" s="57"/>
      <c r="CX46" s="29"/>
      <c r="CY46" s="29"/>
      <c r="CZ46" s="29"/>
      <c r="EG46" s="29"/>
      <c r="EH46" s="29"/>
      <c r="EI46" s="29"/>
    </row>
    <row r="47" spans="1:148" x14ac:dyDescent="0.25">
      <c r="AF47" s="57"/>
      <c r="AG47" s="57"/>
      <c r="AH47" s="57"/>
      <c r="BO47" s="29"/>
      <c r="BP47" s="29"/>
      <c r="BQ47" s="57"/>
      <c r="CX47" s="29"/>
      <c r="CY47" s="29"/>
      <c r="CZ47" s="29"/>
      <c r="EG47" s="29"/>
      <c r="EH47" s="29"/>
      <c r="EI47" s="29"/>
    </row>
    <row r="48" spans="1:148" x14ac:dyDescent="0.25">
      <c r="AF48" s="57"/>
      <c r="AG48" s="57"/>
      <c r="AH48" s="57"/>
      <c r="BO48" s="29"/>
      <c r="BP48" s="29"/>
      <c r="BQ48" s="57"/>
      <c r="CX48" s="29"/>
      <c r="CY48" s="29"/>
      <c r="CZ48" s="29"/>
      <c r="EG48" s="29"/>
      <c r="EH48" s="29"/>
      <c r="EI48" s="29"/>
    </row>
    <row r="49" spans="3:139" x14ac:dyDescent="0.25">
      <c r="AF49" s="57"/>
      <c r="AG49" s="57"/>
      <c r="AH49" s="57"/>
      <c r="BO49" s="29"/>
      <c r="BP49" s="29"/>
      <c r="BQ49" s="57"/>
      <c r="CX49" s="29"/>
      <c r="CY49" s="29"/>
      <c r="CZ49" s="29"/>
      <c r="EG49" s="29"/>
      <c r="EH49" s="29"/>
      <c r="EI49" s="29"/>
    </row>
    <row r="50" spans="3:139" x14ac:dyDescent="0.25">
      <c r="AF50" s="57"/>
      <c r="AG50" s="57"/>
      <c r="AH50" s="57"/>
      <c r="BO50" s="29"/>
      <c r="BP50" s="29"/>
      <c r="BQ50" s="57"/>
      <c r="CX50" s="29"/>
      <c r="CY50" s="29"/>
      <c r="CZ50" s="29"/>
      <c r="EG50" s="29"/>
      <c r="EH50" s="29"/>
      <c r="EI50" s="29"/>
    </row>
    <row r="51" spans="3:139" x14ac:dyDescent="0.25">
      <c r="AF51" s="57"/>
      <c r="AG51" s="57"/>
      <c r="AH51" s="57"/>
      <c r="BO51" s="29"/>
      <c r="BP51" s="29"/>
      <c r="BQ51" s="57"/>
      <c r="CX51" s="29"/>
      <c r="CY51" s="29"/>
      <c r="CZ51" s="29"/>
      <c r="EG51" s="29"/>
      <c r="EH51" s="29"/>
      <c r="EI51" s="29"/>
    </row>
    <row r="52" spans="3:139" x14ac:dyDescent="0.25">
      <c r="C52"/>
      <c r="D52"/>
    </row>
    <row r="53" spans="3:139" x14ac:dyDescent="0.25">
      <c r="C53"/>
      <c r="D53"/>
    </row>
    <row r="54" spans="3:139" x14ac:dyDescent="0.25">
      <c r="C54"/>
      <c r="D54"/>
    </row>
    <row r="55" spans="3:139" x14ac:dyDescent="0.25">
      <c r="C55"/>
      <c r="D55"/>
    </row>
    <row r="56" spans="3:139" x14ac:dyDescent="0.25">
      <c r="C56"/>
      <c r="D56"/>
    </row>
    <row r="57" spans="3:139" x14ac:dyDescent="0.25">
      <c r="C57"/>
      <c r="D57"/>
    </row>
    <row r="58" spans="3:139" x14ac:dyDescent="0.25">
      <c r="C58"/>
      <c r="D58"/>
    </row>
    <row r="59" spans="3:139" x14ac:dyDescent="0.25">
      <c r="C59"/>
      <c r="D59"/>
    </row>
    <row r="60" spans="3:139" x14ac:dyDescent="0.25">
      <c r="C60"/>
      <c r="D60"/>
    </row>
    <row r="61" spans="3:139" x14ac:dyDescent="0.25">
      <c r="C61"/>
      <c r="D61"/>
    </row>
    <row r="62" spans="3:139" x14ac:dyDescent="0.25">
      <c r="C62"/>
      <c r="D62"/>
    </row>
    <row r="63" spans="3:139" x14ac:dyDescent="0.25">
      <c r="C63"/>
      <c r="D63"/>
    </row>
    <row r="64" spans="3:139" x14ac:dyDescent="0.25">
      <c r="C64"/>
      <c r="D64"/>
    </row>
    <row r="65" spans="3:4" x14ac:dyDescent="0.25">
      <c r="C65"/>
      <c r="D65"/>
    </row>
    <row r="66" spans="3:4" x14ac:dyDescent="0.25">
      <c r="C66"/>
      <c r="D66"/>
    </row>
    <row r="67" spans="3:4" x14ac:dyDescent="0.25">
      <c r="C67"/>
      <c r="D67"/>
    </row>
    <row r="68" spans="3:4" x14ac:dyDescent="0.25">
      <c r="C68"/>
      <c r="D68"/>
    </row>
    <row r="69" spans="3:4" x14ac:dyDescent="0.25">
      <c r="C69"/>
      <c r="D69"/>
    </row>
    <row r="70" spans="3:4" x14ac:dyDescent="0.25">
      <c r="C70"/>
      <c r="D70"/>
    </row>
    <row r="71" spans="3:4" x14ac:dyDescent="0.25">
      <c r="C71"/>
      <c r="D71"/>
    </row>
  </sheetData>
  <mergeCells count="39">
    <mergeCell ref="N14:P14"/>
    <mergeCell ref="A14:A15"/>
    <mergeCell ref="B14:D14"/>
    <mergeCell ref="E14:G14"/>
    <mergeCell ref="H14:J14"/>
    <mergeCell ref="K14:M14"/>
    <mergeCell ref="CI14:CK14"/>
    <mergeCell ref="Q14:S14"/>
    <mergeCell ref="T14:V14"/>
    <mergeCell ref="W14:Y14"/>
    <mergeCell ref="Z14:AB14"/>
    <mergeCell ref="AC14:AE14"/>
    <mergeCell ref="AF14:AH14"/>
    <mergeCell ref="DF14:DH14"/>
    <mergeCell ref="DI14:DK14"/>
    <mergeCell ref="DL14:DN14"/>
    <mergeCell ref="DO14:DQ14"/>
    <mergeCell ref="DR14:DT14"/>
    <mergeCell ref="A16:A33"/>
    <mergeCell ref="AJ16:AJ33"/>
    <mergeCell ref="BS16:BS33"/>
    <mergeCell ref="DB16:DB33"/>
    <mergeCell ref="DC14:DE14"/>
    <mergeCell ref="CL14:CN14"/>
    <mergeCell ref="CO14:CQ14"/>
    <mergeCell ref="CR14:CT14"/>
    <mergeCell ref="CU14:CW14"/>
    <mergeCell ref="CX14:CZ14"/>
    <mergeCell ref="DB14:DB15"/>
    <mergeCell ref="BT14:BV14"/>
    <mergeCell ref="BW14:BY14"/>
    <mergeCell ref="BZ14:CB14"/>
    <mergeCell ref="CC14:CE14"/>
    <mergeCell ref="CF14:CH14"/>
    <mergeCell ref="DU14:DW14"/>
    <mergeCell ref="DX14:DZ14"/>
    <mergeCell ref="EA14:EC14"/>
    <mergeCell ref="ED14:EF14"/>
    <mergeCell ref="EG14:EI14"/>
  </mergeCells>
  <pageMargins left="0.7" right="0.7" top="0.75" bottom="0.75" header="0.3" footer="0.3"/>
  <pageSetup paperSize="9" scale="10" orientation="landscape" r:id="rId1"/>
  <rowBreaks count="1" manualBreakCount="1">
    <brk id="33" max="16383" man="1"/>
  </rowBreaks>
  <colBreaks count="2" manualBreakCount="2">
    <brk id="34" max="1048575" man="1"/>
    <brk id="69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K164"/>
  <sheetViews>
    <sheetView workbookViewId="0">
      <selection activeCell="A4" sqref="A4:B116"/>
    </sheetView>
  </sheetViews>
  <sheetFormatPr baseColWidth="10" defaultRowHeight="15" x14ac:dyDescent="0.25"/>
  <cols>
    <col min="4" max="4" width="11.85546875" customWidth="1"/>
  </cols>
  <sheetData>
    <row r="1" spans="1:37" x14ac:dyDescent="0.25"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</row>
    <row r="2" spans="1:37" x14ac:dyDescent="0.25">
      <c r="I2" s="100" t="s">
        <v>29</v>
      </c>
    </row>
    <row r="3" spans="1:37" ht="45" x14ac:dyDescent="0.25">
      <c r="C3" s="101" t="s">
        <v>23</v>
      </c>
      <c r="D3" s="101" t="s">
        <v>26</v>
      </c>
      <c r="E3" s="101" t="s">
        <v>27</v>
      </c>
      <c r="F3" s="101" t="s">
        <v>28</v>
      </c>
      <c r="H3" s="58" t="s">
        <v>46</v>
      </c>
      <c r="I3" s="58" t="s">
        <v>50</v>
      </c>
      <c r="J3" s="58" t="s">
        <v>35</v>
      </c>
      <c r="K3" s="58" t="s">
        <v>52</v>
      </c>
      <c r="L3" s="58" t="s">
        <v>47</v>
      </c>
      <c r="M3" s="58" t="s">
        <v>48</v>
      </c>
      <c r="N3" s="58" t="s">
        <v>51</v>
      </c>
      <c r="O3" s="58" t="s">
        <v>53</v>
      </c>
      <c r="P3" s="58" t="s">
        <v>36</v>
      </c>
      <c r="Q3" s="58" t="s">
        <v>40</v>
      </c>
      <c r="R3" s="58" t="s">
        <v>49</v>
      </c>
      <c r="S3" s="58" t="s">
        <v>54</v>
      </c>
      <c r="T3" s="99" t="s">
        <v>22</v>
      </c>
      <c r="U3" s="132" t="s">
        <v>12</v>
      </c>
    </row>
    <row r="4" spans="1:37" s="76" customFormat="1" x14ac:dyDescent="0.25">
      <c r="A4" s="117" t="s">
        <v>114</v>
      </c>
      <c r="B4" s="117" t="s">
        <v>115</v>
      </c>
      <c r="C4"/>
      <c r="D4"/>
      <c r="E4"/>
      <c r="F4"/>
      <c r="G4" s="102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</row>
    <row r="5" spans="1:37" s="76" customFormat="1" x14ac:dyDescent="0.25">
      <c r="A5" s="117" t="s">
        <v>116</v>
      </c>
      <c r="B5" s="117" t="s">
        <v>66</v>
      </c>
      <c r="C5"/>
      <c r="D5"/>
      <c r="E5"/>
      <c r="F5"/>
      <c r="G5" s="102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</row>
    <row r="6" spans="1:37" s="76" customFormat="1" x14ac:dyDescent="0.25">
      <c r="A6" s="117" t="s">
        <v>117</v>
      </c>
      <c r="B6" s="117" t="s">
        <v>118</v>
      </c>
      <c r="C6"/>
      <c r="D6"/>
      <c r="E6"/>
      <c r="F6"/>
      <c r="G6" s="102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</row>
    <row r="7" spans="1:37" s="76" customFormat="1" x14ac:dyDescent="0.25">
      <c r="A7" s="117" t="s">
        <v>119</v>
      </c>
      <c r="B7" s="117" t="s">
        <v>120</v>
      </c>
      <c r="C7"/>
      <c r="D7"/>
      <c r="E7"/>
      <c r="F7"/>
      <c r="G7" s="102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</row>
    <row r="8" spans="1:37" s="76" customFormat="1" x14ac:dyDescent="0.25">
      <c r="A8" s="117" t="s">
        <v>121</v>
      </c>
      <c r="B8" s="117" t="s">
        <v>122</v>
      </c>
      <c r="C8"/>
      <c r="D8"/>
      <c r="E8"/>
      <c r="F8"/>
      <c r="G8" s="102"/>
      <c r="H8" s="97"/>
      <c r="I8" s="97"/>
      <c r="J8" s="97"/>
      <c r="K8" s="97"/>
      <c r="L8" s="97"/>
      <c r="M8" s="97"/>
      <c r="N8" s="97"/>
      <c r="O8" s="97"/>
      <c r="P8" s="97"/>
      <c r="Q8" s="97"/>
      <c r="R8" s="97"/>
      <c r="S8" s="97"/>
      <c r="T8" s="97"/>
      <c r="U8" s="97"/>
      <c r="V8" s="97"/>
      <c r="W8" s="97"/>
      <c r="X8" s="97"/>
    </row>
    <row r="9" spans="1:37" s="76" customFormat="1" x14ac:dyDescent="0.25">
      <c r="A9" s="117" t="s">
        <v>106</v>
      </c>
      <c r="B9" s="117" t="s">
        <v>123</v>
      </c>
      <c r="C9"/>
      <c r="D9"/>
      <c r="E9"/>
      <c r="F9"/>
      <c r="G9" s="102"/>
      <c r="H9" s="97"/>
      <c r="I9" s="97"/>
      <c r="J9" s="97"/>
      <c r="K9" s="97"/>
      <c r="L9" s="97"/>
      <c r="M9" s="97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</row>
    <row r="10" spans="1:37" s="76" customFormat="1" x14ac:dyDescent="0.25">
      <c r="A10" s="117" t="s">
        <v>124</v>
      </c>
      <c r="B10" s="117" t="s">
        <v>125</v>
      </c>
      <c r="C10"/>
      <c r="D10"/>
      <c r="E10"/>
      <c r="F10"/>
      <c r="G10" s="102"/>
      <c r="H10" s="97"/>
      <c r="I10" s="97"/>
      <c r="J10" s="97"/>
      <c r="K10" s="97"/>
      <c r="L10" s="97"/>
      <c r="M10" s="97"/>
      <c r="N10" s="97"/>
      <c r="O10" s="97"/>
      <c r="P10" s="97"/>
      <c r="Q10" s="97"/>
      <c r="R10" s="97"/>
      <c r="S10" s="97"/>
      <c r="T10" s="97"/>
      <c r="U10" s="97"/>
      <c r="V10" s="97"/>
      <c r="W10" s="97"/>
      <c r="X10" s="97"/>
      <c r="Y10" s="98"/>
      <c r="Z10" s="98"/>
      <c r="AA10" s="98"/>
      <c r="AB10" s="98"/>
      <c r="AC10" s="98"/>
      <c r="AD10" s="98"/>
      <c r="AE10" s="98"/>
      <c r="AF10" s="98"/>
      <c r="AG10" s="98"/>
      <c r="AH10" s="98"/>
      <c r="AI10" s="98"/>
      <c r="AJ10" s="98"/>
      <c r="AK10" s="98"/>
    </row>
    <row r="11" spans="1:37" s="76" customFormat="1" x14ac:dyDescent="0.25">
      <c r="A11" s="117" t="s">
        <v>59</v>
      </c>
      <c r="B11" s="117" t="s">
        <v>126</v>
      </c>
      <c r="C11"/>
      <c r="D11"/>
      <c r="E11"/>
      <c r="F11"/>
      <c r="G11" s="102"/>
      <c r="H11" s="97"/>
      <c r="I11" s="97"/>
      <c r="J11" s="97"/>
      <c r="K11" s="97"/>
      <c r="L11" s="97"/>
      <c r="M11" s="97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8"/>
      <c r="Z11" s="98"/>
      <c r="AA11" s="98"/>
      <c r="AB11" s="98"/>
      <c r="AC11" s="98"/>
      <c r="AD11" s="98"/>
      <c r="AE11" s="98"/>
      <c r="AF11" s="98"/>
      <c r="AG11" s="98"/>
      <c r="AH11" s="98"/>
      <c r="AI11" s="98"/>
      <c r="AJ11" s="98"/>
      <c r="AK11" s="98"/>
    </row>
    <row r="12" spans="1:37" s="76" customFormat="1" x14ac:dyDescent="0.25">
      <c r="A12" s="117" t="s">
        <v>127</v>
      </c>
      <c r="B12" s="117" t="s">
        <v>128</v>
      </c>
      <c r="C12"/>
      <c r="D12"/>
      <c r="E12"/>
      <c r="F12"/>
      <c r="G12" s="102"/>
      <c r="H12" s="97"/>
      <c r="I12" s="97"/>
      <c r="J12" s="97"/>
      <c r="K12" s="97"/>
      <c r="L12" s="97"/>
      <c r="M12" s="97"/>
      <c r="N12" s="97"/>
      <c r="O12" s="97"/>
      <c r="P12" s="97"/>
      <c r="Q12" s="97"/>
      <c r="R12" s="97"/>
      <c r="S12" s="97"/>
      <c r="T12" s="97"/>
      <c r="U12" s="97"/>
      <c r="V12" s="97"/>
      <c r="W12" s="97"/>
      <c r="X12" s="97"/>
      <c r="Y12" s="98"/>
      <c r="Z12" s="98"/>
      <c r="AA12" s="98"/>
      <c r="AB12" s="98"/>
      <c r="AC12" s="98"/>
      <c r="AD12" s="98"/>
      <c r="AE12" s="98"/>
      <c r="AF12" s="98"/>
      <c r="AG12" s="98"/>
      <c r="AH12" s="98"/>
      <c r="AI12" s="98"/>
      <c r="AJ12" s="98"/>
      <c r="AK12" s="98"/>
    </row>
    <row r="13" spans="1:37" s="76" customFormat="1" x14ac:dyDescent="0.25">
      <c r="A13" s="117" t="s">
        <v>96</v>
      </c>
      <c r="B13" s="117" t="s">
        <v>71</v>
      </c>
      <c r="C13"/>
      <c r="D13"/>
      <c r="E13"/>
      <c r="F13"/>
      <c r="G13" s="102"/>
      <c r="H13" s="97"/>
      <c r="I13" s="97"/>
      <c r="J13" s="97"/>
      <c r="K13" s="97"/>
      <c r="L13" s="97"/>
      <c r="M13" s="97"/>
      <c r="N13" s="97"/>
      <c r="O13" s="97"/>
      <c r="P13" s="97"/>
      <c r="Q13" s="97"/>
      <c r="R13" s="97"/>
      <c r="S13" s="97"/>
      <c r="T13" s="97"/>
      <c r="U13" s="97"/>
      <c r="V13" s="97"/>
      <c r="W13" s="97"/>
      <c r="X13" s="97"/>
      <c r="Y13" s="98"/>
      <c r="Z13" s="98"/>
      <c r="AA13" s="98"/>
      <c r="AB13" s="98"/>
      <c r="AC13" s="98"/>
      <c r="AD13" s="98"/>
      <c r="AE13" s="98"/>
      <c r="AF13" s="98"/>
      <c r="AG13" s="98"/>
      <c r="AH13" s="98"/>
      <c r="AI13" s="98"/>
      <c r="AJ13" s="98"/>
      <c r="AK13" s="98"/>
    </row>
    <row r="14" spans="1:37" s="76" customFormat="1" x14ac:dyDescent="0.25">
      <c r="A14" s="117" t="s">
        <v>129</v>
      </c>
      <c r="B14" s="117" t="s">
        <v>130</v>
      </c>
      <c r="C14"/>
      <c r="D14"/>
      <c r="E14"/>
      <c r="F14"/>
      <c r="G14" s="102"/>
      <c r="H14" s="97"/>
      <c r="I14" s="97"/>
      <c r="J14" s="97"/>
      <c r="K14" s="9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</row>
    <row r="15" spans="1:37" s="76" customFormat="1" x14ac:dyDescent="0.25">
      <c r="A15" s="117" t="s">
        <v>131</v>
      </c>
      <c r="B15" s="117" t="s">
        <v>132</v>
      </c>
      <c r="C15"/>
      <c r="D15"/>
      <c r="E15"/>
      <c r="F15"/>
      <c r="G15" s="102"/>
      <c r="H15" s="97"/>
      <c r="I15" s="97"/>
      <c r="J15" s="97"/>
      <c r="K15" s="97"/>
      <c r="L15" s="97"/>
      <c r="M15" s="97"/>
      <c r="N15" s="97"/>
      <c r="O15" s="97"/>
      <c r="P15" s="97"/>
      <c r="Q15" s="97"/>
      <c r="R15" s="97"/>
      <c r="S15" s="97"/>
      <c r="T15" s="97"/>
      <c r="U15" s="97"/>
      <c r="V15" s="97"/>
      <c r="W15" s="97"/>
      <c r="X15" s="97"/>
      <c r="Y15" s="98"/>
      <c r="Z15" s="98"/>
      <c r="AA15" s="98"/>
      <c r="AB15" s="98"/>
      <c r="AC15" s="98"/>
      <c r="AD15" s="98"/>
      <c r="AE15" s="98"/>
      <c r="AF15" s="98"/>
      <c r="AG15" s="98"/>
      <c r="AH15" s="98"/>
      <c r="AI15" s="98"/>
      <c r="AJ15" s="98"/>
      <c r="AK15" s="98"/>
    </row>
    <row r="16" spans="1:37" s="76" customFormat="1" x14ac:dyDescent="0.25">
      <c r="A16" s="117" t="s">
        <v>133</v>
      </c>
      <c r="B16" s="117" t="s">
        <v>134</v>
      </c>
      <c r="C16"/>
      <c r="D16"/>
      <c r="E16"/>
      <c r="F16"/>
      <c r="G16" s="102"/>
      <c r="H16" s="97"/>
      <c r="I16" s="97"/>
      <c r="J16" s="97"/>
      <c r="K16" s="97"/>
      <c r="L16" s="97"/>
      <c r="M16" s="97"/>
      <c r="N16" s="97"/>
      <c r="O16" s="97"/>
      <c r="P16" s="97"/>
      <c r="Q16" s="97"/>
      <c r="R16" s="97"/>
      <c r="S16" s="97"/>
      <c r="T16" s="97"/>
      <c r="U16" s="97"/>
      <c r="V16" s="97"/>
      <c r="W16" s="97"/>
      <c r="X16" s="97"/>
      <c r="Y16" s="98"/>
      <c r="Z16" s="98"/>
      <c r="AA16" s="98"/>
      <c r="AB16" s="98"/>
      <c r="AC16" s="98"/>
      <c r="AD16" s="98"/>
      <c r="AE16" s="98"/>
      <c r="AF16" s="98"/>
      <c r="AG16" s="98"/>
      <c r="AH16" s="98"/>
      <c r="AI16" s="98"/>
      <c r="AJ16" s="98"/>
      <c r="AK16" s="98"/>
    </row>
    <row r="17" spans="1:37" s="76" customFormat="1" x14ac:dyDescent="0.25">
      <c r="A17" s="117" t="s">
        <v>135</v>
      </c>
      <c r="B17" s="117" t="s">
        <v>65</v>
      </c>
      <c r="C17"/>
      <c r="D17"/>
      <c r="E17"/>
      <c r="F17"/>
      <c r="G17" s="102"/>
      <c r="H17" s="97"/>
      <c r="I17" s="97"/>
      <c r="J17" s="97"/>
      <c r="K17" s="97"/>
      <c r="L17" s="97"/>
      <c r="M17" s="97"/>
      <c r="N17" s="97"/>
      <c r="O17" s="97"/>
      <c r="P17" s="97"/>
      <c r="Q17" s="97"/>
      <c r="R17" s="97"/>
      <c r="S17" s="97"/>
      <c r="T17" s="97"/>
      <c r="U17" s="97"/>
      <c r="V17" s="97"/>
      <c r="W17" s="97"/>
      <c r="X17" s="97"/>
      <c r="Y17" s="98"/>
      <c r="Z17" s="98"/>
      <c r="AA17" s="98"/>
      <c r="AB17" s="98"/>
      <c r="AC17" s="98"/>
      <c r="AD17" s="98"/>
      <c r="AE17" s="98"/>
      <c r="AF17" s="98"/>
      <c r="AG17" s="98"/>
      <c r="AH17" s="98"/>
      <c r="AI17" s="98"/>
      <c r="AJ17" s="98"/>
      <c r="AK17" s="98"/>
    </row>
    <row r="18" spans="1:37" s="76" customFormat="1" x14ac:dyDescent="0.25">
      <c r="A18" s="117" t="s">
        <v>136</v>
      </c>
      <c r="B18" s="117" t="s">
        <v>57</v>
      </c>
      <c r="C18"/>
      <c r="D18"/>
      <c r="E18"/>
      <c r="F18"/>
      <c r="G18" s="102"/>
      <c r="H18" s="97"/>
      <c r="I18" s="97"/>
      <c r="J18" s="97"/>
      <c r="K18" s="97"/>
      <c r="L18" s="97"/>
      <c r="M18" s="97"/>
      <c r="N18" s="97"/>
      <c r="O18" s="97"/>
      <c r="P18" s="97"/>
      <c r="Q18" s="97"/>
      <c r="R18" s="97"/>
      <c r="S18" s="97"/>
      <c r="T18" s="97"/>
      <c r="U18" s="97"/>
      <c r="V18" s="97"/>
      <c r="W18" s="97"/>
      <c r="X18" s="97"/>
      <c r="Y18" s="98"/>
      <c r="Z18" s="98"/>
      <c r="AA18" s="98"/>
      <c r="AB18" s="98"/>
    </row>
    <row r="19" spans="1:37" s="76" customFormat="1" x14ac:dyDescent="0.25">
      <c r="A19" s="117" t="s">
        <v>137</v>
      </c>
      <c r="B19" s="117" t="s">
        <v>70</v>
      </c>
      <c r="C19"/>
      <c r="D19"/>
      <c r="E19"/>
      <c r="F19"/>
      <c r="G19" s="102"/>
      <c r="H19" s="97"/>
      <c r="I19" s="97"/>
      <c r="J19" s="97"/>
      <c r="K19" s="97"/>
      <c r="L19" s="97"/>
      <c r="M19" s="97"/>
      <c r="N19" s="97"/>
      <c r="O19" s="97"/>
      <c r="P19" s="97"/>
      <c r="Q19" s="97"/>
      <c r="R19" s="97"/>
      <c r="S19" s="97"/>
      <c r="T19" s="97"/>
      <c r="U19" s="97"/>
      <c r="V19" s="97"/>
      <c r="W19" s="97"/>
      <c r="X19" s="97"/>
      <c r="Y19" s="98"/>
      <c r="Z19" s="98"/>
      <c r="AA19" s="98"/>
      <c r="AB19" s="98"/>
    </row>
    <row r="20" spans="1:37" s="76" customFormat="1" x14ac:dyDescent="0.25">
      <c r="A20" s="117" t="s">
        <v>138</v>
      </c>
      <c r="B20" s="117" t="s">
        <v>139</v>
      </c>
      <c r="C20"/>
      <c r="D20"/>
      <c r="E20"/>
      <c r="F20"/>
      <c r="G20" s="102"/>
      <c r="H20" s="97"/>
      <c r="I20" s="97"/>
      <c r="J20" s="97"/>
      <c r="K20" s="97"/>
      <c r="L20" s="97"/>
      <c r="M20" s="97"/>
      <c r="N20" s="97"/>
      <c r="O20" s="97"/>
      <c r="P20" s="97"/>
      <c r="Q20" s="97"/>
      <c r="R20" s="97"/>
      <c r="S20" s="97"/>
      <c r="T20" s="97"/>
      <c r="U20" s="97"/>
      <c r="V20" s="97"/>
      <c r="W20" s="97"/>
      <c r="X20" s="97"/>
      <c r="Y20" s="98"/>
      <c r="Z20" s="98"/>
      <c r="AA20" s="98"/>
      <c r="AB20" s="98"/>
    </row>
    <row r="21" spans="1:37" s="76" customFormat="1" x14ac:dyDescent="0.25">
      <c r="A21" s="117" t="s">
        <v>140</v>
      </c>
      <c r="B21" s="117" t="s">
        <v>120</v>
      </c>
      <c r="C21"/>
      <c r="D21"/>
      <c r="E21"/>
      <c r="F21"/>
      <c r="G21" s="102"/>
      <c r="H21" s="97"/>
      <c r="I21" s="97"/>
      <c r="J21" s="97"/>
      <c r="K21" s="97"/>
      <c r="L21" s="97"/>
      <c r="M21" s="97"/>
      <c r="N21" s="97"/>
      <c r="O21" s="97"/>
      <c r="P21" s="97"/>
      <c r="Q21" s="97"/>
      <c r="R21" s="97"/>
      <c r="S21" s="97"/>
      <c r="T21" s="97"/>
      <c r="U21" s="97"/>
      <c r="V21" s="97"/>
      <c r="W21" s="97"/>
      <c r="X21" s="97"/>
      <c r="Y21" s="98"/>
      <c r="Z21" s="98"/>
      <c r="AA21" s="98"/>
      <c r="AB21" s="98"/>
    </row>
    <row r="22" spans="1:37" s="76" customFormat="1" ht="15" customHeight="1" x14ac:dyDescent="0.25">
      <c r="A22" s="117" t="s">
        <v>141</v>
      </c>
      <c r="B22" s="117" t="s">
        <v>142</v>
      </c>
      <c r="C22"/>
      <c r="D22"/>
      <c r="E22"/>
      <c r="F22"/>
      <c r="G22" s="102"/>
      <c r="H22" s="97"/>
      <c r="I22" s="97"/>
      <c r="J22" s="97"/>
      <c r="K22" s="97"/>
      <c r="L22" s="97"/>
      <c r="M22" s="97"/>
      <c r="N22" s="97"/>
      <c r="O22" s="97"/>
      <c r="P22" s="97"/>
      <c r="Q22" s="97"/>
      <c r="R22" s="97"/>
      <c r="S22" s="97"/>
      <c r="T22" s="97"/>
      <c r="U22" s="97"/>
      <c r="V22" s="97"/>
      <c r="W22" s="97"/>
      <c r="X22" s="97"/>
    </row>
    <row r="23" spans="1:37" s="76" customFormat="1" x14ac:dyDescent="0.25">
      <c r="A23" s="117" t="s">
        <v>143</v>
      </c>
      <c r="B23" s="117" t="s">
        <v>144</v>
      </c>
      <c r="C23"/>
      <c r="D23"/>
      <c r="E23"/>
      <c r="F23"/>
      <c r="G23" s="102"/>
      <c r="H23" s="97"/>
      <c r="I23" s="97"/>
      <c r="J23" s="97"/>
      <c r="K23" s="97"/>
      <c r="L23" s="97"/>
      <c r="M23" s="97"/>
      <c r="N23" s="97"/>
      <c r="O23" s="97"/>
      <c r="P23" s="97"/>
      <c r="Q23" s="97"/>
      <c r="R23" s="97"/>
      <c r="S23" s="97"/>
      <c r="T23" s="97"/>
      <c r="U23" s="97"/>
      <c r="V23" s="97"/>
      <c r="W23" s="97"/>
      <c r="X23" s="97"/>
    </row>
    <row r="24" spans="1:37" s="76" customFormat="1" ht="15" customHeight="1" x14ac:dyDescent="0.25">
      <c r="A24" s="117" t="s">
        <v>68</v>
      </c>
      <c r="B24" s="117" t="s">
        <v>107</v>
      </c>
      <c r="C24"/>
      <c r="D24"/>
      <c r="E24"/>
      <c r="F24"/>
      <c r="G24" s="102"/>
      <c r="H24" s="97"/>
      <c r="I24" s="97"/>
      <c r="J24" s="97"/>
      <c r="K24" s="97"/>
      <c r="L24" s="97"/>
      <c r="M24" s="97"/>
      <c r="N24" s="97"/>
      <c r="O24" s="97"/>
      <c r="P24" s="97"/>
      <c r="Q24" s="97"/>
      <c r="R24" s="97"/>
      <c r="S24" s="97"/>
      <c r="T24" s="97"/>
      <c r="U24" s="97"/>
      <c r="V24" s="97"/>
      <c r="W24" s="97"/>
      <c r="X24" s="97"/>
    </row>
    <row r="25" spans="1:37" s="76" customFormat="1" x14ac:dyDescent="0.25">
      <c r="A25" s="117" t="s">
        <v>68</v>
      </c>
      <c r="B25" s="117" t="s">
        <v>145</v>
      </c>
      <c r="C25"/>
      <c r="D25"/>
      <c r="E25"/>
      <c r="F25"/>
      <c r="G25" s="102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7"/>
      <c r="T25" s="97"/>
      <c r="U25" s="97"/>
      <c r="V25" s="97"/>
      <c r="W25" s="97"/>
      <c r="X25" s="97"/>
    </row>
    <row r="26" spans="1:37" s="76" customFormat="1" x14ac:dyDescent="0.25">
      <c r="A26" s="117" t="s">
        <v>146</v>
      </c>
      <c r="B26" s="117" t="s">
        <v>147</v>
      </c>
      <c r="C26"/>
      <c r="D26"/>
      <c r="E26"/>
      <c r="F26"/>
      <c r="G26" s="102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7"/>
      <c r="T26" s="97"/>
      <c r="U26" s="97"/>
      <c r="V26" s="97"/>
      <c r="W26" s="97"/>
      <c r="X26" s="97"/>
    </row>
    <row r="27" spans="1:37" s="76" customFormat="1" x14ac:dyDescent="0.25">
      <c r="A27" s="117" t="s">
        <v>148</v>
      </c>
      <c r="B27" s="117" t="s">
        <v>149</v>
      </c>
      <c r="C27"/>
      <c r="D27"/>
      <c r="E27"/>
      <c r="F27"/>
      <c r="G27" s="102"/>
      <c r="H27" s="97"/>
      <c r="I27" s="97"/>
      <c r="J27" s="97"/>
      <c r="K27" s="97"/>
      <c r="L27" s="97"/>
      <c r="M27" s="97"/>
      <c r="N27" s="97"/>
      <c r="O27" s="97"/>
      <c r="P27" s="97"/>
      <c r="Q27" s="97"/>
      <c r="R27" s="97"/>
      <c r="S27" s="97"/>
      <c r="T27" s="97"/>
      <c r="U27" s="97"/>
      <c r="V27" s="97"/>
      <c r="W27" s="97"/>
      <c r="X27" s="97"/>
    </row>
    <row r="28" spans="1:37" s="76" customFormat="1" x14ac:dyDescent="0.25">
      <c r="A28" s="117" t="s">
        <v>96</v>
      </c>
      <c r="B28" s="117" t="s">
        <v>150</v>
      </c>
      <c r="C28"/>
      <c r="D28"/>
      <c r="E28"/>
      <c r="F28"/>
      <c r="G28" s="102"/>
      <c r="H28" s="97"/>
      <c r="I28" s="97"/>
      <c r="J28" s="97"/>
      <c r="K28" s="97"/>
      <c r="L28" s="97"/>
      <c r="M28" s="97"/>
      <c r="N28" s="97"/>
      <c r="O28" s="97"/>
      <c r="P28" s="97"/>
      <c r="Q28" s="97"/>
      <c r="R28" s="97"/>
      <c r="S28" s="97"/>
      <c r="T28" s="97"/>
      <c r="U28" s="97"/>
      <c r="V28" s="97"/>
      <c r="W28" s="97"/>
      <c r="X28" s="97"/>
    </row>
    <row r="29" spans="1:37" s="76" customFormat="1" x14ac:dyDescent="0.25">
      <c r="A29" s="117" t="s">
        <v>130</v>
      </c>
      <c r="B29" s="117" t="s">
        <v>151</v>
      </c>
      <c r="C29"/>
      <c r="D29"/>
      <c r="E29"/>
      <c r="F29"/>
      <c r="G29" s="102"/>
      <c r="H29" s="97"/>
      <c r="I29" s="97"/>
      <c r="J29" s="97"/>
      <c r="K29" s="97"/>
      <c r="L29" s="97"/>
      <c r="M29" s="97"/>
      <c r="N29" s="97"/>
      <c r="O29" s="97"/>
      <c r="P29" s="97"/>
      <c r="Q29" s="97"/>
      <c r="R29" s="97"/>
      <c r="S29" s="97"/>
      <c r="T29" s="97"/>
      <c r="U29" s="97"/>
      <c r="V29" s="97"/>
      <c r="W29" s="97"/>
      <c r="X29" s="97"/>
    </row>
    <row r="30" spans="1:37" s="76" customFormat="1" x14ac:dyDescent="0.25">
      <c r="A30" s="117" t="s">
        <v>152</v>
      </c>
      <c r="B30" s="117" t="s">
        <v>153</v>
      </c>
      <c r="C30"/>
      <c r="D30"/>
      <c r="E30"/>
      <c r="F30"/>
      <c r="G30" s="102"/>
      <c r="H30" s="97"/>
      <c r="I30" s="97"/>
      <c r="J30" s="97"/>
      <c r="K30" s="97"/>
      <c r="L30" s="97"/>
      <c r="M30" s="97"/>
      <c r="N30" s="97"/>
      <c r="O30" s="97"/>
      <c r="P30" s="97"/>
      <c r="Q30" s="97"/>
      <c r="R30" s="97"/>
      <c r="S30" s="97"/>
      <c r="T30" s="97"/>
      <c r="U30" s="97"/>
      <c r="V30" s="97"/>
      <c r="W30" s="97"/>
      <c r="X30" s="97"/>
    </row>
    <row r="31" spans="1:37" s="76" customFormat="1" x14ac:dyDescent="0.25">
      <c r="A31" s="117" t="s">
        <v>154</v>
      </c>
      <c r="B31" s="117" t="s">
        <v>155</v>
      </c>
      <c r="C31"/>
      <c r="D31"/>
      <c r="E31"/>
      <c r="F31"/>
      <c r="G31" s="102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7"/>
      <c r="S31" s="97"/>
      <c r="T31" s="97"/>
      <c r="U31" s="97"/>
      <c r="V31" s="97"/>
      <c r="W31" s="97"/>
      <c r="X31" s="97"/>
    </row>
    <row r="32" spans="1:37" s="76" customFormat="1" x14ac:dyDescent="0.25">
      <c r="A32" s="117" t="s">
        <v>156</v>
      </c>
      <c r="B32" s="117" t="s">
        <v>157</v>
      </c>
      <c r="C32"/>
      <c r="D32"/>
      <c r="E32"/>
      <c r="F32"/>
      <c r="G32" s="102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/>
      <c r="S32" s="97"/>
      <c r="T32" s="97"/>
      <c r="U32" s="97"/>
      <c r="V32" s="97"/>
      <c r="W32" s="97"/>
      <c r="X32" s="97"/>
    </row>
    <row r="33" spans="1:24" s="76" customFormat="1" x14ac:dyDescent="0.25">
      <c r="A33" s="117" t="s">
        <v>151</v>
      </c>
      <c r="B33" s="117" t="s">
        <v>158</v>
      </c>
      <c r="C33"/>
      <c r="D33"/>
      <c r="E33"/>
      <c r="F33"/>
      <c r="G33" s="102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97"/>
      <c r="S33" s="97"/>
      <c r="T33" s="97"/>
      <c r="U33" s="97"/>
      <c r="V33" s="97"/>
      <c r="W33" s="97"/>
      <c r="X33" s="97"/>
    </row>
    <row r="34" spans="1:24" s="76" customFormat="1" x14ac:dyDescent="0.25">
      <c r="A34" s="117" t="s">
        <v>159</v>
      </c>
      <c r="B34" s="117" t="s">
        <v>160</v>
      </c>
      <c r="C34"/>
      <c r="D34"/>
      <c r="E34"/>
      <c r="F34"/>
      <c r="G34" s="102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</row>
    <row r="35" spans="1:24" s="76" customFormat="1" x14ac:dyDescent="0.25">
      <c r="A35" s="117" t="s">
        <v>161</v>
      </c>
      <c r="B35" s="117" t="s">
        <v>97</v>
      </c>
      <c r="C35"/>
      <c r="D35"/>
      <c r="E35"/>
      <c r="F35"/>
      <c r="G35" s="102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</row>
    <row r="36" spans="1:24" s="76" customFormat="1" x14ac:dyDescent="0.25">
      <c r="A36" s="116" t="s">
        <v>162</v>
      </c>
      <c r="B36" s="116" t="s">
        <v>163</v>
      </c>
      <c r="C36"/>
      <c r="D36"/>
      <c r="E36"/>
      <c r="F36"/>
      <c r="G36" s="102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7"/>
      <c r="T36" s="97"/>
      <c r="U36" s="97"/>
      <c r="V36" s="97"/>
      <c r="W36" s="97"/>
      <c r="X36" s="97"/>
    </row>
    <row r="37" spans="1:24" s="76" customFormat="1" x14ac:dyDescent="0.25">
      <c r="A37" s="116" t="s">
        <v>164</v>
      </c>
      <c r="B37" s="116" t="s">
        <v>165</v>
      </c>
      <c r="C37"/>
      <c r="D37"/>
      <c r="E37"/>
      <c r="F37"/>
      <c r="G37" s="102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7"/>
      <c r="S37" s="97"/>
      <c r="T37" s="97"/>
      <c r="U37" s="97"/>
      <c r="V37" s="97"/>
      <c r="W37" s="97"/>
      <c r="X37" s="97"/>
    </row>
    <row r="38" spans="1:24" s="76" customFormat="1" x14ac:dyDescent="0.25">
      <c r="A38" s="116" t="s">
        <v>113</v>
      </c>
      <c r="B38" s="116" t="s">
        <v>166</v>
      </c>
      <c r="C38"/>
      <c r="D38"/>
      <c r="E38"/>
      <c r="F38"/>
      <c r="G38" s="102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</row>
    <row r="39" spans="1:24" s="76" customFormat="1" x14ac:dyDescent="0.25">
      <c r="A39" s="116" t="s">
        <v>167</v>
      </c>
      <c r="B39" s="116" t="s">
        <v>168</v>
      </c>
      <c r="C39"/>
      <c r="D39"/>
      <c r="E39"/>
      <c r="F39"/>
      <c r="G39" s="102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</row>
    <row r="40" spans="1:24" s="76" customFormat="1" x14ac:dyDescent="0.25">
      <c r="A40" s="116" t="s">
        <v>169</v>
      </c>
      <c r="B40" s="116" t="s">
        <v>170</v>
      </c>
      <c r="C40"/>
      <c r="D40"/>
      <c r="E40"/>
      <c r="F40"/>
      <c r="G40" s="102"/>
      <c r="H40" s="97"/>
      <c r="I40" s="97"/>
      <c r="J40" s="97"/>
      <c r="K40" s="97"/>
      <c r="L40" s="97"/>
      <c r="M40" s="97"/>
      <c r="N40" s="97"/>
      <c r="O40" s="97"/>
      <c r="P40" s="97"/>
      <c r="Q40" s="97"/>
      <c r="R40" s="97"/>
      <c r="S40" s="97"/>
      <c r="T40" s="97"/>
      <c r="U40" s="97"/>
      <c r="V40" s="97"/>
      <c r="W40" s="97"/>
      <c r="X40" s="97"/>
    </row>
    <row r="41" spans="1:24" s="76" customFormat="1" x14ac:dyDescent="0.25">
      <c r="A41" s="116" t="s">
        <v>171</v>
      </c>
      <c r="B41" s="116" t="s">
        <v>172</v>
      </c>
      <c r="C41"/>
      <c r="D41"/>
      <c r="E41"/>
      <c r="F41"/>
      <c r="G41" s="102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</row>
    <row r="42" spans="1:24" s="76" customFormat="1" x14ac:dyDescent="0.25">
      <c r="A42" s="116" t="s">
        <v>173</v>
      </c>
      <c r="B42" s="116" t="s">
        <v>76</v>
      </c>
      <c r="C42"/>
      <c r="D42"/>
      <c r="E42"/>
      <c r="F42"/>
      <c r="G42" s="102"/>
      <c r="H42" s="97"/>
      <c r="I42" s="97"/>
      <c r="J42" s="97"/>
      <c r="K42" s="97"/>
      <c r="L42" s="97"/>
      <c r="M42" s="97"/>
      <c r="N42" s="97"/>
      <c r="O42" s="97"/>
      <c r="P42" s="97"/>
      <c r="Q42" s="97"/>
      <c r="R42" s="97"/>
      <c r="S42" s="97"/>
      <c r="T42" s="97"/>
      <c r="U42" s="97"/>
      <c r="V42" s="97"/>
      <c r="W42" s="97"/>
      <c r="X42" s="97"/>
    </row>
    <row r="43" spans="1:24" s="76" customFormat="1" x14ac:dyDescent="0.25">
      <c r="A43" s="116" t="s">
        <v>174</v>
      </c>
      <c r="B43" s="116" t="s">
        <v>175</v>
      </c>
      <c r="C43"/>
      <c r="D43"/>
      <c r="E43"/>
      <c r="F43"/>
      <c r="G43" s="102"/>
      <c r="H43" s="97"/>
      <c r="I43" s="97"/>
      <c r="J43" s="97"/>
      <c r="K43" s="97"/>
      <c r="L43" s="97"/>
      <c r="M43" s="97"/>
      <c r="N43" s="97"/>
      <c r="O43" s="97"/>
      <c r="P43" s="97"/>
      <c r="Q43" s="97"/>
      <c r="R43" s="97"/>
      <c r="S43" s="97"/>
      <c r="T43" s="97"/>
      <c r="U43" s="97"/>
      <c r="V43" s="97"/>
      <c r="W43" s="97"/>
      <c r="X43" s="97"/>
    </row>
    <row r="44" spans="1:24" s="76" customFormat="1" x14ac:dyDescent="0.25">
      <c r="A44" s="116" t="s">
        <v>176</v>
      </c>
      <c r="B44" s="116" t="s">
        <v>69</v>
      </c>
      <c r="C44"/>
      <c r="D44"/>
      <c r="E44"/>
      <c r="F44"/>
      <c r="G44" s="102"/>
      <c r="H44" s="97"/>
      <c r="I44" s="97"/>
      <c r="J44" s="97"/>
      <c r="K44" s="97"/>
      <c r="L44" s="97"/>
      <c r="M44" s="97"/>
      <c r="N44" s="97"/>
      <c r="O44" s="97"/>
      <c r="P44" s="97"/>
      <c r="Q44" s="97"/>
      <c r="R44" s="97"/>
      <c r="S44" s="97"/>
      <c r="T44" s="97"/>
      <c r="U44" s="97"/>
      <c r="V44" s="97"/>
      <c r="W44" s="97"/>
      <c r="X44" s="97"/>
    </row>
    <row r="45" spans="1:24" s="76" customFormat="1" x14ac:dyDescent="0.25">
      <c r="A45" s="116" t="s">
        <v>177</v>
      </c>
      <c r="B45" s="116" t="s">
        <v>142</v>
      </c>
      <c r="C45"/>
      <c r="D45"/>
      <c r="E45"/>
      <c r="F45"/>
      <c r="G45" s="102"/>
      <c r="H45" s="97"/>
      <c r="I45" s="97"/>
      <c r="J45" s="97"/>
      <c r="K45" s="97"/>
      <c r="L45" s="97"/>
      <c r="M45" s="97"/>
      <c r="N45" s="97"/>
      <c r="O45" s="97"/>
      <c r="P45" s="97"/>
      <c r="Q45" s="97"/>
      <c r="R45" s="97"/>
      <c r="S45" s="97"/>
      <c r="T45" s="97"/>
      <c r="U45" s="97"/>
      <c r="V45" s="97"/>
      <c r="W45" s="97"/>
      <c r="X45" s="97"/>
    </row>
    <row r="46" spans="1:24" s="76" customFormat="1" x14ac:dyDescent="0.25">
      <c r="A46" s="116" t="s">
        <v>178</v>
      </c>
      <c r="B46" s="116" t="s">
        <v>179</v>
      </c>
      <c r="C46"/>
      <c r="D46"/>
      <c r="E46"/>
      <c r="F46"/>
      <c r="G46" s="102"/>
      <c r="H46" s="97"/>
      <c r="I46" s="97"/>
      <c r="J46" s="97"/>
      <c r="K46" s="97"/>
      <c r="L46" s="97"/>
      <c r="M46" s="97"/>
      <c r="N46" s="97"/>
      <c r="O46" s="97"/>
      <c r="P46" s="97"/>
      <c r="Q46" s="97"/>
      <c r="R46" s="97"/>
      <c r="S46" s="97"/>
      <c r="T46" s="97"/>
      <c r="U46" s="97"/>
      <c r="V46" s="97"/>
      <c r="W46" s="97"/>
      <c r="X46" s="97"/>
    </row>
    <row r="47" spans="1:24" s="76" customFormat="1" x14ac:dyDescent="0.25">
      <c r="A47" s="116" t="s">
        <v>180</v>
      </c>
      <c r="B47" s="116" t="s">
        <v>181</v>
      </c>
      <c r="C47"/>
      <c r="D47"/>
      <c r="E47"/>
      <c r="F47"/>
      <c r="G47" s="102"/>
      <c r="H47" s="97"/>
      <c r="I47" s="97"/>
      <c r="J47" s="97"/>
      <c r="K47" s="97"/>
      <c r="L47" s="97"/>
      <c r="M47" s="97"/>
      <c r="N47" s="97"/>
      <c r="O47" s="97"/>
      <c r="P47" s="97"/>
      <c r="Q47" s="97"/>
      <c r="R47" s="97"/>
      <c r="S47" s="97"/>
      <c r="T47" s="97"/>
      <c r="U47" s="97"/>
      <c r="V47" s="97"/>
      <c r="W47" s="97"/>
      <c r="X47" s="97"/>
    </row>
    <row r="48" spans="1:24" s="76" customFormat="1" x14ac:dyDescent="0.25">
      <c r="A48" s="116" t="s">
        <v>182</v>
      </c>
      <c r="B48" s="116" t="s">
        <v>183</v>
      </c>
      <c r="C48"/>
      <c r="D48"/>
      <c r="E48"/>
      <c r="F48"/>
      <c r="G48" s="102"/>
      <c r="H48" s="97"/>
      <c r="I48" s="97"/>
      <c r="J48" s="97"/>
      <c r="K48" s="97"/>
      <c r="L48" s="97"/>
      <c r="M48" s="97"/>
      <c r="N48" s="97"/>
      <c r="O48" s="97"/>
      <c r="P48" s="97"/>
      <c r="Q48" s="97"/>
      <c r="R48" s="97"/>
      <c r="S48" s="97"/>
      <c r="T48" s="97"/>
      <c r="U48" s="97"/>
      <c r="V48" s="97"/>
      <c r="W48" s="97"/>
      <c r="X48" s="97"/>
    </row>
    <row r="49" spans="1:24" s="76" customFormat="1" x14ac:dyDescent="0.25">
      <c r="A49" s="116" t="s">
        <v>184</v>
      </c>
      <c r="B49" s="116" t="s">
        <v>185</v>
      </c>
      <c r="C49"/>
      <c r="D49"/>
      <c r="E49"/>
      <c r="F49"/>
      <c r="G49" s="102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</row>
    <row r="50" spans="1:24" s="76" customFormat="1" x14ac:dyDescent="0.25">
      <c r="A50" s="116" t="s">
        <v>186</v>
      </c>
      <c r="B50" s="116" t="s">
        <v>60</v>
      </c>
      <c r="C50"/>
      <c r="D50"/>
      <c r="E50"/>
      <c r="F50"/>
      <c r="G50" s="102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</row>
    <row r="51" spans="1:24" s="76" customFormat="1" x14ac:dyDescent="0.25">
      <c r="A51" s="116" t="s">
        <v>187</v>
      </c>
      <c r="B51" s="116" t="s">
        <v>188</v>
      </c>
      <c r="C51"/>
      <c r="D51"/>
      <c r="E51"/>
      <c r="F51"/>
      <c r="G51" s="102"/>
      <c r="H51" s="97"/>
      <c r="I51" s="97"/>
      <c r="J51" s="97"/>
      <c r="K51" s="97"/>
      <c r="L51" s="97"/>
      <c r="M51" s="97"/>
      <c r="N51" s="97"/>
      <c r="O51" s="97"/>
      <c r="P51" s="97"/>
      <c r="Q51" s="97"/>
      <c r="R51" s="97"/>
      <c r="S51" s="97"/>
      <c r="T51" s="97"/>
      <c r="U51" s="97"/>
      <c r="V51" s="97"/>
      <c r="W51" s="97"/>
      <c r="X51" s="97"/>
    </row>
    <row r="52" spans="1:24" s="76" customFormat="1" x14ac:dyDescent="0.25">
      <c r="A52" s="116" t="s">
        <v>189</v>
      </c>
      <c r="B52" s="116" t="s">
        <v>190</v>
      </c>
      <c r="C52"/>
      <c r="D52"/>
      <c r="E52"/>
      <c r="F52"/>
      <c r="G52" s="102"/>
      <c r="H52" s="97"/>
      <c r="I52" s="97"/>
      <c r="J52" s="97"/>
      <c r="K52" s="97"/>
      <c r="L52" s="97"/>
      <c r="M52" s="97"/>
      <c r="N52" s="97"/>
      <c r="O52" s="97"/>
      <c r="P52" s="97"/>
      <c r="Q52" s="97"/>
      <c r="R52" s="97"/>
      <c r="S52" s="97"/>
      <c r="T52" s="97"/>
      <c r="U52" s="97"/>
      <c r="V52" s="97"/>
      <c r="W52" s="97"/>
      <c r="X52" s="97"/>
    </row>
    <row r="53" spans="1:24" s="76" customFormat="1" x14ac:dyDescent="0.25">
      <c r="A53" s="116" t="s">
        <v>191</v>
      </c>
      <c r="B53" s="116" t="s">
        <v>192</v>
      </c>
      <c r="C53"/>
      <c r="D53"/>
      <c r="E53"/>
      <c r="F53"/>
      <c r="G53" s="102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7"/>
      <c r="T53" s="97"/>
      <c r="U53" s="97"/>
      <c r="V53" s="97"/>
      <c r="W53" s="97"/>
      <c r="X53" s="97"/>
    </row>
    <row r="54" spans="1:24" s="76" customFormat="1" x14ac:dyDescent="0.25">
      <c r="A54" s="116" t="s">
        <v>59</v>
      </c>
      <c r="B54" s="116" t="s">
        <v>193</v>
      </c>
      <c r="C54"/>
      <c r="D54"/>
      <c r="E54"/>
      <c r="F54"/>
      <c r="G54" s="102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7"/>
      <c r="T54" s="97"/>
      <c r="U54" s="97"/>
      <c r="V54" s="97"/>
      <c r="W54" s="97"/>
      <c r="X54" s="97"/>
    </row>
    <row r="55" spans="1:24" s="76" customFormat="1" x14ac:dyDescent="0.25">
      <c r="A55" s="116" t="s">
        <v>194</v>
      </c>
      <c r="B55" s="116" t="s">
        <v>195</v>
      </c>
      <c r="C55"/>
      <c r="D55"/>
      <c r="E55"/>
      <c r="F55"/>
      <c r="G55" s="102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</row>
    <row r="56" spans="1:24" s="76" customFormat="1" x14ac:dyDescent="0.25">
      <c r="A56" s="116" t="s">
        <v>196</v>
      </c>
      <c r="B56" s="116" t="s">
        <v>197</v>
      </c>
      <c r="C56"/>
      <c r="D56"/>
      <c r="E56"/>
      <c r="F56"/>
      <c r="G56" s="102"/>
      <c r="H56" s="97"/>
      <c r="I56" s="97"/>
      <c r="J56" s="97"/>
      <c r="K56" s="97"/>
      <c r="L56" s="97"/>
      <c r="M56" s="97"/>
      <c r="N56" s="97"/>
      <c r="O56" s="97"/>
      <c r="P56" s="97"/>
      <c r="Q56" s="97"/>
      <c r="R56" s="97"/>
      <c r="S56" s="97"/>
      <c r="T56" s="97"/>
      <c r="U56" s="97"/>
      <c r="V56" s="97"/>
      <c r="W56" s="97"/>
      <c r="X56" s="97"/>
    </row>
    <row r="57" spans="1:24" s="76" customFormat="1" x14ac:dyDescent="0.25">
      <c r="A57" s="116" t="s">
        <v>198</v>
      </c>
      <c r="B57" s="116" t="s">
        <v>199</v>
      </c>
      <c r="C57"/>
      <c r="D57"/>
      <c r="E57"/>
      <c r="F57"/>
      <c r="G57" s="102"/>
      <c r="H57" s="97"/>
      <c r="I57" s="97"/>
      <c r="J57" s="97"/>
      <c r="K57" s="97"/>
      <c r="L57" s="97"/>
      <c r="M57" s="97"/>
      <c r="N57" s="97"/>
      <c r="O57" s="97"/>
      <c r="P57" s="97"/>
      <c r="Q57" s="97"/>
      <c r="R57" s="97"/>
      <c r="S57" s="97"/>
      <c r="T57" s="97"/>
      <c r="U57" s="97"/>
      <c r="V57" s="97"/>
      <c r="W57" s="97"/>
      <c r="X57" s="97"/>
    </row>
    <row r="58" spans="1:24" s="76" customFormat="1" x14ac:dyDescent="0.25">
      <c r="A58" s="116" t="s">
        <v>200</v>
      </c>
      <c r="B58" s="116" t="s">
        <v>201</v>
      </c>
      <c r="C58"/>
      <c r="D58"/>
      <c r="E58"/>
      <c r="F58"/>
      <c r="G58" s="102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7"/>
      <c r="T58" s="97"/>
      <c r="U58" s="97"/>
      <c r="V58" s="97"/>
      <c r="W58" s="97"/>
      <c r="X58" s="97"/>
    </row>
    <row r="59" spans="1:24" s="76" customFormat="1" x14ac:dyDescent="0.25">
      <c r="A59" s="116" t="s">
        <v>202</v>
      </c>
      <c r="B59" s="116" t="s">
        <v>203</v>
      </c>
      <c r="C59"/>
      <c r="D59"/>
      <c r="E59"/>
      <c r="F59"/>
      <c r="G59" s="102"/>
      <c r="H59" s="97"/>
      <c r="I59" s="97"/>
      <c r="J59" s="97"/>
      <c r="K59" s="97"/>
      <c r="L59" s="97"/>
      <c r="M59" s="97"/>
      <c r="N59" s="97"/>
      <c r="O59" s="97"/>
      <c r="P59" s="97"/>
      <c r="Q59" s="97"/>
      <c r="R59" s="97"/>
      <c r="S59" s="97"/>
      <c r="T59" s="97"/>
      <c r="U59" s="97"/>
      <c r="V59" s="97"/>
      <c r="W59" s="97"/>
      <c r="X59" s="97"/>
    </row>
    <row r="60" spans="1:24" s="76" customFormat="1" x14ac:dyDescent="0.25">
      <c r="A60" s="116" t="s">
        <v>151</v>
      </c>
      <c r="B60" s="116" t="s">
        <v>204</v>
      </c>
      <c r="C60"/>
      <c r="D60"/>
      <c r="E60"/>
      <c r="F60"/>
      <c r="G60" s="102"/>
      <c r="H60" s="97"/>
      <c r="I60" s="97"/>
      <c r="J60" s="97"/>
      <c r="K60" s="97"/>
      <c r="L60" s="97"/>
      <c r="M60" s="97"/>
      <c r="N60" s="97"/>
      <c r="O60" s="97"/>
      <c r="P60" s="97"/>
      <c r="Q60" s="97"/>
      <c r="R60" s="97"/>
      <c r="S60" s="97"/>
      <c r="T60" s="97"/>
      <c r="U60" s="97"/>
      <c r="V60" s="97"/>
      <c r="W60" s="97"/>
      <c r="X60" s="97"/>
    </row>
    <row r="61" spans="1:24" s="76" customFormat="1" x14ac:dyDescent="0.25">
      <c r="A61" s="116" t="s">
        <v>205</v>
      </c>
      <c r="B61" s="116" t="s">
        <v>206</v>
      </c>
      <c r="C61"/>
      <c r="D61"/>
      <c r="E61"/>
      <c r="F61"/>
      <c r="G61" s="102"/>
      <c r="H61" s="97"/>
      <c r="I61" s="97"/>
      <c r="J61" s="97"/>
      <c r="K61" s="97"/>
      <c r="L61" s="97"/>
      <c r="M61" s="97"/>
      <c r="N61" s="97"/>
      <c r="O61" s="97"/>
      <c r="P61" s="97"/>
      <c r="Q61" s="97"/>
      <c r="R61" s="97"/>
      <c r="S61" s="97"/>
      <c r="T61" s="97"/>
      <c r="U61" s="97"/>
      <c r="V61" s="97"/>
      <c r="W61" s="97"/>
      <c r="X61" s="97"/>
    </row>
    <row r="62" spans="1:24" s="76" customFormat="1" x14ac:dyDescent="0.25">
      <c r="A62" s="116" t="s">
        <v>207</v>
      </c>
      <c r="B62" s="116" t="s">
        <v>208</v>
      </c>
      <c r="C62"/>
      <c r="D62"/>
      <c r="E62"/>
      <c r="F62"/>
      <c r="G62" s="102"/>
      <c r="H62" s="97"/>
      <c r="I62" s="97"/>
      <c r="J62" s="97"/>
      <c r="K62" s="97"/>
      <c r="L62" s="97"/>
      <c r="M62" s="97"/>
      <c r="N62" s="97"/>
      <c r="O62" s="97"/>
      <c r="P62" s="97"/>
      <c r="Q62" s="97"/>
      <c r="R62" s="97"/>
      <c r="S62" s="97"/>
      <c r="T62" s="97"/>
      <c r="U62" s="97"/>
      <c r="V62" s="97"/>
      <c r="W62" s="97"/>
      <c r="X62" s="97"/>
    </row>
    <row r="63" spans="1:24" s="76" customFormat="1" x14ac:dyDescent="0.25">
      <c r="A63" s="116" t="s">
        <v>209</v>
      </c>
      <c r="B63" s="116" t="s">
        <v>210</v>
      </c>
      <c r="C63"/>
      <c r="D63"/>
      <c r="E63"/>
      <c r="F63"/>
      <c r="G63" s="102"/>
      <c r="H63" s="97"/>
      <c r="I63" s="97"/>
      <c r="J63" s="97"/>
      <c r="K63" s="97"/>
      <c r="L63" s="97"/>
      <c r="M63" s="97"/>
      <c r="N63" s="97"/>
      <c r="O63" s="97"/>
      <c r="P63" s="97"/>
      <c r="Q63" s="97"/>
      <c r="R63" s="97"/>
      <c r="S63" s="97"/>
      <c r="T63" s="97"/>
      <c r="U63" s="97"/>
      <c r="V63" s="97"/>
      <c r="W63" s="97"/>
      <c r="X63" s="97"/>
    </row>
    <row r="64" spans="1:24" s="76" customFormat="1" x14ac:dyDescent="0.25">
      <c r="A64" s="116" t="s">
        <v>186</v>
      </c>
      <c r="B64" s="116" t="s">
        <v>211</v>
      </c>
      <c r="C64"/>
      <c r="D64"/>
      <c r="E64"/>
      <c r="F64"/>
      <c r="G64" s="102"/>
      <c r="H64" s="97"/>
      <c r="I64" s="97"/>
      <c r="J64" s="97"/>
      <c r="K64" s="97"/>
      <c r="L64" s="97"/>
      <c r="M64" s="97"/>
      <c r="N64" s="97"/>
      <c r="O64" s="97"/>
      <c r="P64" s="97"/>
      <c r="Q64" s="97"/>
      <c r="R64" s="97"/>
      <c r="S64" s="97"/>
      <c r="T64" s="97"/>
      <c r="U64" s="97"/>
      <c r="V64" s="97"/>
      <c r="W64" s="97"/>
      <c r="X64" s="97"/>
    </row>
    <row r="65" spans="1:24" s="76" customFormat="1" x14ac:dyDescent="0.25">
      <c r="A65" s="116" t="s">
        <v>212</v>
      </c>
      <c r="B65" s="116" t="s">
        <v>213</v>
      </c>
      <c r="C65"/>
      <c r="D65"/>
      <c r="E65"/>
      <c r="F65"/>
      <c r="G65" s="102"/>
      <c r="H65" s="97"/>
      <c r="I65" s="97"/>
      <c r="J65" s="97"/>
      <c r="K65" s="97"/>
      <c r="L65" s="77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</row>
    <row r="66" spans="1:24" s="76" customFormat="1" x14ac:dyDescent="0.25">
      <c r="A66" s="116" t="s">
        <v>214</v>
      </c>
      <c r="B66" s="116" t="s">
        <v>204</v>
      </c>
      <c r="C66"/>
      <c r="D66"/>
      <c r="E66"/>
      <c r="F66"/>
      <c r="G66" s="102"/>
      <c r="H66" s="97"/>
      <c r="I66" s="97"/>
      <c r="J66" s="97"/>
      <c r="K66" s="97"/>
      <c r="L66" s="97"/>
      <c r="M66" s="97"/>
      <c r="N66" s="97"/>
      <c r="O66" s="97"/>
      <c r="P66" s="97"/>
      <c r="Q66" s="97"/>
      <c r="R66" s="97"/>
      <c r="S66" s="97"/>
      <c r="T66" s="97"/>
      <c r="U66" s="97"/>
      <c r="V66" s="97"/>
      <c r="W66" s="97"/>
      <c r="X66" s="97"/>
    </row>
    <row r="67" spans="1:24" s="76" customFormat="1" x14ac:dyDescent="0.25">
      <c r="A67" s="116" t="s">
        <v>81</v>
      </c>
      <c r="B67" s="116" t="s">
        <v>107</v>
      </c>
      <c r="C67"/>
      <c r="D67"/>
      <c r="E67"/>
      <c r="F67"/>
      <c r="G67" s="102"/>
      <c r="H67" s="97"/>
      <c r="I67" s="97"/>
      <c r="J67" s="97"/>
      <c r="K67" s="97"/>
      <c r="L67" s="97"/>
      <c r="M67" s="97"/>
      <c r="N67" s="97"/>
      <c r="O67" s="97"/>
      <c r="P67" s="97"/>
      <c r="Q67" s="97"/>
      <c r="R67" s="97"/>
      <c r="S67" s="97"/>
      <c r="T67" s="97"/>
      <c r="U67" s="97"/>
      <c r="V67" s="97"/>
      <c r="W67" s="97"/>
      <c r="X67" s="97"/>
    </row>
    <row r="68" spans="1:24" s="76" customFormat="1" x14ac:dyDescent="0.25">
      <c r="A68" s="116" t="s">
        <v>215</v>
      </c>
      <c r="B68" s="116" t="s">
        <v>105</v>
      </c>
      <c r="C68"/>
      <c r="D68"/>
      <c r="E68"/>
      <c r="F68"/>
      <c r="G68" s="102"/>
      <c r="H68" s="97"/>
      <c r="I68" s="97"/>
      <c r="J68" s="97"/>
      <c r="K68" s="97"/>
      <c r="L68" s="97"/>
      <c r="M68" s="97"/>
      <c r="N68" s="97"/>
      <c r="O68" s="97"/>
      <c r="P68" s="97"/>
      <c r="Q68" s="97"/>
      <c r="R68" s="97"/>
      <c r="S68" s="97"/>
      <c r="T68" s="97"/>
      <c r="U68" s="97"/>
      <c r="V68" s="97"/>
      <c r="W68" s="97"/>
      <c r="X68" s="97"/>
    </row>
    <row r="69" spans="1:24" s="76" customFormat="1" x14ac:dyDescent="0.25">
      <c r="A69" s="116" t="s">
        <v>129</v>
      </c>
      <c r="B69" s="116" t="s">
        <v>216</v>
      </c>
      <c r="C69"/>
      <c r="D69"/>
      <c r="E69"/>
      <c r="F69"/>
      <c r="G69" s="102"/>
      <c r="H69" s="97"/>
      <c r="I69" s="97"/>
      <c r="J69" s="97"/>
      <c r="K69" s="97"/>
      <c r="L69" s="97"/>
      <c r="M69" s="97"/>
      <c r="N69" s="97"/>
      <c r="O69" s="97"/>
      <c r="P69" s="97"/>
      <c r="Q69" s="97"/>
      <c r="R69" s="97"/>
      <c r="S69" s="97"/>
      <c r="T69" s="97"/>
      <c r="U69" s="97"/>
      <c r="V69" s="97"/>
      <c r="W69" s="97"/>
      <c r="X69" s="97"/>
    </row>
    <row r="70" spans="1:24" x14ac:dyDescent="0.25">
      <c r="A70" s="116" t="s">
        <v>133</v>
      </c>
      <c r="B70" s="116" t="s">
        <v>217</v>
      </c>
      <c r="G70" s="102"/>
      <c r="H70" s="97"/>
      <c r="I70" s="97"/>
      <c r="J70" s="97"/>
      <c r="K70" s="97"/>
      <c r="L70" s="97"/>
      <c r="M70" s="97"/>
      <c r="N70" s="97"/>
      <c r="O70" s="97"/>
      <c r="P70" s="97"/>
      <c r="Q70" s="97"/>
      <c r="R70" s="97"/>
      <c r="S70" s="97"/>
      <c r="T70" s="97"/>
      <c r="U70" s="97"/>
      <c r="V70" s="97"/>
      <c r="W70" s="97"/>
      <c r="X70" s="97"/>
    </row>
    <row r="71" spans="1:24" x14ac:dyDescent="0.25">
      <c r="A71" s="116" t="s">
        <v>218</v>
      </c>
      <c r="B71" s="116" t="s">
        <v>204</v>
      </c>
      <c r="G71" s="102"/>
      <c r="H71" s="97"/>
      <c r="I71" s="97"/>
      <c r="J71" s="97"/>
      <c r="K71" s="97"/>
      <c r="L71" s="97"/>
      <c r="M71" s="97"/>
      <c r="N71" s="97"/>
      <c r="O71" s="97"/>
      <c r="P71" s="97"/>
      <c r="Q71" s="97"/>
      <c r="R71" s="97"/>
      <c r="S71" s="97"/>
      <c r="T71" s="97"/>
      <c r="U71" s="97"/>
      <c r="V71" s="97"/>
      <c r="W71" s="97"/>
      <c r="X71" s="97"/>
    </row>
    <row r="72" spans="1:24" x14ac:dyDescent="0.25">
      <c r="A72" s="135" t="s">
        <v>220</v>
      </c>
      <c r="B72" s="135" t="s">
        <v>64</v>
      </c>
      <c r="G72" s="102"/>
      <c r="H72" s="97"/>
      <c r="I72" s="97"/>
      <c r="J72" s="97"/>
      <c r="K72" s="97"/>
      <c r="L72" s="97"/>
      <c r="M72" s="97"/>
      <c r="N72" s="97"/>
      <c r="O72" s="97"/>
      <c r="P72" s="97"/>
      <c r="Q72" s="97"/>
      <c r="R72" s="97"/>
      <c r="S72" s="97"/>
      <c r="T72" s="97"/>
      <c r="U72" s="97"/>
      <c r="V72" s="97"/>
      <c r="W72" s="97"/>
      <c r="X72" s="97"/>
    </row>
    <row r="73" spans="1:24" x14ac:dyDescent="0.25">
      <c r="A73" s="135" t="s">
        <v>221</v>
      </c>
      <c r="B73" s="135" t="s">
        <v>222</v>
      </c>
      <c r="G73" s="102"/>
      <c r="H73" s="97"/>
      <c r="I73" s="97"/>
      <c r="J73" s="97"/>
      <c r="K73" s="97"/>
      <c r="L73" s="97"/>
      <c r="M73" s="97"/>
      <c r="N73" s="97"/>
      <c r="O73" s="97"/>
      <c r="P73" s="97"/>
      <c r="Q73" s="97"/>
      <c r="R73" s="97"/>
      <c r="S73" s="97"/>
      <c r="T73" s="97"/>
      <c r="U73" s="97"/>
      <c r="V73" s="97"/>
      <c r="W73" s="97"/>
      <c r="X73" s="97"/>
    </row>
    <row r="74" spans="1:24" x14ac:dyDescent="0.25">
      <c r="A74" s="135" t="s">
        <v>223</v>
      </c>
      <c r="B74" s="135" t="s">
        <v>73</v>
      </c>
      <c r="G74" s="102"/>
      <c r="H74" s="97"/>
      <c r="I74" s="97"/>
      <c r="J74" s="97"/>
      <c r="K74" s="97"/>
      <c r="L74" s="97"/>
      <c r="M74" s="97"/>
      <c r="N74" s="97"/>
      <c r="O74" s="97"/>
      <c r="P74" s="97"/>
      <c r="Q74" s="97"/>
      <c r="R74" s="97"/>
      <c r="S74" s="97"/>
      <c r="T74" s="97"/>
      <c r="U74" s="97"/>
      <c r="V74" s="97"/>
      <c r="W74" s="97"/>
      <c r="X74" s="97"/>
    </row>
    <row r="75" spans="1:24" x14ac:dyDescent="0.25">
      <c r="A75" s="135" t="s">
        <v>224</v>
      </c>
      <c r="B75" s="135" t="s">
        <v>94</v>
      </c>
      <c r="G75" s="102"/>
      <c r="H75" s="97"/>
      <c r="I75" s="97"/>
      <c r="J75" s="97"/>
      <c r="K75" s="97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97"/>
      <c r="X75" s="97"/>
    </row>
    <row r="76" spans="1:24" x14ac:dyDescent="0.25">
      <c r="A76" s="135" t="s">
        <v>225</v>
      </c>
      <c r="B76" s="135" t="s">
        <v>107</v>
      </c>
      <c r="G76" s="102"/>
      <c r="H76" s="97"/>
      <c r="I76" s="97"/>
      <c r="J76" s="97"/>
      <c r="K76" s="97"/>
      <c r="L76" s="97"/>
      <c r="M76" s="97"/>
      <c r="N76" s="97"/>
      <c r="O76" s="97"/>
      <c r="P76" s="97"/>
      <c r="Q76" s="97"/>
      <c r="R76" s="97"/>
      <c r="S76" s="97"/>
      <c r="T76" s="97"/>
      <c r="U76" s="97"/>
      <c r="V76" s="97"/>
      <c r="W76" s="97"/>
      <c r="X76" s="97"/>
    </row>
    <row r="77" spans="1:24" x14ac:dyDescent="0.25">
      <c r="A77" s="135" t="s">
        <v>226</v>
      </c>
      <c r="B77" s="135" t="s">
        <v>227</v>
      </c>
      <c r="G77" s="102"/>
      <c r="H77" s="97"/>
      <c r="I77" s="97"/>
      <c r="J77" s="97"/>
      <c r="K77" s="97"/>
      <c r="L77" s="97"/>
      <c r="M77" s="97"/>
      <c r="N77" s="97"/>
      <c r="O77" s="97"/>
      <c r="P77" s="97"/>
      <c r="Q77" s="97"/>
      <c r="R77" s="97"/>
      <c r="S77" s="97"/>
      <c r="T77" s="97"/>
      <c r="U77" s="97"/>
      <c r="V77" s="97"/>
      <c r="W77" s="97"/>
      <c r="X77" s="97"/>
    </row>
    <row r="78" spans="1:24" x14ac:dyDescent="0.25">
      <c r="A78" s="135" t="s">
        <v>58</v>
      </c>
      <c r="B78" s="135" t="s">
        <v>228</v>
      </c>
      <c r="G78" s="102"/>
      <c r="H78" s="97"/>
      <c r="I78" s="97"/>
      <c r="J78" s="97"/>
      <c r="K78" s="97"/>
      <c r="L78" s="97"/>
      <c r="M78" s="97"/>
      <c r="N78" s="97"/>
      <c r="O78" s="97"/>
      <c r="P78" s="97"/>
      <c r="Q78" s="97"/>
      <c r="R78" s="97"/>
      <c r="S78" s="97"/>
      <c r="T78" s="97"/>
      <c r="U78" s="97"/>
      <c r="V78" s="97"/>
      <c r="W78" s="97"/>
      <c r="X78" s="97"/>
    </row>
    <row r="79" spans="1:24" x14ac:dyDescent="0.25">
      <c r="A79" s="135" t="s">
        <v>229</v>
      </c>
      <c r="B79" s="135" t="s">
        <v>109</v>
      </c>
      <c r="G79" s="102"/>
      <c r="H79" s="97"/>
      <c r="I79" s="97"/>
      <c r="J79" s="97"/>
      <c r="K79" s="97"/>
      <c r="L79" s="97"/>
      <c r="M79" s="97"/>
      <c r="N79" s="97"/>
      <c r="O79" s="97"/>
      <c r="P79" s="97"/>
      <c r="Q79" s="97"/>
      <c r="R79" s="97"/>
      <c r="S79" s="97"/>
      <c r="T79" s="97"/>
      <c r="U79" s="97"/>
      <c r="V79" s="97"/>
      <c r="W79" s="97"/>
      <c r="X79" s="97"/>
    </row>
    <row r="80" spans="1:24" x14ac:dyDescent="0.25">
      <c r="A80" s="104" t="s">
        <v>230</v>
      </c>
      <c r="B80" s="104" t="s">
        <v>104</v>
      </c>
      <c r="G80" s="102"/>
      <c r="H80" s="97"/>
      <c r="I80" s="97"/>
      <c r="J80" s="97"/>
      <c r="K80" s="97"/>
      <c r="L80" s="97"/>
      <c r="M80" s="97"/>
      <c r="N80" s="97"/>
      <c r="O80" s="97"/>
      <c r="P80" s="97"/>
      <c r="Q80" s="97"/>
      <c r="R80" s="97"/>
      <c r="S80" s="97"/>
      <c r="T80" s="97"/>
      <c r="U80" s="97"/>
      <c r="V80" s="97"/>
      <c r="W80" s="97"/>
      <c r="X80" s="97"/>
    </row>
    <row r="81" spans="1:24" x14ac:dyDescent="0.25">
      <c r="A81" s="104" t="s">
        <v>231</v>
      </c>
      <c r="B81" s="104" t="s">
        <v>232</v>
      </c>
      <c r="G81" s="102"/>
      <c r="H81" s="97"/>
      <c r="I81" s="97"/>
      <c r="J81" s="97"/>
      <c r="K81" s="97"/>
      <c r="L81" s="97"/>
      <c r="M81" s="97"/>
      <c r="N81" s="97"/>
      <c r="O81" s="97"/>
      <c r="P81" s="97"/>
      <c r="Q81" s="97"/>
      <c r="R81" s="97"/>
      <c r="S81" s="97"/>
      <c r="T81" s="97"/>
      <c r="U81" s="97"/>
      <c r="V81" s="97"/>
      <c r="W81" s="97"/>
      <c r="X81" s="97"/>
    </row>
    <row r="82" spans="1:24" x14ac:dyDescent="0.25">
      <c r="A82" s="115" t="s">
        <v>233</v>
      </c>
      <c r="B82" s="115" t="s">
        <v>234</v>
      </c>
      <c r="G82" s="102"/>
      <c r="H82" s="97"/>
      <c r="I82" s="97"/>
      <c r="J82" s="97"/>
      <c r="K82" s="97"/>
      <c r="L82" s="97"/>
      <c r="M82" s="97"/>
      <c r="N82" s="97"/>
      <c r="O82" s="97"/>
      <c r="P82" s="97"/>
      <c r="Q82" s="97"/>
      <c r="R82" s="97"/>
      <c r="S82" s="97"/>
      <c r="T82" s="97"/>
      <c r="U82" s="97"/>
      <c r="V82" s="97"/>
      <c r="W82" s="97"/>
      <c r="X82" s="97"/>
    </row>
    <row r="83" spans="1:24" x14ac:dyDescent="0.25">
      <c r="A83" s="115" t="s">
        <v>235</v>
      </c>
      <c r="B83" s="115" t="s">
        <v>236</v>
      </c>
      <c r="G83" s="102"/>
      <c r="H83" s="97"/>
      <c r="I83" s="97"/>
      <c r="J83" s="97"/>
      <c r="K83" s="97"/>
      <c r="L83" s="97"/>
      <c r="M83" s="97"/>
      <c r="N83" s="97"/>
      <c r="O83" s="97"/>
      <c r="P83" s="97"/>
      <c r="Q83" s="97"/>
      <c r="R83" s="97"/>
      <c r="S83" s="97"/>
      <c r="T83" s="97"/>
      <c r="U83" s="97"/>
      <c r="V83" s="97"/>
      <c r="W83" s="97"/>
      <c r="X83" s="97"/>
    </row>
    <row r="84" spans="1:24" x14ac:dyDescent="0.25">
      <c r="A84" s="115" t="s">
        <v>237</v>
      </c>
      <c r="B84" s="115" t="s">
        <v>213</v>
      </c>
      <c r="G84" s="102"/>
      <c r="H84" s="97"/>
      <c r="I84" s="97"/>
      <c r="J84" s="97"/>
      <c r="K84" s="97"/>
      <c r="L84" s="97"/>
      <c r="M84" s="97"/>
      <c r="N84" s="97"/>
      <c r="O84" s="97"/>
      <c r="P84" s="97"/>
      <c r="Q84" s="97"/>
      <c r="R84" s="97"/>
      <c r="S84" s="97"/>
      <c r="T84" s="97"/>
      <c r="U84" s="97"/>
      <c r="V84" s="97"/>
      <c r="W84" s="97"/>
      <c r="X84" s="97"/>
    </row>
    <row r="85" spans="1:24" x14ac:dyDescent="0.25">
      <c r="A85" s="115" t="s">
        <v>78</v>
      </c>
      <c r="B85" s="115" t="s">
        <v>238</v>
      </c>
      <c r="G85" s="102"/>
      <c r="H85" s="97"/>
      <c r="I85" s="97"/>
      <c r="J85" s="97"/>
      <c r="K85" s="97"/>
      <c r="L85" s="97"/>
      <c r="M85" s="97"/>
      <c r="N85" s="97"/>
      <c r="O85" s="97"/>
      <c r="P85" s="97"/>
      <c r="Q85" s="97"/>
      <c r="R85" s="97"/>
      <c r="S85" s="97"/>
      <c r="T85" s="97"/>
      <c r="U85" s="97"/>
      <c r="V85" s="97"/>
      <c r="W85" s="97"/>
      <c r="X85" s="97"/>
    </row>
    <row r="86" spans="1:24" x14ac:dyDescent="0.25">
      <c r="A86" s="115" t="s">
        <v>239</v>
      </c>
      <c r="B86" s="115" t="s">
        <v>105</v>
      </c>
      <c r="G86" s="102"/>
      <c r="H86" s="97"/>
      <c r="I86" s="97"/>
      <c r="J86" s="97"/>
      <c r="K86" s="97"/>
      <c r="L86" s="97"/>
      <c r="M86" s="97"/>
      <c r="N86" s="97"/>
      <c r="O86" s="97"/>
      <c r="P86" s="97"/>
      <c r="Q86" s="97"/>
      <c r="R86" s="97"/>
      <c r="S86" s="97"/>
      <c r="T86" s="97"/>
      <c r="U86" s="97"/>
      <c r="V86" s="97"/>
      <c r="W86" s="97"/>
      <c r="X86" s="97"/>
    </row>
    <row r="87" spans="1:24" x14ac:dyDescent="0.25">
      <c r="A87" s="115" t="s">
        <v>68</v>
      </c>
      <c r="B87" s="115" t="s">
        <v>240</v>
      </c>
      <c r="G87" s="102"/>
      <c r="H87" s="97"/>
      <c r="I87" s="97"/>
      <c r="J87" s="97"/>
      <c r="K87" s="97"/>
      <c r="L87" s="97"/>
      <c r="M87" s="97"/>
      <c r="N87" s="97"/>
      <c r="O87" s="97"/>
      <c r="P87" s="97"/>
      <c r="Q87" s="97"/>
      <c r="R87" s="97"/>
      <c r="S87" s="97"/>
      <c r="T87" s="97"/>
      <c r="U87" s="97"/>
      <c r="V87" s="97"/>
      <c r="W87" s="97"/>
      <c r="X87" s="97"/>
    </row>
    <row r="88" spans="1:24" x14ac:dyDescent="0.25">
      <c r="A88" s="115" t="s">
        <v>241</v>
      </c>
      <c r="B88" s="115" t="s">
        <v>242</v>
      </c>
      <c r="G88" s="102"/>
      <c r="H88" s="97"/>
      <c r="I88" s="97"/>
      <c r="J88" s="97"/>
      <c r="K88" s="97"/>
      <c r="L88" s="97"/>
      <c r="M88" s="97"/>
      <c r="N88" s="97"/>
      <c r="O88" s="97"/>
      <c r="P88" s="97"/>
      <c r="Q88" s="97"/>
      <c r="R88" s="97"/>
      <c r="S88" s="97"/>
      <c r="T88" s="97"/>
      <c r="U88" s="97"/>
      <c r="V88" s="97"/>
      <c r="W88" s="97"/>
      <c r="X88" s="97"/>
    </row>
    <row r="89" spans="1:24" x14ac:dyDescent="0.25">
      <c r="A89" s="115" t="s">
        <v>63</v>
      </c>
      <c r="B89" s="115" t="s">
        <v>243</v>
      </c>
      <c r="G89" s="102"/>
      <c r="H89" s="97"/>
      <c r="I89" s="97"/>
      <c r="J89" s="97"/>
      <c r="K89" s="97"/>
      <c r="L89" s="97"/>
      <c r="M89" s="97"/>
      <c r="N89" s="97"/>
      <c r="O89" s="97"/>
      <c r="P89" s="97"/>
      <c r="Q89" s="97"/>
      <c r="R89" s="97"/>
      <c r="S89" s="97"/>
      <c r="T89" s="97"/>
      <c r="U89" s="97"/>
      <c r="V89" s="97"/>
      <c r="W89" s="97"/>
      <c r="X89" s="97"/>
    </row>
    <row r="90" spans="1:24" x14ac:dyDescent="0.25">
      <c r="A90" s="115" t="s">
        <v>56</v>
      </c>
      <c r="B90" s="115" t="s">
        <v>62</v>
      </c>
      <c r="G90" s="102"/>
      <c r="H90" s="97"/>
      <c r="I90" s="97"/>
      <c r="J90" s="97"/>
      <c r="K90" s="97"/>
      <c r="L90" s="97"/>
      <c r="M90" s="97"/>
      <c r="N90" s="97"/>
      <c r="O90" s="97"/>
      <c r="P90" s="97"/>
      <c r="Q90" s="97"/>
      <c r="R90" s="97"/>
      <c r="S90" s="97"/>
      <c r="T90" s="97"/>
      <c r="U90" s="97"/>
      <c r="V90" s="97"/>
      <c r="W90" s="97"/>
      <c r="X90" s="97"/>
    </row>
    <row r="91" spans="1:24" x14ac:dyDescent="0.25">
      <c r="A91" s="115" t="s">
        <v>244</v>
      </c>
      <c r="B91" s="115" t="s">
        <v>245</v>
      </c>
      <c r="G91" s="102"/>
      <c r="H91" s="97"/>
      <c r="I91" s="97"/>
      <c r="J91" s="97"/>
      <c r="K91" s="97"/>
      <c r="L91" s="97"/>
      <c r="M91" s="97"/>
      <c r="N91" s="97"/>
      <c r="O91" s="97"/>
      <c r="P91" s="97"/>
      <c r="Q91" s="97"/>
      <c r="R91" s="97"/>
      <c r="S91" s="97"/>
      <c r="T91" s="97"/>
      <c r="U91" s="97"/>
      <c r="V91" s="97"/>
      <c r="W91" s="97"/>
      <c r="X91" s="97"/>
    </row>
    <row r="92" spans="1:24" x14ac:dyDescent="0.25">
      <c r="A92" s="115" t="s">
        <v>246</v>
      </c>
      <c r="B92" s="115" t="s">
        <v>247</v>
      </c>
      <c r="G92" s="102"/>
      <c r="H92" s="97"/>
      <c r="I92" s="97"/>
      <c r="J92" s="97"/>
      <c r="K92" s="97"/>
      <c r="L92" s="97"/>
      <c r="M92" s="97"/>
      <c r="N92" s="97"/>
      <c r="O92" s="97"/>
      <c r="P92" s="97"/>
      <c r="Q92" s="97"/>
      <c r="R92" s="97"/>
      <c r="S92" s="97"/>
      <c r="T92" s="97"/>
      <c r="U92" s="97"/>
      <c r="V92" s="97"/>
      <c r="W92" s="97"/>
      <c r="X92" s="97"/>
    </row>
    <row r="93" spans="1:24" x14ac:dyDescent="0.25">
      <c r="A93" s="115" t="s">
        <v>248</v>
      </c>
      <c r="B93" s="115" t="s">
        <v>70</v>
      </c>
      <c r="G93" s="102"/>
      <c r="H93" s="97"/>
      <c r="I93" s="97"/>
      <c r="J93" s="97"/>
      <c r="K93" s="97"/>
      <c r="L93" s="97"/>
      <c r="M93" s="97"/>
      <c r="N93" s="97"/>
      <c r="O93" s="97"/>
      <c r="P93" s="97"/>
      <c r="Q93" s="97"/>
      <c r="R93" s="97"/>
      <c r="S93" s="97"/>
      <c r="T93" s="97"/>
      <c r="U93" s="97"/>
      <c r="V93" s="97"/>
      <c r="W93" s="97"/>
      <c r="X93" s="97"/>
    </row>
    <row r="94" spans="1:24" x14ac:dyDescent="0.25">
      <c r="A94" s="115" t="s">
        <v>249</v>
      </c>
      <c r="B94" s="115" t="s">
        <v>250</v>
      </c>
      <c r="G94" s="102"/>
      <c r="H94" s="97"/>
      <c r="I94" s="97"/>
      <c r="J94" s="97"/>
      <c r="K94" s="97"/>
      <c r="L94" s="97"/>
      <c r="M94" s="97"/>
      <c r="N94" s="97"/>
      <c r="O94" s="97"/>
      <c r="P94" s="97"/>
      <c r="Q94" s="97"/>
      <c r="R94" s="97"/>
      <c r="S94" s="97"/>
      <c r="T94" s="97"/>
      <c r="U94" s="97"/>
      <c r="V94" s="97"/>
      <c r="W94" s="97"/>
      <c r="X94" s="97"/>
    </row>
    <row r="95" spans="1:24" x14ac:dyDescent="0.25">
      <c r="A95" s="115" t="s">
        <v>251</v>
      </c>
      <c r="B95" s="115" t="s">
        <v>183</v>
      </c>
      <c r="G95" s="102"/>
      <c r="H95" s="97"/>
      <c r="I95" s="97"/>
      <c r="J95" s="97"/>
      <c r="K95" s="97"/>
      <c r="L95" s="97"/>
      <c r="M95" s="97"/>
      <c r="N95" s="97"/>
      <c r="O95" s="97"/>
      <c r="P95" s="97"/>
      <c r="Q95" s="97"/>
      <c r="R95" s="97"/>
      <c r="S95" s="97"/>
      <c r="T95" s="97"/>
      <c r="U95" s="97"/>
      <c r="V95" s="97"/>
      <c r="W95" s="97"/>
      <c r="X95" s="97"/>
    </row>
    <row r="96" spans="1:24" x14ac:dyDescent="0.25">
      <c r="A96" s="115" t="s">
        <v>252</v>
      </c>
      <c r="B96" s="115" t="s">
        <v>95</v>
      </c>
      <c r="G96" s="102"/>
      <c r="H96" s="97"/>
      <c r="I96" s="97"/>
      <c r="J96" s="97"/>
      <c r="K96" s="97"/>
      <c r="L96" s="97"/>
      <c r="M96" s="97"/>
      <c r="N96" s="97"/>
      <c r="O96" s="97"/>
      <c r="P96" s="97"/>
      <c r="Q96" s="97"/>
      <c r="R96" s="97"/>
      <c r="S96" s="97"/>
      <c r="T96" s="97"/>
      <c r="U96" s="97"/>
      <c r="V96" s="97"/>
      <c r="W96" s="97"/>
      <c r="X96" s="97"/>
    </row>
    <row r="97" spans="1:24" x14ac:dyDescent="0.25">
      <c r="A97" s="115" t="s">
        <v>253</v>
      </c>
      <c r="B97" s="115" t="s">
        <v>254</v>
      </c>
      <c r="G97" s="102"/>
      <c r="H97" s="97"/>
      <c r="I97" s="97"/>
      <c r="J97" s="97"/>
      <c r="K97" s="97"/>
      <c r="L97" s="97"/>
      <c r="M97" s="97"/>
      <c r="N97" s="97"/>
      <c r="O97" s="97"/>
      <c r="P97" s="97"/>
      <c r="Q97" s="97"/>
      <c r="R97" s="97"/>
      <c r="S97" s="97"/>
      <c r="T97" s="97"/>
      <c r="U97" s="97"/>
      <c r="V97" s="97"/>
      <c r="W97" s="97"/>
      <c r="X97" s="97"/>
    </row>
    <row r="98" spans="1:24" x14ac:dyDescent="0.25">
      <c r="A98" s="115" t="s">
        <v>255</v>
      </c>
      <c r="B98" s="115" t="s">
        <v>256</v>
      </c>
      <c r="G98" s="102"/>
      <c r="H98" s="97"/>
      <c r="I98" s="97"/>
      <c r="J98" s="97"/>
      <c r="K98" s="97"/>
      <c r="L98" s="97"/>
      <c r="M98" s="97"/>
      <c r="N98" s="97"/>
      <c r="O98" s="97"/>
      <c r="P98" s="97"/>
      <c r="Q98" s="97"/>
      <c r="R98" s="97"/>
      <c r="S98" s="97"/>
      <c r="T98" s="97"/>
      <c r="U98" s="97"/>
      <c r="V98" s="97"/>
      <c r="W98" s="97"/>
      <c r="X98" s="97"/>
    </row>
    <row r="99" spans="1:24" x14ac:dyDescent="0.25">
      <c r="A99" s="115" t="s">
        <v>257</v>
      </c>
      <c r="B99" s="115" t="s">
        <v>258</v>
      </c>
      <c r="G99" s="102"/>
      <c r="H99" s="97"/>
      <c r="I99" s="97"/>
      <c r="J99" s="97"/>
      <c r="K99" s="97"/>
      <c r="L99" s="97"/>
      <c r="M99" s="97"/>
      <c r="N99" s="97"/>
      <c r="O99" s="97"/>
      <c r="P99" s="97"/>
      <c r="Q99" s="97"/>
      <c r="R99" s="97"/>
      <c r="S99" s="97"/>
      <c r="T99" s="97"/>
      <c r="U99" s="97"/>
      <c r="V99" s="97"/>
      <c r="W99" s="97"/>
      <c r="X99" s="97"/>
    </row>
    <row r="100" spans="1:24" x14ac:dyDescent="0.25">
      <c r="A100" s="115" t="s">
        <v>156</v>
      </c>
      <c r="B100" s="115" t="s">
        <v>55</v>
      </c>
      <c r="G100" s="102"/>
      <c r="H100" s="97"/>
      <c r="I100" s="97"/>
      <c r="J100" s="97"/>
      <c r="K100" s="97"/>
      <c r="L100" s="97"/>
      <c r="M100" s="97"/>
      <c r="N100" s="97"/>
      <c r="O100" s="97"/>
      <c r="P100" s="97"/>
      <c r="Q100" s="97"/>
      <c r="R100" s="97"/>
      <c r="S100" s="97"/>
      <c r="T100" s="97"/>
      <c r="U100" s="97"/>
      <c r="V100" s="97"/>
      <c r="W100" s="97"/>
      <c r="X100" s="97"/>
    </row>
    <row r="101" spans="1:24" x14ac:dyDescent="0.25">
      <c r="A101" s="115" t="s">
        <v>259</v>
      </c>
      <c r="B101" s="115" t="s">
        <v>260</v>
      </c>
      <c r="G101" s="102"/>
      <c r="H101" s="97"/>
      <c r="I101" s="97"/>
      <c r="J101" s="97"/>
      <c r="K101" s="97"/>
      <c r="L101" s="97"/>
      <c r="M101" s="97"/>
      <c r="N101" s="97"/>
      <c r="O101" s="97"/>
      <c r="P101" s="97"/>
      <c r="Q101" s="97"/>
      <c r="R101" s="97"/>
      <c r="S101" s="97"/>
      <c r="T101" s="97"/>
      <c r="U101" s="97"/>
      <c r="V101" s="97"/>
      <c r="W101" s="97"/>
      <c r="X101" s="97"/>
    </row>
    <row r="102" spans="1:24" x14ac:dyDescent="0.25">
      <c r="A102" s="115" t="s">
        <v>261</v>
      </c>
      <c r="B102" s="115" t="s">
        <v>262</v>
      </c>
      <c r="G102" s="102"/>
      <c r="H102" s="97"/>
      <c r="I102" s="97"/>
      <c r="J102" s="97"/>
      <c r="K102" s="97"/>
      <c r="L102" s="97"/>
      <c r="M102" s="97"/>
      <c r="N102" s="97"/>
      <c r="O102" s="97"/>
      <c r="P102" s="97"/>
      <c r="Q102" s="97"/>
      <c r="R102" s="97"/>
      <c r="S102" s="97"/>
      <c r="T102" s="97"/>
      <c r="U102" s="97"/>
      <c r="V102" s="97"/>
      <c r="W102" s="97"/>
      <c r="X102" s="97"/>
    </row>
    <row r="103" spans="1:24" x14ac:dyDescent="0.25">
      <c r="A103" s="115" t="s">
        <v>263</v>
      </c>
      <c r="B103" s="115" t="s">
        <v>264</v>
      </c>
      <c r="G103" s="102"/>
      <c r="H103" s="97"/>
      <c r="I103" s="97"/>
      <c r="J103" s="97"/>
      <c r="K103" s="97"/>
      <c r="L103" s="97"/>
      <c r="M103" s="97"/>
      <c r="N103" s="97"/>
      <c r="O103" s="97"/>
      <c r="P103" s="97"/>
      <c r="Q103" s="97"/>
      <c r="R103" s="97"/>
      <c r="S103" s="97"/>
      <c r="T103" s="97"/>
      <c r="U103" s="97"/>
      <c r="V103" s="97"/>
      <c r="W103" s="97"/>
      <c r="X103" s="97"/>
    </row>
    <row r="104" spans="1:24" x14ac:dyDescent="0.25">
      <c r="A104" s="115" t="s">
        <v>265</v>
      </c>
      <c r="B104" s="115" t="s">
        <v>60</v>
      </c>
      <c r="G104" s="102"/>
      <c r="H104" s="97"/>
      <c r="I104" s="97"/>
      <c r="J104" s="97"/>
      <c r="K104" s="97"/>
      <c r="L104" s="97"/>
      <c r="M104" s="97"/>
      <c r="N104" s="97"/>
      <c r="O104" s="97"/>
      <c r="P104" s="97"/>
      <c r="Q104" s="97"/>
      <c r="R104" s="97"/>
      <c r="S104" s="97"/>
      <c r="T104" s="97"/>
      <c r="U104" s="97"/>
      <c r="V104" s="97"/>
      <c r="W104" s="97"/>
      <c r="X104" s="97"/>
    </row>
    <row r="105" spans="1:24" x14ac:dyDescent="0.25">
      <c r="A105" s="115" t="s">
        <v>266</v>
      </c>
      <c r="B105" s="115" t="s">
        <v>86</v>
      </c>
      <c r="G105" s="102"/>
      <c r="H105" s="97"/>
      <c r="I105" s="97"/>
      <c r="J105" s="97"/>
      <c r="K105" s="97"/>
      <c r="L105" s="97"/>
      <c r="M105" s="97"/>
      <c r="N105" s="97"/>
      <c r="O105" s="97"/>
      <c r="P105" s="97"/>
      <c r="Q105" s="97"/>
      <c r="R105" s="97"/>
      <c r="S105" s="97"/>
      <c r="T105" s="97"/>
      <c r="U105" s="97"/>
      <c r="V105" s="97"/>
      <c r="W105" s="97"/>
      <c r="X105" s="97"/>
    </row>
    <row r="106" spans="1:24" x14ac:dyDescent="0.25">
      <c r="A106" s="115" t="s">
        <v>267</v>
      </c>
      <c r="B106" s="115" t="s">
        <v>101</v>
      </c>
      <c r="G106" s="102"/>
      <c r="H106" s="97"/>
      <c r="I106" s="97"/>
      <c r="J106" s="97"/>
      <c r="K106" s="97"/>
      <c r="L106" s="97"/>
      <c r="M106" s="97"/>
      <c r="N106" s="97"/>
      <c r="O106" s="97"/>
      <c r="P106" s="97"/>
      <c r="Q106" s="97"/>
      <c r="R106" s="97"/>
      <c r="S106" s="97"/>
      <c r="T106" s="97"/>
      <c r="U106" s="97"/>
      <c r="V106" s="97"/>
      <c r="W106" s="97"/>
      <c r="X106" s="97"/>
    </row>
    <row r="107" spans="1:24" x14ac:dyDescent="0.25">
      <c r="A107" s="115" t="s">
        <v>268</v>
      </c>
      <c r="B107" s="115" t="s">
        <v>269</v>
      </c>
      <c r="G107" s="102"/>
      <c r="H107" s="97"/>
      <c r="I107" s="97"/>
      <c r="J107" s="97"/>
      <c r="K107" s="97"/>
      <c r="L107" s="97"/>
      <c r="M107" s="97"/>
      <c r="N107" s="97"/>
      <c r="O107" s="97"/>
      <c r="P107" s="97"/>
      <c r="Q107" s="97"/>
      <c r="R107" s="97"/>
      <c r="S107" s="97"/>
      <c r="T107" s="97"/>
      <c r="U107" s="97"/>
      <c r="V107" s="97"/>
      <c r="W107" s="97"/>
      <c r="X107" s="97"/>
    </row>
    <row r="108" spans="1:24" x14ac:dyDescent="0.25">
      <c r="A108" s="115" t="s">
        <v>270</v>
      </c>
      <c r="B108" s="115" t="s">
        <v>271</v>
      </c>
      <c r="G108" s="102"/>
      <c r="H108" s="97"/>
      <c r="I108" s="97"/>
      <c r="J108" s="97"/>
      <c r="K108" s="97"/>
      <c r="L108" s="97"/>
      <c r="M108" s="97"/>
      <c r="N108" s="97"/>
      <c r="O108" s="97"/>
      <c r="P108" s="97"/>
      <c r="Q108" s="97"/>
      <c r="R108" s="97"/>
      <c r="S108" s="97"/>
      <c r="T108" s="97"/>
      <c r="U108" s="97"/>
      <c r="V108" s="97"/>
      <c r="W108" s="97"/>
      <c r="X108" s="97"/>
    </row>
    <row r="109" spans="1:24" x14ac:dyDescent="0.25">
      <c r="A109" s="115" t="s">
        <v>272</v>
      </c>
      <c r="B109" s="115" t="s">
        <v>273</v>
      </c>
      <c r="G109" s="102"/>
      <c r="H109" s="97"/>
      <c r="I109" s="97"/>
      <c r="J109" s="97"/>
      <c r="K109" s="97"/>
      <c r="L109" s="97"/>
      <c r="M109" s="97"/>
      <c r="N109" s="97"/>
      <c r="O109" s="97"/>
      <c r="P109" s="97"/>
      <c r="Q109" s="97"/>
      <c r="R109" s="97"/>
      <c r="S109" s="97"/>
      <c r="T109" s="97"/>
      <c r="U109" s="97"/>
      <c r="V109" s="97"/>
      <c r="W109" s="97"/>
      <c r="X109" s="97"/>
    </row>
    <row r="110" spans="1:24" x14ac:dyDescent="0.25">
      <c r="A110" s="115" t="s">
        <v>274</v>
      </c>
      <c r="B110" s="115" t="s">
        <v>142</v>
      </c>
      <c r="G110" s="102"/>
      <c r="H110" s="97"/>
      <c r="I110" s="97"/>
      <c r="J110" s="97"/>
      <c r="K110" s="97"/>
      <c r="L110" s="97"/>
      <c r="M110" s="97"/>
      <c r="N110" s="97"/>
      <c r="O110" s="97"/>
      <c r="P110" s="97"/>
      <c r="Q110" s="97"/>
      <c r="R110" s="97"/>
      <c r="S110" s="97"/>
      <c r="T110" s="97"/>
      <c r="U110" s="97"/>
      <c r="V110" s="97"/>
      <c r="W110" s="97"/>
      <c r="X110" s="97"/>
    </row>
    <row r="111" spans="1:24" x14ac:dyDescent="0.25">
      <c r="A111" s="115" t="s">
        <v>257</v>
      </c>
      <c r="B111" s="115" t="s">
        <v>275</v>
      </c>
      <c r="G111" s="102"/>
      <c r="H111" s="97"/>
      <c r="I111" s="97"/>
      <c r="J111" s="97"/>
      <c r="K111" s="97"/>
      <c r="L111" s="97"/>
      <c r="M111" s="97"/>
      <c r="N111" s="97"/>
      <c r="O111" s="97"/>
      <c r="P111" s="97"/>
      <c r="Q111" s="97"/>
      <c r="R111" s="97"/>
      <c r="S111" s="97"/>
      <c r="T111" s="97"/>
      <c r="U111" s="97"/>
      <c r="V111" s="97"/>
      <c r="W111" s="97"/>
      <c r="X111" s="97"/>
    </row>
    <row r="112" spans="1:24" x14ac:dyDescent="0.25">
      <c r="A112" s="115" t="s">
        <v>276</v>
      </c>
      <c r="B112" s="115" t="s">
        <v>142</v>
      </c>
      <c r="G112" s="102"/>
      <c r="H112" s="97"/>
      <c r="I112" s="97"/>
      <c r="J112" s="97"/>
      <c r="K112" s="97"/>
      <c r="L112" s="97"/>
      <c r="M112" s="97"/>
      <c r="N112" s="97"/>
      <c r="O112" s="97"/>
      <c r="P112" s="97"/>
      <c r="Q112" s="97"/>
      <c r="R112" s="97"/>
      <c r="S112" s="97"/>
      <c r="T112" s="97"/>
      <c r="U112" s="97"/>
      <c r="V112" s="97"/>
      <c r="W112" s="97"/>
      <c r="X112" s="97"/>
    </row>
    <row r="113" spans="1:24" x14ac:dyDescent="0.25">
      <c r="A113" s="138" t="s">
        <v>277</v>
      </c>
      <c r="B113" s="138" t="s">
        <v>278</v>
      </c>
      <c r="G113" s="102"/>
      <c r="H113" s="97"/>
      <c r="I113" s="97"/>
      <c r="J113" s="97"/>
      <c r="K113" s="97"/>
      <c r="L113" s="97"/>
      <c r="M113" s="97"/>
      <c r="N113" s="97"/>
      <c r="O113" s="97"/>
      <c r="P113" s="97"/>
      <c r="Q113" s="97"/>
      <c r="R113" s="97"/>
      <c r="S113" s="97"/>
      <c r="T113" s="97"/>
      <c r="U113" s="97"/>
      <c r="V113" s="97"/>
      <c r="W113" s="97"/>
      <c r="X113" s="97"/>
    </row>
    <row r="114" spans="1:24" x14ac:dyDescent="0.25">
      <c r="A114" s="136" t="s">
        <v>279</v>
      </c>
      <c r="B114" s="136" t="s">
        <v>280</v>
      </c>
      <c r="G114" s="102"/>
      <c r="H114" s="97"/>
      <c r="I114" s="97"/>
      <c r="J114" s="97"/>
      <c r="K114" s="97"/>
      <c r="L114" s="97"/>
      <c r="M114" s="97"/>
      <c r="N114" s="97"/>
      <c r="O114" s="97"/>
      <c r="P114" s="97"/>
      <c r="Q114" s="97"/>
      <c r="R114" s="97"/>
      <c r="S114" s="97"/>
      <c r="T114" s="97"/>
      <c r="U114" s="97"/>
      <c r="V114" s="97"/>
      <c r="W114" s="97"/>
      <c r="X114" s="97"/>
    </row>
    <row r="115" spans="1:24" x14ac:dyDescent="0.25">
      <c r="A115" s="136" t="s">
        <v>281</v>
      </c>
      <c r="B115" s="136" t="s">
        <v>282</v>
      </c>
      <c r="G115" s="102"/>
      <c r="H115" s="97"/>
      <c r="I115" s="97"/>
      <c r="J115" s="97"/>
      <c r="K115" s="97"/>
      <c r="L115" s="97"/>
      <c r="M115" s="97"/>
      <c r="N115" s="97"/>
      <c r="O115" s="97"/>
      <c r="P115" s="97"/>
      <c r="Q115" s="97"/>
      <c r="R115" s="97"/>
      <c r="S115" s="97"/>
      <c r="T115" s="97"/>
      <c r="U115" s="97"/>
      <c r="V115" s="97"/>
      <c r="W115" s="97"/>
      <c r="X115" s="97"/>
    </row>
    <row r="116" spans="1:24" x14ac:dyDescent="0.25">
      <c r="A116" s="136" t="s">
        <v>283</v>
      </c>
      <c r="B116" s="136" t="s">
        <v>284</v>
      </c>
      <c r="G116" s="102"/>
      <c r="H116" s="97"/>
      <c r="I116" s="97"/>
      <c r="J116" s="97"/>
      <c r="K116" s="97"/>
      <c r="L116" s="97"/>
      <c r="M116" s="97"/>
      <c r="N116" s="97"/>
      <c r="O116" s="97"/>
      <c r="P116" s="97"/>
      <c r="Q116" s="97"/>
      <c r="R116" s="97"/>
      <c r="S116" s="97"/>
      <c r="T116" s="97"/>
      <c r="U116" s="97"/>
      <c r="V116" s="97"/>
      <c r="W116" s="97"/>
      <c r="X116" s="97"/>
    </row>
    <row r="117" spans="1:24" x14ac:dyDescent="0.25">
      <c r="G117" s="102"/>
      <c r="H117" s="97"/>
      <c r="I117" s="97"/>
      <c r="J117" s="97"/>
      <c r="K117" s="97"/>
      <c r="L117" s="97"/>
      <c r="M117" s="97"/>
      <c r="N117" s="97"/>
      <c r="O117" s="97"/>
      <c r="P117" s="97"/>
      <c r="Q117" s="97"/>
      <c r="R117" s="97"/>
      <c r="S117" s="97"/>
      <c r="T117" s="97"/>
      <c r="U117" s="97"/>
      <c r="V117" s="97"/>
      <c r="W117" s="97"/>
      <c r="X117" s="97"/>
    </row>
    <row r="118" spans="1:24" x14ac:dyDescent="0.25">
      <c r="G118" s="102"/>
      <c r="H118" s="97"/>
      <c r="I118" s="97"/>
      <c r="J118" s="97"/>
      <c r="K118" s="97"/>
      <c r="L118" s="97"/>
      <c r="M118" s="97"/>
      <c r="N118" s="97"/>
      <c r="O118" s="97"/>
      <c r="P118" s="97"/>
      <c r="Q118" s="97"/>
      <c r="R118" s="97"/>
      <c r="S118" s="97"/>
      <c r="T118" s="97"/>
      <c r="U118" s="97"/>
      <c r="V118" s="97"/>
      <c r="W118" s="97"/>
      <c r="X118" s="97"/>
    </row>
    <row r="119" spans="1:24" x14ac:dyDescent="0.25">
      <c r="G119" s="102"/>
      <c r="H119" s="97"/>
      <c r="I119" s="97"/>
      <c r="J119" s="97"/>
      <c r="K119" s="97"/>
      <c r="L119" s="97"/>
      <c r="M119" s="97"/>
      <c r="N119" s="97"/>
      <c r="O119" s="97"/>
      <c r="P119" s="97"/>
      <c r="Q119" s="97"/>
      <c r="R119" s="97"/>
      <c r="S119" s="97"/>
      <c r="T119" s="97"/>
      <c r="U119" s="97"/>
      <c r="V119" s="97"/>
      <c r="W119" s="97"/>
      <c r="X119" s="97"/>
    </row>
    <row r="120" spans="1:24" x14ac:dyDescent="0.25">
      <c r="G120" s="102"/>
      <c r="H120" s="97"/>
      <c r="I120" s="97"/>
      <c r="J120" s="97"/>
      <c r="K120" s="97"/>
      <c r="L120" s="97"/>
      <c r="M120" s="97"/>
      <c r="N120" s="97"/>
      <c r="O120" s="97"/>
      <c r="P120" s="97"/>
      <c r="Q120" s="97"/>
      <c r="R120" s="97"/>
      <c r="S120" s="97"/>
      <c r="T120" s="97"/>
      <c r="U120" s="97"/>
      <c r="V120" s="97"/>
      <c r="W120" s="97"/>
      <c r="X120" s="97"/>
    </row>
    <row r="121" spans="1:24" x14ac:dyDescent="0.25">
      <c r="G121" s="102"/>
      <c r="H121" s="97"/>
      <c r="I121" s="97"/>
      <c r="J121" s="97"/>
      <c r="K121" s="97"/>
      <c r="L121" s="97"/>
      <c r="M121" s="97"/>
      <c r="N121" s="97"/>
      <c r="O121" s="97"/>
      <c r="P121" s="97"/>
      <c r="Q121" s="97"/>
      <c r="R121" s="97"/>
      <c r="S121" s="97"/>
      <c r="T121" s="97"/>
      <c r="U121" s="97"/>
      <c r="V121" s="97"/>
      <c r="W121" s="97"/>
      <c r="X121" s="97"/>
    </row>
    <row r="122" spans="1:24" x14ac:dyDescent="0.25">
      <c r="G122" s="102"/>
      <c r="H122" s="97"/>
      <c r="I122" s="97"/>
      <c r="J122" s="97"/>
      <c r="K122" s="97"/>
      <c r="L122" s="97"/>
      <c r="M122" s="97"/>
      <c r="N122" s="97"/>
      <c r="O122" s="97"/>
      <c r="P122" s="97"/>
      <c r="Q122" s="97"/>
      <c r="R122" s="97"/>
      <c r="S122" s="97"/>
      <c r="T122" s="97"/>
      <c r="U122" s="97"/>
      <c r="V122" s="97"/>
      <c r="W122" s="97"/>
      <c r="X122" s="97"/>
    </row>
    <row r="123" spans="1:24" x14ac:dyDescent="0.25">
      <c r="G123" s="102"/>
      <c r="H123" s="97"/>
      <c r="I123" s="97"/>
      <c r="J123" s="97"/>
      <c r="K123" s="97"/>
      <c r="L123" s="97"/>
      <c r="M123" s="97"/>
      <c r="N123" s="97"/>
      <c r="O123" s="97"/>
      <c r="P123" s="97"/>
      <c r="Q123" s="97"/>
      <c r="R123" s="97"/>
      <c r="S123" s="97"/>
      <c r="T123" s="97"/>
      <c r="U123" s="97"/>
      <c r="V123" s="97"/>
      <c r="W123" s="97"/>
      <c r="X123" s="97"/>
    </row>
    <row r="124" spans="1:24" x14ac:dyDescent="0.25">
      <c r="G124" s="102"/>
      <c r="H124" s="97"/>
      <c r="I124" s="97"/>
      <c r="J124" s="97"/>
      <c r="K124" s="97"/>
      <c r="L124" s="97"/>
      <c r="M124" s="97"/>
      <c r="N124" s="97"/>
      <c r="O124" s="97"/>
      <c r="P124" s="97"/>
      <c r="Q124" s="97"/>
      <c r="R124" s="97"/>
      <c r="S124" s="97"/>
      <c r="T124" s="97"/>
      <c r="U124" s="97"/>
      <c r="V124" s="97"/>
      <c r="W124" s="97"/>
      <c r="X124" s="97"/>
    </row>
    <row r="125" spans="1:24" x14ac:dyDescent="0.25">
      <c r="G125" s="102"/>
      <c r="H125" s="97"/>
      <c r="I125" s="97"/>
      <c r="J125" s="97"/>
      <c r="K125" s="97"/>
      <c r="L125" s="97"/>
      <c r="M125" s="97"/>
      <c r="N125" s="97"/>
      <c r="O125" s="97"/>
      <c r="P125" s="97"/>
      <c r="Q125" s="97"/>
      <c r="R125" s="97"/>
      <c r="S125" s="97"/>
      <c r="T125" s="97"/>
      <c r="U125" s="97"/>
      <c r="V125" s="97"/>
      <c r="W125" s="97"/>
      <c r="X125" s="97"/>
    </row>
    <row r="126" spans="1:24" x14ac:dyDescent="0.25">
      <c r="G126" s="102"/>
      <c r="H126" s="97"/>
      <c r="I126" s="97"/>
      <c r="J126" s="97"/>
      <c r="K126" s="97"/>
      <c r="L126" s="97"/>
      <c r="M126" s="97"/>
      <c r="N126" s="97"/>
      <c r="O126" s="97"/>
      <c r="P126" s="97"/>
      <c r="Q126" s="97"/>
      <c r="R126" s="97"/>
      <c r="S126" s="97"/>
      <c r="T126" s="97"/>
      <c r="U126" s="97"/>
      <c r="V126" s="97"/>
      <c r="W126" s="97"/>
      <c r="X126" s="97"/>
    </row>
    <row r="127" spans="1:24" x14ac:dyDescent="0.25">
      <c r="G127" s="102"/>
      <c r="H127" s="97"/>
      <c r="I127" s="97"/>
      <c r="J127" s="97"/>
      <c r="K127" s="97"/>
      <c r="L127" s="97"/>
      <c r="M127" s="97"/>
      <c r="N127" s="97"/>
      <c r="O127" s="97"/>
      <c r="P127" s="97"/>
      <c r="Q127" s="97"/>
      <c r="R127" s="97"/>
      <c r="S127" s="97"/>
      <c r="T127" s="97"/>
      <c r="U127" s="97"/>
      <c r="V127" s="97"/>
      <c r="W127" s="97"/>
      <c r="X127" s="97"/>
    </row>
    <row r="128" spans="1:24" x14ac:dyDescent="0.25">
      <c r="G128" s="102"/>
      <c r="H128" s="97"/>
      <c r="I128" s="97"/>
      <c r="J128" s="97"/>
      <c r="K128" s="97"/>
      <c r="L128" s="97"/>
      <c r="M128" s="97"/>
      <c r="N128" s="97"/>
      <c r="O128" s="97"/>
      <c r="P128" s="97"/>
      <c r="Q128" s="97"/>
      <c r="R128" s="97"/>
      <c r="S128" s="97"/>
      <c r="T128" s="97"/>
      <c r="U128" s="97"/>
      <c r="V128" s="97"/>
      <c r="W128" s="97"/>
      <c r="X128" s="97"/>
    </row>
    <row r="129" spans="7:24" x14ac:dyDescent="0.25">
      <c r="G129" s="102"/>
      <c r="H129" s="97"/>
      <c r="I129" s="97"/>
      <c r="J129" s="97"/>
      <c r="K129" s="97"/>
      <c r="L129" s="97"/>
      <c r="M129" s="97"/>
      <c r="N129" s="97"/>
      <c r="O129" s="97"/>
      <c r="P129" s="97"/>
      <c r="Q129" s="97"/>
      <c r="R129" s="97"/>
      <c r="S129" s="97"/>
      <c r="T129" s="97"/>
      <c r="U129" s="97"/>
      <c r="V129" s="97"/>
      <c r="W129" s="97"/>
      <c r="X129" s="97"/>
    </row>
    <row r="130" spans="7:24" x14ac:dyDescent="0.25">
      <c r="G130" s="102"/>
      <c r="H130" s="97"/>
      <c r="I130" s="97"/>
      <c r="J130" s="97"/>
      <c r="K130" s="97"/>
      <c r="L130" s="97"/>
      <c r="M130" s="97"/>
      <c r="N130" s="97"/>
      <c r="O130" s="97"/>
      <c r="P130" s="97"/>
      <c r="Q130" s="97"/>
      <c r="R130" s="97"/>
      <c r="S130" s="97"/>
      <c r="T130" s="97"/>
      <c r="U130" s="97"/>
      <c r="V130" s="97"/>
      <c r="W130" s="97"/>
      <c r="X130" s="97"/>
    </row>
    <row r="131" spans="7:24" x14ac:dyDescent="0.25">
      <c r="G131" s="102"/>
      <c r="H131" s="97"/>
      <c r="I131" s="97"/>
      <c r="J131" s="97"/>
      <c r="K131" s="97"/>
      <c r="L131" s="97"/>
      <c r="M131" s="97"/>
      <c r="N131" s="97"/>
      <c r="O131" s="97"/>
      <c r="P131" s="97"/>
      <c r="Q131" s="97"/>
      <c r="R131" s="97"/>
      <c r="S131" s="97"/>
      <c r="T131" s="97"/>
      <c r="U131" s="97"/>
      <c r="V131" s="97"/>
      <c r="W131" s="97"/>
      <c r="X131" s="97"/>
    </row>
    <row r="132" spans="7:24" x14ac:dyDescent="0.25">
      <c r="G132" s="102"/>
      <c r="H132" s="97"/>
      <c r="I132" s="97"/>
      <c r="J132" s="97"/>
      <c r="K132" s="97"/>
      <c r="L132" s="97"/>
      <c r="M132" s="97"/>
      <c r="N132" s="97"/>
      <c r="O132" s="97"/>
      <c r="P132" s="97"/>
      <c r="Q132" s="97"/>
      <c r="R132" s="97"/>
      <c r="S132" s="97"/>
      <c r="T132" s="97"/>
      <c r="U132" s="97"/>
      <c r="V132" s="97"/>
      <c r="W132" s="97"/>
      <c r="X132" s="97"/>
    </row>
    <row r="133" spans="7:24" x14ac:dyDescent="0.25">
      <c r="G133" s="102"/>
      <c r="H133" s="97"/>
      <c r="I133" s="97"/>
      <c r="J133" s="97"/>
      <c r="K133" s="97"/>
      <c r="L133" s="97"/>
      <c r="M133" s="97"/>
      <c r="N133" s="97"/>
      <c r="O133" s="97"/>
      <c r="P133" s="97"/>
      <c r="Q133" s="97"/>
      <c r="R133" s="97"/>
      <c r="S133" s="97"/>
      <c r="T133" s="97"/>
      <c r="U133" s="97"/>
      <c r="V133" s="97"/>
      <c r="W133" s="97"/>
      <c r="X133" s="97"/>
    </row>
    <row r="134" spans="7:24" x14ac:dyDescent="0.25">
      <c r="G134" s="102"/>
      <c r="H134" s="97"/>
      <c r="I134" s="97"/>
      <c r="J134" s="97"/>
      <c r="K134" s="97"/>
      <c r="L134" s="97"/>
      <c r="M134" s="97"/>
      <c r="N134" s="97"/>
      <c r="O134" s="97"/>
      <c r="P134" s="97"/>
      <c r="Q134" s="97"/>
      <c r="R134" s="97"/>
      <c r="S134" s="97"/>
      <c r="T134" s="97"/>
      <c r="U134" s="97"/>
      <c r="V134" s="97"/>
      <c r="W134" s="97"/>
      <c r="X134" s="97"/>
    </row>
    <row r="135" spans="7:24" x14ac:dyDescent="0.25">
      <c r="G135" s="102"/>
      <c r="H135" s="97"/>
      <c r="I135" s="97"/>
      <c r="J135" s="97"/>
      <c r="K135" s="97"/>
      <c r="L135" s="97"/>
      <c r="M135" s="97"/>
      <c r="N135" s="97"/>
      <c r="O135" s="97"/>
      <c r="P135" s="97"/>
      <c r="Q135" s="97"/>
      <c r="R135" s="97"/>
      <c r="S135" s="97"/>
      <c r="T135" s="97"/>
      <c r="U135" s="97"/>
      <c r="V135" s="97"/>
      <c r="W135" s="97"/>
      <c r="X135" s="97"/>
    </row>
    <row r="136" spans="7:24" x14ac:dyDescent="0.25">
      <c r="G136" s="102"/>
      <c r="H136" s="97"/>
      <c r="I136" s="97"/>
      <c r="J136" s="97"/>
      <c r="K136" s="97"/>
      <c r="L136" s="97"/>
      <c r="M136" s="97"/>
      <c r="N136" s="97"/>
      <c r="O136" s="97"/>
      <c r="P136" s="97"/>
      <c r="Q136" s="97"/>
      <c r="R136" s="97"/>
      <c r="S136" s="97"/>
      <c r="T136" s="97"/>
      <c r="U136" s="97"/>
      <c r="V136" s="97"/>
      <c r="W136" s="97"/>
      <c r="X136" s="97"/>
    </row>
    <row r="137" spans="7:24" x14ac:dyDescent="0.25">
      <c r="G137" s="102"/>
      <c r="H137" s="97"/>
      <c r="I137" s="97"/>
      <c r="J137" s="97"/>
      <c r="K137" s="97"/>
      <c r="L137" s="97"/>
      <c r="M137" s="97"/>
      <c r="N137" s="97"/>
      <c r="O137" s="97"/>
      <c r="P137" s="97"/>
      <c r="Q137" s="97"/>
      <c r="R137" s="97"/>
      <c r="S137" s="97"/>
      <c r="T137" s="97"/>
      <c r="U137" s="97"/>
      <c r="V137" s="97"/>
      <c r="W137" s="97"/>
      <c r="X137" s="97"/>
    </row>
    <row r="138" spans="7:24" x14ac:dyDescent="0.25">
      <c r="G138" s="102"/>
      <c r="H138" s="97"/>
      <c r="I138" s="97"/>
      <c r="J138" s="97"/>
      <c r="K138" s="97"/>
      <c r="L138" s="97"/>
      <c r="M138" s="97"/>
      <c r="N138" s="97"/>
      <c r="O138" s="97"/>
      <c r="P138" s="97"/>
      <c r="Q138" s="97"/>
      <c r="R138" s="97"/>
      <c r="S138" s="97"/>
      <c r="T138" s="97"/>
      <c r="U138" s="97"/>
      <c r="V138" s="97"/>
      <c r="W138" s="97"/>
      <c r="X138" s="97"/>
    </row>
    <row r="139" spans="7:24" x14ac:dyDescent="0.25">
      <c r="G139" s="102"/>
      <c r="H139" s="97"/>
      <c r="I139" s="97"/>
      <c r="J139" s="97"/>
      <c r="K139" s="97"/>
      <c r="L139" s="97"/>
      <c r="M139" s="97"/>
      <c r="N139" s="97"/>
      <c r="O139" s="97"/>
      <c r="P139" s="97"/>
      <c r="Q139" s="97"/>
      <c r="R139" s="97"/>
      <c r="S139" s="97"/>
      <c r="T139" s="97"/>
      <c r="U139" s="97"/>
      <c r="V139" s="97"/>
      <c r="W139" s="97"/>
      <c r="X139" s="97"/>
    </row>
    <row r="140" spans="7:24" x14ac:dyDescent="0.25">
      <c r="G140" s="102"/>
      <c r="H140" s="97"/>
      <c r="I140" s="97"/>
      <c r="J140" s="97"/>
      <c r="K140" s="97"/>
      <c r="L140" s="97"/>
      <c r="M140" s="97"/>
      <c r="N140" s="97"/>
      <c r="O140" s="97"/>
      <c r="P140" s="97"/>
      <c r="Q140" s="97"/>
      <c r="R140" s="97"/>
      <c r="S140" s="97"/>
      <c r="T140" s="97"/>
      <c r="U140" s="97"/>
      <c r="V140" s="97"/>
      <c r="W140" s="97"/>
      <c r="X140" s="97"/>
    </row>
    <row r="141" spans="7:24" x14ac:dyDescent="0.25">
      <c r="G141" s="102"/>
      <c r="H141" s="97"/>
      <c r="I141" s="97"/>
      <c r="J141" s="97"/>
      <c r="K141" s="97"/>
      <c r="L141" s="97"/>
      <c r="M141" s="97"/>
      <c r="N141" s="97"/>
      <c r="O141" s="97"/>
      <c r="P141" s="97"/>
      <c r="Q141" s="97"/>
      <c r="R141" s="97"/>
      <c r="S141" s="97"/>
      <c r="T141" s="97"/>
      <c r="U141" s="97"/>
      <c r="V141" s="97"/>
      <c r="W141" s="97"/>
      <c r="X141" s="97"/>
    </row>
    <row r="142" spans="7:24" x14ac:dyDescent="0.25">
      <c r="G142" s="102"/>
      <c r="H142" s="97"/>
      <c r="I142" s="97"/>
      <c r="J142" s="97"/>
      <c r="K142" s="97"/>
      <c r="L142" s="97"/>
      <c r="M142" s="97"/>
      <c r="N142" s="97"/>
      <c r="O142" s="97"/>
      <c r="P142" s="97"/>
      <c r="Q142" s="97"/>
      <c r="R142" s="97"/>
      <c r="S142" s="97"/>
      <c r="T142" s="97"/>
      <c r="U142" s="97"/>
      <c r="V142" s="97"/>
      <c r="W142" s="97"/>
      <c r="X142" s="97"/>
    </row>
    <row r="143" spans="7:24" x14ac:dyDescent="0.25">
      <c r="G143" s="102"/>
      <c r="H143" s="97"/>
      <c r="I143" s="97"/>
      <c r="J143" s="97"/>
      <c r="K143" s="97"/>
      <c r="L143" s="97"/>
      <c r="M143" s="97"/>
      <c r="N143" s="97"/>
      <c r="O143" s="97"/>
      <c r="P143" s="97"/>
      <c r="Q143" s="97"/>
      <c r="R143" s="97"/>
      <c r="S143" s="97"/>
      <c r="T143" s="97"/>
      <c r="U143" s="97"/>
      <c r="V143" s="97"/>
      <c r="W143" s="97"/>
      <c r="X143" s="97"/>
    </row>
    <row r="144" spans="7:24" x14ac:dyDescent="0.25">
      <c r="G144" s="102"/>
      <c r="H144" s="97"/>
      <c r="I144" s="97"/>
      <c r="J144" s="97"/>
      <c r="K144" s="97"/>
      <c r="L144" s="97"/>
      <c r="M144" s="97"/>
      <c r="N144" s="97"/>
      <c r="O144" s="97"/>
      <c r="P144" s="97"/>
      <c r="Q144" s="97"/>
      <c r="R144" s="97"/>
      <c r="S144" s="97"/>
      <c r="T144" s="97"/>
      <c r="U144" s="97"/>
      <c r="V144" s="97"/>
      <c r="W144" s="97"/>
      <c r="X144" s="97"/>
    </row>
    <row r="145" spans="7:24" x14ac:dyDescent="0.25">
      <c r="G145" s="102"/>
      <c r="H145" s="97"/>
      <c r="I145" s="97"/>
      <c r="J145" s="97"/>
      <c r="K145" s="97"/>
      <c r="L145" s="97"/>
      <c r="M145" s="97"/>
      <c r="N145" s="97"/>
      <c r="O145" s="97"/>
      <c r="P145" s="97"/>
      <c r="Q145" s="97"/>
      <c r="R145" s="97"/>
      <c r="S145" s="97"/>
      <c r="T145" s="97"/>
      <c r="U145" s="97"/>
      <c r="V145" s="97"/>
      <c r="W145" s="97"/>
      <c r="X145" s="97"/>
    </row>
    <row r="146" spans="7:24" x14ac:dyDescent="0.25">
      <c r="G146" s="102"/>
      <c r="H146" s="97"/>
      <c r="I146" s="97"/>
      <c r="J146" s="97"/>
      <c r="K146" s="97"/>
      <c r="L146" s="97"/>
      <c r="M146" s="97"/>
      <c r="N146" s="97"/>
      <c r="O146" s="97"/>
      <c r="P146" s="97"/>
      <c r="Q146" s="97"/>
      <c r="R146" s="97"/>
      <c r="S146" s="97"/>
      <c r="T146" s="97"/>
      <c r="U146" s="97"/>
      <c r="V146" s="97"/>
      <c r="W146" s="97"/>
      <c r="X146" s="97"/>
    </row>
    <row r="147" spans="7:24" x14ac:dyDescent="0.25">
      <c r="G147" s="102"/>
      <c r="H147" s="97"/>
      <c r="I147" s="97"/>
      <c r="J147" s="97"/>
      <c r="K147" s="97"/>
      <c r="L147" s="97"/>
      <c r="M147" s="97"/>
      <c r="N147" s="97"/>
      <c r="O147" s="97"/>
      <c r="P147" s="97"/>
      <c r="Q147" s="97"/>
      <c r="R147" s="97"/>
      <c r="S147" s="97"/>
      <c r="T147" s="97"/>
      <c r="U147" s="97"/>
      <c r="V147" s="97"/>
      <c r="W147" s="97"/>
      <c r="X147" s="97"/>
    </row>
    <row r="148" spans="7:24" x14ac:dyDescent="0.25">
      <c r="G148" s="102"/>
      <c r="H148" s="97"/>
      <c r="I148" s="97"/>
      <c r="J148" s="97"/>
      <c r="K148" s="97"/>
      <c r="L148" s="97"/>
      <c r="M148" s="97"/>
      <c r="N148" s="97"/>
      <c r="O148" s="97"/>
      <c r="P148" s="97"/>
      <c r="Q148" s="97"/>
      <c r="R148" s="97"/>
      <c r="S148" s="97"/>
      <c r="T148" s="97"/>
      <c r="U148" s="97"/>
      <c r="V148" s="97"/>
      <c r="W148" s="97"/>
      <c r="X148" s="97"/>
    </row>
    <row r="149" spans="7:24" x14ac:dyDescent="0.25">
      <c r="G149" s="102"/>
      <c r="H149" s="97"/>
      <c r="I149" s="97"/>
      <c r="J149" s="97"/>
      <c r="K149" s="97"/>
      <c r="L149" s="97"/>
      <c r="M149" s="97"/>
      <c r="N149" s="97"/>
      <c r="O149" s="97"/>
      <c r="P149" s="97"/>
      <c r="Q149" s="97"/>
      <c r="R149" s="97"/>
      <c r="S149" s="97"/>
      <c r="T149" s="97"/>
      <c r="U149" s="97"/>
      <c r="V149" s="97"/>
      <c r="W149" s="97"/>
      <c r="X149" s="97"/>
    </row>
    <row r="150" spans="7:24" x14ac:dyDescent="0.25">
      <c r="G150" s="102"/>
      <c r="H150" s="97"/>
      <c r="I150" s="97"/>
      <c r="J150" s="97"/>
      <c r="K150" s="97"/>
      <c r="L150" s="97"/>
      <c r="M150" s="97"/>
      <c r="N150" s="97"/>
      <c r="O150" s="97"/>
      <c r="P150" s="97"/>
      <c r="Q150" s="97"/>
      <c r="R150" s="97"/>
      <c r="S150" s="97"/>
      <c r="T150" s="97"/>
      <c r="U150" s="97"/>
      <c r="V150" s="97"/>
      <c r="W150" s="97"/>
      <c r="X150" s="97"/>
    </row>
    <row r="151" spans="7:24" x14ac:dyDescent="0.25">
      <c r="G151" s="102"/>
      <c r="H151" s="97"/>
      <c r="I151" s="97"/>
      <c r="J151" s="97"/>
      <c r="K151" s="97"/>
      <c r="L151" s="97"/>
      <c r="M151" s="97"/>
      <c r="N151" s="97"/>
      <c r="O151" s="97"/>
      <c r="P151" s="97"/>
      <c r="Q151" s="97"/>
      <c r="R151" s="97"/>
      <c r="S151" s="97"/>
      <c r="T151" s="97"/>
      <c r="U151" s="97"/>
      <c r="V151" s="97"/>
      <c r="W151" s="97"/>
      <c r="X151" s="97"/>
    </row>
    <row r="152" spans="7:24" x14ac:dyDescent="0.25">
      <c r="G152" s="102"/>
      <c r="H152" s="97"/>
      <c r="I152" s="97"/>
      <c r="J152" s="97"/>
      <c r="K152" s="97"/>
      <c r="L152" s="97"/>
      <c r="M152" s="97"/>
      <c r="N152" s="97"/>
      <c r="O152" s="97"/>
      <c r="P152" s="97"/>
      <c r="Q152" s="97"/>
      <c r="R152" s="97"/>
      <c r="S152" s="97"/>
      <c r="T152" s="97"/>
      <c r="U152" s="97"/>
      <c r="V152" s="97"/>
      <c r="W152" s="97"/>
      <c r="X152" s="97"/>
    </row>
    <row r="153" spans="7:24" x14ac:dyDescent="0.25">
      <c r="G153" s="102"/>
      <c r="H153" s="97"/>
      <c r="I153" s="97"/>
      <c r="J153" s="97"/>
      <c r="K153" s="97"/>
      <c r="L153" s="97"/>
      <c r="M153" s="97"/>
      <c r="N153" s="97"/>
      <c r="O153" s="97"/>
      <c r="P153" s="97"/>
      <c r="Q153" s="97"/>
      <c r="R153" s="97"/>
      <c r="S153" s="97"/>
      <c r="T153" s="97"/>
      <c r="U153" s="97"/>
      <c r="V153" s="97"/>
      <c r="W153" s="97"/>
      <c r="X153" s="97"/>
    </row>
    <row r="154" spans="7:24" x14ac:dyDescent="0.25">
      <c r="G154" s="102"/>
      <c r="H154" s="97"/>
      <c r="I154" s="97"/>
      <c r="J154" s="97"/>
      <c r="K154" s="97"/>
      <c r="L154" s="97"/>
      <c r="M154" s="97"/>
      <c r="N154" s="97"/>
      <c r="O154" s="97"/>
      <c r="P154" s="97"/>
      <c r="Q154" s="97"/>
      <c r="R154" s="97"/>
      <c r="S154" s="97"/>
      <c r="T154" s="97"/>
      <c r="U154" s="97"/>
      <c r="V154" s="97"/>
      <c r="W154" s="97"/>
      <c r="X154" s="97"/>
    </row>
    <row r="155" spans="7:24" x14ac:dyDescent="0.25">
      <c r="G155" s="102"/>
      <c r="H155" s="97"/>
      <c r="I155" s="97"/>
      <c r="J155" s="97"/>
      <c r="K155" s="97"/>
      <c r="L155" s="97"/>
      <c r="M155" s="97"/>
      <c r="N155" s="97"/>
      <c r="O155" s="97"/>
      <c r="P155" s="97"/>
      <c r="Q155" s="97"/>
      <c r="R155" s="97"/>
      <c r="S155" s="97"/>
      <c r="T155" s="97"/>
      <c r="U155" s="97"/>
      <c r="V155" s="97"/>
      <c r="W155" s="97"/>
      <c r="X155" s="97"/>
    </row>
    <row r="156" spans="7:24" x14ac:dyDescent="0.25">
      <c r="G156" s="102"/>
      <c r="H156" s="97"/>
      <c r="I156" s="97"/>
      <c r="J156" s="97"/>
      <c r="K156" s="97"/>
      <c r="L156" s="97"/>
      <c r="M156" s="97"/>
      <c r="N156" s="97"/>
      <c r="O156" s="97"/>
      <c r="P156" s="97"/>
      <c r="Q156" s="97"/>
      <c r="R156" s="97"/>
      <c r="S156" s="97"/>
      <c r="T156" s="97"/>
      <c r="U156" s="97"/>
      <c r="V156" s="97"/>
      <c r="W156" s="97"/>
      <c r="X156" s="97"/>
    </row>
    <row r="157" spans="7:24" x14ac:dyDescent="0.25">
      <c r="G157" s="102"/>
      <c r="H157" s="97"/>
      <c r="I157" s="97"/>
      <c r="J157" s="97"/>
      <c r="K157" s="97"/>
      <c r="L157" s="97"/>
      <c r="M157" s="97"/>
      <c r="N157" s="97"/>
      <c r="O157" s="97"/>
      <c r="P157" s="97"/>
      <c r="Q157" s="97"/>
      <c r="R157" s="97"/>
      <c r="S157" s="97"/>
      <c r="T157" s="97"/>
      <c r="U157" s="97"/>
      <c r="V157" s="97"/>
      <c r="W157" s="97"/>
      <c r="X157" s="97"/>
    </row>
    <row r="158" spans="7:24" x14ac:dyDescent="0.25">
      <c r="G158" s="102"/>
      <c r="H158" s="97"/>
      <c r="I158" s="97"/>
      <c r="J158" s="97"/>
      <c r="K158" s="97"/>
      <c r="L158" s="97"/>
      <c r="M158" s="97"/>
      <c r="N158" s="97"/>
      <c r="O158" s="97"/>
      <c r="P158" s="97"/>
      <c r="Q158" s="97"/>
      <c r="R158" s="97"/>
      <c r="S158" s="97"/>
      <c r="T158" s="97"/>
      <c r="U158" s="97"/>
      <c r="V158" s="97"/>
      <c r="W158" s="97"/>
      <c r="X158" s="97"/>
    </row>
    <row r="159" spans="7:24" x14ac:dyDescent="0.25">
      <c r="G159" s="102"/>
      <c r="H159" s="97"/>
      <c r="I159" s="97"/>
      <c r="J159" s="97"/>
      <c r="K159" s="97"/>
      <c r="L159" s="97"/>
      <c r="M159" s="97"/>
      <c r="N159" s="97"/>
      <c r="O159" s="97"/>
      <c r="P159" s="97"/>
      <c r="Q159" s="97"/>
      <c r="R159" s="97"/>
      <c r="S159" s="97"/>
      <c r="T159" s="97"/>
      <c r="U159" s="97"/>
      <c r="V159" s="97"/>
      <c r="W159" s="97"/>
      <c r="X159" s="97"/>
    </row>
    <row r="160" spans="7:24" x14ac:dyDescent="0.25">
      <c r="G160" s="102"/>
      <c r="H160" s="97"/>
      <c r="I160" s="97"/>
      <c r="J160" s="97"/>
      <c r="K160" s="97"/>
      <c r="L160" s="97"/>
      <c r="M160" s="97"/>
      <c r="N160" s="97"/>
      <c r="O160" s="97"/>
      <c r="P160" s="97"/>
      <c r="Q160" s="97"/>
      <c r="R160" s="97"/>
      <c r="S160" s="97"/>
      <c r="T160" s="97"/>
      <c r="U160" s="97"/>
      <c r="V160" s="97"/>
      <c r="W160" s="97"/>
      <c r="X160" s="97"/>
    </row>
    <row r="161" spans="1:24" x14ac:dyDescent="0.25">
      <c r="G161" s="102"/>
      <c r="H161" s="97"/>
      <c r="I161" s="97"/>
      <c r="J161" s="97"/>
      <c r="K161" s="97"/>
      <c r="L161" s="97"/>
      <c r="M161" s="97"/>
      <c r="N161" s="97"/>
      <c r="O161" s="97"/>
      <c r="P161" s="97"/>
      <c r="Q161" s="97"/>
      <c r="R161" s="97"/>
      <c r="S161" s="97"/>
      <c r="T161" s="97"/>
      <c r="U161" s="97"/>
      <c r="V161" s="97"/>
      <c r="W161" s="97"/>
      <c r="X161" s="97"/>
    </row>
    <row r="162" spans="1:24" x14ac:dyDescent="0.25">
      <c r="G162" s="102"/>
      <c r="H162" s="97"/>
      <c r="I162" s="97"/>
      <c r="J162" s="97"/>
      <c r="K162" s="97"/>
      <c r="L162" s="97"/>
      <c r="M162" s="97"/>
      <c r="N162" s="97"/>
      <c r="O162" s="97"/>
      <c r="P162" s="97"/>
      <c r="Q162" s="97"/>
      <c r="R162" s="97"/>
      <c r="S162" s="97"/>
      <c r="T162" s="97"/>
      <c r="U162" s="97"/>
      <c r="V162" s="97"/>
      <c r="W162" s="97"/>
      <c r="X162" s="97"/>
    </row>
    <row r="163" spans="1:24" x14ac:dyDescent="0.25">
      <c r="G163" s="102"/>
      <c r="H163" s="97"/>
      <c r="I163" s="97"/>
      <c r="J163" s="97"/>
      <c r="K163" s="97"/>
      <c r="L163" s="97"/>
      <c r="M163" s="97"/>
      <c r="N163" s="97"/>
      <c r="O163" s="97"/>
      <c r="P163" s="97"/>
      <c r="Q163" s="97"/>
      <c r="R163" s="97"/>
      <c r="S163" s="97"/>
      <c r="T163" s="97"/>
      <c r="U163" s="97"/>
      <c r="V163" s="97"/>
      <c r="W163" s="97"/>
      <c r="X163" s="97"/>
    </row>
    <row r="164" spans="1:24" x14ac:dyDescent="0.25">
      <c r="A164" s="133"/>
      <c r="B164" s="133"/>
      <c r="C164" s="133"/>
      <c r="D164" s="133"/>
      <c r="E164" s="133"/>
      <c r="F164" s="134"/>
      <c r="G164" s="102"/>
      <c r="H164" s="97"/>
      <c r="I164" s="97"/>
      <c r="J164" s="97"/>
      <c r="K164" s="97"/>
      <c r="L164" s="97"/>
      <c r="M164" s="97"/>
      <c r="N164" s="97"/>
      <c r="O164" s="97"/>
      <c r="P164" s="97"/>
      <c r="Q164" s="97"/>
      <c r="R164" s="97"/>
      <c r="S164" s="97"/>
      <c r="T164" s="97"/>
      <c r="U164" s="97"/>
      <c r="V164" s="97"/>
      <c r="W164" s="97"/>
      <c r="X164" s="97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</vt:i4>
      </vt:variant>
    </vt:vector>
  </HeadingPairs>
  <TitlesOfParts>
    <vt:vector size="10" baseType="lpstr">
      <vt:lpstr>listing CP CE1</vt:lpstr>
      <vt:lpstr>CHOIX CP CE1</vt:lpstr>
      <vt:lpstr>repartition CP CE1</vt:lpstr>
      <vt:lpstr>planning CP CE1</vt:lpstr>
      <vt:lpstr>listing CE2 CM</vt:lpstr>
      <vt:lpstr>CHOIX CE2 CM</vt:lpstr>
      <vt:lpstr>repartition CE2 CM</vt:lpstr>
      <vt:lpstr>planning CE2 CM</vt:lpstr>
      <vt:lpstr>'CHOIX CE2 CM'!lundi</vt:lpstr>
      <vt:lpstr>lundi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 Carpentier</dc:creator>
  <cp:lastModifiedBy>Villa-Accueil</cp:lastModifiedBy>
  <cp:lastPrinted>2013-10-14T12:13:34Z</cp:lastPrinted>
  <dcterms:created xsi:type="dcterms:W3CDTF">2013-08-25T08:12:05Z</dcterms:created>
  <dcterms:modified xsi:type="dcterms:W3CDTF">2013-12-11T10:06:17Z</dcterms:modified>
</cp:coreProperties>
</file>