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315" windowWidth="23340" windowHeight="864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I29" i="1" l="1"/>
  <c r="K29" i="1"/>
  <c r="I28" i="1"/>
  <c r="I27" i="1"/>
  <c r="I26" i="1"/>
  <c r="B20" i="1"/>
  <c r="B22" i="1"/>
  <c r="B21" i="1"/>
  <c r="B19" i="1"/>
  <c r="B18" i="1"/>
  <c r="B17" i="1"/>
  <c r="B16" i="1"/>
  <c r="B15" i="1"/>
  <c r="B14" i="1"/>
  <c r="B13" i="1"/>
  <c r="B12" i="1"/>
  <c r="B11" i="1"/>
  <c r="B9" i="1"/>
  <c r="B8" i="1"/>
  <c r="B7" i="1"/>
  <c r="B6" i="1"/>
  <c r="B5" i="1"/>
  <c r="B4" i="1"/>
  <c r="B3" i="1"/>
  <c r="A8" i="1"/>
  <c r="A9" i="1" s="1"/>
  <c r="A10" i="1" s="1"/>
  <c r="B10" i="1" s="1"/>
  <c r="B2" i="1"/>
</calcChain>
</file>

<file path=xl/sharedStrings.xml><?xml version="1.0" encoding="utf-8"?>
<sst xmlns="http://schemas.openxmlformats.org/spreadsheetml/2006/main" count="19" uniqueCount="19">
  <si>
    <t>Date 2013</t>
  </si>
  <si>
    <t>Demandeur</t>
  </si>
  <si>
    <t>N°Guidage</t>
  </si>
  <si>
    <t>F</t>
  </si>
  <si>
    <t>NL</t>
  </si>
  <si>
    <t>D</t>
  </si>
  <si>
    <t>GB</t>
  </si>
  <si>
    <t>SP</t>
  </si>
  <si>
    <t>I</t>
  </si>
  <si>
    <t>Autres</t>
  </si>
  <si>
    <t>Qt</t>
  </si>
  <si>
    <t>Ière formule  OK</t>
  </si>
  <si>
    <t>2ème formule  OK</t>
  </si>
  <si>
    <t>3ème formule Not OK</t>
  </si>
  <si>
    <t>4ème formule Not OK</t>
  </si>
  <si>
    <t>Bonjour,  je cherche désepérément</t>
  </si>
  <si>
    <t>à mettre au point la 4ème formule et je n'y arrive pas</t>
  </si>
  <si>
    <t>Donc en K29, je mets la date du jour - 365 jours et je demande la somme de la colonne L pour toute date inférieure au résultat obtenu en K29</t>
  </si>
  <si>
    <t>Merci de m'aider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</si>
</sst>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m/yyyy;@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4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2" borderId="1" xfId="0" applyFont="1" applyFill="1" applyBorder="1" applyAlignment="1">
      <alignment horizontal="center"/>
    </xf>
    <xf numFmtId="1" fontId="2" fillId="2" borderId="1" xfId="0" applyNumberFormat="1" applyFont="1" applyFill="1" applyBorder="1" applyAlignment="1">
      <alignment horizontal="center"/>
    </xf>
    <xf numFmtId="0" fontId="3" fillId="3" borderId="1" xfId="0" applyNumberFormat="1" applyFont="1" applyFill="1" applyBorder="1" applyAlignment="1" applyProtection="1">
      <alignment horizontal="center" vertical="top" wrapText="1"/>
    </xf>
    <xf numFmtId="0" fontId="2" fillId="2" borderId="0" xfId="0" applyFont="1" applyFill="1" applyAlignment="1">
      <alignment horizontal="center"/>
    </xf>
    <xf numFmtId="164" fontId="0" fillId="0" borderId="0" xfId="0" applyNumberFormat="1"/>
    <xf numFmtId="1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/>
    <xf numFmtId="1" fontId="0" fillId="2" borderId="0" xfId="0" applyNumberFormat="1" applyFill="1"/>
    <xf numFmtId="164" fontId="1" fillId="0" borderId="0" xfId="0" applyNumberFormat="1" applyFont="1"/>
    <xf numFmtId="1" fontId="1" fillId="0" borderId="0" xfId="0" applyNumberFormat="1" applyFont="1"/>
    <xf numFmtId="0" fontId="1" fillId="0" borderId="0" xfId="0" applyFont="1" applyAlignment="1">
      <alignment horizont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7"/>
  <sheetViews>
    <sheetView tabSelected="1" topLeftCell="A12" workbookViewId="0">
      <selection activeCell="B28" sqref="B28"/>
    </sheetView>
  </sheetViews>
  <sheetFormatPr baseColWidth="10" defaultRowHeight="15" x14ac:dyDescent="0.25"/>
  <cols>
    <col min="3" max="3" width="17.5703125" customWidth="1"/>
    <col min="4" max="4" width="14.28515625" customWidth="1"/>
    <col min="12" max="12" width="7.140625" customWidth="1"/>
  </cols>
  <sheetData>
    <row r="1" spans="1:12" ht="15.75" x14ac:dyDescent="0.25">
      <c r="A1" s="1" t="s">
        <v>0</v>
      </c>
      <c r="B1" s="2"/>
      <c r="C1" s="1" t="s">
        <v>1</v>
      </c>
      <c r="D1" s="1" t="s">
        <v>2</v>
      </c>
      <c r="E1" s="3" t="s">
        <v>3</v>
      </c>
      <c r="F1" s="3" t="s">
        <v>4</v>
      </c>
      <c r="G1" s="3" t="s">
        <v>5</v>
      </c>
      <c r="H1" s="3" t="s">
        <v>6</v>
      </c>
      <c r="I1" s="3" t="s">
        <v>7</v>
      </c>
      <c r="J1" s="3" t="s">
        <v>8</v>
      </c>
      <c r="K1" s="3" t="s">
        <v>9</v>
      </c>
      <c r="L1" s="4" t="s">
        <v>10</v>
      </c>
    </row>
    <row r="2" spans="1:12" x14ac:dyDescent="0.25">
      <c r="A2" s="5">
        <v>40915</v>
      </c>
      <c r="B2" s="6">
        <f>A2</f>
        <v>40915</v>
      </c>
      <c r="C2" s="7">
        <v>120</v>
      </c>
      <c r="D2" s="6">
        <v>113010700667</v>
      </c>
      <c r="E2" s="6">
        <v>0</v>
      </c>
      <c r="F2" s="6">
        <v>0</v>
      </c>
      <c r="G2" s="6">
        <v>0</v>
      </c>
      <c r="H2" s="6">
        <v>15</v>
      </c>
      <c r="I2" s="6">
        <v>0</v>
      </c>
      <c r="J2" s="6">
        <v>0</v>
      </c>
      <c r="K2" s="6">
        <v>0</v>
      </c>
      <c r="L2">
        <v>10</v>
      </c>
    </row>
    <row r="3" spans="1:12" x14ac:dyDescent="0.25">
      <c r="A3" s="5">
        <v>40917</v>
      </c>
      <c r="B3" s="6">
        <f t="shared" ref="B3:B34" si="0">A3</f>
        <v>40917</v>
      </c>
      <c r="C3" s="7">
        <v>250</v>
      </c>
      <c r="D3" s="6">
        <v>113011601151</v>
      </c>
      <c r="E3" s="6">
        <v>3</v>
      </c>
      <c r="F3" s="6">
        <v>0</v>
      </c>
      <c r="G3" s="6">
        <v>0</v>
      </c>
      <c r="H3" s="6">
        <v>0</v>
      </c>
      <c r="I3" s="6">
        <v>0</v>
      </c>
      <c r="J3" s="6">
        <v>0</v>
      </c>
      <c r="K3" s="6">
        <v>0</v>
      </c>
      <c r="L3">
        <v>1</v>
      </c>
    </row>
    <row r="4" spans="1:12" x14ac:dyDescent="0.25">
      <c r="A4" s="5">
        <v>40922</v>
      </c>
      <c r="B4" s="6">
        <f t="shared" si="0"/>
        <v>40922</v>
      </c>
      <c r="C4" s="7">
        <v>350</v>
      </c>
      <c r="D4" s="6">
        <v>213013100342</v>
      </c>
      <c r="E4" s="6">
        <v>25</v>
      </c>
      <c r="F4" s="6">
        <v>0</v>
      </c>
      <c r="G4" s="6">
        <v>0</v>
      </c>
      <c r="H4" s="6">
        <v>0</v>
      </c>
      <c r="I4" s="6">
        <v>0</v>
      </c>
      <c r="J4" s="6">
        <v>0</v>
      </c>
      <c r="K4" s="6">
        <v>0</v>
      </c>
      <c r="L4">
        <v>3</v>
      </c>
    </row>
    <row r="5" spans="1:12" x14ac:dyDescent="0.25">
      <c r="A5" s="5">
        <v>40933</v>
      </c>
      <c r="B5" s="6">
        <f t="shared" si="0"/>
        <v>40933</v>
      </c>
      <c r="C5" s="7">
        <v>375</v>
      </c>
      <c r="D5" s="6">
        <v>213013100443</v>
      </c>
      <c r="E5" s="6">
        <v>0</v>
      </c>
      <c r="F5" s="6">
        <v>25</v>
      </c>
      <c r="G5" s="6">
        <v>0</v>
      </c>
      <c r="H5" s="6">
        <v>0</v>
      </c>
      <c r="I5" s="6">
        <v>0</v>
      </c>
      <c r="J5" s="6">
        <v>0</v>
      </c>
      <c r="K5" s="6">
        <v>0</v>
      </c>
      <c r="L5">
        <v>4</v>
      </c>
    </row>
    <row r="6" spans="1:12" x14ac:dyDescent="0.25">
      <c r="A6" s="5">
        <v>40964</v>
      </c>
      <c r="B6" s="6">
        <f t="shared" si="0"/>
        <v>40964</v>
      </c>
      <c r="C6" s="7">
        <v>485</v>
      </c>
      <c r="D6" s="6">
        <v>213013102059</v>
      </c>
      <c r="E6" s="6">
        <v>0</v>
      </c>
      <c r="F6" s="6">
        <v>0</v>
      </c>
      <c r="G6" s="6">
        <v>0</v>
      </c>
      <c r="H6" s="6">
        <v>12</v>
      </c>
      <c r="I6" s="6">
        <v>0</v>
      </c>
      <c r="J6" s="6">
        <v>0</v>
      </c>
      <c r="K6" s="6">
        <v>0</v>
      </c>
      <c r="L6">
        <v>5</v>
      </c>
    </row>
    <row r="7" spans="1:12" x14ac:dyDescent="0.25">
      <c r="A7" s="5">
        <v>40983</v>
      </c>
      <c r="B7" s="6">
        <f t="shared" si="0"/>
        <v>40983</v>
      </c>
      <c r="C7" s="7">
        <v>118</v>
      </c>
      <c r="D7" s="6">
        <v>113010700667</v>
      </c>
      <c r="E7" s="6">
        <v>0</v>
      </c>
      <c r="F7" s="6">
        <v>0</v>
      </c>
      <c r="G7" s="6">
        <v>0</v>
      </c>
      <c r="H7" s="6">
        <v>15</v>
      </c>
      <c r="I7" s="6">
        <v>0</v>
      </c>
      <c r="J7" s="6">
        <v>0</v>
      </c>
      <c r="K7" s="6">
        <v>0</v>
      </c>
      <c r="L7">
        <v>7</v>
      </c>
    </row>
    <row r="8" spans="1:12" x14ac:dyDescent="0.25">
      <c r="A8" s="5">
        <f>A7+2</f>
        <v>40985</v>
      </c>
      <c r="B8" s="6">
        <f t="shared" si="0"/>
        <v>40985</v>
      </c>
      <c r="C8" s="7">
        <v>120</v>
      </c>
      <c r="D8" s="6">
        <v>113011301057</v>
      </c>
      <c r="E8" s="6">
        <v>0</v>
      </c>
      <c r="F8" s="6">
        <v>0</v>
      </c>
      <c r="G8" s="6">
        <v>0</v>
      </c>
      <c r="H8" s="6">
        <v>0</v>
      </c>
      <c r="I8" s="6">
        <v>0</v>
      </c>
      <c r="J8" s="6">
        <v>0</v>
      </c>
      <c r="K8" s="6">
        <v>0</v>
      </c>
      <c r="L8">
        <v>1</v>
      </c>
    </row>
    <row r="9" spans="1:12" x14ac:dyDescent="0.25">
      <c r="A9" s="5">
        <f>A8+4</f>
        <v>40989</v>
      </c>
      <c r="B9" s="6">
        <f t="shared" si="0"/>
        <v>40989</v>
      </c>
      <c r="C9" s="7">
        <v>250</v>
      </c>
      <c r="D9" s="6">
        <v>113011601151</v>
      </c>
      <c r="E9" s="6">
        <v>3</v>
      </c>
      <c r="F9" s="6">
        <v>0</v>
      </c>
      <c r="G9" s="6">
        <v>0</v>
      </c>
      <c r="H9" s="6">
        <v>0</v>
      </c>
      <c r="I9" s="6">
        <v>0</v>
      </c>
      <c r="J9" s="6">
        <v>0</v>
      </c>
      <c r="K9" s="6">
        <v>0</v>
      </c>
      <c r="L9">
        <v>8</v>
      </c>
    </row>
    <row r="10" spans="1:12" x14ac:dyDescent="0.25">
      <c r="A10" s="5">
        <f>A9+5</f>
        <v>40994</v>
      </c>
      <c r="B10" s="6">
        <f t="shared" si="0"/>
        <v>40994</v>
      </c>
      <c r="C10" s="7">
        <v>350</v>
      </c>
      <c r="D10" s="6">
        <v>213013100342</v>
      </c>
      <c r="E10" s="6">
        <v>25</v>
      </c>
      <c r="F10" s="6">
        <v>0</v>
      </c>
      <c r="G10" s="6">
        <v>0</v>
      </c>
      <c r="H10" s="6">
        <v>0</v>
      </c>
      <c r="I10" s="6">
        <v>0</v>
      </c>
      <c r="J10" s="6">
        <v>0</v>
      </c>
      <c r="K10" s="6">
        <v>0</v>
      </c>
      <c r="L10">
        <v>1</v>
      </c>
    </row>
    <row r="11" spans="1:12" x14ac:dyDescent="0.25">
      <c r="A11" s="5">
        <v>41000</v>
      </c>
      <c r="B11" s="6">
        <f t="shared" si="0"/>
        <v>41000</v>
      </c>
      <c r="C11" s="7">
        <v>375</v>
      </c>
      <c r="D11" s="6">
        <v>112030306185</v>
      </c>
      <c r="E11" s="6">
        <v>0</v>
      </c>
      <c r="F11" s="6">
        <v>0</v>
      </c>
      <c r="G11" s="6">
        <v>0</v>
      </c>
      <c r="H11" s="6">
        <v>0</v>
      </c>
      <c r="I11" s="6">
        <v>0</v>
      </c>
      <c r="J11" s="6">
        <v>15</v>
      </c>
      <c r="K11" s="6">
        <v>0</v>
      </c>
      <c r="L11">
        <v>9</v>
      </c>
    </row>
    <row r="12" spans="1:12" x14ac:dyDescent="0.25">
      <c r="A12" s="5">
        <v>41001</v>
      </c>
      <c r="B12" s="6">
        <f t="shared" si="0"/>
        <v>41001</v>
      </c>
      <c r="C12" s="7">
        <v>485</v>
      </c>
      <c r="D12" s="6">
        <v>213030502647</v>
      </c>
      <c r="E12" s="6">
        <v>0</v>
      </c>
      <c r="F12" s="6">
        <v>0</v>
      </c>
      <c r="G12" s="6">
        <v>0</v>
      </c>
      <c r="H12" s="6">
        <v>62</v>
      </c>
      <c r="I12" s="6">
        <v>0</v>
      </c>
      <c r="J12" s="6">
        <v>0</v>
      </c>
      <c r="K12" s="6">
        <v>0</v>
      </c>
      <c r="L12">
        <v>5</v>
      </c>
    </row>
    <row r="13" spans="1:12" x14ac:dyDescent="0.25">
      <c r="A13" s="5">
        <v>41030</v>
      </c>
      <c r="B13" s="6">
        <f t="shared" si="0"/>
        <v>41030</v>
      </c>
      <c r="C13" s="7">
        <v>118</v>
      </c>
      <c r="D13" s="6">
        <v>213031007249</v>
      </c>
      <c r="E13" s="6">
        <v>0</v>
      </c>
      <c r="F13" s="6">
        <v>0</v>
      </c>
      <c r="G13" s="6">
        <v>35</v>
      </c>
      <c r="H13" s="6">
        <v>0</v>
      </c>
      <c r="I13" s="6">
        <v>0</v>
      </c>
      <c r="J13" s="6">
        <v>0</v>
      </c>
      <c r="K13" s="6">
        <v>0</v>
      </c>
      <c r="L13">
        <v>1</v>
      </c>
    </row>
    <row r="14" spans="1:12" x14ac:dyDescent="0.25">
      <c r="A14" s="5">
        <v>41035</v>
      </c>
      <c r="B14" s="6">
        <f t="shared" si="0"/>
        <v>41035</v>
      </c>
      <c r="C14" s="7">
        <v>120</v>
      </c>
      <c r="D14" s="6">
        <v>313031005869</v>
      </c>
      <c r="E14" s="6">
        <v>0</v>
      </c>
      <c r="F14" s="6">
        <v>0</v>
      </c>
      <c r="G14" s="6">
        <v>0</v>
      </c>
      <c r="H14" s="6">
        <v>0</v>
      </c>
      <c r="I14" s="6">
        <v>1</v>
      </c>
      <c r="J14" s="6">
        <v>0</v>
      </c>
      <c r="K14" s="6">
        <v>0</v>
      </c>
      <c r="L14">
        <v>4</v>
      </c>
    </row>
    <row r="15" spans="1:12" x14ac:dyDescent="0.25">
      <c r="A15" s="5">
        <v>41036</v>
      </c>
      <c r="B15" s="6">
        <f t="shared" si="0"/>
        <v>41036</v>
      </c>
      <c r="C15" s="7">
        <v>250</v>
      </c>
      <c r="D15" s="6">
        <v>213031407171</v>
      </c>
      <c r="E15" s="6">
        <v>16</v>
      </c>
      <c r="F15" s="6">
        <v>0</v>
      </c>
      <c r="G15" s="6">
        <v>0</v>
      </c>
      <c r="H15" s="6">
        <v>0</v>
      </c>
      <c r="I15" s="6">
        <v>0</v>
      </c>
      <c r="J15" s="6">
        <v>0</v>
      </c>
      <c r="K15" s="6">
        <v>0</v>
      </c>
      <c r="L15">
        <v>1</v>
      </c>
    </row>
    <row r="16" spans="1:12" x14ac:dyDescent="0.25">
      <c r="A16" s="5">
        <v>41080</v>
      </c>
      <c r="B16" s="6">
        <f t="shared" si="0"/>
        <v>41080</v>
      </c>
      <c r="C16" s="7">
        <v>350</v>
      </c>
      <c r="D16" s="6">
        <v>413031507980</v>
      </c>
      <c r="E16" s="6">
        <v>0</v>
      </c>
      <c r="F16" s="6">
        <v>0</v>
      </c>
      <c r="G16" s="6">
        <v>0</v>
      </c>
      <c r="H16" s="6">
        <v>3</v>
      </c>
      <c r="I16" s="6">
        <v>0</v>
      </c>
      <c r="J16" s="6">
        <v>0</v>
      </c>
      <c r="K16" s="6">
        <v>0</v>
      </c>
      <c r="L16">
        <v>3</v>
      </c>
    </row>
    <row r="17" spans="1:14" x14ac:dyDescent="0.25">
      <c r="A17" s="5">
        <v>41081</v>
      </c>
      <c r="B17" s="6">
        <f t="shared" si="0"/>
        <v>41081</v>
      </c>
      <c r="C17" s="7">
        <v>375</v>
      </c>
      <c r="D17" s="6">
        <v>113031706322</v>
      </c>
      <c r="E17" s="6">
        <v>8</v>
      </c>
      <c r="F17" s="6">
        <v>0</v>
      </c>
      <c r="G17" s="6">
        <v>0</v>
      </c>
      <c r="H17" s="6">
        <v>0</v>
      </c>
      <c r="I17" s="6">
        <v>0</v>
      </c>
      <c r="J17" s="6">
        <v>0</v>
      </c>
      <c r="K17" s="6">
        <v>0</v>
      </c>
      <c r="L17">
        <v>1</v>
      </c>
    </row>
    <row r="18" spans="1:14" x14ac:dyDescent="0.25">
      <c r="A18" s="5">
        <v>41092</v>
      </c>
      <c r="B18" s="6">
        <f t="shared" si="0"/>
        <v>41092</v>
      </c>
      <c r="C18" s="7">
        <v>485</v>
      </c>
      <c r="D18" s="6">
        <v>213032105571</v>
      </c>
      <c r="E18" s="6">
        <v>25</v>
      </c>
      <c r="F18" s="6">
        <v>0</v>
      </c>
      <c r="G18" s="6">
        <v>0</v>
      </c>
      <c r="H18" s="6">
        <v>0</v>
      </c>
      <c r="I18" s="6">
        <v>0</v>
      </c>
      <c r="J18" s="6">
        <v>0</v>
      </c>
      <c r="K18" s="6">
        <v>0</v>
      </c>
      <c r="L18">
        <v>7</v>
      </c>
    </row>
    <row r="19" spans="1:14" x14ac:dyDescent="0.25">
      <c r="A19" s="5">
        <v>41098</v>
      </c>
      <c r="B19" s="6">
        <f t="shared" si="0"/>
        <v>41098</v>
      </c>
      <c r="C19" s="7">
        <v>118</v>
      </c>
      <c r="D19" s="6">
        <v>313032108134</v>
      </c>
      <c r="E19" s="6">
        <v>15</v>
      </c>
      <c r="F19" s="6">
        <v>0</v>
      </c>
      <c r="G19" s="6">
        <v>0</v>
      </c>
      <c r="H19" s="6">
        <v>0</v>
      </c>
      <c r="I19" s="6">
        <v>0</v>
      </c>
      <c r="J19" s="6">
        <v>0</v>
      </c>
      <c r="K19" s="6">
        <v>0</v>
      </c>
      <c r="L19">
        <v>8</v>
      </c>
    </row>
    <row r="20" spans="1:14" x14ac:dyDescent="0.25">
      <c r="A20" s="5">
        <v>41111</v>
      </c>
      <c r="B20" s="6">
        <f t="shared" si="0"/>
        <v>41111</v>
      </c>
      <c r="C20" s="7">
        <v>120</v>
      </c>
      <c r="D20" s="6">
        <v>313032108235</v>
      </c>
      <c r="E20" s="6">
        <v>0</v>
      </c>
      <c r="F20" s="6">
        <v>1</v>
      </c>
      <c r="G20" s="6">
        <v>0</v>
      </c>
      <c r="H20" s="6">
        <v>0</v>
      </c>
      <c r="I20" s="6">
        <v>0</v>
      </c>
      <c r="J20" s="6">
        <v>0</v>
      </c>
      <c r="K20" s="6">
        <v>0</v>
      </c>
      <c r="L20">
        <v>17</v>
      </c>
    </row>
    <row r="21" spans="1:14" x14ac:dyDescent="0.25">
      <c r="A21" s="5">
        <v>41128</v>
      </c>
      <c r="B21" s="6">
        <f t="shared" si="0"/>
        <v>41128</v>
      </c>
      <c r="C21" s="7">
        <v>250</v>
      </c>
      <c r="D21" s="6">
        <v>413032108673</v>
      </c>
      <c r="E21" s="6">
        <v>17</v>
      </c>
      <c r="F21" s="6">
        <v>0</v>
      </c>
      <c r="G21" s="6">
        <v>0</v>
      </c>
      <c r="H21" s="6">
        <v>0</v>
      </c>
      <c r="I21" s="6">
        <v>0</v>
      </c>
      <c r="J21" s="6">
        <v>0</v>
      </c>
      <c r="K21" s="6">
        <v>0</v>
      </c>
      <c r="L21">
        <v>16</v>
      </c>
    </row>
    <row r="22" spans="1:14" x14ac:dyDescent="0.25">
      <c r="A22" s="5">
        <v>41173</v>
      </c>
      <c r="B22" s="6">
        <f t="shared" si="0"/>
        <v>41173</v>
      </c>
      <c r="C22" s="7">
        <v>350</v>
      </c>
      <c r="D22" s="6">
        <v>113032202234</v>
      </c>
      <c r="E22" s="6">
        <v>0</v>
      </c>
      <c r="F22" s="6">
        <v>0</v>
      </c>
      <c r="G22" s="6">
        <v>0</v>
      </c>
      <c r="H22" s="6">
        <v>25</v>
      </c>
      <c r="I22" s="6">
        <v>0</v>
      </c>
      <c r="J22" s="6">
        <v>0</v>
      </c>
      <c r="K22" s="6">
        <v>0</v>
      </c>
      <c r="L22">
        <v>1</v>
      </c>
    </row>
    <row r="23" spans="1:14" x14ac:dyDescent="0.25">
      <c r="A23" s="5"/>
      <c r="B23" s="6"/>
      <c r="C23" s="7"/>
      <c r="D23" s="6"/>
      <c r="E23" s="6"/>
      <c r="F23" s="6"/>
      <c r="G23" s="6"/>
      <c r="H23" s="6"/>
      <c r="I23" s="6"/>
      <c r="J23" s="6"/>
      <c r="K23" s="6"/>
    </row>
    <row r="24" spans="1:14" x14ac:dyDescent="0.25">
      <c r="A24" s="5"/>
      <c r="B24" s="6"/>
      <c r="C24" s="7"/>
      <c r="D24" s="6"/>
      <c r="E24" s="6"/>
      <c r="F24" s="6"/>
      <c r="G24" s="6"/>
      <c r="H24" s="6"/>
      <c r="I24" s="6"/>
      <c r="J24" s="6"/>
      <c r="K24" s="6"/>
    </row>
    <row r="25" spans="1:14" x14ac:dyDescent="0.25">
      <c r="A25" s="5"/>
      <c r="B25" s="6"/>
      <c r="C25" s="7"/>
      <c r="D25" s="6"/>
      <c r="E25" s="6"/>
      <c r="F25" s="6"/>
      <c r="G25" s="6"/>
      <c r="H25" s="6"/>
      <c r="I25" s="6"/>
      <c r="J25" s="6"/>
      <c r="K25" s="6"/>
    </row>
    <row r="26" spans="1:14" x14ac:dyDescent="0.25">
      <c r="A26" s="5"/>
      <c r="B26" s="6"/>
      <c r="C26" s="7"/>
      <c r="D26" s="6"/>
      <c r="E26" s="6"/>
      <c r="F26" s="6"/>
      <c r="G26" s="6" t="s">
        <v>11</v>
      </c>
      <c r="H26" s="6"/>
      <c r="I26" s="6">
        <f>COUNTIF(A2:A22,"&lt;02/07/2012")</f>
        <v>16</v>
      </c>
      <c r="J26" s="6"/>
      <c r="K26" s="6"/>
    </row>
    <row r="27" spans="1:14" x14ac:dyDescent="0.25">
      <c r="A27" s="5"/>
      <c r="B27" s="6"/>
      <c r="C27" s="7"/>
      <c r="D27" s="6"/>
      <c r="E27" s="6"/>
      <c r="F27" s="6"/>
      <c r="G27" s="6" t="s">
        <v>12</v>
      </c>
      <c r="H27" s="6"/>
      <c r="I27" s="6">
        <f>SUMIFS(L2:L22,A2:A22,"&lt;21/07/2012")</f>
        <v>79</v>
      </c>
      <c r="J27" s="6"/>
      <c r="K27" s="6"/>
      <c r="N27" s="8">
        <v>41111</v>
      </c>
    </row>
    <row r="28" spans="1:14" x14ac:dyDescent="0.25">
      <c r="A28" s="5"/>
      <c r="B28" s="6"/>
      <c r="C28" s="7"/>
      <c r="D28" s="6"/>
      <c r="E28" s="6"/>
      <c r="F28" s="6"/>
      <c r="G28" s="6" t="s">
        <v>13</v>
      </c>
      <c r="H28" s="6"/>
      <c r="I28" s="9">
        <f>SUMIFS(L2:L22,A2:A22,"&lt;N27")</f>
        <v>0</v>
      </c>
      <c r="J28" s="6"/>
      <c r="K28" s="6"/>
    </row>
    <row r="29" spans="1:14" x14ac:dyDescent="0.25">
      <c r="A29" s="5"/>
      <c r="B29" s="6"/>
      <c r="C29" s="7"/>
      <c r="D29" s="6"/>
      <c r="E29" s="6"/>
      <c r="F29" s="6"/>
      <c r="G29" s="6" t="s">
        <v>14</v>
      </c>
      <c r="H29" s="6"/>
      <c r="I29" s="9">
        <f>SUMIFS(L2:L22,A2:A22,"&lt;K29")</f>
        <v>0</v>
      </c>
      <c r="J29" s="6"/>
      <c r="K29" s="6">
        <f ca="1">TODAY()-365</f>
        <v>41210</v>
      </c>
    </row>
    <row r="30" spans="1:14" x14ac:dyDescent="0.25">
      <c r="A30" s="10"/>
      <c r="B30" s="11"/>
      <c r="C30" s="12"/>
      <c r="D30" s="11"/>
      <c r="E30" s="11"/>
      <c r="F30" s="11"/>
      <c r="G30" s="11"/>
      <c r="H30" s="11"/>
      <c r="I30" s="11"/>
      <c r="J30" s="11"/>
      <c r="K30" s="11"/>
      <c r="L30" s="13"/>
    </row>
    <row r="31" spans="1:14" x14ac:dyDescent="0.25">
      <c r="A31" s="10"/>
      <c r="B31" s="11"/>
      <c r="C31" s="12" t="s">
        <v>15</v>
      </c>
      <c r="D31" s="11"/>
      <c r="E31" s="11"/>
      <c r="F31" s="11"/>
      <c r="G31" s="11"/>
      <c r="H31" s="11"/>
      <c r="I31" s="11"/>
      <c r="J31" s="11"/>
      <c r="K31" s="11"/>
      <c r="L31" s="13"/>
    </row>
    <row r="32" spans="1:14" x14ac:dyDescent="0.25">
      <c r="A32" s="10"/>
      <c r="B32" s="11"/>
      <c r="C32" s="12" t="s">
        <v>16</v>
      </c>
      <c r="D32" s="11"/>
      <c r="E32" s="11"/>
      <c r="F32" s="11"/>
      <c r="G32" s="11"/>
      <c r="H32" s="11"/>
      <c r="I32" s="11"/>
      <c r="J32" s="11"/>
      <c r="K32" s="11"/>
      <c r="L32" s="13"/>
    </row>
    <row r="33" spans="1:12" x14ac:dyDescent="0.25">
      <c r="A33" s="10"/>
      <c r="B33" s="11" t="s">
        <v>17</v>
      </c>
      <c r="C33" s="12"/>
      <c r="D33" s="11"/>
      <c r="E33" s="11"/>
      <c r="F33" s="11"/>
      <c r="G33" s="11"/>
      <c r="H33" s="11"/>
      <c r="I33" s="11"/>
      <c r="J33" s="11"/>
      <c r="K33" s="11"/>
      <c r="L33" s="13"/>
    </row>
    <row r="34" spans="1:12" x14ac:dyDescent="0.25">
      <c r="A34" s="10"/>
      <c r="B34" s="11" t="s">
        <v>18</v>
      </c>
      <c r="C34" s="12"/>
      <c r="D34" s="11"/>
      <c r="E34" s="11"/>
      <c r="F34" s="11"/>
      <c r="G34" s="11"/>
      <c r="H34" s="11"/>
      <c r="I34" s="11"/>
      <c r="J34" s="11"/>
      <c r="K34" s="11"/>
      <c r="L34" s="13"/>
    </row>
    <row r="35" spans="1:12" x14ac:dyDescent="0.25">
      <c r="A35" s="13"/>
      <c r="B35" s="13"/>
      <c r="C35" s="13"/>
      <c r="D35" s="13"/>
      <c r="E35" s="13"/>
      <c r="F35" s="13"/>
      <c r="G35" s="13"/>
      <c r="H35" s="13"/>
      <c r="I35" s="13"/>
      <c r="J35" s="13"/>
      <c r="K35" s="13"/>
      <c r="L35" s="13"/>
    </row>
    <row r="36" spans="1:12" x14ac:dyDescent="0.25">
      <c r="A36" s="13"/>
      <c r="B36" s="13"/>
      <c r="C36" s="13"/>
      <c r="D36" s="13"/>
      <c r="E36" s="13"/>
      <c r="F36" s="13"/>
      <c r="G36" s="13"/>
      <c r="H36" s="13"/>
      <c r="I36" s="13"/>
      <c r="J36" s="13"/>
      <c r="K36" s="13"/>
      <c r="L36" s="13"/>
    </row>
    <row r="37" spans="1:12" x14ac:dyDescent="0.25">
      <c r="A37" s="13"/>
      <c r="B37" s="13"/>
      <c r="C37" s="13"/>
      <c r="D37" s="13"/>
      <c r="E37" s="13"/>
      <c r="F37" s="13"/>
      <c r="G37" s="13"/>
      <c r="H37" s="13"/>
      <c r="I37" s="13"/>
      <c r="J37" s="13"/>
      <c r="K37" s="13"/>
      <c r="L37" s="1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Richard Dequesne</dc:creator>
  <cp:lastModifiedBy>Richard Dequesne</cp:lastModifiedBy>
  <dcterms:created xsi:type="dcterms:W3CDTF">2013-10-28T12:23:17Z</dcterms:created>
  <dcterms:modified xsi:type="dcterms:W3CDTF">2013-10-28T12:44:58Z</dcterms:modified>
</cp:coreProperties>
</file>