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bn\Documents\ATC\Documents\Produits concurent\"/>
    </mc:Choice>
  </mc:AlternateContent>
  <bookViews>
    <workbookView xWindow="-110" yWindow="-110" windowWidth="23260" windowHeight="12580" activeTab="1"/>
  </bookViews>
  <sheets>
    <sheet name="Home" sheetId="1" r:id="rId1"/>
    <sheet name="Database" sheetId="2" r:id="rId2"/>
    <sheet name="construction" sheetId="5" r:id="rId3"/>
    <sheet name="Temp_Database" sheetId="4" r:id="rId4"/>
  </sheets>
  <functionGroups builtInGroupCount="18"/>
  <externalReferences>
    <externalReference r:id="rId5"/>
  </externalReferences>
  <definedNames>
    <definedName name="_xlnm._FilterDatabase" localSheetId="1" hidden="1">Database!$B$1:$Q$121</definedName>
    <definedName name="Choix_Company_1">Home!$C$8</definedName>
    <definedName name="Choix_Company_2">Home!$I$8</definedName>
    <definedName name="Choix_Ref_1">Home!$C$12</definedName>
    <definedName name="Choix_Type_1">Home!$C$10</definedName>
    <definedName name="Class" localSheetId="2">OFFSET([1]Database!$C$2,,,COUNTA([1]Database!$B:$B))</definedName>
    <definedName name="Class">OFFSET(Database!$C$2,,,COUNTA(Database!$B:$B))</definedName>
    <definedName name="Company" localSheetId="2">OFFSET([1]Database!$B$2,,,COUNTA([1]Database!$A:$A))</definedName>
    <definedName name="Company">OFFSET(Database!$B$2,,,COUNTA(Database!$A:$A))</definedName>
    <definedName name="Countertype" localSheetId="2">OFFSET([1]Database!$Q$2,,,COUNTA([1]Database!$P:$P))</definedName>
    <definedName name="Countertype">OFFSET(Database!$Q$2,,,COUNTA(Database!$P:$P))</definedName>
    <definedName name="Dry_Substance" localSheetId="2">OFFSET([1]Database!#REF!,,,COUNTA([1]Database!#REF!))</definedName>
    <definedName name="Dry_Substance">OFFSET(Database!#REF!,,,COUNTA(Database!#REF!))</definedName>
    <definedName name="EBC" localSheetId="2">OFFSET([1]Database!$H$2,,,COUNTA([1]Database!$G:$G))</definedName>
    <definedName name="EBC">OFFSET(Database!$H$2,,,COUNTA(Database!$G:$G))</definedName>
    <definedName name="Hue_Index" localSheetId="2">OFFSET([1]Database!$I$2,,,COUNTA([1]Database!$H:$H))</definedName>
    <definedName name="Hue_Index">OFFSET(Database!$I$2,,,COUNTA(Database!$H:$H))</definedName>
    <definedName name="Liste_Class_1" localSheetId="2">OFFSET([1]Temp_Database!$B$2,,,COUNTIF([1]Temp_Database!$B$2:$B$10,"&lt;&gt;0"))</definedName>
    <definedName name="Liste_Class_1">OFFSET(Temp_Database!$B$2,,,COUNTIF(Temp_Database!$B$2:$B$10,"&lt;&gt;0"))</definedName>
    <definedName name="Liste_Class_2" localSheetId="2">OFFSET([1]Temp_Database!$C$2,,,COUNTIF([1]Temp_Database!$C$2:$C$10,"&lt;&gt;0"))</definedName>
    <definedName name="Liste_Class_2">OFFSET(Temp_Database!$C$2,,,COUNTIF(Temp_Database!$C$2:$C$10,"&lt;&gt;0"))</definedName>
    <definedName name="Liste_Company" localSheetId="2">OFFSET([1]Temp_Database!$A$2,,,COUNTIF([1]Temp_Database!$A$2:$A$35,"&lt;&gt;0"))</definedName>
    <definedName name="Liste_Company">OFFSET(Temp_Database!$A$2,,,COUNTIF(Temp_Database!$A$2:$A$35,"&lt;&gt;0"))</definedName>
    <definedName name="pH" localSheetId="2">OFFSET([1]Database!#REF!,,,COUNTA([1]Database!#REF!))</definedName>
    <definedName name="pH">OFFSET(Database!#REF!,,,COUNTA(Database!#REF!))</definedName>
    <definedName name="Reference" localSheetId="2">OFFSET([1]Database!$D$2,,,COUNTA([1]Database!$C:$C))</definedName>
    <definedName name="Reference">OFFSET(Database!$D$2,,,COUNTA(Database!$C:$C))</definedName>
    <definedName name="Shelf_Life" localSheetId="2">OFFSET([1]Database!#REF!,,,COUNTA([1]Database!#REF!))</definedName>
    <definedName name="Shelf_Life">OFFSET(Database!#REF!,,,COUNTA(Database!#REF!))</definedName>
    <definedName name="Specific_Gravity" localSheetId="2">OFFSET([1]Database!#REF!,,,COUNTA([1]Database!#REF!))</definedName>
    <definedName name="Specific_Gravity">OFFSET(Database!#REF!,,,COUNTA(Database!#REF!))</definedName>
    <definedName name="Tp_530nm_0.1" localSheetId="2">OFFSET([1]Database!$N$2,,,COUNTA([1]Database!$M:$EA))</definedName>
    <definedName name="Tp_530nm_0.1">OFFSET(Database!$N$2,,,COUNTA(Database!$M:$EA))</definedName>
    <definedName name="Tp_560nm_0.1" localSheetId="2">OFFSET([1]Database!$O$2,,,COUNTA([1]Database!$N:$N))</definedName>
    <definedName name="Tp_560nm_0.1">OFFSET(Database!$O$2,,,COUNTA(Database!$N:$N))</definedName>
    <definedName name="Tp_610nm_0.1" localSheetId="2">OFFSET([1]Database!$F$2,,,COUNTA([1]Database!$E:$E))</definedName>
    <definedName name="Tp_610nm_0.1">OFFSET(Database!$F$2,,,COUNTA(Database!$E:$E))</definedName>
    <definedName name="Tp_610nm_0.2" localSheetId="2">OFFSET([1]Database!$G$2,,,COUNTA([1]Database!$F:$F))</definedName>
    <definedName name="Tp_610nm_0.2">OFFSET(Database!$G$2,,,COUNTA(Database!$F:$F))</definedName>
    <definedName name="Type" localSheetId="2">OFFSET([1]Database!$E$2,,,COUNTA([1]Database!$B:$D))</definedName>
    <definedName name="Type">OFFSET(Database!$E$2,,,COUNTA(Database!$B:$D))</definedName>
    <definedName name="Viscosity" localSheetId="2">OFFSET([1]Database!#REF!,,,COUNTA([1]Database!#REF!))</definedName>
    <definedName name="Viscosity">OFFSET(Database!#REF!,,,COUNTA(Database!#REF!))</definedName>
    <definedName name="_xlnm.Print_Area" localSheetId="0">Home!$B$14:$F$29</definedName>
  </definedNames>
  <calcPr calcId="152511"/>
  <fileRecoveryPr repairLoad="1"/>
</workbook>
</file>

<file path=xl/calcChain.xml><?xml version="1.0" encoding="utf-8"?>
<calcChain xmlns="http://schemas.openxmlformats.org/spreadsheetml/2006/main">
  <c r="I5" i="5" l="1"/>
  <c r="E12" i="1" l="1"/>
  <c r="B2" i="4" a="1"/>
  <c r="C2" i="4" a="1"/>
  <c r="A2" i="4"/>
  <c r="C2" i="4" l="1"/>
  <c r="B2" i="4"/>
  <c r="C3" i="4" a="1"/>
  <c r="A3" i="4" a="1"/>
  <c r="A3" i="4" l="1"/>
  <c r="C3" i="4"/>
  <c r="A4" i="4" a="1"/>
  <c r="A4" i="4" l="1"/>
  <c r="C4" i="4" a="1"/>
  <c r="A5" i="4" a="1"/>
  <c r="A5" i="4" l="1"/>
  <c r="C4" i="4"/>
  <c r="A6" i="4" a="1"/>
  <c r="A6" i="4" l="1"/>
  <c r="A7" i="4" a="1"/>
  <c r="C5" i="4" a="1"/>
  <c r="A7" i="4" l="1"/>
  <c r="C5" i="4"/>
  <c r="A8" i="4" a="1"/>
  <c r="A8" i="4" l="1"/>
  <c r="C6" i="4" a="1"/>
  <c r="A9" i="4" a="1"/>
  <c r="A9" i="4" l="1"/>
  <c r="C6" i="4"/>
  <c r="A10" i="4" a="1"/>
  <c r="A10" i="4" l="1"/>
  <c r="A11" i="4" a="1"/>
  <c r="C7" i="4" a="1"/>
  <c r="A11" i="4" l="1"/>
  <c r="C7" i="4"/>
  <c r="C8" i="4" a="1"/>
  <c r="A12" i="4" a="1"/>
  <c r="A12" i="4" l="1"/>
  <c r="C8" i="4"/>
  <c r="C9" i="4" a="1"/>
  <c r="A13" i="4" a="1"/>
  <c r="A13" i="4" l="1"/>
  <c r="C9" i="4"/>
  <c r="A14" i="4" a="1"/>
  <c r="C10" i="4" a="1"/>
  <c r="A14" i="4" l="1"/>
  <c r="C10" i="4"/>
  <c r="A15" i="4" a="1"/>
  <c r="A15" i="4" l="1"/>
  <c r="A16" i="4" a="1"/>
  <c r="A16" i="4" l="1"/>
  <c r="A17" i="4" a="1"/>
  <c r="A17" i="4" l="1"/>
  <c r="A18" i="4" a="1"/>
  <c r="A18" i="4" l="1"/>
  <c r="A19" i="4" a="1"/>
  <c r="A19" i="4" l="1"/>
  <c r="A20" i="4" a="1"/>
  <c r="A20" i="4" l="1"/>
  <c r="A21" i="4" a="1"/>
  <c r="A21" i="4" l="1"/>
  <c r="A22" i="4" a="1"/>
  <c r="A22" i="4" l="1"/>
  <c r="A23" i="4" a="1"/>
  <c r="A23" i="4" l="1"/>
  <c r="A24" i="4" a="1"/>
  <c r="A24" i="4" l="1"/>
  <c r="A25" i="4" a="1"/>
  <c r="A25" i="4" l="1"/>
  <c r="A26" i="4" a="1"/>
  <c r="A26" i="4" l="1"/>
  <c r="A27" i="4" a="1"/>
  <c r="A27" i="4" l="1"/>
  <c r="A28" i="4" a="1"/>
  <c r="A28" i="4" l="1"/>
  <c r="A29" i="4" a="1"/>
  <c r="A29" i="4" l="1"/>
  <c r="A30" i="4" a="1"/>
  <c r="A30" i="4" l="1"/>
  <c r="A31" i="4" a="1"/>
  <c r="A31" i="4" l="1"/>
  <c r="A32" i="4" a="1"/>
  <c r="A32" i="4" l="1"/>
  <c r="A33" i="4" a="1"/>
  <c r="A33" i="4" l="1"/>
  <c r="A34" i="4" a="1"/>
  <c r="A34" i="4" l="1"/>
  <c r="A35" i="4" a="1"/>
  <c r="A35" i="4" l="1"/>
  <c r="B3" i="4" a="1"/>
  <c r="B3" i="4" l="1"/>
  <c r="B4" i="4" a="1"/>
  <c r="B4" i="4" l="1"/>
  <c r="B5" i="4" a="1"/>
  <c r="B5" i="4" l="1"/>
  <c r="B6" i="4" a="1"/>
  <c r="B6" i="4" l="1"/>
  <c r="B7" i="4" a="1"/>
  <c r="B7" i="4" l="1"/>
  <c r="B8" i="4" a="1"/>
  <c r="B8" i="4" l="1"/>
  <c r="B9" i="4" a="1"/>
  <c r="B9" i="4" l="1"/>
  <c r="B10" i="4" a="1"/>
  <c r="B10" i="4" l="1"/>
</calcChain>
</file>

<file path=xl/sharedStrings.xml><?xml version="1.0" encoding="utf-8"?>
<sst xmlns="http://schemas.openxmlformats.org/spreadsheetml/2006/main" count="2187" uniqueCount="323">
  <si>
    <t>Countertype</t>
  </si>
  <si>
    <t>Company</t>
  </si>
  <si>
    <t>Viscosity (cPS)</t>
  </si>
  <si>
    <t>COUNTERTYPE</t>
  </si>
  <si>
    <t>Manufacturer</t>
  </si>
  <si>
    <t>Reference</t>
  </si>
  <si>
    <t>SELECT A REFERENCE</t>
  </si>
  <si>
    <t>Type_1</t>
  </si>
  <si>
    <t>Type_2</t>
  </si>
  <si>
    <t>I'M FEELING LUCKY!</t>
  </si>
  <si>
    <t>Form</t>
  </si>
  <si>
    <t>Type</t>
  </si>
  <si>
    <t>Comments</t>
  </si>
  <si>
    <t>Organic</t>
  </si>
  <si>
    <t>Alland &amp; Robert</t>
  </si>
  <si>
    <t>Senegal</t>
  </si>
  <si>
    <t>Seyal</t>
  </si>
  <si>
    <t>Spray dried</t>
  </si>
  <si>
    <t>Applications</t>
  </si>
  <si>
    <t>Dosage</t>
  </si>
  <si>
    <t>?</t>
  </si>
  <si>
    <t>Optical rotation</t>
  </si>
  <si>
    <t>Colour</t>
  </si>
  <si>
    <t>-</t>
  </si>
  <si>
    <t>No</t>
  </si>
  <si>
    <t>Agrigum</t>
  </si>
  <si>
    <t>BioSYLx</t>
  </si>
  <si>
    <t>Fibre content</t>
  </si>
  <si>
    <t>Spraygum AA</t>
  </si>
  <si>
    <t>Nexira</t>
  </si>
  <si>
    <t>COMPARE TO ANOTHER REFERENCE</t>
  </si>
  <si>
    <t>Moisture</t>
  </si>
  <si>
    <t>pH</t>
  </si>
  <si>
    <t>Norevo</t>
  </si>
  <si>
    <t>Light amber</t>
  </si>
  <si>
    <t>TIC Gums</t>
  </si>
  <si>
    <t>Turbidity (NTU)</t>
  </si>
  <si>
    <t>ISC Gums</t>
  </si>
  <si>
    <t>Premium Spray Dried</t>
  </si>
  <si>
    <t>4.0 - 4.8 (@ 20%)</t>
  </si>
  <si>
    <t>Max. 12%</t>
  </si>
  <si>
    <t>Min 90%</t>
  </si>
  <si>
    <t>Premium Granular</t>
  </si>
  <si>
    <t>Premium Powdered</t>
  </si>
  <si>
    <t>Premium QD</t>
  </si>
  <si>
    <t>Kerry</t>
  </si>
  <si>
    <t>80</t>
  </si>
  <si>
    <t>Caldic</t>
  </si>
  <si>
    <t>Benecke</t>
  </si>
  <si>
    <t>Max. 150 (@ 20%)</t>
  </si>
  <si>
    <t>Caragum</t>
  </si>
  <si>
    <t>Emiga</t>
  </si>
  <si>
    <t>Concurent</t>
  </si>
  <si>
    <t>Type de gomme</t>
  </si>
  <si>
    <t>Références</t>
  </si>
  <si>
    <t>Zone de critères</t>
  </si>
  <si>
    <t>Sélectionner un Concurent</t>
  </si>
  <si>
    <t>Sélectionner un type de gomme</t>
  </si>
  <si>
    <t>Selectionner une référence</t>
  </si>
  <si>
    <t>ID</t>
  </si>
  <si>
    <t>N°</t>
  </si>
  <si>
    <t>1</t>
  </si>
  <si>
    <t>40</t>
  </si>
  <si>
    <t>6</t>
  </si>
  <si>
    <t>61</t>
  </si>
  <si>
    <t>3</t>
  </si>
  <si>
    <t>4</t>
  </si>
  <si>
    <t>105</t>
  </si>
  <si>
    <t>2</t>
  </si>
  <si>
    <t>5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</si>
  <si>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</si>
  <si>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</si>
  <si>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</si>
  <si>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</si>
  <si>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</si>
  <si>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</si>
  <si>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</si>
  <si>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</si>
  <si>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</si>
  <si>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</si>
  <si>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</si>
  <si>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</si>
  <si>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</si>
  <si>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</si>
  <si>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</si>
  <si>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</si>
  <si>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</si>
  <si>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</si>
  <si>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</si>
  <si>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</si>
  <si>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</si>
  <si>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</si>
  <si>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</si>
  <si>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</si>
  <si>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</si>
  <si>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</si>
  <si>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</si>
  <si>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</si>
  <si>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</si>
  <si>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</si>
  <si>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</si>
  <si>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</si>
  <si>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</si>
  <si>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</si>
  <si>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</si>
  <si>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</si>
  <si>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</si>
  <si>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</si>
  <si>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</si>
  <si>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</si>
  <si>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</si>
  <si>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</si>
  <si>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</si>
  <si>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</si>
  <si>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</si>
  <si>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</si>
  <si>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</si>
  <si>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</si>
  <si>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</si>
  <si>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</si>
  <si>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</si>
  <si>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</si>
  <si>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</si>
  <si>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</si>
  <si>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</si>
  <si>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</si>
  <si>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</si>
  <si>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</si>
  <si>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</si>
  <si>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</si>
  <si>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</si>
  <si>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</si>
  <si>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</si>
  <si>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</si>
  <si>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</si>
  <si>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</si>
  <si>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</si>
  <si>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</si>
  <si>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</si>
  <si>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</si>
  <si>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</si>
  <si>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</si>
  <si>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</si>
  <si>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</si>
  <si>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</si>
  <si>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</si>
  <si>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</si>
  <si>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</si>
  <si>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</si>
  <si>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</si>
  <si>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</si>
  <si>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</si>
  <si>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</si>
  <si>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</si>
  <si>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</si>
  <si>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</si>
  <si>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</si>
  <si>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</si>
  <si>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</si>
  <si>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</si>
  <si>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</si>
  <si>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</si>
  <si>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</si>
  <si>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</si>
  <si>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</si>
  <si>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</si>
  <si>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</si>
  <si>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</si>
  <si>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</si>
  <si>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</si>
  <si>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</si>
  <si>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</si>
  <si>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</si>
  <si>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</si>
  <si>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</si>
  <si>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</si>
  <si>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</si>
  <si>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</si>
  <si>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</si>
  <si>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</si>
  <si>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C1</t>
  </si>
  <si>
    <t>C2</t>
  </si>
  <si>
    <t>C3</t>
  </si>
  <si>
    <t>C4</t>
  </si>
  <si>
    <t>C5</t>
  </si>
  <si>
    <t>C6</t>
  </si>
  <si>
    <t>C7</t>
  </si>
  <si>
    <t>C9</t>
  </si>
  <si>
    <t>C10</t>
  </si>
  <si>
    <t>C11</t>
  </si>
  <si>
    <t>C12</t>
  </si>
  <si>
    <t>C13</t>
  </si>
  <si>
    <t>T1</t>
  </si>
  <si>
    <t>T2</t>
  </si>
  <si>
    <t>T3</t>
  </si>
  <si>
    <t>T1/T2</t>
  </si>
  <si>
    <t>T2/T4</t>
  </si>
  <si>
    <t>T5</t>
  </si>
  <si>
    <t>T6</t>
  </si>
  <si>
    <t>T7</t>
  </si>
  <si>
    <t>T8</t>
  </si>
  <si>
    <t>T9</t>
  </si>
  <si>
    <t>T10</t>
  </si>
  <si>
    <t>Ref1</t>
  </si>
  <si>
    <t>Ref2</t>
  </si>
  <si>
    <t>Ref3</t>
  </si>
  <si>
    <t>Ref4</t>
  </si>
  <si>
    <t>Ref5</t>
  </si>
  <si>
    <t>Ref6</t>
  </si>
  <si>
    <t>Ref7</t>
  </si>
  <si>
    <t>Ref8</t>
  </si>
  <si>
    <t>Ref9</t>
  </si>
  <si>
    <t>Ref10</t>
  </si>
  <si>
    <t>Ref11</t>
  </si>
  <si>
    <t>Ref12</t>
  </si>
  <si>
    <t>Ref13</t>
  </si>
  <si>
    <t>Ref14</t>
  </si>
  <si>
    <t>Ref15</t>
  </si>
  <si>
    <t>Ref16</t>
  </si>
  <si>
    <t>Ref17</t>
  </si>
  <si>
    <t>Ref18</t>
  </si>
  <si>
    <t>Ref19</t>
  </si>
  <si>
    <t>Ref20</t>
  </si>
  <si>
    <t>Ref21</t>
  </si>
  <si>
    <t>Ref22</t>
  </si>
  <si>
    <t>Ref23</t>
  </si>
  <si>
    <t>Ref24</t>
  </si>
  <si>
    <t>Ref25</t>
  </si>
  <si>
    <t>Ref26</t>
  </si>
  <si>
    <t>Ref27</t>
  </si>
  <si>
    <t>Ref28</t>
  </si>
  <si>
    <t>Ref29</t>
  </si>
  <si>
    <t>Ref30</t>
  </si>
  <si>
    <t>Ref31</t>
  </si>
  <si>
    <t>Ref32</t>
  </si>
  <si>
    <t>Ref33</t>
  </si>
  <si>
    <t>Ref34</t>
  </si>
  <si>
    <t>Ref35</t>
  </si>
  <si>
    <t>Ref36</t>
  </si>
  <si>
    <t>Ref37</t>
  </si>
  <si>
    <t>Ref38</t>
  </si>
  <si>
    <t>Ref39</t>
  </si>
  <si>
    <t>Ref40</t>
  </si>
  <si>
    <t>Ref41</t>
  </si>
  <si>
    <t>Ref42</t>
  </si>
  <si>
    <t>Ref43</t>
  </si>
  <si>
    <t>Ref44</t>
  </si>
  <si>
    <t>Ref45</t>
  </si>
  <si>
    <t>Ref46</t>
  </si>
  <si>
    <t>Ref47</t>
  </si>
  <si>
    <t>Ref48</t>
  </si>
  <si>
    <t>Ref49</t>
  </si>
  <si>
    <t>Ref50</t>
  </si>
  <si>
    <t>Ref51</t>
  </si>
  <si>
    <t>Ref52</t>
  </si>
  <si>
    <t>Ref53</t>
  </si>
  <si>
    <t>Ref54</t>
  </si>
  <si>
    <t>Ref55</t>
  </si>
  <si>
    <t>Ref56</t>
  </si>
  <si>
    <t>Ref57</t>
  </si>
  <si>
    <t>Ref58</t>
  </si>
  <si>
    <t>Ref59</t>
  </si>
  <si>
    <t>Ref60</t>
  </si>
  <si>
    <t>Ref61</t>
  </si>
  <si>
    <t>Ref62</t>
  </si>
  <si>
    <t>Ref63</t>
  </si>
  <si>
    <t>Ref64</t>
  </si>
  <si>
    <t>Ref65</t>
  </si>
  <si>
    <t>Ref66</t>
  </si>
  <si>
    <t>Ref67</t>
  </si>
  <si>
    <t>Ref68</t>
  </si>
  <si>
    <t>Ref69</t>
  </si>
  <si>
    <t>Ref70</t>
  </si>
  <si>
    <t>Ref71</t>
  </si>
  <si>
    <t>Ref72</t>
  </si>
  <si>
    <t>Ref73</t>
  </si>
  <si>
    <t>Ref74</t>
  </si>
  <si>
    <t>Ref75</t>
  </si>
  <si>
    <t>Ref76</t>
  </si>
  <si>
    <t>Ref77</t>
  </si>
  <si>
    <t>Ref78</t>
  </si>
  <si>
    <t>Ref79</t>
  </si>
  <si>
    <t>Ref80</t>
  </si>
  <si>
    <t>Ref81</t>
  </si>
  <si>
    <t>Ref82</t>
  </si>
  <si>
    <t>Ref83</t>
  </si>
  <si>
    <t>Ref84</t>
  </si>
  <si>
    <t>Ref85</t>
  </si>
  <si>
    <t>Ref86</t>
  </si>
  <si>
    <t>Ref87</t>
  </si>
  <si>
    <t>Ref88</t>
  </si>
  <si>
    <t>Ref89</t>
  </si>
  <si>
    <t>Ref90</t>
  </si>
  <si>
    <t>Ref91</t>
  </si>
  <si>
    <t>Ref92</t>
  </si>
  <si>
    <t>Ref93</t>
  </si>
  <si>
    <t>Ref94</t>
  </si>
  <si>
    <t>Ref95</t>
  </si>
  <si>
    <t>Ref96</t>
  </si>
  <si>
    <t>Ref97</t>
  </si>
  <si>
    <t>Ref98</t>
  </si>
  <si>
    <t>Ref99</t>
  </si>
  <si>
    <t>Ref100</t>
  </si>
  <si>
    <t>Ref101</t>
  </si>
  <si>
    <t>Ref102</t>
  </si>
  <si>
    <t>Ref103</t>
  </si>
  <si>
    <t>Ref104</t>
  </si>
  <si>
    <t>Ref105</t>
  </si>
  <si>
    <t>Ref106</t>
  </si>
  <si>
    <t>Ref107</t>
  </si>
  <si>
    <t>Ref108</t>
  </si>
  <si>
    <t>Ref109</t>
  </si>
  <si>
    <t>Ref110</t>
  </si>
  <si>
    <t>Ref111</t>
  </si>
  <si>
    <t>Ref112</t>
  </si>
  <si>
    <t>Ref113</t>
  </si>
  <si>
    <t>Ref114</t>
  </si>
  <si>
    <t>Ref115</t>
  </si>
  <si>
    <t>Ref116</t>
  </si>
  <si>
    <t>Ref117</t>
  </si>
  <si>
    <t>Ref118</t>
  </si>
  <si>
    <t>Ref119</t>
  </si>
  <si>
    <t>Ref120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</si>
</sst>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8"/>
      <color rgb="FF7030A0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11"/>
      <color rgb="FFC00000"/>
      <name val="Calibri"/>
      <family val="2"/>
      <scheme val="minor"/>
    </font>
    <font>
      <sz val="10"/>
      <name val="Calibri"/>
      <scheme val="minor"/>
    </font>
    <font>
      <b/>
      <i/>
      <sz val="10"/>
      <color theme="0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EE720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theme="4" tint="0.59999389629810485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/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thick">
        <color rgb="FF7030A0"/>
      </left>
      <right/>
      <top style="thick">
        <color rgb="FF7030A0"/>
      </top>
      <bottom style="thick">
        <color rgb="FF7030A0"/>
      </bottom>
      <diagonal/>
    </border>
    <border>
      <left/>
      <right/>
      <top style="thick">
        <color rgb="FF7030A0"/>
      </top>
      <bottom style="thick">
        <color rgb="FF7030A0"/>
      </bottom>
      <diagonal/>
    </border>
    <border>
      <left/>
      <right style="thick">
        <color rgb="FF7030A0"/>
      </right>
      <top style="thick">
        <color rgb="FF7030A0"/>
      </top>
      <bottom style="thick">
        <color rgb="FF7030A0"/>
      </bottom>
      <diagonal/>
    </border>
    <border>
      <left style="medium">
        <color theme="2" tint="-0.749961851863155"/>
      </left>
      <right style="medium">
        <color theme="2" tint="-0.749961851863155"/>
      </right>
      <top style="medium">
        <color theme="2" tint="-0.749961851863155"/>
      </top>
      <bottom/>
      <diagonal/>
    </border>
    <border>
      <left style="medium">
        <color theme="2" tint="-0.499984740745262"/>
      </left>
      <right style="medium">
        <color theme="2" tint="-0.499984740745262"/>
      </right>
      <top/>
      <bottom/>
      <diagonal/>
    </border>
    <border>
      <left style="medium">
        <color rgb="FF7030A0"/>
      </left>
      <right/>
      <top style="medium">
        <color rgb="FF7030A0"/>
      </top>
      <bottom/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49" fontId="5" fillId="0" borderId="5" xfId="0" applyNumberFormat="1" applyFont="1" applyBorder="1" applyAlignment="1" applyProtection="1">
      <alignment horizontal="center" vertical="top"/>
    </xf>
    <xf numFmtId="49" fontId="4" fillId="0" borderId="0" xfId="0" applyNumberFormat="1" applyFont="1" applyFill="1" applyBorder="1" applyAlignment="1" applyProtection="1">
      <alignment horizontal="center" vertical="center"/>
    </xf>
    <xf numFmtId="49" fontId="5" fillId="0" borderId="0" xfId="0" applyNumberFormat="1" applyFont="1" applyFill="1" applyBorder="1" applyAlignment="1" applyProtection="1">
      <alignment horizontal="center" vertical="top"/>
    </xf>
    <xf numFmtId="0" fontId="7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left" vertical="center"/>
    </xf>
    <xf numFmtId="49" fontId="2" fillId="0" borderId="1" xfId="0" applyNumberFormat="1" applyFont="1" applyFill="1" applyBorder="1" applyAlignment="1" applyProtection="1">
      <alignment horizontal="center" vertical="center"/>
    </xf>
    <xf numFmtId="49" fontId="0" fillId="0" borderId="0" xfId="0" applyNumberFormat="1" applyFont="1" applyAlignment="1" applyProtection="1">
      <alignment horizontal="center" vertical="center"/>
    </xf>
    <xf numFmtId="49" fontId="0" fillId="0" borderId="2" xfId="0" applyNumberFormat="1" applyFont="1" applyBorder="1" applyAlignment="1" applyProtection="1">
      <alignment horizontal="center" vertical="center"/>
      <protection locked="0"/>
    </xf>
    <xf numFmtId="49" fontId="0" fillId="0" borderId="0" xfId="0" applyNumberFormat="1" applyFont="1" applyFill="1" applyBorder="1" applyAlignment="1" applyProtection="1">
      <alignment horizontal="center" vertical="center"/>
    </xf>
    <xf numFmtId="49" fontId="0" fillId="0" borderId="0" xfId="0" applyNumberFormat="1" applyFont="1" applyAlignment="1" applyProtection="1">
      <alignment horizontal="right" vertical="center"/>
    </xf>
    <xf numFmtId="49" fontId="0" fillId="0" borderId="0" xfId="0" applyNumberFormat="1" applyFont="1" applyFill="1" applyAlignment="1" applyProtection="1">
      <alignment horizontal="center" vertical="center"/>
    </xf>
    <xf numFmtId="0" fontId="0" fillId="0" borderId="0" xfId="0" applyNumberFormat="1" applyFont="1" applyBorder="1" applyAlignment="1" applyProtection="1">
      <alignment horizontal="center" vertical="center"/>
    </xf>
    <xf numFmtId="49" fontId="0" fillId="0" borderId="0" xfId="0" quotePrefix="1" applyNumberFormat="1" applyFont="1" applyAlignment="1" applyProtection="1">
      <alignment horizontal="left" vertical="center"/>
    </xf>
    <xf numFmtId="49" fontId="0" fillId="0" borderId="0" xfId="0" applyNumberFormat="1" applyFont="1" applyAlignment="1" applyProtection="1">
      <alignment horizontal="left" vertical="center"/>
    </xf>
    <xf numFmtId="49" fontId="2" fillId="0" borderId="0" xfId="0" applyNumberFormat="1" applyFont="1" applyFill="1" applyAlignment="1">
      <alignment horizontal="center" vertical="center"/>
    </xf>
    <xf numFmtId="0" fontId="0" fillId="0" borderId="0" xfId="0" applyNumberFormat="1" applyFont="1" applyBorder="1" applyAlignment="1" applyProtection="1">
      <alignment horizontal="center" vertical="center"/>
      <protection locked="0"/>
    </xf>
    <xf numFmtId="49" fontId="0" fillId="0" borderId="0" xfId="0" applyNumberFormat="1" applyFont="1" applyFill="1" applyBorder="1" applyAlignment="1" applyProtection="1">
      <alignment horizontal="center" vertical="center"/>
      <protection locked="0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 applyProtection="1">
      <alignment horizontal="center" vertical="center"/>
      <protection locked="0"/>
    </xf>
    <xf numFmtId="0" fontId="0" fillId="0" borderId="7" xfId="0" applyNumberFormat="1" applyFont="1" applyFill="1" applyBorder="1" applyAlignment="1" applyProtection="1">
      <alignment horizontal="center" vertical="center"/>
      <protection locked="0"/>
    </xf>
    <xf numFmtId="0" fontId="0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8" xfId="0" applyNumberFormat="1" applyFont="1" applyFill="1" applyBorder="1" applyAlignment="1" applyProtection="1">
      <alignment horizontal="center" vertical="center" wrapText="1"/>
      <protection locked="0"/>
    </xf>
    <xf numFmtId="49" fontId="1" fillId="2" borderId="9" xfId="0" applyNumberFormat="1" applyFont="1" applyFill="1" applyBorder="1" applyAlignment="1" applyProtection="1">
      <alignment horizontal="right" vertical="center"/>
    </xf>
    <xf numFmtId="49" fontId="1" fillId="2" borderId="10" xfId="0" applyNumberFormat="1" applyFont="1" applyFill="1" applyBorder="1" applyAlignment="1" applyProtection="1">
      <alignment horizontal="right" vertical="center"/>
    </xf>
    <xf numFmtId="49" fontId="1" fillId="2" borderId="11" xfId="0" applyNumberFormat="1" applyFont="1" applyFill="1" applyBorder="1" applyAlignment="1" applyProtection="1">
      <alignment horizontal="right" vertical="center"/>
    </xf>
    <xf numFmtId="0" fontId="0" fillId="0" borderId="4" xfId="0" applyNumberFormat="1" applyFont="1" applyFill="1" applyBorder="1" applyAlignment="1" applyProtection="1">
      <alignment horizontal="center" vertical="center"/>
      <protection locked="0"/>
    </xf>
    <xf numFmtId="49" fontId="1" fillId="2" borderId="2" xfId="0" applyNumberFormat="1" applyFont="1" applyFill="1" applyBorder="1" applyAlignment="1" applyProtection="1">
      <alignment horizontal="right" vertical="center"/>
    </xf>
    <xf numFmtId="49" fontId="4" fillId="4" borderId="2" xfId="0" applyNumberFormat="1" applyFont="1" applyFill="1" applyBorder="1" applyAlignment="1" applyProtection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9" fillId="5" borderId="13" xfId="0" applyFont="1" applyFill="1" applyBorder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9" fillId="5" borderId="14" xfId="0" applyFont="1" applyFill="1" applyBorder="1" applyAlignment="1">
      <alignment horizontal="left" vertical="center" indent="1"/>
    </xf>
    <xf numFmtId="0" fontId="11" fillId="6" borderId="18" xfId="0" applyFont="1" applyFill="1" applyBorder="1" applyAlignment="1">
      <alignment horizontal="left" vertical="center" indent="1"/>
    </xf>
    <xf numFmtId="0" fontId="0" fillId="6" borderId="0" xfId="0" applyFill="1"/>
    <xf numFmtId="0" fontId="0" fillId="0" borderId="19" xfId="0" applyFill="1" applyBorder="1" applyAlignment="1">
      <alignment horizontal="left" indent="1"/>
    </xf>
    <xf numFmtId="0" fontId="0" fillId="0" borderId="19" xfId="0" applyBorder="1"/>
    <xf numFmtId="0" fontId="9" fillId="5" borderId="20" xfId="0" applyFont="1" applyFill="1" applyBorder="1" applyAlignment="1">
      <alignment horizontal="left" vertical="center" indent="1"/>
    </xf>
    <xf numFmtId="0" fontId="0" fillId="0" borderId="0" xfId="0" applyBorder="1"/>
    <xf numFmtId="0" fontId="11" fillId="0" borderId="19" xfId="0" applyFont="1" applyFill="1" applyBorder="1" applyAlignment="1">
      <alignment horizontal="left" vertical="center" indent="1"/>
    </xf>
    <xf numFmtId="49" fontId="8" fillId="3" borderId="1" xfId="0" applyNumberFormat="1" applyFont="1" applyFill="1" applyBorder="1" applyAlignment="1">
      <alignment horizontal="center" vertical="center" wrapText="1"/>
    </xf>
    <xf numFmtId="49" fontId="8" fillId="3" borderId="23" xfId="0" applyNumberFormat="1" applyFont="1" applyFill="1" applyBorder="1" applyAlignment="1">
      <alignment horizontal="center" vertical="center" wrapText="1"/>
    </xf>
    <xf numFmtId="49" fontId="2" fillId="8" borderId="24" xfId="0" applyNumberFormat="1" applyFont="1" applyFill="1" applyBorder="1" applyAlignment="1">
      <alignment horizontal="center" vertical="center"/>
    </xf>
    <xf numFmtId="49" fontId="2" fillId="8" borderId="23" xfId="0" applyNumberFormat="1" applyFont="1" applyFill="1" applyBorder="1" applyAlignment="1">
      <alignment horizontal="center" vertical="center"/>
    </xf>
    <xf numFmtId="49" fontId="2" fillId="8" borderId="1" xfId="0" applyNumberFormat="1" applyFont="1" applyFill="1" applyBorder="1" applyAlignment="1">
      <alignment horizontal="center" vertical="center"/>
    </xf>
    <xf numFmtId="49" fontId="2" fillId="8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indent="1"/>
    </xf>
    <xf numFmtId="49" fontId="2" fillId="0" borderId="25" xfId="0" applyNumberFormat="1" applyFont="1" applyFill="1" applyBorder="1" applyAlignment="1" applyProtection="1">
      <alignment horizontal="center" vertical="center"/>
    </xf>
    <xf numFmtId="49" fontId="2" fillId="0" borderId="25" xfId="0" applyNumberFormat="1" applyFont="1" applyFill="1" applyBorder="1" applyAlignment="1">
      <alignment horizontal="center" vertical="center"/>
    </xf>
    <xf numFmtId="49" fontId="2" fillId="0" borderId="25" xfId="0" applyNumberFormat="1" applyFont="1" applyFill="1" applyBorder="1" applyAlignment="1">
      <alignment horizontal="center" vertical="center" wrapText="1"/>
    </xf>
    <xf numFmtId="49" fontId="2" fillId="0" borderId="26" xfId="0" applyNumberFormat="1" applyFont="1" applyFill="1" applyBorder="1" applyAlignment="1">
      <alignment horizontal="center" vertical="center"/>
    </xf>
    <xf numFmtId="49" fontId="8" fillId="3" borderId="26" xfId="0" applyNumberFormat="1" applyFont="1" applyFill="1" applyBorder="1" applyAlignment="1" applyProtection="1">
      <alignment horizontal="center" vertical="center" wrapText="1"/>
    </xf>
    <xf numFmtId="49" fontId="8" fillId="3" borderId="12" xfId="0" applyNumberFormat="1" applyFont="1" applyFill="1" applyBorder="1" applyAlignment="1" applyProtection="1">
      <alignment horizontal="center" vertical="center" wrapText="1"/>
    </xf>
    <xf numFmtId="49" fontId="8" fillId="3" borderId="27" xfId="0" applyNumberFormat="1" applyFont="1" applyFill="1" applyBorder="1" applyAlignment="1" applyProtection="1">
      <alignment horizontal="center" vertical="center" wrapText="1"/>
    </xf>
    <xf numFmtId="49" fontId="2" fillId="0" borderId="28" xfId="0" applyNumberFormat="1" applyFont="1" applyFill="1" applyBorder="1" applyAlignment="1">
      <alignment horizontal="center" vertical="center" wrapText="1"/>
    </xf>
    <xf numFmtId="49" fontId="2" fillId="0" borderId="29" xfId="0" applyNumberFormat="1" applyFont="1" applyFill="1" applyBorder="1" applyAlignment="1">
      <alignment horizontal="center" vertical="center" wrapText="1"/>
    </xf>
    <xf numFmtId="49" fontId="13" fillId="0" borderId="12" xfId="0" applyNumberFormat="1" applyFont="1" applyFill="1" applyBorder="1" applyAlignment="1" applyProtection="1">
      <alignment horizontal="center" vertical="center"/>
    </xf>
    <xf numFmtId="49" fontId="14" fillId="3" borderId="12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left" vertical="center" wrapText="1" indent="1"/>
    </xf>
    <xf numFmtId="16" fontId="0" fillId="0" borderId="0" xfId="0" applyNumberFormat="1" applyAlignment="1">
      <alignment horizontal="left" vertical="center" indent="1"/>
    </xf>
    <xf numFmtId="49" fontId="6" fillId="0" borderId="0" xfId="0" applyNumberFormat="1" applyFont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 vertical="center"/>
    </xf>
    <xf numFmtId="0" fontId="0" fillId="0" borderId="4" xfId="0" applyNumberFormat="1" applyFont="1" applyFill="1" applyBorder="1" applyAlignment="1" applyProtection="1">
      <alignment horizontal="center" vertical="center"/>
    </xf>
    <xf numFmtId="49" fontId="0" fillId="0" borderId="3" xfId="0" applyNumberFormat="1" applyBorder="1" applyAlignment="1" applyProtection="1">
      <alignment horizontal="center" vertical="center"/>
      <protection locked="0"/>
    </xf>
    <xf numFmtId="49" fontId="0" fillId="0" borderId="4" xfId="0" applyNumberFormat="1" applyBorder="1" applyAlignment="1" applyProtection="1">
      <alignment horizontal="center" vertical="center"/>
      <protection locked="0"/>
    </xf>
    <xf numFmtId="0" fontId="10" fillId="5" borderId="15" xfId="0" applyFont="1" applyFill="1" applyBorder="1" applyAlignment="1">
      <alignment horizontal="center" vertical="center"/>
    </xf>
    <xf numFmtId="0" fontId="10" fillId="5" borderId="16" xfId="0" applyFont="1" applyFill="1" applyBorder="1" applyAlignment="1">
      <alignment horizontal="center" vertical="center"/>
    </xf>
    <xf numFmtId="0" fontId="10" fillId="5" borderId="17" xfId="0" applyFont="1" applyFill="1" applyBorder="1" applyAlignment="1">
      <alignment horizontal="center" vertical="center"/>
    </xf>
    <xf numFmtId="0" fontId="12" fillId="7" borderId="21" xfId="0" applyFont="1" applyFill="1" applyBorder="1" applyAlignment="1">
      <alignment horizontal="center" vertical="center"/>
    </xf>
    <xf numFmtId="0" fontId="12" fillId="7" borderId="22" xfId="0" applyFont="1" applyFill="1" applyBorder="1" applyAlignment="1">
      <alignment horizontal="center" vertical="center"/>
    </xf>
  </cellXfs>
  <cellStyles count="1">
    <cellStyle name="Normal" xfId="0" builtinId="0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30" formatCode="@"/>
      <fill>
        <patternFill patternType="solid">
          <fgColor indexed="64"/>
          <bgColor theme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9" defaultPivotStyle="PivotStyleLight16"/>
  <colors>
    <mruColors>
      <color rgb="FFEE7202"/>
      <color rgb="FFF48F20"/>
      <color rgb="FF1D07C1"/>
      <color rgb="FFFDE4B1"/>
      <color rgb="FF9F7453"/>
      <color rgb="FF8A6448"/>
      <color rgb="FF1906A2"/>
      <color rgb="FF2108D6"/>
      <color rgb="FFEA0000"/>
      <color rgb="FF23B33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1196254</xdr:colOff>
      <xdr:row>33</xdr:row>
      <xdr:rowOff>0</xdr:rowOff>
    </xdr:from>
    <xdr:to>
      <xdr:col>5</xdr:col>
      <xdr:colOff>2636254</xdr:colOff>
      <xdr:row>35</xdr:row>
      <xdr:rowOff>64944</xdr:rowOff>
    </xdr:to>
    <xdr:sp macro="[0]!CreatePDF" textlink="">
      <xdr:nvSpPr>
        <xdr:cNvPr id="6" name="Rectangle à coins arrondis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/>
      </xdr:nvSpPr>
      <xdr:spPr>
        <a:xfrm>
          <a:off x="10435504" y="7381876"/>
          <a:ext cx="1440000" cy="541193"/>
        </a:xfrm>
        <a:prstGeom prst="roundRect">
          <a:avLst/>
        </a:prstGeom>
        <a:solidFill>
          <a:srgbClr val="EE7202"/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cap="none" spc="50">
              <a:ln w="0"/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Save as PDF</a:t>
          </a:r>
        </a:p>
      </xdr:txBody>
    </xdr:sp>
    <xdr:clientData/>
  </xdr:twoCellAnchor>
  <xdr:twoCellAnchor>
    <xdr:from>
      <xdr:col>4</xdr:col>
      <xdr:colOff>519115</xdr:colOff>
      <xdr:row>33</xdr:row>
      <xdr:rowOff>0</xdr:rowOff>
    </xdr:from>
    <xdr:to>
      <xdr:col>5</xdr:col>
      <xdr:colOff>577990</xdr:colOff>
      <xdr:row>35</xdr:row>
      <xdr:rowOff>51844</xdr:rowOff>
    </xdr:to>
    <xdr:sp macro="[0]!Auto_Open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8377240" y="7369969"/>
          <a:ext cx="1440000" cy="540000"/>
        </a:xfrm>
        <a:prstGeom prst="roundRect">
          <a:avLst/>
        </a:prstGeom>
        <a:solidFill>
          <a:srgbClr val="EE7202"/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cap="none" spc="50">
              <a:ln w="0"/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Clear</a:t>
          </a:r>
        </a:p>
      </xdr:txBody>
    </xdr:sp>
    <xdr:clientData/>
  </xdr:twoCellAnchor>
  <xdr:twoCellAnchor>
    <xdr:from>
      <xdr:col>2</xdr:col>
      <xdr:colOff>547687</xdr:colOff>
      <xdr:row>29</xdr:row>
      <xdr:rowOff>142873</xdr:rowOff>
    </xdr:from>
    <xdr:to>
      <xdr:col>2</xdr:col>
      <xdr:colOff>1987687</xdr:colOff>
      <xdr:row>31</xdr:row>
      <xdr:rowOff>49873</xdr:rowOff>
    </xdr:to>
    <xdr:sp macro="[0]!Open_file1" textlink="">
      <xdr:nvSpPr>
        <xdr:cNvPr id="5" name="Organigramme : Alternativ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2976562" y="6667498"/>
          <a:ext cx="1440000" cy="288000"/>
        </a:xfrm>
        <a:prstGeom prst="flowChartAlternateProcess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050"/>
            <a:t>Specifications</a:t>
          </a:r>
          <a:r>
            <a:rPr lang="fr-FR" sz="1050" baseline="0"/>
            <a:t> sheet</a:t>
          </a:r>
          <a:endParaRPr lang="fr-FR" sz="1050"/>
        </a:p>
      </xdr:txBody>
    </xdr:sp>
    <xdr:clientData/>
  </xdr:twoCellAnchor>
  <xdr:twoCellAnchor>
    <xdr:from>
      <xdr:col>5</xdr:col>
      <xdr:colOff>1154906</xdr:colOff>
      <xdr:row>29</xdr:row>
      <xdr:rowOff>130969</xdr:rowOff>
    </xdr:from>
    <xdr:to>
      <xdr:col>5</xdr:col>
      <xdr:colOff>2594906</xdr:colOff>
      <xdr:row>31</xdr:row>
      <xdr:rowOff>37969</xdr:rowOff>
    </xdr:to>
    <xdr:sp macro="[0]!Open_file2" textlink="">
      <xdr:nvSpPr>
        <xdr:cNvPr id="8" name="Organigramme : Alternativ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10394156" y="6655594"/>
          <a:ext cx="1440000" cy="288000"/>
        </a:xfrm>
        <a:prstGeom prst="flowChartAlternateProcess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050"/>
            <a:t>Specifications</a:t>
          </a:r>
          <a:r>
            <a:rPr lang="fr-FR" sz="1050" baseline="0"/>
            <a:t> sheet</a:t>
          </a:r>
          <a:endParaRPr lang="fr-FR" sz="1050"/>
        </a:p>
      </xdr:txBody>
    </xdr:sp>
    <xdr:clientData/>
  </xdr:twoCellAnchor>
  <xdr:twoCellAnchor>
    <xdr:from>
      <xdr:col>8</xdr:col>
      <xdr:colOff>564356</xdr:colOff>
      <xdr:row>29</xdr:row>
      <xdr:rowOff>107156</xdr:rowOff>
    </xdr:from>
    <xdr:to>
      <xdr:col>8</xdr:col>
      <xdr:colOff>2004356</xdr:colOff>
      <xdr:row>31</xdr:row>
      <xdr:rowOff>14156</xdr:rowOff>
    </xdr:to>
    <xdr:sp macro="[0]!Open_file3" textlink="">
      <xdr:nvSpPr>
        <xdr:cNvPr id="9" name="Organigramme : Alternative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>
          <a:off x="13280231" y="6631781"/>
          <a:ext cx="1440000" cy="288000"/>
        </a:xfrm>
        <a:prstGeom prst="flowChartAlternateProcess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050"/>
            <a:t>Specifications</a:t>
          </a:r>
          <a:r>
            <a:rPr lang="fr-FR" sz="1050" baseline="0"/>
            <a:t> sheet</a:t>
          </a:r>
          <a:endParaRPr lang="fr-FR" sz="1050"/>
        </a:p>
      </xdr:txBody>
    </xdr:sp>
    <xdr:clientData/>
  </xdr:twoCellAnchor>
  <xdr:twoCellAnchor>
    <xdr:from>
      <xdr:col>5</xdr:col>
      <xdr:colOff>3252791</xdr:colOff>
      <xdr:row>33</xdr:row>
      <xdr:rowOff>0</xdr:rowOff>
    </xdr:from>
    <xdr:to>
      <xdr:col>5</xdr:col>
      <xdr:colOff>4692791</xdr:colOff>
      <xdr:row>35</xdr:row>
      <xdr:rowOff>51843</xdr:rowOff>
    </xdr:to>
    <xdr:sp macro="[0]!Formulaire" textlink="">
      <xdr:nvSpPr>
        <xdr:cNvPr id="10" name="Rectangle à coins arrondis 9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/>
      </xdr:nvSpPr>
      <xdr:spPr>
        <a:xfrm>
          <a:off x="12492041" y="7369968"/>
          <a:ext cx="1440000" cy="540000"/>
        </a:xfrm>
        <a:prstGeom prst="roundRect">
          <a:avLst/>
        </a:prstGeom>
        <a:solidFill>
          <a:srgbClr val="EE7202"/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cap="none" spc="50">
              <a:ln w="0"/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Formulaire</a:t>
          </a:r>
        </a:p>
      </xdr:txBody>
    </xdr:sp>
    <xdr:clientData/>
  </xdr:twoCellAnchor>
  <xdr:twoCellAnchor>
    <xdr:from>
      <xdr:col>5</xdr:col>
      <xdr:colOff>142876</xdr:colOff>
      <xdr:row>36</xdr:row>
      <xdr:rowOff>107155</xdr:rowOff>
    </xdr:from>
    <xdr:to>
      <xdr:col>5</xdr:col>
      <xdr:colOff>1582876</xdr:colOff>
      <xdr:row>39</xdr:row>
      <xdr:rowOff>75655</xdr:rowOff>
    </xdr:to>
    <xdr:sp macro="[0]!Enregistrer" textlink="">
      <xdr:nvSpPr>
        <xdr:cNvPr id="11" name="Rectangle à coins arrondis 10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/>
      </xdr:nvSpPr>
      <xdr:spPr>
        <a:xfrm>
          <a:off x="9382126" y="8155780"/>
          <a:ext cx="1440000" cy="540000"/>
        </a:xfrm>
        <a:prstGeom prst="roundRect">
          <a:avLst/>
        </a:prstGeom>
        <a:solidFill>
          <a:srgbClr val="EE7202"/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cap="none" spc="50">
              <a:ln w="0"/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Enregistrer</a:t>
          </a:r>
        </a:p>
      </xdr:txBody>
    </xdr:sp>
    <xdr:clientData/>
  </xdr:twoCellAnchor>
  <xdr:twoCellAnchor>
    <xdr:from>
      <xdr:col>5</xdr:col>
      <xdr:colOff>2190750</xdr:colOff>
      <xdr:row>36</xdr:row>
      <xdr:rowOff>107154</xdr:rowOff>
    </xdr:from>
    <xdr:to>
      <xdr:col>5</xdr:col>
      <xdr:colOff>3630750</xdr:colOff>
      <xdr:row>39</xdr:row>
      <xdr:rowOff>75654</xdr:rowOff>
    </xdr:to>
    <xdr:sp macro="[0]!Quitter" textlink="">
      <xdr:nvSpPr>
        <xdr:cNvPr id="12" name="Rectangle à coins arrondis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/>
      </xdr:nvSpPr>
      <xdr:spPr>
        <a:xfrm>
          <a:off x="11430000" y="8155779"/>
          <a:ext cx="1440000" cy="540000"/>
        </a:xfrm>
        <a:prstGeom prst="roundRect">
          <a:avLst/>
        </a:prstGeom>
        <a:solidFill>
          <a:srgbClr val="EE7202"/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cap="none" spc="50">
              <a:ln w="0"/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Quitter</a:t>
          </a:r>
        </a:p>
      </xdr:txBody>
    </xdr:sp>
    <xdr:clientData/>
  </xdr:twoCellAnchor>
  <xdr:twoCellAnchor editAs="oneCell">
    <xdr:from>
      <xdr:col>5</xdr:col>
      <xdr:colOff>523873</xdr:colOff>
      <xdr:row>0</xdr:row>
      <xdr:rowOff>71436</xdr:rowOff>
    </xdr:from>
    <xdr:to>
      <xdr:col>5</xdr:col>
      <xdr:colOff>3517904</xdr:colOff>
      <xdr:row>7</xdr:row>
      <xdr:rowOff>47624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29748" y="71436"/>
          <a:ext cx="2994031" cy="1095376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7</xdr:row>
      <xdr:rowOff>127000</xdr:rowOff>
    </xdr:from>
    <xdr:to>
      <xdr:col>0</xdr:col>
      <xdr:colOff>801688</xdr:colOff>
      <xdr:row>11</xdr:row>
      <xdr:rowOff>67719</xdr:rowOff>
    </xdr:to>
    <xdr:sp macro="[0]!reset_concurent" textlink="">
      <xdr:nvSpPr>
        <xdr:cNvPr id="13" name="Rectangle à coins arrondis 12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63500" y="1246188"/>
          <a:ext cx="738188" cy="416969"/>
        </a:xfrm>
        <a:prstGeom prst="roundRect">
          <a:avLst/>
        </a:prstGeom>
        <a:solidFill>
          <a:srgbClr val="EE7202"/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cap="none" spc="50">
              <a:ln w="0"/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Reset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bn/Downloads/tableau-comparatif-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me"/>
      <sheetName val="Database"/>
      <sheetName val="construction"/>
      <sheetName val="Temp_Database"/>
    </sheetNames>
    <sheetDataSet>
      <sheetData sheetId="0"/>
      <sheetData sheetId="1">
        <row r="1">
          <cell r="A1" t="str">
            <v>ID</v>
          </cell>
          <cell r="B1" t="str">
            <v>Company</v>
          </cell>
          <cell r="C1" t="str">
            <v>Type</v>
          </cell>
          <cell r="D1" t="str">
            <v>Reference</v>
          </cell>
          <cell r="E1" t="str">
            <v>Form</v>
          </cell>
          <cell r="F1" t="str">
            <v>Organic</v>
          </cell>
          <cell r="G1" t="str">
            <v>Optical rotation</v>
          </cell>
          <cell r="H1" t="str">
            <v>Colour</v>
          </cell>
          <cell r="M1" t="str">
            <v>Turbidity (NTU)</v>
          </cell>
          <cell r="N1" t="str">
            <v>Applications</v>
          </cell>
          <cell r="O1" t="str">
            <v>Dosage</v>
          </cell>
          <cell r="P1" t="str">
            <v>Comments</v>
          </cell>
          <cell r="Q1" t="str">
            <v>Countertype</v>
          </cell>
        </row>
        <row r="2">
          <cell r="A2" t="str">
            <v>1</v>
          </cell>
          <cell r="B2" t="str">
            <v>C1</v>
          </cell>
          <cell r="C2" t="str">
            <v>T1</v>
          </cell>
          <cell r="D2" t="str">
            <v>Ref 1</v>
          </cell>
          <cell r="E2" t="str">
            <v>1</v>
          </cell>
          <cell r="F2" t="str">
            <v>1</v>
          </cell>
          <cell r="G2" t="str">
            <v>1</v>
          </cell>
          <cell r="H2" t="str">
            <v>1</v>
          </cell>
          <cell r="I2" t="str">
            <v>1</v>
          </cell>
          <cell r="M2" t="str">
            <v>1</v>
          </cell>
          <cell r="N2" t="str">
            <v>1</v>
          </cell>
          <cell r="O2" t="str">
            <v>1</v>
          </cell>
          <cell r="P2" t="str">
            <v>1</v>
          </cell>
          <cell r="Q2" t="str">
            <v>1</v>
          </cell>
        </row>
        <row r="3">
          <cell r="A3" t="str">
            <v>2</v>
          </cell>
          <cell r="B3" t="str">
            <v>C1</v>
          </cell>
          <cell r="C3" t="str">
            <v>T1</v>
          </cell>
          <cell r="D3" t="str">
            <v>Ref 2</v>
          </cell>
          <cell r="E3" t="str">
            <v>Crude</v>
          </cell>
          <cell r="F3" t="str">
            <v>2</v>
          </cell>
          <cell r="G3" t="str">
            <v>2</v>
          </cell>
          <cell r="H3" t="str">
            <v>2</v>
          </cell>
          <cell r="M3" t="str">
            <v>2</v>
          </cell>
          <cell r="N3" t="str">
            <v>2</v>
          </cell>
          <cell r="O3" t="str">
            <v>2</v>
          </cell>
          <cell r="P3" t="str">
            <v>2</v>
          </cell>
          <cell r="Q3" t="str">
            <v>2</v>
          </cell>
        </row>
        <row r="4">
          <cell r="A4" t="str">
            <v>3</v>
          </cell>
          <cell r="B4" t="str">
            <v>C1</v>
          </cell>
          <cell r="C4" t="str">
            <v>T1</v>
          </cell>
          <cell r="D4" t="str">
            <v>Ref 3</v>
          </cell>
          <cell r="E4" t="str">
            <v>Crude</v>
          </cell>
          <cell r="F4" t="str">
            <v>3</v>
          </cell>
          <cell r="G4" t="str">
            <v>3</v>
          </cell>
          <cell r="H4" t="str">
            <v>3</v>
          </cell>
          <cell r="M4" t="str">
            <v>3</v>
          </cell>
          <cell r="N4" t="str">
            <v>3</v>
          </cell>
          <cell r="O4" t="str">
            <v>3</v>
          </cell>
          <cell r="P4" t="str">
            <v>3</v>
          </cell>
          <cell r="Q4" t="str">
            <v>3</v>
          </cell>
        </row>
        <row r="5">
          <cell r="A5" t="str">
            <v>4</v>
          </cell>
          <cell r="B5" t="str">
            <v>C1</v>
          </cell>
          <cell r="C5" t="str">
            <v>T1</v>
          </cell>
          <cell r="D5" t="str">
            <v>Ref 4</v>
          </cell>
          <cell r="E5" t="str">
            <v>Pulverized</v>
          </cell>
          <cell r="F5" t="str">
            <v>4</v>
          </cell>
          <cell r="G5" t="str">
            <v>4</v>
          </cell>
          <cell r="H5" t="str">
            <v>4</v>
          </cell>
          <cell r="M5" t="str">
            <v>4</v>
          </cell>
          <cell r="N5" t="str">
            <v>4</v>
          </cell>
          <cell r="O5" t="str">
            <v>4</v>
          </cell>
          <cell r="P5" t="str">
            <v>4</v>
          </cell>
          <cell r="Q5" t="str">
            <v>4</v>
          </cell>
        </row>
        <row r="6">
          <cell r="A6" t="str">
            <v>5</v>
          </cell>
          <cell r="B6" t="str">
            <v>C1</v>
          </cell>
          <cell r="C6" t="str">
            <v>T2</v>
          </cell>
          <cell r="D6" t="str">
            <v>Ref 5</v>
          </cell>
          <cell r="E6" t="str">
            <v>Instantized</v>
          </cell>
          <cell r="F6" t="str">
            <v>5</v>
          </cell>
          <cell r="G6" t="str">
            <v>5</v>
          </cell>
          <cell r="H6" t="str">
            <v>5</v>
          </cell>
          <cell r="M6" t="str">
            <v>5</v>
          </cell>
          <cell r="N6" t="str">
            <v>5</v>
          </cell>
          <cell r="O6" t="str">
            <v>5</v>
          </cell>
          <cell r="P6" t="str">
            <v>5</v>
          </cell>
          <cell r="Q6" t="str">
            <v>5</v>
          </cell>
        </row>
        <row r="7">
          <cell r="A7" t="str">
            <v>6</v>
          </cell>
          <cell r="B7" t="str">
            <v>C1</v>
          </cell>
          <cell r="C7" t="str">
            <v>T2</v>
          </cell>
          <cell r="D7" t="str">
            <v>Ref 6</v>
          </cell>
          <cell r="E7" t="str">
            <v>Instantized</v>
          </cell>
          <cell r="F7" t="str">
            <v>6</v>
          </cell>
          <cell r="G7" t="str">
            <v>6</v>
          </cell>
          <cell r="H7" t="str">
            <v>6</v>
          </cell>
          <cell r="M7" t="str">
            <v>6</v>
          </cell>
          <cell r="N7" t="str">
            <v>6</v>
          </cell>
          <cell r="O7" t="str">
            <v>6</v>
          </cell>
          <cell r="P7" t="str">
            <v>6</v>
          </cell>
          <cell r="Q7" t="str">
            <v>6</v>
          </cell>
        </row>
        <row r="8">
          <cell r="A8" t="str">
            <v>7</v>
          </cell>
          <cell r="B8" t="str">
            <v>C1</v>
          </cell>
          <cell r="C8" t="str">
            <v>T1</v>
          </cell>
          <cell r="D8" t="str">
            <v>Ref 7</v>
          </cell>
          <cell r="E8" t="str">
            <v>Instantized</v>
          </cell>
          <cell r="F8" t="str">
            <v>7</v>
          </cell>
          <cell r="G8" t="str">
            <v>7</v>
          </cell>
          <cell r="H8" t="str">
            <v>7</v>
          </cell>
          <cell r="M8" t="str">
            <v>7</v>
          </cell>
          <cell r="N8" t="str">
            <v>7</v>
          </cell>
          <cell r="O8" t="str">
            <v>7</v>
          </cell>
          <cell r="P8" t="str">
            <v>7</v>
          </cell>
          <cell r="Q8" t="str">
            <v>7</v>
          </cell>
        </row>
        <row r="9">
          <cell r="A9" t="str">
            <v>8</v>
          </cell>
          <cell r="B9" t="str">
            <v>C1</v>
          </cell>
          <cell r="C9" t="str">
            <v>T1</v>
          </cell>
          <cell r="D9" t="str">
            <v>Ref 8</v>
          </cell>
          <cell r="E9" t="str">
            <v>Instantized</v>
          </cell>
          <cell r="F9" t="str">
            <v>8</v>
          </cell>
          <cell r="G9" t="str">
            <v>8</v>
          </cell>
          <cell r="H9" t="str">
            <v>8</v>
          </cell>
          <cell r="M9" t="str">
            <v>8</v>
          </cell>
          <cell r="N9" t="str">
            <v>8</v>
          </cell>
          <cell r="O9" t="str">
            <v>8</v>
          </cell>
          <cell r="P9" t="str">
            <v>8</v>
          </cell>
          <cell r="Q9" t="str">
            <v>8</v>
          </cell>
        </row>
        <row r="10">
          <cell r="A10" t="str">
            <v>9</v>
          </cell>
          <cell r="B10" t="str">
            <v>C1</v>
          </cell>
          <cell r="C10" t="str">
            <v>?</v>
          </cell>
          <cell r="D10" t="str">
            <v>Ref 9</v>
          </cell>
          <cell r="E10" t="str">
            <v>Spray dried</v>
          </cell>
          <cell r="F10" t="str">
            <v>9</v>
          </cell>
          <cell r="G10" t="str">
            <v>9</v>
          </cell>
          <cell r="H10" t="str">
            <v>9</v>
          </cell>
          <cell r="M10" t="str">
            <v>9</v>
          </cell>
          <cell r="N10" t="str">
            <v>9</v>
          </cell>
          <cell r="O10" t="str">
            <v>9</v>
          </cell>
          <cell r="P10" t="str">
            <v>9</v>
          </cell>
          <cell r="Q10" t="str">
            <v>9</v>
          </cell>
        </row>
        <row r="11">
          <cell r="A11" t="str">
            <v>10</v>
          </cell>
          <cell r="B11" t="str">
            <v>C1</v>
          </cell>
          <cell r="C11" t="str">
            <v>T2</v>
          </cell>
          <cell r="D11" t="str">
            <v>Ref 10</v>
          </cell>
          <cell r="E11" t="str">
            <v>Spray dried</v>
          </cell>
          <cell r="F11" t="str">
            <v>10</v>
          </cell>
          <cell r="G11" t="str">
            <v>10</v>
          </cell>
          <cell r="H11" t="str">
            <v>10</v>
          </cell>
          <cell r="M11" t="str">
            <v>10</v>
          </cell>
          <cell r="N11" t="str">
            <v>10</v>
          </cell>
          <cell r="O11" t="str">
            <v>10</v>
          </cell>
          <cell r="P11" t="str">
            <v>10</v>
          </cell>
          <cell r="Q11" t="str">
            <v>10</v>
          </cell>
        </row>
        <row r="12">
          <cell r="A12" t="str">
            <v>11</v>
          </cell>
          <cell r="B12" t="str">
            <v>C1</v>
          </cell>
          <cell r="C12" t="str">
            <v>T2</v>
          </cell>
          <cell r="D12" t="str">
            <v>Ref 11</v>
          </cell>
          <cell r="E12" t="str">
            <v>Instantized</v>
          </cell>
          <cell r="F12" t="str">
            <v>11</v>
          </cell>
          <cell r="G12" t="str">
            <v>11</v>
          </cell>
          <cell r="H12" t="str">
            <v>11</v>
          </cell>
          <cell r="M12" t="str">
            <v>11</v>
          </cell>
          <cell r="N12" t="str">
            <v>11</v>
          </cell>
          <cell r="O12" t="str">
            <v>11</v>
          </cell>
          <cell r="P12" t="str">
            <v>11</v>
          </cell>
          <cell r="Q12" t="str">
            <v>11</v>
          </cell>
        </row>
        <row r="13">
          <cell r="A13" t="str">
            <v>12</v>
          </cell>
          <cell r="B13" t="str">
            <v>C1</v>
          </cell>
          <cell r="C13" t="str">
            <v>T1</v>
          </cell>
          <cell r="D13" t="str">
            <v>Ref 12</v>
          </cell>
          <cell r="E13" t="str">
            <v>Spray dried</v>
          </cell>
          <cell r="F13" t="str">
            <v>12</v>
          </cell>
          <cell r="G13" t="str">
            <v>12</v>
          </cell>
          <cell r="H13" t="str">
            <v>12</v>
          </cell>
          <cell r="M13" t="str">
            <v>12</v>
          </cell>
          <cell r="N13" t="str">
            <v>12</v>
          </cell>
          <cell r="O13" t="str">
            <v>12</v>
          </cell>
          <cell r="P13" t="str">
            <v>12</v>
          </cell>
          <cell r="Q13" t="str">
            <v>12</v>
          </cell>
        </row>
        <row r="14">
          <cell r="A14" t="str">
            <v>13</v>
          </cell>
          <cell r="B14" t="str">
            <v>C1</v>
          </cell>
          <cell r="C14" t="str">
            <v>T1</v>
          </cell>
          <cell r="D14" t="str">
            <v>Ref 13</v>
          </cell>
          <cell r="E14" t="str">
            <v>Spray dried</v>
          </cell>
          <cell r="F14" t="str">
            <v>13</v>
          </cell>
          <cell r="G14" t="str">
            <v>13</v>
          </cell>
          <cell r="H14" t="str">
            <v>13</v>
          </cell>
          <cell r="M14" t="str">
            <v>13</v>
          </cell>
          <cell r="N14" t="str">
            <v>13</v>
          </cell>
          <cell r="O14" t="str">
            <v>13</v>
          </cell>
          <cell r="P14" t="str">
            <v>13</v>
          </cell>
          <cell r="Q14" t="str">
            <v>13</v>
          </cell>
        </row>
        <row r="15">
          <cell r="A15" t="str">
            <v>14</v>
          </cell>
          <cell r="B15" t="str">
            <v>C1</v>
          </cell>
          <cell r="C15" t="str">
            <v>T1</v>
          </cell>
          <cell r="D15" t="str">
            <v>Ref 14</v>
          </cell>
          <cell r="E15" t="str">
            <v>Spray dried</v>
          </cell>
          <cell r="F15" t="str">
            <v>14</v>
          </cell>
          <cell r="G15" t="str">
            <v>14</v>
          </cell>
          <cell r="H15" t="str">
            <v>14</v>
          </cell>
          <cell r="M15" t="str">
            <v>14</v>
          </cell>
          <cell r="N15" t="str">
            <v>14</v>
          </cell>
          <cell r="O15" t="str">
            <v>14</v>
          </cell>
          <cell r="P15" t="str">
            <v>14</v>
          </cell>
          <cell r="Q15" t="str">
            <v>14</v>
          </cell>
        </row>
        <row r="16">
          <cell r="A16" t="str">
            <v>15</v>
          </cell>
          <cell r="B16" t="str">
            <v>C1</v>
          </cell>
          <cell r="C16" t="str">
            <v>T1</v>
          </cell>
          <cell r="D16" t="str">
            <v>Ref 15</v>
          </cell>
          <cell r="E16" t="str">
            <v>Spray dried</v>
          </cell>
          <cell r="F16" t="str">
            <v>15</v>
          </cell>
          <cell r="G16" t="str">
            <v>15</v>
          </cell>
          <cell r="H16" t="str">
            <v>15</v>
          </cell>
          <cell r="M16" t="str">
            <v>15</v>
          </cell>
          <cell r="N16" t="str">
            <v>15</v>
          </cell>
          <cell r="O16" t="str">
            <v>15</v>
          </cell>
          <cell r="P16" t="str">
            <v>15</v>
          </cell>
          <cell r="Q16" t="str">
            <v>15</v>
          </cell>
        </row>
        <row r="17">
          <cell r="A17" t="str">
            <v>16</v>
          </cell>
          <cell r="B17" t="str">
            <v>C1</v>
          </cell>
          <cell r="C17" t="str">
            <v>T2</v>
          </cell>
          <cell r="D17" t="str">
            <v>Ref 16</v>
          </cell>
          <cell r="E17" t="str">
            <v>Spray dried</v>
          </cell>
          <cell r="F17" t="str">
            <v>16</v>
          </cell>
          <cell r="G17" t="str">
            <v>16</v>
          </cell>
          <cell r="H17" t="str">
            <v>16</v>
          </cell>
          <cell r="M17" t="str">
            <v>16</v>
          </cell>
          <cell r="N17" t="str">
            <v>16</v>
          </cell>
          <cell r="O17" t="str">
            <v>16</v>
          </cell>
          <cell r="P17" t="str">
            <v>16</v>
          </cell>
          <cell r="Q17" t="str">
            <v>16</v>
          </cell>
        </row>
        <row r="18">
          <cell r="A18" t="str">
            <v>17</v>
          </cell>
          <cell r="B18" t="str">
            <v>C1</v>
          </cell>
          <cell r="C18" t="str">
            <v>T2</v>
          </cell>
          <cell r="D18" t="str">
            <v>Ref 17</v>
          </cell>
          <cell r="E18" t="str">
            <v>Spray dried</v>
          </cell>
          <cell r="F18" t="str">
            <v>17</v>
          </cell>
          <cell r="G18" t="str">
            <v>17</v>
          </cell>
          <cell r="H18" t="str">
            <v>17</v>
          </cell>
          <cell r="M18" t="str">
            <v>17</v>
          </cell>
          <cell r="N18" t="str">
            <v>17</v>
          </cell>
          <cell r="O18" t="str">
            <v>17</v>
          </cell>
          <cell r="P18" t="str">
            <v>17</v>
          </cell>
          <cell r="Q18" t="str">
            <v>17</v>
          </cell>
        </row>
        <row r="19">
          <cell r="A19" t="str">
            <v>18</v>
          </cell>
          <cell r="B19" t="str">
            <v>C1</v>
          </cell>
          <cell r="C19" t="str">
            <v>T2</v>
          </cell>
          <cell r="D19" t="str">
            <v>Ref 18</v>
          </cell>
          <cell r="E19" t="str">
            <v>Crude</v>
          </cell>
          <cell r="F19" t="str">
            <v>18</v>
          </cell>
          <cell r="G19" t="str">
            <v>18</v>
          </cell>
          <cell r="H19" t="str">
            <v>18</v>
          </cell>
          <cell r="M19" t="str">
            <v>18</v>
          </cell>
          <cell r="N19" t="str">
            <v>18</v>
          </cell>
          <cell r="O19" t="str">
            <v>18</v>
          </cell>
          <cell r="P19" t="str">
            <v>18</v>
          </cell>
          <cell r="Q19" t="str">
            <v>18</v>
          </cell>
        </row>
        <row r="20">
          <cell r="A20" t="str">
            <v>19</v>
          </cell>
          <cell r="B20" t="str">
            <v>C2</v>
          </cell>
          <cell r="C20" t="str">
            <v>T2</v>
          </cell>
          <cell r="D20" t="str">
            <v>Ref 19</v>
          </cell>
          <cell r="E20" t="str">
            <v>Pulverized</v>
          </cell>
          <cell r="F20" t="str">
            <v>19</v>
          </cell>
          <cell r="G20" t="str">
            <v>19</v>
          </cell>
          <cell r="H20" t="str">
            <v>19</v>
          </cell>
          <cell r="M20" t="str">
            <v>19</v>
          </cell>
          <cell r="N20" t="str">
            <v>19</v>
          </cell>
          <cell r="O20" t="str">
            <v>19</v>
          </cell>
          <cell r="P20" t="str">
            <v>19</v>
          </cell>
          <cell r="Q20" t="str">
            <v>19</v>
          </cell>
        </row>
        <row r="21">
          <cell r="A21" t="str">
            <v>20</v>
          </cell>
          <cell r="B21" t="str">
            <v>C2</v>
          </cell>
          <cell r="C21" t="str">
            <v>T2</v>
          </cell>
          <cell r="D21" t="str">
            <v>Ref 20</v>
          </cell>
          <cell r="E21" t="str">
            <v>Spray dried</v>
          </cell>
          <cell r="F21" t="str">
            <v>20</v>
          </cell>
          <cell r="G21" t="str">
            <v>20</v>
          </cell>
          <cell r="H21" t="str">
            <v>20</v>
          </cell>
          <cell r="M21" t="str">
            <v>20</v>
          </cell>
          <cell r="N21" t="str">
            <v>20</v>
          </cell>
          <cell r="O21" t="str">
            <v>20</v>
          </cell>
          <cell r="P21" t="str">
            <v>20</v>
          </cell>
          <cell r="Q21" t="str">
            <v>20</v>
          </cell>
        </row>
        <row r="22">
          <cell r="A22" t="str">
            <v>21</v>
          </cell>
          <cell r="B22" t="str">
            <v>C2</v>
          </cell>
          <cell r="C22" t="str">
            <v>T1/T2</v>
          </cell>
          <cell r="D22" t="str">
            <v>Ref 21</v>
          </cell>
          <cell r="E22" t="str">
            <v>Instantized</v>
          </cell>
          <cell r="F22" t="str">
            <v>21</v>
          </cell>
          <cell r="G22" t="str">
            <v>21</v>
          </cell>
          <cell r="H22" t="str">
            <v>21</v>
          </cell>
          <cell r="M22" t="str">
            <v>21</v>
          </cell>
          <cell r="N22" t="str">
            <v>21</v>
          </cell>
          <cell r="O22" t="str">
            <v>21</v>
          </cell>
          <cell r="P22" t="str">
            <v>21</v>
          </cell>
          <cell r="Q22" t="str">
            <v>21</v>
          </cell>
        </row>
        <row r="23">
          <cell r="A23" t="str">
            <v>22</v>
          </cell>
          <cell r="B23" t="str">
            <v>C2</v>
          </cell>
          <cell r="C23" t="str">
            <v>T2</v>
          </cell>
          <cell r="D23" t="str">
            <v>Ref 22</v>
          </cell>
          <cell r="E23" t="str">
            <v>Spray dried</v>
          </cell>
          <cell r="F23" t="str">
            <v>22</v>
          </cell>
          <cell r="G23" t="str">
            <v>22</v>
          </cell>
          <cell r="H23" t="str">
            <v>22</v>
          </cell>
          <cell r="M23" t="str">
            <v>22</v>
          </cell>
          <cell r="N23" t="str">
            <v>22</v>
          </cell>
          <cell r="O23" t="str">
            <v>22</v>
          </cell>
          <cell r="P23" t="str">
            <v>22</v>
          </cell>
          <cell r="Q23" t="str">
            <v>22</v>
          </cell>
        </row>
        <row r="24">
          <cell r="A24" t="str">
            <v>23</v>
          </cell>
          <cell r="B24" t="str">
            <v>C2</v>
          </cell>
          <cell r="C24" t="str">
            <v>T2</v>
          </cell>
          <cell r="D24" t="str">
            <v>Ref 23</v>
          </cell>
          <cell r="E24" t="str">
            <v>Instantized</v>
          </cell>
          <cell r="F24" t="str">
            <v>23</v>
          </cell>
          <cell r="G24" t="str">
            <v>23</v>
          </cell>
          <cell r="H24" t="str">
            <v>23</v>
          </cell>
          <cell r="M24" t="str">
            <v>23</v>
          </cell>
          <cell r="N24" t="str">
            <v>23</v>
          </cell>
          <cell r="O24" t="str">
            <v>23</v>
          </cell>
          <cell r="P24" t="str">
            <v>23</v>
          </cell>
          <cell r="Q24" t="str">
            <v>23</v>
          </cell>
        </row>
        <row r="25">
          <cell r="A25" t="str">
            <v>24</v>
          </cell>
          <cell r="B25" t="str">
            <v>C2</v>
          </cell>
          <cell r="C25" t="str">
            <v>T2</v>
          </cell>
          <cell r="D25" t="str">
            <v>Ref 24</v>
          </cell>
          <cell r="E25" t="str">
            <v>Spray dried</v>
          </cell>
          <cell r="F25" t="str">
            <v>24</v>
          </cell>
          <cell r="G25" t="str">
            <v>24</v>
          </cell>
          <cell r="H25" t="str">
            <v>24</v>
          </cell>
          <cell r="M25" t="str">
            <v>24</v>
          </cell>
          <cell r="N25" t="str">
            <v>24</v>
          </cell>
          <cell r="O25" t="str">
            <v>24</v>
          </cell>
          <cell r="P25" t="str">
            <v>24</v>
          </cell>
          <cell r="Q25" t="str">
            <v>24</v>
          </cell>
        </row>
        <row r="26">
          <cell r="A26" t="str">
            <v>25</v>
          </cell>
          <cell r="B26" t="str">
            <v>C2</v>
          </cell>
          <cell r="C26" t="str">
            <v>T2</v>
          </cell>
          <cell r="D26" t="str">
            <v>Ref 25</v>
          </cell>
          <cell r="E26" t="str">
            <v>Instantized</v>
          </cell>
          <cell r="F26" t="str">
            <v>25</v>
          </cell>
          <cell r="G26" t="str">
            <v>25</v>
          </cell>
          <cell r="H26" t="str">
            <v>25</v>
          </cell>
          <cell r="M26" t="str">
            <v>25</v>
          </cell>
          <cell r="N26" t="str">
            <v>25</v>
          </cell>
          <cell r="O26" t="str">
            <v>25</v>
          </cell>
          <cell r="P26" t="str">
            <v>25</v>
          </cell>
          <cell r="Q26" t="str">
            <v>25</v>
          </cell>
        </row>
        <row r="27">
          <cell r="A27" t="str">
            <v>26</v>
          </cell>
          <cell r="B27" t="str">
            <v>C2</v>
          </cell>
          <cell r="C27" t="str">
            <v>T1</v>
          </cell>
          <cell r="D27" t="str">
            <v>Ref 26</v>
          </cell>
          <cell r="E27" t="str">
            <v>Spray dried</v>
          </cell>
          <cell r="F27" t="str">
            <v>26</v>
          </cell>
          <cell r="G27" t="str">
            <v>26</v>
          </cell>
          <cell r="H27" t="str">
            <v>26</v>
          </cell>
          <cell r="M27" t="str">
            <v>26</v>
          </cell>
          <cell r="N27" t="str">
            <v>26</v>
          </cell>
          <cell r="O27" t="str">
            <v>26</v>
          </cell>
          <cell r="P27" t="str">
            <v>26</v>
          </cell>
          <cell r="Q27" t="str">
            <v>26</v>
          </cell>
        </row>
        <row r="28">
          <cell r="A28" t="str">
            <v>27</v>
          </cell>
          <cell r="B28" t="str">
            <v>C2</v>
          </cell>
          <cell r="C28" t="str">
            <v>T1</v>
          </cell>
          <cell r="D28" t="str">
            <v>Ref 27</v>
          </cell>
          <cell r="E28" t="str">
            <v>Instantized</v>
          </cell>
          <cell r="F28" t="str">
            <v>27</v>
          </cell>
          <cell r="G28" t="str">
            <v>27</v>
          </cell>
          <cell r="H28" t="str">
            <v>27</v>
          </cell>
          <cell r="M28" t="str">
            <v>27</v>
          </cell>
          <cell r="N28" t="str">
            <v>27</v>
          </cell>
          <cell r="O28" t="str">
            <v>27</v>
          </cell>
          <cell r="P28" t="str">
            <v>27</v>
          </cell>
          <cell r="Q28" t="str">
            <v>27</v>
          </cell>
        </row>
        <row r="29">
          <cell r="A29" t="str">
            <v>28</v>
          </cell>
          <cell r="B29" t="str">
            <v>C2</v>
          </cell>
          <cell r="C29" t="str">
            <v>T1</v>
          </cell>
          <cell r="D29" t="str">
            <v>Ref 28</v>
          </cell>
          <cell r="E29" t="str">
            <v>Instantized</v>
          </cell>
          <cell r="F29" t="str">
            <v>28</v>
          </cell>
          <cell r="G29" t="str">
            <v>28</v>
          </cell>
          <cell r="H29" t="str">
            <v>28</v>
          </cell>
          <cell r="M29" t="str">
            <v>28</v>
          </cell>
          <cell r="N29" t="str">
            <v>28</v>
          </cell>
          <cell r="O29" t="str">
            <v>28</v>
          </cell>
          <cell r="P29" t="str">
            <v>28</v>
          </cell>
          <cell r="Q29" t="str">
            <v>28</v>
          </cell>
        </row>
        <row r="30">
          <cell r="A30" t="str">
            <v>29</v>
          </cell>
          <cell r="B30" t="str">
            <v>C2</v>
          </cell>
          <cell r="C30" t="str">
            <v>T1</v>
          </cell>
          <cell r="D30" t="str">
            <v>Ref 29</v>
          </cell>
          <cell r="E30" t="str">
            <v>Spray dried</v>
          </cell>
          <cell r="F30" t="str">
            <v>29</v>
          </cell>
          <cell r="G30" t="str">
            <v>29</v>
          </cell>
          <cell r="H30" t="str">
            <v>29</v>
          </cell>
          <cell r="M30" t="str">
            <v>29</v>
          </cell>
          <cell r="N30" t="str">
            <v>29</v>
          </cell>
          <cell r="O30" t="str">
            <v>29</v>
          </cell>
          <cell r="P30" t="str">
            <v>29</v>
          </cell>
          <cell r="Q30" t="str">
            <v>29</v>
          </cell>
        </row>
        <row r="31">
          <cell r="A31" t="str">
            <v>30</v>
          </cell>
          <cell r="B31" t="str">
            <v>C2</v>
          </cell>
          <cell r="C31" t="str">
            <v>T1</v>
          </cell>
          <cell r="D31" t="str">
            <v>Ref 30</v>
          </cell>
          <cell r="E31" t="str">
            <v>Spray dried</v>
          </cell>
          <cell r="F31" t="str">
            <v>30</v>
          </cell>
          <cell r="G31" t="str">
            <v>30</v>
          </cell>
          <cell r="H31" t="str">
            <v>30</v>
          </cell>
          <cell r="M31" t="str">
            <v>30</v>
          </cell>
          <cell r="N31" t="str">
            <v>30</v>
          </cell>
          <cell r="O31" t="str">
            <v>30</v>
          </cell>
          <cell r="P31" t="str">
            <v>30</v>
          </cell>
          <cell r="Q31" t="str">
            <v>30</v>
          </cell>
        </row>
        <row r="32">
          <cell r="A32" t="str">
            <v>31</v>
          </cell>
          <cell r="B32" t="str">
            <v>C2</v>
          </cell>
          <cell r="C32" t="str">
            <v>T1</v>
          </cell>
          <cell r="D32" t="str">
            <v>Ref 31</v>
          </cell>
          <cell r="E32" t="str">
            <v>Instantized</v>
          </cell>
          <cell r="F32" t="str">
            <v>31</v>
          </cell>
          <cell r="G32" t="str">
            <v>31</v>
          </cell>
          <cell r="H32" t="str">
            <v>31</v>
          </cell>
          <cell r="M32" t="str">
            <v>31</v>
          </cell>
          <cell r="N32" t="str">
            <v>31</v>
          </cell>
          <cell r="O32" t="str">
            <v>31</v>
          </cell>
          <cell r="P32" t="str">
            <v>31</v>
          </cell>
          <cell r="Q32" t="str">
            <v>31</v>
          </cell>
        </row>
        <row r="33">
          <cell r="A33" t="str">
            <v>32</v>
          </cell>
          <cell r="B33" t="str">
            <v>C2</v>
          </cell>
          <cell r="C33" t="str">
            <v>T1</v>
          </cell>
          <cell r="D33" t="str">
            <v>Ref 32</v>
          </cell>
          <cell r="E33" t="str">
            <v>Spray dried</v>
          </cell>
          <cell r="F33" t="str">
            <v>32</v>
          </cell>
          <cell r="G33" t="str">
            <v>32</v>
          </cell>
          <cell r="H33" t="str">
            <v>32</v>
          </cell>
          <cell r="M33" t="str">
            <v>32</v>
          </cell>
          <cell r="N33" t="str">
            <v>32</v>
          </cell>
          <cell r="O33" t="str">
            <v>32</v>
          </cell>
          <cell r="P33" t="str">
            <v>32</v>
          </cell>
          <cell r="Q33" t="str">
            <v>32</v>
          </cell>
        </row>
        <row r="34">
          <cell r="A34" t="str">
            <v>33</v>
          </cell>
          <cell r="B34" t="str">
            <v>C2</v>
          </cell>
          <cell r="C34" t="str">
            <v>T1</v>
          </cell>
          <cell r="D34" t="str">
            <v>Ref 33</v>
          </cell>
          <cell r="E34" t="str">
            <v>Instantized</v>
          </cell>
          <cell r="F34" t="str">
            <v>33</v>
          </cell>
          <cell r="G34" t="str">
            <v>33</v>
          </cell>
          <cell r="H34" t="str">
            <v>33</v>
          </cell>
          <cell r="M34" t="str">
            <v>33</v>
          </cell>
          <cell r="N34" t="str">
            <v>33</v>
          </cell>
          <cell r="O34" t="str">
            <v>33</v>
          </cell>
          <cell r="P34" t="str">
            <v>33</v>
          </cell>
          <cell r="Q34" t="str">
            <v>33</v>
          </cell>
        </row>
        <row r="35">
          <cell r="A35" t="str">
            <v>34</v>
          </cell>
          <cell r="B35" t="str">
            <v>C2</v>
          </cell>
          <cell r="C35" t="str">
            <v>T1</v>
          </cell>
          <cell r="D35" t="str">
            <v>Ref 34</v>
          </cell>
          <cell r="E35" t="str">
            <v>Spray dried</v>
          </cell>
          <cell r="F35" t="str">
            <v>34</v>
          </cell>
          <cell r="G35" t="str">
            <v>34</v>
          </cell>
          <cell r="H35" t="str">
            <v>34</v>
          </cell>
          <cell r="M35" t="str">
            <v>34</v>
          </cell>
          <cell r="N35" t="str">
            <v>34</v>
          </cell>
          <cell r="O35" t="str">
            <v>34</v>
          </cell>
          <cell r="P35" t="str">
            <v>34</v>
          </cell>
          <cell r="Q35" t="str">
            <v>34</v>
          </cell>
        </row>
        <row r="36">
          <cell r="A36" t="str">
            <v>35</v>
          </cell>
          <cell r="B36" t="str">
            <v>C2</v>
          </cell>
          <cell r="C36" t="str">
            <v>T1</v>
          </cell>
          <cell r="D36" t="str">
            <v>Ref 35</v>
          </cell>
          <cell r="E36" t="str">
            <v>Instantized</v>
          </cell>
          <cell r="F36" t="str">
            <v>35</v>
          </cell>
          <cell r="G36" t="str">
            <v>35</v>
          </cell>
          <cell r="H36" t="str">
            <v>35</v>
          </cell>
          <cell r="M36" t="str">
            <v>35</v>
          </cell>
          <cell r="N36" t="str">
            <v>35</v>
          </cell>
          <cell r="O36" t="str">
            <v>35</v>
          </cell>
          <cell r="P36" t="str">
            <v>35</v>
          </cell>
          <cell r="Q36" t="str">
            <v>35</v>
          </cell>
        </row>
        <row r="37">
          <cell r="A37" t="str">
            <v>36</v>
          </cell>
          <cell r="B37" t="str">
            <v>C2</v>
          </cell>
          <cell r="C37" t="str">
            <v>T1</v>
          </cell>
          <cell r="D37" t="str">
            <v>Ref 36</v>
          </cell>
          <cell r="E37" t="str">
            <v>Kibbled</v>
          </cell>
          <cell r="F37" t="str">
            <v>36</v>
          </cell>
          <cell r="G37" t="str">
            <v>36</v>
          </cell>
          <cell r="H37" t="str">
            <v>36</v>
          </cell>
          <cell r="M37" t="str">
            <v>36</v>
          </cell>
          <cell r="N37" t="str">
            <v>36</v>
          </cell>
          <cell r="O37" t="str">
            <v>36</v>
          </cell>
          <cell r="P37" t="str">
            <v>36</v>
          </cell>
          <cell r="Q37" t="str">
            <v>36</v>
          </cell>
        </row>
        <row r="38">
          <cell r="A38" t="str">
            <v>37</v>
          </cell>
          <cell r="B38" t="str">
            <v>C2</v>
          </cell>
          <cell r="C38" t="str">
            <v>T2</v>
          </cell>
          <cell r="D38" t="str">
            <v>Ref 37</v>
          </cell>
          <cell r="E38" t="str">
            <v>Crude</v>
          </cell>
          <cell r="F38" t="str">
            <v>37</v>
          </cell>
          <cell r="G38" t="str">
            <v>37</v>
          </cell>
          <cell r="H38" t="str">
            <v>37</v>
          </cell>
          <cell r="M38" t="str">
            <v>37</v>
          </cell>
          <cell r="N38" t="str">
            <v>37</v>
          </cell>
          <cell r="O38" t="str">
            <v>37</v>
          </cell>
          <cell r="P38" t="str">
            <v>37</v>
          </cell>
          <cell r="Q38" t="str">
            <v>37</v>
          </cell>
        </row>
        <row r="39">
          <cell r="A39" t="str">
            <v>38</v>
          </cell>
          <cell r="B39" t="str">
            <v>C2</v>
          </cell>
          <cell r="C39" t="str">
            <v>T1</v>
          </cell>
          <cell r="D39" t="str">
            <v>Ref 38</v>
          </cell>
          <cell r="E39" t="str">
            <v>Crude</v>
          </cell>
          <cell r="F39" t="str">
            <v>38</v>
          </cell>
          <cell r="G39" t="str">
            <v>38</v>
          </cell>
          <cell r="H39" t="str">
            <v>38</v>
          </cell>
          <cell r="M39" t="str">
            <v>38</v>
          </cell>
          <cell r="N39" t="str">
            <v>38</v>
          </cell>
          <cell r="O39" t="str">
            <v>38</v>
          </cell>
          <cell r="P39" t="str">
            <v>38</v>
          </cell>
          <cell r="Q39" t="str">
            <v>38</v>
          </cell>
        </row>
        <row r="40">
          <cell r="A40" t="str">
            <v>39</v>
          </cell>
          <cell r="B40" t="str">
            <v>C3</v>
          </cell>
          <cell r="C40" t="str">
            <v>T2</v>
          </cell>
          <cell r="D40" t="str">
            <v>Ref 39</v>
          </cell>
          <cell r="E40" t="str">
            <v>Spray dried</v>
          </cell>
          <cell r="F40" t="str">
            <v>39</v>
          </cell>
          <cell r="G40" t="str">
            <v>39</v>
          </cell>
          <cell r="H40" t="str">
            <v>39</v>
          </cell>
          <cell r="M40" t="str">
            <v>39</v>
          </cell>
          <cell r="N40" t="str">
            <v>39</v>
          </cell>
          <cell r="O40" t="str">
            <v>39</v>
          </cell>
          <cell r="P40" t="str">
            <v>39</v>
          </cell>
          <cell r="Q40" t="str">
            <v>39</v>
          </cell>
        </row>
        <row r="41">
          <cell r="A41" t="str">
            <v>40</v>
          </cell>
          <cell r="B41" t="str">
            <v>C3</v>
          </cell>
          <cell r="C41" t="str">
            <v>T2</v>
          </cell>
          <cell r="D41" t="str">
            <v>Ref 40</v>
          </cell>
          <cell r="E41" t="str">
            <v>Spray dried</v>
          </cell>
          <cell r="F41" t="str">
            <v>40</v>
          </cell>
          <cell r="G41" t="str">
            <v>40</v>
          </cell>
          <cell r="H41" t="str">
            <v>40</v>
          </cell>
          <cell r="M41" t="str">
            <v>40</v>
          </cell>
          <cell r="N41" t="str">
            <v>40</v>
          </cell>
          <cell r="O41" t="str">
            <v>40</v>
          </cell>
          <cell r="P41" t="str">
            <v>40</v>
          </cell>
          <cell r="Q41" t="str">
            <v>40</v>
          </cell>
        </row>
        <row r="42">
          <cell r="A42" t="str">
            <v>41</v>
          </cell>
          <cell r="B42" t="str">
            <v>C4</v>
          </cell>
          <cell r="C42" t="str">
            <v>T2</v>
          </cell>
          <cell r="D42" t="str">
            <v>Ref 41</v>
          </cell>
          <cell r="E42" t="str">
            <v>Spray dried</v>
          </cell>
          <cell r="F42" t="str">
            <v>41</v>
          </cell>
          <cell r="G42" t="str">
            <v>41</v>
          </cell>
          <cell r="H42" t="str">
            <v>41</v>
          </cell>
          <cell r="M42" t="str">
            <v>41</v>
          </cell>
          <cell r="N42" t="str">
            <v>41</v>
          </cell>
          <cell r="O42" t="str">
            <v>41</v>
          </cell>
          <cell r="P42" t="str">
            <v>41</v>
          </cell>
          <cell r="Q42" t="str">
            <v>41</v>
          </cell>
        </row>
        <row r="43">
          <cell r="A43" t="str">
            <v>42</v>
          </cell>
          <cell r="B43" t="str">
            <v>C4</v>
          </cell>
          <cell r="C43" t="str">
            <v>T1</v>
          </cell>
          <cell r="D43" t="str">
            <v>Ref 42</v>
          </cell>
          <cell r="E43" t="str">
            <v>Crude</v>
          </cell>
          <cell r="F43" t="str">
            <v>42</v>
          </cell>
          <cell r="G43" t="str">
            <v>42</v>
          </cell>
          <cell r="H43" t="str">
            <v>42</v>
          </cell>
          <cell r="M43" t="str">
            <v>42</v>
          </cell>
          <cell r="N43" t="str">
            <v>42</v>
          </cell>
          <cell r="O43" t="str">
            <v>42</v>
          </cell>
          <cell r="P43" t="str">
            <v>42</v>
          </cell>
          <cell r="Q43" t="str">
            <v>42</v>
          </cell>
        </row>
        <row r="44">
          <cell r="A44" t="str">
            <v>43</v>
          </cell>
          <cell r="B44" t="str">
            <v>C4</v>
          </cell>
          <cell r="C44" t="str">
            <v>T1</v>
          </cell>
          <cell r="D44" t="str">
            <v>Ref 43</v>
          </cell>
          <cell r="E44" t="str">
            <v>Spray dried</v>
          </cell>
          <cell r="F44" t="str">
            <v>43</v>
          </cell>
          <cell r="G44" t="str">
            <v>43</v>
          </cell>
          <cell r="H44" t="str">
            <v>43</v>
          </cell>
          <cell r="M44" t="str">
            <v>43</v>
          </cell>
          <cell r="N44" t="str">
            <v>43</v>
          </cell>
          <cell r="O44" t="str">
            <v>43</v>
          </cell>
          <cell r="P44" t="str">
            <v>43</v>
          </cell>
          <cell r="Q44" t="str">
            <v>43</v>
          </cell>
        </row>
        <row r="45">
          <cell r="A45" t="str">
            <v>44</v>
          </cell>
          <cell r="B45" t="str">
            <v>C4</v>
          </cell>
          <cell r="C45" t="str">
            <v>T2</v>
          </cell>
          <cell r="D45" t="str">
            <v>Ref 44</v>
          </cell>
          <cell r="E45" t="str">
            <v>Crude</v>
          </cell>
          <cell r="F45" t="str">
            <v>44</v>
          </cell>
          <cell r="G45" t="str">
            <v>44</v>
          </cell>
          <cell r="H45" t="str">
            <v>44</v>
          </cell>
          <cell r="M45" t="str">
            <v>44</v>
          </cell>
          <cell r="N45" t="str">
            <v>44</v>
          </cell>
          <cell r="O45" t="str">
            <v>44</v>
          </cell>
          <cell r="P45" t="str">
            <v>44</v>
          </cell>
          <cell r="Q45" t="str">
            <v>44</v>
          </cell>
        </row>
        <row r="46">
          <cell r="A46" t="str">
            <v>45</v>
          </cell>
          <cell r="B46" t="str">
            <v>C5</v>
          </cell>
          <cell r="C46" t="str">
            <v>T1</v>
          </cell>
          <cell r="D46" t="str">
            <v>Ref 45</v>
          </cell>
          <cell r="E46" t="str">
            <v>Kibbled</v>
          </cell>
          <cell r="F46" t="str">
            <v>45</v>
          </cell>
          <cell r="G46" t="str">
            <v>45</v>
          </cell>
          <cell r="H46" t="str">
            <v>45</v>
          </cell>
          <cell r="M46" t="str">
            <v>45</v>
          </cell>
          <cell r="N46" t="str">
            <v>45</v>
          </cell>
          <cell r="O46" t="str">
            <v>45</v>
          </cell>
          <cell r="P46" t="str">
            <v>45</v>
          </cell>
          <cell r="Q46" t="str">
            <v>45</v>
          </cell>
        </row>
        <row r="47">
          <cell r="A47" t="str">
            <v>46</v>
          </cell>
          <cell r="B47" t="str">
            <v>C6</v>
          </cell>
          <cell r="C47" t="str">
            <v>?</v>
          </cell>
          <cell r="D47" t="str">
            <v>Ref 46</v>
          </cell>
          <cell r="E47" t="str">
            <v>Spray dried</v>
          </cell>
          <cell r="F47" t="str">
            <v>46</v>
          </cell>
          <cell r="G47" t="str">
            <v>46</v>
          </cell>
          <cell r="H47" t="str">
            <v>46</v>
          </cell>
          <cell r="M47" t="str">
            <v>46</v>
          </cell>
          <cell r="N47" t="str">
            <v>46</v>
          </cell>
          <cell r="O47" t="str">
            <v>46</v>
          </cell>
          <cell r="P47" t="str">
            <v>46</v>
          </cell>
          <cell r="Q47" t="str">
            <v>46</v>
          </cell>
        </row>
        <row r="48">
          <cell r="A48" t="str">
            <v>47</v>
          </cell>
          <cell r="B48" t="str">
            <v>C6</v>
          </cell>
          <cell r="C48" t="str">
            <v>?</v>
          </cell>
          <cell r="D48" t="str">
            <v>Ref 47</v>
          </cell>
          <cell r="E48" t="str">
            <v>Spray dried</v>
          </cell>
          <cell r="F48" t="str">
            <v>47</v>
          </cell>
          <cell r="G48" t="str">
            <v>47</v>
          </cell>
          <cell r="H48" t="str">
            <v>47</v>
          </cell>
          <cell r="M48" t="str">
            <v>47</v>
          </cell>
          <cell r="N48" t="str">
            <v>47</v>
          </cell>
          <cell r="O48" t="str">
            <v>47</v>
          </cell>
          <cell r="P48" t="str">
            <v>47</v>
          </cell>
          <cell r="Q48" t="str">
            <v>47</v>
          </cell>
        </row>
        <row r="49">
          <cell r="A49" t="str">
            <v>48</v>
          </cell>
          <cell r="B49" t="str">
            <v>C7</v>
          </cell>
          <cell r="C49" t="str">
            <v>?</v>
          </cell>
          <cell r="D49" t="str">
            <v>Ref 48</v>
          </cell>
          <cell r="E49" t="str">
            <v>?</v>
          </cell>
          <cell r="F49" t="str">
            <v>48</v>
          </cell>
          <cell r="G49" t="str">
            <v>48</v>
          </cell>
          <cell r="H49" t="str">
            <v>48</v>
          </cell>
          <cell r="M49" t="str">
            <v>48</v>
          </cell>
          <cell r="N49" t="str">
            <v>48</v>
          </cell>
          <cell r="O49" t="str">
            <v>48</v>
          </cell>
          <cell r="P49" t="str">
            <v>48</v>
          </cell>
          <cell r="Q49" t="str">
            <v>48</v>
          </cell>
        </row>
        <row r="50">
          <cell r="A50" t="str">
            <v>49</v>
          </cell>
          <cell r="B50" t="str">
            <v>C8</v>
          </cell>
          <cell r="C50" t="str">
            <v>T2</v>
          </cell>
          <cell r="D50" t="str">
            <v>Ref 49</v>
          </cell>
          <cell r="E50" t="str">
            <v>Spray dried</v>
          </cell>
          <cell r="F50" t="str">
            <v>49</v>
          </cell>
          <cell r="G50" t="str">
            <v>49</v>
          </cell>
          <cell r="H50" t="str">
            <v>49</v>
          </cell>
          <cell r="M50" t="str">
            <v>49</v>
          </cell>
          <cell r="N50" t="str">
            <v>49</v>
          </cell>
          <cell r="O50" t="str">
            <v>49</v>
          </cell>
          <cell r="P50" t="str">
            <v>49</v>
          </cell>
          <cell r="Q50" t="str">
            <v>49</v>
          </cell>
        </row>
        <row r="51">
          <cell r="A51" t="str">
            <v>50</v>
          </cell>
          <cell r="B51" t="str">
            <v>C8</v>
          </cell>
          <cell r="C51" t="str">
            <v>T2</v>
          </cell>
          <cell r="D51" t="str">
            <v>Ref 50</v>
          </cell>
          <cell r="E51" t="str">
            <v>Spray dried</v>
          </cell>
          <cell r="F51" t="str">
            <v>50</v>
          </cell>
          <cell r="G51" t="str">
            <v>50</v>
          </cell>
          <cell r="H51" t="str">
            <v>50</v>
          </cell>
          <cell r="M51" t="str">
            <v>50</v>
          </cell>
          <cell r="N51" t="str">
            <v>50</v>
          </cell>
          <cell r="O51" t="str">
            <v>50</v>
          </cell>
          <cell r="P51" t="str">
            <v>50</v>
          </cell>
          <cell r="Q51" t="str">
            <v>50</v>
          </cell>
        </row>
        <row r="52">
          <cell r="A52" t="str">
            <v>51</v>
          </cell>
          <cell r="B52" t="str">
            <v>C8</v>
          </cell>
          <cell r="C52" t="str">
            <v>T2</v>
          </cell>
          <cell r="D52" t="str">
            <v>Ref 51</v>
          </cell>
          <cell r="E52" t="str">
            <v>Spray dried</v>
          </cell>
          <cell r="F52" t="str">
            <v>51</v>
          </cell>
          <cell r="G52" t="str">
            <v>51</v>
          </cell>
          <cell r="H52" t="str">
            <v>51</v>
          </cell>
          <cell r="M52" t="str">
            <v>51</v>
          </cell>
          <cell r="N52" t="str">
            <v>51</v>
          </cell>
          <cell r="O52" t="str">
            <v>51</v>
          </cell>
          <cell r="P52" t="str">
            <v>51</v>
          </cell>
          <cell r="Q52" t="str">
            <v>51</v>
          </cell>
        </row>
        <row r="53">
          <cell r="A53" t="str">
            <v>52</v>
          </cell>
          <cell r="B53" t="str">
            <v>C8</v>
          </cell>
          <cell r="C53" t="str">
            <v>T2</v>
          </cell>
          <cell r="D53" t="str">
            <v>Ref 52</v>
          </cell>
          <cell r="E53" t="str">
            <v>Spray dried</v>
          </cell>
          <cell r="F53" t="str">
            <v>52</v>
          </cell>
          <cell r="G53" t="str">
            <v>52</v>
          </cell>
          <cell r="H53" t="str">
            <v>52</v>
          </cell>
          <cell r="M53" t="str">
            <v>52</v>
          </cell>
          <cell r="N53" t="str">
            <v>52</v>
          </cell>
          <cell r="O53" t="str">
            <v>52</v>
          </cell>
          <cell r="P53" t="str">
            <v>52</v>
          </cell>
          <cell r="Q53" t="str">
            <v>52</v>
          </cell>
        </row>
        <row r="54">
          <cell r="A54" t="str">
            <v>53</v>
          </cell>
          <cell r="B54" t="str">
            <v>C8</v>
          </cell>
          <cell r="C54" t="str">
            <v>T2</v>
          </cell>
          <cell r="D54" t="str">
            <v>Ref 53</v>
          </cell>
          <cell r="E54" t="str">
            <v>Spray dried</v>
          </cell>
          <cell r="F54" t="str">
            <v>53</v>
          </cell>
          <cell r="G54" t="str">
            <v>53</v>
          </cell>
          <cell r="H54" t="str">
            <v>53</v>
          </cell>
          <cell r="M54" t="str">
            <v>53</v>
          </cell>
          <cell r="N54" t="str">
            <v>53</v>
          </cell>
          <cell r="O54" t="str">
            <v>53</v>
          </cell>
          <cell r="P54" t="str">
            <v>53</v>
          </cell>
          <cell r="Q54" t="str">
            <v>53</v>
          </cell>
        </row>
        <row r="55">
          <cell r="A55" t="str">
            <v>54</v>
          </cell>
          <cell r="B55" t="str">
            <v>C8</v>
          </cell>
          <cell r="C55" t="str">
            <v>T2</v>
          </cell>
          <cell r="D55" t="str">
            <v>Ref 54</v>
          </cell>
          <cell r="E55" t="str">
            <v>Spray dried</v>
          </cell>
          <cell r="F55" t="str">
            <v>54</v>
          </cell>
          <cell r="G55" t="str">
            <v>54</v>
          </cell>
          <cell r="H55" t="str">
            <v>54</v>
          </cell>
          <cell r="M55" t="str">
            <v>54</v>
          </cell>
          <cell r="N55" t="str">
            <v>54</v>
          </cell>
          <cell r="O55" t="str">
            <v>54</v>
          </cell>
          <cell r="P55" t="str">
            <v>54</v>
          </cell>
          <cell r="Q55" t="str">
            <v>54</v>
          </cell>
        </row>
        <row r="56">
          <cell r="A56" t="str">
            <v>55</v>
          </cell>
          <cell r="B56" t="str">
            <v>C8</v>
          </cell>
          <cell r="C56" t="str">
            <v>T1</v>
          </cell>
          <cell r="D56" t="str">
            <v>Ref 55</v>
          </cell>
          <cell r="E56" t="str">
            <v>Granular</v>
          </cell>
          <cell r="F56" t="str">
            <v>55</v>
          </cell>
          <cell r="G56" t="str">
            <v>55</v>
          </cell>
          <cell r="H56" t="str">
            <v>55</v>
          </cell>
          <cell r="M56" t="str">
            <v>55</v>
          </cell>
          <cell r="N56" t="str">
            <v>55</v>
          </cell>
          <cell r="O56" t="str">
            <v>55</v>
          </cell>
          <cell r="P56" t="str">
            <v>55</v>
          </cell>
          <cell r="Q56" t="str">
            <v>55</v>
          </cell>
        </row>
        <row r="57">
          <cell r="A57" t="str">
            <v>56</v>
          </cell>
          <cell r="B57" t="str">
            <v>C8</v>
          </cell>
          <cell r="C57" t="str">
            <v>T1</v>
          </cell>
          <cell r="D57" t="str">
            <v>Ref 56</v>
          </cell>
          <cell r="E57" t="str">
            <v>Powder</v>
          </cell>
          <cell r="F57" t="str">
            <v>56</v>
          </cell>
          <cell r="G57" t="str">
            <v>56</v>
          </cell>
          <cell r="H57" t="str">
            <v>56</v>
          </cell>
          <cell r="M57" t="str">
            <v>56</v>
          </cell>
          <cell r="N57" t="str">
            <v>56</v>
          </cell>
          <cell r="O57" t="str">
            <v>56</v>
          </cell>
          <cell r="P57" t="str">
            <v>56</v>
          </cell>
          <cell r="Q57" t="str">
            <v>56</v>
          </cell>
        </row>
        <row r="58">
          <cell r="A58" t="str">
            <v>57</v>
          </cell>
          <cell r="B58" t="str">
            <v>C8</v>
          </cell>
          <cell r="C58" t="str">
            <v>T1</v>
          </cell>
          <cell r="D58" t="str">
            <v>Ref 57</v>
          </cell>
          <cell r="E58" t="str">
            <v>Fine Granular</v>
          </cell>
          <cell r="F58" t="str">
            <v>57</v>
          </cell>
          <cell r="G58" t="str">
            <v>57</v>
          </cell>
          <cell r="H58" t="str">
            <v>57</v>
          </cell>
          <cell r="M58" t="str">
            <v>57</v>
          </cell>
          <cell r="N58" t="str">
            <v>57</v>
          </cell>
          <cell r="O58" t="str">
            <v>57</v>
          </cell>
          <cell r="P58" t="str">
            <v>57</v>
          </cell>
          <cell r="Q58" t="str">
            <v>57</v>
          </cell>
        </row>
        <row r="59">
          <cell r="A59" t="str">
            <v>58</v>
          </cell>
          <cell r="B59" t="str">
            <v>C8</v>
          </cell>
          <cell r="C59" t="str">
            <v>T1</v>
          </cell>
          <cell r="D59" t="str">
            <v>Ref 58</v>
          </cell>
          <cell r="E59" t="str">
            <v>Spray dried</v>
          </cell>
          <cell r="F59" t="str">
            <v>58</v>
          </cell>
          <cell r="G59" t="str">
            <v>58</v>
          </cell>
          <cell r="H59" t="str">
            <v>58</v>
          </cell>
          <cell r="M59" t="str">
            <v>58</v>
          </cell>
          <cell r="N59" t="str">
            <v>58</v>
          </cell>
          <cell r="O59" t="str">
            <v>58</v>
          </cell>
          <cell r="P59" t="str">
            <v>58</v>
          </cell>
          <cell r="Q59" t="str">
            <v>58</v>
          </cell>
        </row>
        <row r="60">
          <cell r="A60" t="str">
            <v>59</v>
          </cell>
          <cell r="B60" t="str">
            <v>C8</v>
          </cell>
          <cell r="C60" t="str">
            <v>T2</v>
          </cell>
          <cell r="D60" t="str">
            <v>Ref 59</v>
          </cell>
          <cell r="E60" t="str">
            <v>Powder</v>
          </cell>
          <cell r="F60" t="str">
            <v>59</v>
          </cell>
          <cell r="G60" t="str">
            <v>59</v>
          </cell>
          <cell r="H60" t="str">
            <v>59</v>
          </cell>
          <cell r="M60" t="str">
            <v>59</v>
          </cell>
          <cell r="N60" t="str">
            <v>59</v>
          </cell>
          <cell r="O60" t="str">
            <v>59</v>
          </cell>
          <cell r="P60" t="str">
            <v>59</v>
          </cell>
          <cell r="Q60" t="str">
            <v>59</v>
          </cell>
        </row>
        <row r="61">
          <cell r="A61" t="str">
            <v>60</v>
          </cell>
          <cell r="B61" t="str">
            <v>C9</v>
          </cell>
          <cell r="C61" t="str">
            <v>T1</v>
          </cell>
          <cell r="D61" t="str">
            <v>Ref 60</v>
          </cell>
          <cell r="E61" t="str">
            <v>Spray dried</v>
          </cell>
          <cell r="F61" t="str">
            <v>60</v>
          </cell>
          <cell r="G61" t="str">
            <v>60</v>
          </cell>
          <cell r="H61" t="str">
            <v>60</v>
          </cell>
          <cell r="M61" t="str">
            <v>60</v>
          </cell>
          <cell r="N61" t="str">
            <v>60</v>
          </cell>
          <cell r="O61" t="str">
            <v>60</v>
          </cell>
          <cell r="P61" t="str">
            <v>60</v>
          </cell>
          <cell r="Q61" t="str">
            <v>60</v>
          </cell>
        </row>
        <row r="62">
          <cell r="A62" t="str">
            <v>61</v>
          </cell>
          <cell r="B62" t="str">
            <v>C9</v>
          </cell>
          <cell r="C62" t="str">
            <v>T2</v>
          </cell>
          <cell r="D62" t="str">
            <v>Ref 61</v>
          </cell>
          <cell r="E62" t="str">
            <v>Instantized</v>
          </cell>
          <cell r="F62" t="str">
            <v>61</v>
          </cell>
          <cell r="G62" t="str">
            <v>61</v>
          </cell>
          <cell r="H62" t="str">
            <v>61</v>
          </cell>
          <cell r="M62" t="str">
            <v>61</v>
          </cell>
          <cell r="N62" t="str">
            <v>61</v>
          </cell>
          <cell r="O62" t="str">
            <v>61</v>
          </cell>
          <cell r="P62" t="str">
            <v>61</v>
          </cell>
          <cell r="Q62" t="str">
            <v>61</v>
          </cell>
        </row>
        <row r="63">
          <cell r="A63" t="str">
            <v>62</v>
          </cell>
          <cell r="B63" t="str">
            <v>C9</v>
          </cell>
          <cell r="C63" t="str">
            <v>T2</v>
          </cell>
          <cell r="D63" t="str">
            <v>Ref 62</v>
          </cell>
          <cell r="E63" t="str">
            <v>Instantized</v>
          </cell>
          <cell r="F63" t="str">
            <v>62</v>
          </cell>
          <cell r="G63" t="str">
            <v>62</v>
          </cell>
          <cell r="H63" t="str">
            <v>62</v>
          </cell>
          <cell r="M63" t="str">
            <v>62</v>
          </cell>
          <cell r="N63" t="str">
            <v>62</v>
          </cell>
          <cell r="O63" t="str">
            <v>62</v>
          </cell>
          <cell r="P63" t="str">
            <v>62</v>
          </cell>
          <cell r="Q63" t="str">
            <v>62</v>
          </cell>
        </row>
        <row r="64">
          <cell r="A64" t="str">
            <v>63</v>
          </cell>
          <cell r="B64" t="str">
            <v>C9</v>
          </cell>
          <cell r="C64" t="str">
            <v>T2</v>
          </cell>
          <cell r="D64" t="str">
            <v>Ref 63</v>
          </cell>
          <cell r="E64" t="str">
            <v>Instantized</v>
          </cell>
          <cell r="F64" t="str">
            <v>63</v>
          </cell>
          <cell r="G64" t="str">
            <v>63</v>
          </cell>
          <cell r="H64" t="str">
            <v>63</v>
          </cell>
          <cell r="M64" t="str">
            <v>63</v>
          </cell>
          <cell r="N64" t="str">
            <v>63</v>
          </cell>
          <cell r="O64" t="str">
            <v>63</v>
          </cell>
          <cell r="P64" t="str">
            <v>63</v>
          </cell>
          <cell r="Q64" t="str">
            <v>63</v>
          </cell>
        </row>
        <row r="65">
          <cell r="A65" t="str">
            <v>64</v>
          </cell>
          <cell r="B65" t="str">
            <v>C9</v>
          </cell>
          <cell r="C65" t="str">
            <v>T1</v>
          </cell>
          <cell r="D65" t="str">
            <v>Ref 64</v>
          </cell>
          <cell r="E65" t="str">
            <v>Spray dried</v>
          </cell>
          <cell r="F65" t="str">
            <v>64</v>
          </cell>
          <cell r="G65" t="str">
            <v>64</v>
          </cell>
          <cell r="H65" t="str">
            <v>64</v>
          </cell>
          <cell r="M65" t="str">
            <v>64</v>
          </cell>
          <cell r="N65" t="str">
            <v>64</v>
          </cell>
          <cell r="O65" t="str">
            <v>64</v>
          </cell>
          <cell r="P65" t="str">
            <v>64</v>
          </cell>
          <cell r="Q65" t="str">
            <v>64</v>
          </cell>
        </row>
        <row r="66">
          <cell r="A66" t="str">
            <v>65</v>
          </cell>
          <cell r="B66" t="str">
            <v>C9</v>
          </cell>
          <cell r="C66" t="str">
            <v>T1</v>
          </cell>
          <cell r="D66" t="str">
            <v>Ref 65</v>
          </cell>
          <cell r="E66" t="str">
            <v>Instantized</v>
          </cell>
          <cell r="F66" t="str">
            <v>65</v>
          </cell>
          <cell r="G66" t="str">
            <v>65</v>
          </cell>
          <cell r="H66" t="str">
            <v>65</v>
          </cell>
          <cell r="M66" t="str">
            <v>65</v>
          </cell>
          <cell r="N66" t="str">
            <v>65</v>
          </cell>
          <cell r="O66" t="str">
            <v>65</v>
          </cell>
          <cell r="P66" t="str">
            <v>65</v>
          </cell>
          <cell r="Q66" t="str">
            <v>65</v>
          </cell>
        </row>
        <row r="67">
          <cell r="A67" t="str">
            <v>66</v>
          </cell>
          <cell r="B67" t="str">
            <v>C10</v>
          </cell>
          <cell r="C67" t="str">
            <v>T2</v>
          </cell>
          <cell r="D67" t="str">
            <v>Ref 66</v>
          </cell>
          <cell r="E67" t="str">
            <v>Spray dried</v>
          </cell>
          <cell r="F67" t="str">
            <v>66</v>
          </cell>
          <cell r="G67" t="str">
            <v>66</v>
          </cell>
          <cell r="H67" t="str">
            <v>66</v>
          </cell>
          <cell r="M67" t="str">
            <v>66</v>
          </cell>
          <cell r="N67" t="str">
            <v>66</v>
          </cell>
          <cell r="O67" t="str">
            <v>66</v>
          </cell>
          <cell r="P67" t="str">
            <v>66</v>
          </cell>
          <cell r="Q67" t="str">
            <v>66</v>
          </cell>
        </row>
        <row r="68">
          <cell r="A68" t="str">
            <v>67</v>
          </cell>
          <cell r="B68" t="str">
            <v>C10</v>
          </cell>
          <cell r="C68" t="str">
            <v>T2</v>
          </cell>
          <cell r="D68" t="str">
            <v>Ref 67</v>
          </cell>
          <cell r="E68" t="str">
            <v>Micronized</v>
          </cell>
          <cell r="F68" t="str">
            <v>67</v>
          </cell>
          <cell r="G68" t="str">
            <v>67</v>
          </cell>
          <cell r="H68" t="str">
            <v>67</v>
          </cell>
          <cell r="M68" t="str">
            <v>67</v>
          </cell>
          <cell r="N68" t="str">
            <v>67</v>
          </cell>
          <cell r="O68" t="str">
            <v>67</v>
          </cell>
          <cell r="P68" t="str">
            <v>67</v>
          </cell>
          <cell r="Q68" t="str">
            <v>67</v>
          </cell>
        </row>
        <row r="69">
          <cell r="A69" t="str">
            <v>68</v>
          </cell>
          <cell r="B69" t="str">
            <v>C10</v>
          </cell>
          <cell r="C69" t="str">
            <v>T1</v>
          </cell>
          <cell r="D69" t="str">
            <v>Ref 68</v>
          </cell>
          <cell r="E69" t="str">
            <v>Instantized</v>
          </cell>
          <cell r="F69" t="str">
            <v>68</v>
          </cell>
          <cell r="G69" t="str">
            <v>68</v>
          </cell>
          <cell r="H69" t="str">
            <v>68</v>
          </cell>
          <cell r="M69" t="str">
            <v>68</v>
          </cell>
          <cell r="N69" t="str">
            <v>68</v>
          </cell>
          <cell r="O69" t="str">
            <v>68</v>
          </cell>
          <cell r="P69" t="str">
            <v>68</v>
          </cell>
          <cell r="Q69" t="str">
            <v>68</v>
          </cell>
        </row>
        <row r="70">
          <cell r="A70" t="str">
            <v>69</v>
          </cell>
          <cell r="B70" t="str">
            <v>C10</v>
          </cell>
          <cell r="C70" t="str">
            <v>T1</v>
          </cell>
          <cell r="D70" t="str">
            <v>Ref 69</v>
          </cell>
          <cell r="E70" t="str">
            <v>Instantized</v>
          </cell>
          <cell r="F70" t="str">
            <v>69</v>
          </cell>
          <cell r="G70" t="str">
            <v>69</v>
          </cell>
          <cell r="H70" t="str">
            <v>69</v>
          </cell>
          <cell r="M70" t="str">
            <v>69</v>
          </cell>
          <cell r="N70" t="str">
            <v>69</v>
          </cell>
          <cell r="O70" t="str">
            <v>69</v>
          </cell>
          <cell r="P70" t="str">
            <v>69</v>
          </cell>
          <cell r="Q70" t="str">
            <v>69</v>
          </cell>
        </row>
        <row r="71">
          <cell r="A71" t="str">
            <v>70</v>
          </cell>
          <cell r="B71" t="str">
            <v>C10</v>
          </cell>
          <cell r="C71" t="str">
            <v>T1</v>
          </cell>
          <cell r="D71" t="str">
            <v>Ref 70</v>
          </cell>
          <cell r="E71" t="str">
            <v>Instantized</v>
          </cell>
          <cell r="F71" t="str">
            <v>70</v>
          </cell>
          <cell r="G71" t="str">
            <v>70</v>
          </cell>
          <cell r="H71" t="str">
            <v>70</v>
          </cell>
          <cell r="M71" t="str">
            <v>70</v>
          </cell>
          <cell r="N71" t="str">
            <v>70</v>
          </cell>
          <cell r="O71" t="str">
            <v>70</v>
          </cell>
          <cell r="P71" t="str">
            <v>70</v>
          </cell>
          <cell r="Q71" t="str">
            <v>70</v>
          </cell>
        </row>
        <row r="72">
          <cell r="A72" t="str">
            <v>71</v>
          </cell>
          <cell r="B72" t="str">
            <v>C10</v>
          </cell>
          <cell r="C72" t="str">
            <v>T1</v>
          </cell>
          <cell r="D72" t="str">
            <v>Ref 71</v>
          </cell>
          <cell r="E72" t="str">
            <v>Instantized</v>
          </cell>
          <cell r="F72" t="str">
            <v>71</v>
          </cell>
          <cell r="G72" t="str">
            <v>71</v>
          </cell>
          <cell r="H72" t="str">
            <v>71</v>
          </cell>
          <cell r="M72" t="str">
            <v>71</v>
          </cell>
          <cell r="N72" t="str">
            <v>71</v>
          </cell>
          <cell r="O72" t="str">
            <v>71</v>
          </cell>
          <cell r="P72" t="str">
            <v>71</v>
          </cell>
          <cell r="Q72" t="str">
            <v>71</v>
          </cell>
        </row>
        <row r="73">
          <cell r="A73" t="str">
            <v>72</v>
          </cell>
          <cell r="B73" t="str">
            <v>C10</v>
          </cell>
          <cell r="C73" t="str">
            <v>T1/T2</v>
          </cell>
          <cell r="D73" t="str">
            <v>Ref 72</v>
          </cell>
          <cell r="E73" t="str">
            <v>Instantized</v>
          </cell>
          <cell r="F73" t="str">
            <v>72</v>
          </cell>
          <cell r="G73" t="str">
            <v>72</v>
          </cell>
          <cell r="H73" t="str">
            <v>72</v>
          </cell>
          <cell r="M73" t="str">
            <v>72</v>
          </cell>
          <cell r="N73" t="str">
            <v>72</v>
          </cell>
          <cell r="O73" t="str">
            <v>72</v>
          </cell>
          <cell r="P73" t="str">
            <v>72</v>
          </cell>
          <cell r="Q73" t="str">
            <v>72</v>
          </cell>
        </row>
        <row r="74">
          <cell r="A74" t="str">
            <v>73</v>
          </cell>
          <cell r="B74" t="str">
            <v>C10</v>
          </cell>
          <cell r="C74" t="str">
            <v>T3</v>
          </cell>
          <cell r="D74" t="str">
            <v>Ref 73</v>
          </cell>
          <cell r="E74" t="str">
            <v>Co-process</v>
          </cell>
          <cell r="F74" t="str">
            <v>73</v>
          </cell>
          <cell r="G74" t="str">
            <v>73</v>
          </cell>
          <cell r="H74" t="str">
            <v>73</v>
          </cell>
          <cell r="M74" t="str">
            <v>73</v>
          </cell>
          <cell r="N74" t="str">
            <v>73</v>
          </cell>
          <cell r="O74" t="str">
            <v>73</v>
          </cell>
          <cell r="P74" t="str">
            <v>73</v>
          </cell>
          <cell r="Q74" t="str">
            <v>73</v>
          </cell>
        </row>
        <row r="75">
          <cell r="A75" t="str">
            <v>74</v>
          </cell>
          <cell r="B75" t="str">
            <v>C10</v>
          </cell>
          <cell r="C75" t="str">
            <v>T2</v>
          </cell>
          <cell r="D75" t="str">
            <v>Ref 74</v>
          </cell>
          <cell r="E75" t="str">
            <v>Instantized</v>
          </cell>
          <cell r="F75" t="str">
            <v>74</v>
          </cell>
          <cell r="G75" t="str">
            <v>74</v>
          </cell>
          <cell r="H75" t="str">
            <v>74</v>
          </cell>
          <cell r="M75" t="str">
            <v>74</v>
          </cell>
          <cell r="N75" t="str">
            <v>74</v>
          </cell>
          <cell r="O75" t="str">
            <v>74</v>
          </cell>
          <cell r="P75" t="str">
            <v>74</v>
          </cell>
          <cell r="Q75" t="str">
            <v>74</v>
          </cell>
        </row>
        <row r="76">
          <cell r="A76" t="str">
            <v>75</v>
          </cell>
          <cell r="B76" t="str">
            <v>C10</v>
          </cell>
          <cell r="C76" t="str">
            <v>T2</v>
          </cell>
          <cell r="D76" t="str">
            <v>Ref 75</v>
          </cell>
          <cell r="E76" t="str">
            <v>Instantized</v>
          </cell>
          <cell r="F76" t="str">
            <v>75</v>
          </cell>
          <cell r="G76" t="str">
            <v>75</v>
          </cell>
          <cell r="H76" t="str">
            <v>75</v>
          </cell>
          <cell r="M76" t="str">
            <v>75</v>
          </cell>
          <cell r="N76" t="str">
            <v>75</v>
          </cell>
          <cell r="O76" t="str">
            <v>75</v>
          </cell>
          <cell r="P76" t="str">
            <v>75</v>
          </cell>
          <cell r="Q76" t="str">
            <v>75</v>
          </cell>
        </row>
        <row r="77">
          <cell r="A77" t="str">
            <v>76</v>
          </cell>
          <cell r="B77" t="str">
            <v>C10</v>
          </cell>
          <cell r="C77" t="str">
            <v>T1</v>
          </cell>
          <cell r="D77" t="str">
            <v>Ref 76</v>
          </cell>
          <cell r="E77" t="str">
            <v>Instantized</v>
          </cell>
          <cell r="F77" t="str">
            <v>76</v>
          </cell>
          <cell r="G77" t="str">
            <v>76</v>
          </cell>
          <cell r="H77" t="str">
            <v>76</v>
          </cell>
          <cell r="M77" t="str">
            <v>76</v>
          </cell>
          <cell r="N77" t="str">
            <v>76</v>
          </cell>
          <cell r="O77" t="str">
            <v>76</v>
          </cell>
          <cell r="P77" t="str">
            <v>76</v>
          </cell>
          <cell r="Q77" t="str">
            <v>76</v>
          </cell>
        </row>
        <row r="78">
          <cell r="A78" t="str">
            <v>77</v>
          </cell>
          <cell r="B78" t="str">
            <v>C10</v>
          </cell>
          <cell r="C78" t="str">
            <v>T2</v>
          </cell>
          <cell r="D78" t="str">
            <v>Ref 77</v>
          </cell>
          <cell r="E78" t="str">
            <v>Instantized</v>
          </cell>
          <cell r="F78" t="str">
            <v>77</v>
          </cell>
          <cell r="G78" t="str">
            <v>77</v>
          </cell>
          <cell r="H78" t="str">
            <v>77</v>
          </cell>
          <cell r="M78" t="str">
            <v>77</v>
          </cell>
          <cell r="N78" t="str">
            <v>77</v>
          </cell>
          <cell r="O78" t="str">
            <v>77</v>
          </cell>
          <cell r="P78" t="str">
            <v>77</v>
          </cell>
          <cell r="Q78" t="str">
            <v>77</v>
          </cell>
        </row>
        <row r="79">
          <cell r="A79" t="str">
            <v>78</v>
          </cell>
          <cell r="B79" t="str">
            <v>C10</v>
          </cell>
          <cell r="C79" t="str">
            <v>T2</v>
          </cell>
          <cell r="D79" t="str">
            <v>Ref 78</v>
          </cell>
          <cell r="E79" t="str">
            <v>Instantized</v>
          </cell>
          <cell r="F79" t="str">
            <v>78</v>
          </cell>
          <cell r="G79" t="str">
            <v>78</v>
          </cell>
          <cell r="H79" t="str">
            <v>78</v>
          </cell>
          <cell r="M79" t="str">
            <v>78</v>
          </cell>
          <cell r="N79" t="str">
            <v>78</v>
          </cell>
          <cell r="O79" t="str">
            <v>78</v>
          </cell>
          <cell r="P79" t="str">
            <v>78</v>
          </cell>
          <cell r="Q79" t="str">
            <v>78</v>
          </cell>
        </row>
        <row r="80">
          <cell r="A80" t="str">
            <v>79</v>
          </cell>
          <cell r="B80" t="str">
            <v>C10</v>
          </cell>
          <cell r="C80" t="str">
            <v>T2</v>
          </cell>
          <cell r="D80" t="str">
            <v>Ref 79</v>
          </cell>
          <cell r="E80" t="str">
            <v>Spray dried</v>
          </cell>
          <cell r="F80" t="str">
            <v>79</v>
          </cell>
          <cell r="G80" t="str">
            <v>79</v>
          </cell>
          <cell r="H80" t="str">
            <v>79</v>
          </cell>
          <cell r="M80" t="str">
            <v>79</v>
          </cell>
          <cell r="N80" t="str">
            <v>79</v>
          </cell>
          <cell r="O80" t="str">
            <v>79</v>
          </cell>
          <cell r="P80" t="str">
            <v>79</v>
          </cell>
          <cell r="Q80" t="str">
            <v>79</v>
          </cell>
        </row>
        <row r="81">
          <cell r="A81" t="str">
            <v>80</v>
          </cell>
          <cell r="B81" t="str">
            <v>C10</v>
          </cell>
          <cell r="C81" t="str">
            <v>T2</v>
          </cell>
          <cell r="D81" t="str">
            <v>Ref 80</v>
          </cell>
          <cell r="E81" t="str">
            <v>Instantized</v>
          </cell>
          <cell r="F81" t="str">
            <v>80</v>
          </cell>
          <cell r="G81" t="str">
            <v>80</v>
          </cell>
          <cell r="H81" t="str">
            <v>80</v>
          </cell>
          <cell r="M81" t="str">
            <v>80</v>
          </cell>
          <cell r="N81" t="str">
            <v>80</v>
          </cell>
          <cell r="O81" t="str">
            <v>80</v>
          </cell>
          <cell r="P81" t="str">
            <v>80</v>
          </cell>
          <cell r="Q81" t="str">
            <v>80</v>
          </cell>
        </row>
        <row r="82">
          <cell r="A82" t="str">
            <v>81</v>
          </cell>
          <cell r="B82" t="str">
            <v>C10</v>
          </cell>
          <cell r="C82" t="str">
            <v>T1</v>
          </cell>
          <cell r="D82" t="str">
            <v>Ref 81</v>
          </cell>
          <cell r="E82" t="str">
            <v>Instantized</v>
          </cell>
          <cell r="F82" t="str">
            <v>81</v>
          </cell>
          <cell r="G82" t="str">
            <v>81</v>
          </cell>
          <cell r="H82" t="str">
            <v>81</v>
          </cell>
          <cell r="M82" t="str">
            <v>81</v>
          </cell>
          <cell r="N82" t="str">
            <v>81</v>
          </cell>
          <cell r="O82" t="str">
            <v>81</v>
          </cell>
          <cell r="P82" t="str">
            <v>81</v>
          </cell>
          <cell r="Q82" t="str">
            <v>81</v>
          </cell>
        </row>
        <row r="83">
          <cell r="A83" t="str">
            <v>82</v>
          </cell>
          <cell r="B83" t="str">
            <v>C10</v>
          </cell>
          <cell r="C83" t="str">
            <v>T2/T9</v>
          </cell>
          <cell r="D83" t="str">
            <v>Ref 82</v>
          </cell>
          <cell r="E83" t="str">
            <v>Instantized</v>
          </cell>
          <cell r="F83" t="str">
            <v>82</v>
          </cell>
          <cell r="G83" t="str">
            <v>82</v>
          </cell>
          <cell r="H83" t="str">
            <v>82</v>
          </cell>
          <cell r="M83" t="str">
            <v>82</v>
          </cell>
          <cell r="N83" t="str">
            <v>82</v>
          </cell>
          <cell r="O83" t="str">
            <v>82</v>
          </cell>
          <cell r="P83" t="str">
            <v>82</v>
          </cell>
          <cell r="Q83" t="str">
            <v>82</v>
          </cell>
        </row>
        <row r="84">
          <cell r="A84" t="str">
            <v>83</v>
          </cell>
          <cell r="B84" t="str">
            <v>C10</v>
          </cell>
          <cell r="C84" t="str">
            <v>T1</v>
          </cell>
          <cell r="D84" t="str">
            <v>Ref 83</v>
          </cell>
          <cell r="E84" t="str">
            <v>Instantized</v>
          </cell>
          <cell r="F84" t="str">
            <v>83</v>
          </cell>
          <cell r="G84" t="str">
            <v>83</v>
          </cell>
          <cell r="H84" t="str">
            <v>83</v>
          </cell>
          <cell r="M84" t="str">
            <v>83</v>
          </cell>
          <cell r="N84" t="str">
            <v>83</v>
          </cell>
          <cell r="O84" t="str">
            <v>83</v>
          </cell>
          <cell r="P84" t="str">
            <v>83</v>
          </cell>
          <cell r="Q84" t="str">
            <v>83</v>
          </cell>
        </row>
        <row r="85">
          <cell r="A85" t="str">
            <v>84</v>
          </cell>
          <cell r="B85" t="str">
            <v>C10</v>
          </cell>
          <cell r="C85" t="str">
            <v>T1</v>
          </cell>
          <cell r="D85" t="str">
            <v>Ref 84</v>
          </cell>
          <cell r="E85" t="str">
            <v>Instantized</v>
          </cell>
          <cell r="F85" t="str">
            <v>84</v>
          </cell>
          <cell r="G85" t="str">
            <v>84</v>
          </cell>
          <cell r="H85" t="str">
            <v>84</v>
          </cell>
          <cell r="M85" t="str">
            <v>84</v>
          </cell>
          <cell r="N85" t="str">
            <v>84</v>
          </cell>
          <cell r="O85" t="str">
            <v>84</v>
          </cell>
          <cell r="P85" t="str">
            <v>84</v>
          </cell>
          <cell r="Q85" t="str">
            <v>84</v>
          </cell>
        </row>
        <row r="86">
          <cell r="A86" t="str">
            <v>85</v>
          </cell>
          <cell r="B86" t="str">
            <v>C10</v>
          </cell>
          <cell r="C86" t="str">
            <v>T1</v>
          </cell>
          <cell r="D86" t="str">
            <v>Ref 85</v>
          </cell>
          <cell r="E86" t="str">
            <v>Instantized</v>
          </cell>
          <cell r="F86" t="str">
            <v>85</v>
          </cell>
          <cell r="G86" t="str">
            <v>85</v>
          </cell>
          <cell r="H86" t="str">
            <v>85</v>
          </cell>
          <cell r="M86" t="str">
            <v>85</v>
          </cell>
          <cell r="N86" t="str">
            <v>85</v>
          </cell>
          <cell r="O86" t="str">
            <v>85</v>
          </cell>
          <cell r="P86" t="str">
            <v>85</v>
          </cell>
          <cell r="Q86" t="str">
            <v>85</v>
          </cell>
        </row>
        <row r="87">
          <cell r="A87" t="str">
            <v>86</v>
          </cell>
          <cell r="B87" t="str">
            <v>C10</v>
          </cell>
          <cell r="C87" t="str">
            <v>T1</v>
          </cell>
          <cell r="D87" t="str">
            <v>Ref 86</v>
          </cell>
          <cell r="E87" t="str">
            <v>Instantized</v>
          </cell>
          <cell r="F87" t="str">
            <v>86</v>
          </cell>
          <cell r="G87" t="str">
            <v>86</v>
          </cell>
          <cell r="H87" t="str">
            <v>86</v>
          </cell>
          <cell r="M87" t="str">
            <v>86</v>
          </cell>
          <cell r="N87" t="str">
            <v>86</v>
          </cell>
          <cell r="O87" t="str">
            <v>86</v>
          </cell>
          <cell r="P87" t="str">
            <v>86</v>
          </cell>
          <cell r="Q87" t="str">
            <v>86</v>
          </cell>
        </row>
        <row r="88">
          <cell r="A88" t="str">
            <v>87</v>
          </cell>
          <cell r="B88" t="str">
            <v>C10</v>
          </cell>
          <cell r="C88" t="str">
            <v>T1</v>
          </cell>
          <cell r="D88" t="str">
            <v>Ref 87</v>
          </cell>
          <cell r="E88" t="str">
            <v>Instantized</v>
          </cell>
          <cell r="F88" t="str">
            <v>87</v>
          </cell>
          <cell r="G88" t="str">
            <v>87</v>
          </cell>
          <cell r="H88" t="str">
            <v>87</v>
          </cell>
          <cell r="M88" t="str">
            <v>87</v>
          </cell>
          <cell r="N88" t="str">
            <v>87</v>
          </cell>
          <cell r="O88" t="str">
            <v>87</v>
          </cell>
          <cell r="P88" t="str">
            <v>87</v>
          </cell>
          <cell r="Q88" t="str">
            <v>87</v>
          </cell>
        </row>
        <row r="89">
          <cell r="A89" t="str">
            <v>88</v>
          </cell>
          <cell r="B89" t="str">
            <v>C10</v>
          </cell>
          <cell r="C89" t="str">
            <v>T2</v>
          </cell>
          <cell r="D89" t="str">
            <v>Ref 88</v>
          </cell>
          <cell r="E89" t="str">
            <v>Instantized</v>
          </cell>
          <cell r="F89" t="str">
            <v>88</v>
          </cell>
          <cell r="G89" t="str">
            <v>88</v>
          </cell>
          <cell r="H89" t="str">
            <v>88</v>
          </cell>
          <cell r="M89" t="str">
            <v>88</v>
          </cell>
          <cell r="N89" t="str">
            <v>88</v>
          </cell>
          <cell r="O89" t="str">
            <v>88</v>
          </cell>
          <cell r="P89" t="str">
            <v>88</v>
          </cell>
          <cell r="Q89" t="str">
            <v>88</v>
          </cell>
        </row>
        <row r="90">
          <cell r="A90" t="str">
            <v>89</v>
          </cell>
          <cell r="B90" t="str">
            <v>C10</v>
          </cell>
          <cell r="C90" t="str">
            <v>T2</v>
          </cell>
          <cell r="D90" t="str">
            <v>Ref 89</v>
          </cell>
          <cell r="E90" t="str">
            <v>Instantized</v>
          </cell>
          <cell r="F90" t="str">
            <v>89</v>
          </cell>
          <cell r="G90" t="str">
            <v>89</v>
          </cell>
          <cell r="H90" t="str">
            <v>89</v>
          </cell>
          <cell r="M90" t="str">
            <v>89</v>
          </cell>
          <cell r="N90" t="str">
            <v>89</v>
          </cell>
          <cell r="O90" t="str">
            <v>89</v>
          </cell>
          <cell r="P90" t="str">
            <v>89</v>
          </cell>
          <cell r="Q90" t="str">
            <v>89</v>
          </cell>
        </row>
        <row r="91">
          <cell r="A91" t="str">
            <v>90</v>
          </cell>
          <cell r="B91" t="str">
            <v>C10</v>
          </cell>
          <cell r="C91" t="str">
            <v>T2</v>
          </cell>
          <cell r="D91" t="str">
            <v>Ref 90</v>
          </cell>
          <cell r="E91" t="str">
            <v>Instantized</v>
          </cell>
          <cell r="F91" t="str">
            <v>90</v>
          </cell>
          <cell r="G91" t="str">
            <v>90</v>
          </cell>
          <cell r="H91" t="str">
            <v>90</v>
          </cell>
          <cell r="M91" t="str">
            <v>90</v>
          </cell>
          <cell r="N91" t="str">
            <v>90</v>
          </cell>
          <cell r="O91" t="str">
            <v>90</v>
          </cell>
          <cell r="P91" t="str">
            <v>90</v>
          </cell>
          <cell r="Q91" t="str">
            <v>90</v>
          </cell>
        </row>
        <row r="92">
          <cell r="A92" t="str">
            <v>91</v>
          </cell>
          <cell r="B92" t="str">
            <v>C10</v>
          </cell>
          <cell r="C92" t="str">
            <v>T1/T2</v>
          </cell>
          <cell r="D92" t="str">
            <v>Ref 91</v>
          </cell>
          <cell r="E92" t="str">
            <v>Instantized</v>
          </cell>
          <cell r="F92" t="str">
            <v>91</v>
          </cell>
          <cell r="G92" t="str">
            <v>91</v>
          </cell>
          <cell r="H92" t="str">
            <v>91</v>
          </cell>
          <cell r="M92" t="str">
            <v>91</v>
          </cell>
          <cell r="N92" t="str">
            <v>91</v>
          </cell>
          <cell r="O92" t="str">
            <v>91</v>
          </cell>
          <cell r="P92" t="str">
            <v>91</v>
          </cell>
          <cell r="Q92" t="str">
            <v>91</v>
          </cell>
        </row>
        <row r="93">
          <cell r="A93" t="str">
            <v>92</v>
          </cell>
          <cell r="B93" t="str">
            <v>C10</v>
          </cell>
          <cell r="C93" t="str">
            <v>T1/T2</v>
          </cell>
          <cell r="D93" t="str">
            <v>Ref 92</v>
          </cell>
          <cell r="E93" t="str">
            <v>Instantized</v>
          </cell>
          <cell r="F93" t="str">
            <v>92</v>
          </cell>
          <cell r="G93" t="str">
            <v>92</v>
          </cell>
          <cell r="H93" t="str">
            <v>92</v>
          </cell>
          <cell r="M93" t="str">
            <v>92</v>
          </cell>
          <cell r="N93" t="str">
            <v>92</v>
          </cell>
          <cell r="O93" t="str">
            <v>92</v>
          </cell>
          <cell r="P93" t="str">
            <v>92</v>
          </cell>
          <cell r="Q93" t="str">
            <v>92</v>
          </cell>
        </row>
        <row r="94">
          <cell r="A94" t="str">
            <v>93</v>
          </cell>
          <cell r="B94" t="str">
            <v>C10</v>
          </cell>
          <cell r="C94" t="str">
            <v>T1</v>
          </cell>
          <cell r="D94" t="str">
            <v>Ref 93</v>
          </cell>
          <cell r="E94" t="str">
            <v>Instantized</v>
          </cell>
          <cell r="F94" t="str">
            <v>93</v>
          </cell>
          <cell r="G94" t="str">
            <v>93</v>
          </cell>
          <cell r="H94" t="str">
            <v>93</v>
          </cell>
          <cell r="M94" t="str">
            <v>93</v>
          </cell>
          <cell r="N94" t="str">
            <v>93</v>
          </cell>
          <cell r="O94" t="str">
            <v>93</v>
          </cell>
          <cell r="P94" t="str">
            <v>93</v>
          </cell>
          <cell r="Q94" t="str">
            <v>93</v>
          </cell>
        </row>
        <row r="95">
          <cell r="A95" t="str">
            <v>94</v>
          </cell>
          <cell r="B95" t="str">
            <v>C10</v>
          </cell>
          <cell r="C95" t="str">
            <v>T2</v>
          </cell>
          <cell r="D95" t="str">
            <v>Ref 94</v>
          </cell>
          <cell r="E95" t="str">
            <v>Instantized</v>
          </cell>
          <cell r="F95" t="str">
            <v>94</v>
          </cell>
          <cell r="G95" t="str">
            <v>94</v>
          </cell>
          <cell r="H95" t="str">
            <v>94</v>
          </cell>
          <cell r="M95" t="str">
            <v>94</v>
          </cell>
          <cell r="N95" t="str">
            <v>94</v>
          </cell>
          <cell r="O95" t="str">
            <v>94</v>
          </cell>
          <cell r="P95" t="str">
            <v>94</v>
          </cell>
          <cell r="Q95" t="str">
            <v>94</v>
          </cell>
        </row>
        <row r="96">
          <cell r="A96" t="str">
            <v>95</v>
          </cell>
          <cell r="B96" t="str">
            <v>C10</v>
          </cell>
          <cell r="C96" t="str">
            <v>?</v>
          </cell>
          <cell r="D96" t="str">
            <v>Ref 95</v>
          </cell>
          <cell r="E96" t="str">
            <v>Instantized</v>
          </cell>
          <cell r="F96" t="str">
            <v>95</v>
          </cell>
          <cell r="G96" t="str">
            <v>95</v>
          </cell>
          <cell r="H96" t="str">
            <v>95</v>
          </cell>
          <cell r="M96" t="str">
            <v>95</v>
          </cell>
          <cell r="N96" t="str">
            <v>95</v>
          </cell>
          <cell r="O96" t="str">
            <v>95</v>
          </cell>
          <cell r="P96" t="str">
            <v>95</v>
          </cell>
          <cell r="Q96" t="str">
            <v>95</v>
          </cell>
        </row>
        <row r="97">
          <cell r="A97" t="str">
            <v>96</v>
          </cell>
          <cell r="B97" t="str">
            <v>C10</v>
          </cell>
          <cell r="C97" t="str">
            <v>?</v>
          </cell>
          <cell r="D97" t="str">
            <v>Ref 96</v>
          </cell>
          <cell r="E97" t="str">
            <v>Instantized</v>
          </cell>
          <cell r="F97" t="str">
            <v>96</v>
          </cell>
          <cell r="G97" t="str">
            <v>96</v>
          </cell>
          <cell r="H97" t="str">
            <v>96</v>
          </cell>
          <cell r="M97" t="str">
            <v>96</v>
          </cell>
          <cell r="N97" t="str">
            <v>96</v>
          </cell>
          <cell r="O97" t="str">
            <v>96</v>
          </cell>
          <cell r="P97" t="str">
            <v>96</v>
          </cell>
          <cell r="Q97" t="str">
            <v>96</v>
          </cell>
        </row>
        <row r="98">
          <cell r="A98" t="str">
            <v>97</v>
          </cell>
          <cell r="B98" t="str">
            <v>C10</v>
          </cell>
          <cell r="C98" t="str">
            <v>?</v>
          </cell>
          <cell r="D98" t="str">
            <v>Ref 97</v>
          </cell>
          <cell r="E98" t="str">
            <v>Instantized</v>
          </cell>
          <cell r="F98" t="str">
            <v>97</v>
          </cell>
          <cell r="G98" t="str">
            <v>97</v>
          </cell>
          <cell r="H98" t="str">
            <v>97</v>
          </cell>
          <cell r="M98" t="str">
            <v>97</v>
          </cell>
          <cell r="N98" t="str">
            <v>97</v>
          </cell>
          <cell r="O98" t="str">
            <v>97</v>
          </cell>
          <cell r="P98" t="str">
            <v>97</v>
          </cell>
          <cell r="Q98" t="str">
            <v>97</v>
          </cell>
        </row>
        <row r="99">
          <cell r="A99" t="str">
            <v>98</v>
          </cell>
          <cell r="B99" t="str">
            <v>C10</v>
          </cell>
          <cell r="C99" t="str">
            <v>T4</v>
          </cell>
          <cell r="D99" t="str">
            <v>Ref 98</v>
          </cell>
          <cell r="E99" t="str">
            <v>-</v>
          </cell>
          <cell r="F99" t="str">
            <v>98</v>
          </cell>
          <cell r="G99" t="str">
            <v>98</v>
          </cell>
          <cell r="H99" t="str">
            <v>98</v>
          </cell>
          <cell r="M99" t="str">
            <v>98</v>
          </cell>
          <cell r="N99" t="str">
            <v>98</v>
          </cell>
          <cell r="O99" t="str">
            <v>98</v>
          </cell>
          <cell r="P99" t="str">
            <v>98</v>
          </cell>
          <cell r="Q99" t="str">
            <v>98</v>
          </cell>
        </row>
        <row r="100">
          <cell r="A100" t="str">
            <v>99</v>
          </cell>
          <cell r="B100" t="str">
            <v>C10</v>
          </cell>
          <cell r="C100" t="str">
            <v>T1</v>
          </cell>
          <cell r="D100" t="str">
            <v>Ref 99</v>
          </cell>
          <cell r="E100" t="str">
            <v>Spray dried</v>
          </cell>
          <cell r="F100" t="str">
            <v>99</v>
          </cell>
          <cell r="G100" t="str">
            <v>99</v>
          </cell>
          <cell r="H100" t="str">
            <v>99</v>
          </cell>
          <cell r="M100" t="str">
            <v>99</v>
          </cell>
          <cell r="N100" t="str">
            <v>99</v>
          </cell>
          <cell r="O100" t="str">
            <v>99</v>
          </cell>
          <cell r="P100" t="str">
            <v>99</v>
          </cell>
          <cell r="Q100" t="str">
            <v>99</v>
          </cell>
        </row>
        <row r="101">
          <cell r="A101" t="str">
            <v>100</v>
          </cell>
          <cell r="B101" t="str">
            <v>C10</v>
          </cell>
          <cell r="C101" t="str">
            <v>T1</v>
          </cell>
          <cell r="D101" t="str">
            <v>Ref 100</v>
          </cell>
          <cell r="E101" t="str">
            <v>Spray dried</v>
          </cell>
          <cell r="F101" t="str">
            <v>100</v>
          </cell>
          <cell r="G101" t="str">
            <v>100</v>
          </cell>
          <cell r="H101" t="str">
            <v>100</v>
          </cell>
          <cell r="M101" t="str">
            <v>100</v>
          </cell>
          <cell r="N101" t="str">
            <v>100</v>
          </cell>
          <cell r="O101" t="str">
            <v>100</v>
          </cell>
          <cell r="P101" t="str">
            <v>100</v>
          </cell>
          <cell r="Q101" t="str">
            <v>100</v>
          </cell>
        </row>
        <row r="102">
          <cell r="A102" t="str">
            <v>101</v>
          </cell>
          <cell r="B102" t="str">
            <v>C10</v>
          </cell>
          <cell r="C102" t="str">
            <v>T2</v>
          </cell>
          <cell r="D102" t="str">
            <v>Ref 101</v>
          </cell>
          <cell r="E102" t="str">
            <v>Spray dried</v>
          </cell>
          <cell r="F102" t="str">
            <v>101</v>
          </cell>
          <cell r="G102" t="str">
            <v>101</v>
          </cell>
          <cell r="H102" t="str">
            <v>101</v>
          </cell>
          <cell r="M102" t="str">
            <v>101</v>
          </cell>
          <cell r="N102" t="str">
            <v>101</v>
          </cell>
          <cell r="O102" t="str">
            <v>101</v>
          </cell>
          <cell r="P102" t="str">
            <v>101</v>
          </cell>
          <cell r="Q102" t="str">
            <v>101</v>
          </cell>
        </row>
        <row r="103">
          <cell r="A103" t="str">
            <v>102</v>
          </cell>
          <cell r="B103" t="str">
            <v>C10</v>
          </cell>
          <cell r="C103" t="str">
            <v>T2</v>
          </cell>
          <cell r="D103" t="str">
            <v>Ref 102</v>
          </cell>
          <cell r="E103" t="str">
            <v>Spray dried</v>
          </cell>
          <cell r="F103" t="str">
            <v>102</v>
          </cell>
          <cell r="G103" t="str">
            <v>102</v>
          </cell>
          <cell r="H103" t="str">
            <v>102</v>
          </cell>
          <cell r="M103" t="str">
            <v>102</v>
          </cell>
          <cell r="N103" t="str">
            <v>102</v>
          </cell>
          <cell r="O103" t="str">
            <v>102</v>
          </cell>
          <cell r="P103" t="str">
            <v>102</v>
          </cell>
          <cell r="Q103" t="str">
            <v>102</v>
          </cell>
        </row>
        <row r="104">
          <cell r="A104" t="str">
            <v>103</v>
          </cell>
          <cell r="B104" t="str">
            <v>C10</v>
          </cell>
          <cell r="C104" t="str">
            <v>T2</v>
          </cell>
          <cell r="D104" t="str">
            <v>Ref 103</v>
          </cell>
          <cell r="E104" t="str">
            <v>Spray dried</v>
          </cell>
          <cell r="F104" t="str">
            <v>103</v>
          </cell>
          <cell r="G104" t="str">
            <v>103</v>
          </cell>
          <cell r="H104" t="str">
            <v>103</v>
          </cell>
          <cell r="M104" t="str">
            <v>103</v>
          </cell>
          <cell r="N104" t="str">
            <v>103</v>
          </cell>
          <cell r="O104" t="str">
            <v>103</v>
          </cell>
          <cell r="P104" t="str">
            <v>103</v>
          </cell>
          <cell r="Q104" t="str">
            <v>103</v>
          </cell>
        </row>
        <row r="105">
          <cell r="A105" t="str">
            <v>104</v>
          </cell>
          <cell r="B105" t="str">
            <v>C10</v>
          </cell>
          <cell r="C105" t="str">
            <v>T1</v>
          </cell>
          <cell r="D105" t="str">
            <v>Ref 104</v>
          </cell>
          <cell r="E105" t="str">
            <v>Spray dried</v>
          </cell>
          <cell r="F105" t="str">
            <v>104</v>
          </cell>
          <cell r="G105" t="str">
            <v>104</v>
          </cell>
          <cell r="H105" t="str">
            <v>104</v>
          </cell>
          <cell r="M105" t="str">
            <v>104</v>
          </cell>
          <cell r="N105" t="str">
            <v>104</v>
          </cell>
          <cell r="O105" t="str">
            <v>104</v>
          </cell>
          <cell r="P105" t="str">
            <v>104</v>
          </cell>
          <cell r="Q105" t="str">
            <v>104</v>
          </cell>
        </row>
        <row r="106">
          <cell r="A106" t="str">
            <v>105</v>
          </cell>
          <cell r="B106" t="str">
            <v>C10</v>
          </cell>
          <cell r="C106" t="str">
            <v>T1</v>
          </cell>
          <cell r="D106" t="str">
            <v>Ref 105</v>
          </cell>
          <cell r="E106" t="str">
            <v>Instantized</v>
          </cell>
          <cell r="F106" t="str">
            <v>105</v>
          </cell>
          <cell r="G106" t="str">
            <v>105</v>
          </cell>
          <cell r="H106" t="str">
            <v>105</v>
          </cell>
          <cell r="M106" t="str">
            <v>105</v>
          </cell>
          <cell r="N106" t="str">
            <v>105</v>
          </cell>
          <cell r="O106" t="str">
            <v>105</v>
          </cell>
          <cell r="P106" t="str">
            <v>105</v>
          </cell>
          <cell r="Q106" t="str">
            <v>105</v>
          </cell>
        </row>
        <row r="107">
          <cell r="A107" t="str">
            <v>106</v>
          </cell>
          <cell r="B107" t="str">
            <v>C10</v>
          </cell>
          <cell r="C107" t="str">
            <v>T6</v>
          </cell>
          <cell r="D107" t="str">
            <v>Ref 106</v>
          </cell>
          <cell r="E107" t="str">
            <v>Blend</v>
          </cell>
          <cell r="F107" t="str">
            <v>106</v>
          </cell>
          <cell r="G107" t="str">
            <v>106</v>
          </cell>
          <cell r="H107" t="str">
            <v>106</v>
          </cell>
          <cell r="M107" t="str">
            <v>106</v>
          </cell>
          <cell r="N107" t="str">
            <v>106</v>
          </cell>
          <cell r="O107" t="str">
            <v>106</v>
          </cell>
          <cell r="P107" t="str">
            <v>106</v>
          </cell>
          <cell r="Q107" t="str">
            <v>106</v>
          </cell>
        </row>
        <row r="108">
          <cell r="A108" t="str">
            <v>107</v>
          </cell>
          <cell r="B108" t="str">
            <v>C10</v>
          </cell>
          <cell r="C108" t="str">
            <v>T1/T8</v>
          </cell>
          <cell r="D108" t="str">
            <v>Ref 107</v>
          </cell>
          <cell r="E108" t="str">
            <v>Co-process</v>
          </cell>
          <cell r="F108" t="str">
            <v>107</v>
          </cell>
          <cell r="G108" t="str">
            <v>107</v>
          </cell>
          <cell r="H108" t="str">
            <v>107</v>
          </cell>
          <cell r="M108" t="str">
            <v>107</v>
          </cell>
          <cell r="N108" t="str">
            <v>107</v>
          </cell>
          <cell r="O108" t="str">
            <v>107</v>
          </cell>
          <cell r="P108" t="str">
            <v>107</v>
          </cell>
          <cell r="Q108" t="str">
            <v>107</v>
          </cell>
        </row>
        <row r="109">
          <cell r="A109" t="str">
            <v>108</v>
          </cell>
          <cell r="B109" t="str">
            <v>C10</v>
          </cell>
          <cell r="C109" t="str">
            <v>T10</v>
          </cell>
          <cell r="D109" t="str">
            <v>Ref 108</v>
          </cell>
          <cell r="E109" t="str">
            <v>Instantized</v>
          </cell>
          <cell r="F109" t="str">
            <v>108</v>
          </cell>
          <cell r="G109" t="str">
            <v>108</v>
          </cell>
          <cell r="H109" t="str">
            <v>108</v>
          </cell>
          <cell r="M109" t="str">
            <v>108</v>
          </cell>
          <cell r="N109" t="str">
            <v>108</v>
          </cell>
          <cell r="O109" t="str">
            <v>108</v>
          </cell>
          <cell r="P109" t="str">
            <v>108</v>
          </cell>
          <cell r="Q109" t="str">
            <v>108</v>
          </cell>
        </row>
        <row r="110">
          <cell r="A110" t="str">
            <v>109</v>
          </cell>
          <cell r="B110" t="str">
            <v>C10</v>
          </cell>
          <cell r="C110" t="str">
            <v>T5</v>
          </cell>
          <cell r="D110" t="str">
            <v>Ref 109</v>
          </cell>
          <cell r="E110" t="str">
            <v>-</v>
          </cell>
          <cell r="F110" t="str">
            <v>109</v>
          </cell>
          <cell r="G110" t="str">
            <v>109</v>
          </cell>
          <cell r="H110" t="str">
            <v>109</v>
          </cell>
          <cell r="M110" t="str">
            <v>109</v>
          </cell>
          <cell r="N110" t="str">
            <v>109</v>
          </cell>
          <cell r="O110" t="str">
            <v>109</v>
          </cell>
          <cell r="P110" t="str">
            <v>109</v>
          </cell>
          <cell r="Q110" t="str">
            <v>109</v>
          </cell>
        </row>
        <row r="111">
          <cell r="A111" t="str">
            <v>110</v>
          </cell>
          <cell r="B111" t="str">
            <v>C11</v>
          </cell>
          <cell r="C111" t="str">
            <v>?</v>
          </cell>
          <cell r="D111" t="str">
            <v>Ref 110</v>
          </cell>
          <cell r="E111" t="str">
            <v>Kibbled</v>
          </cell>
          <cell r="F111" t="str">
            <v>110</v>
          </cell>
          <cell r="G111" t="str">
            <v>110</v>
          </cell>
          <cell r="H111" t="str">
            <v>110</v>
          </cell>
          <cell r="M111" t="str">
            <v>110</v>
          </cell>
          <cell r="N111" t="str">
            <v>110</v>
          </cell>
          <cell r="O111" t="str">
            <v>110</v>
          </cell>
          <cell r="P111" t="str">
            <v>110</v>
          </cell>
          <cell r="Q111" t="str">
            <v>110</v>
          </cell>
        </row>
        <row r="112">
          <cell r="A112" t="str">
            <v>111</v>
          </cell>
          <cell r="B112" t="str">
            <v>C11</v>
          </cell>
          <cell r="C112" t="str">
            <v>?</v>
          </cell>
          <cell r="D112" t="str">
            <v>Ref 111</v>
          </cell>
          <cell r="E112" t="str">
            <v>Pulverized</v>
          </cell>
          <cell r="F112" t="str">
            <v>111</v>
          </cell>
          <cell r="G112" t="str">
            <v>111</v>
          </cell>
          <cell r="H112" t="str">
            <v>111</v>
          </cell>
          <cell r="M112" t="str">
            <v>111</v>
          </cell>
          <cell r="N112" t="str">
            <v>111</v>
          </cell>
          <cell r="O112" t="str">
            <v>111</v>
          </cell>
          <cell r="P112" t="str">
            <v>111</v>
          </cell>
          <cell r="Q112" t="str">
            <v>111</v>
          </cell>
        </row>
        <row r="113">
          <cell r="A113" t="str">
            <v>112</v>
          </cell>
          <cell r="B113" t="str">
            <v>C11</v>
          </cell>
          <cell r="C113" t="str">
            <v>?</v>
          </cell>
          <cell r="D113" t="str">
            <v>Ref 112</v>
          </cell>
          <cell r="E113" t="str">
            <v>Spray dried</v>
          </cell>
          <cell r="F113" t="str">
            <v>112</v>
          </cell>
          <cell r="G113" t="str">
            <v>112</v>
          </cell>
          <cell r="H113" t="str">
            <v>112</v>
          </cell>
          <cell r="M113" t="str">
            <v>112</v>
          </cell>
          <cell r="N113" t="str">
            <v>112</v>
          </cell>
          <cell r="O113" t="str">
            <v>112</v>
          </cell>
          <cell r="P113" t="str">
            <v>112</v>
          </cell>
          <cell r="Q113" t="str">
            <v>112</v>
          </cell>
        </row>
        <row r="114">
          <cell r="A114" t="str">
            <v>113</v>
          </cell>
          <cell r="B114" t="str">
            <v>C11</v>
          </cell>
          <cell r="C114" t="str">
            <v>T1</v>
          </cell>
          <cell r="D114" t="str">
            <v>Ref 113</v>
          </cell>
          <cell r="F114" t="str">
            <v>113</v>
          </cell>
          <cell r="G114" t="str">
            <v>113</v>
          </cell>
          <cell r="H114" t="str">
            <v>113</v>
          </cell>
          <cell r="M114" t="str">
            <v>113</v>
          </cell>
          <cell r="N114" t="str">
            <v>113</v>
          </cell>
          <cell r="O114" t="str">
            <v>113</v>
          </cell>
          <cell r="P114" t="str">
            <v>113</v>
          </cell>
          <cell r="Q114" t="str">
            <v>113</v>
          </cell>
        </row>
        <row r="115">
          <cell r="A115" t="str">
            <v>114</v>
          </cell>
          <cell r="B115" t="str">
            <v>C11</v>
          </cell>
          <cell r="C115" t="str">
            <v>T2</v>
          </cell>
          <cell r="D115" t="str">
            <v>Ref 114</v>
          </cell>
          <cell r="E115" t="str">
            <v>Roller dried</v>
          </cell>
          <cell r="F115" t="str">
            <v>114</v>
          </cell>
          <cell r="G115" t="str">
            <v>114</v>
          </cell>
          <cell r="H115" t="str">
            <v>114</v>
          </cell>
          <cell r="M115" t="str">
            <v>114</v>
          </cell>
          <cell r="N115" t="str">
            <v>114</v>
          </cell>
          <cell r="O115" t="str">
            <v>114</v>
          </cell>
          <cell r="P115" t="str">
            <v>114</v>
          </cell>
          <cell r="Q115" t="str">
            <v>114</v>
          </cell>
        </row>
        <row r="116">
          <cell r="A116" t="str">
            <v>115</v>
          </cell>
          <cell r="B116" t="str">
            <v>C11</v>
          </cell>
          <cell r="C116" t="str">
            <v>T1</v>
          </cell>
          <cell r="D116" t="str">
            <v>Ref 115</v>
          </cell>
          <cell r="E116" t="str">
            <v>Roller dried</v>
          </cell>
          <cell r="F116" t="str">
            <v>115</v>
          </cell>
          <cell r="G116" t="str">
            <v>115</v>
          </cell>
          <cell r="H116" t="str">
            <v>115</v>
          </cell>
          <cell r="M116" t="str">
            <v>115</v>
          </cell>
          <cell r="N116" t="str">
            <v>115</v>
          </cell>
          <cell r="O116" t="str">
            <v>115</v>
          </cell>
          <cell r="P116" t="str">
            <v>115</v>
          </cell>
          <cell r="Q116" t="str">
            <v>115</v>
          </cell>
        </row>
        <row r="117">
          <cell r="A117" t="str">
            <v>116</v>
          </cell>
          <cell r="B117" t="str">
            <v>C11</v>
          </cell>
          <cell r="C117" t="str">
            <v>T1</v>
          </cell>
          <cell r="D117" t="str">
            <v>Ref 116</v>
          </cell>
          <cell r="E117" t="str">
            <v>Spray dried</v>
          </cell>
          <cell r="F117" t="str">
            <v>116</v>
          </cell>
          <cell r="G117" t="str">
            <v>116</v>
          </cell>
          <cell r="H117" t="str">
            <v>116</v>
          </cell>
          <cell r="M117" t="str">
            <v>116</v>
          </cell>
          <cell r="N117" t="str">
            <v>116</v>
          </cell>
          <cell r="O117" t="str">
            <v>116</v>
          </cell>
          <cell r="P117" t="str">
            <v>116</v>
          </cell>
          <cell r="Q117" t="str">
            <v>116</v>
          </cell>
        </row>
        <row r="118">
          <cell r="A118" t="str">
            <v>117</v>
          </cell>
          <cell r="B118" t="str">
            <v>C11</v>
          </cell>
          <cell r="C118" t="str">
            <v>?</v>
          </cell>
          <cell r="D118" t="str">
            <v>Ref 117</v>
          </cell>
          <cell r="E118" t="str">
            <v>Roller dried</v>
          </cell>
          <cell r="F118" t="str">
            <v>117</v>
          </cell>
          <cell r="G118" t="str">
            <v>117</v>
          </cell>
          <cell r="H118" t="str">
            <v>117</v>
          </cell>
          <cell r="M118" t="str">
            <v>117</v>
          </cell>
          <cell r="N118" t="str">
            <v>117</v>
          </cell>
          <cell r="O118" t="str">
            <v>117</v>
          </cell>
          <cell r="P118" t="str">
            <v>117</v>
          </cell>
          <cell r="Q118" t="str">
            <v>117</v>
          </cell>
        </row>
        <row r="119">
          <cell r="A119" t="str">
            <v>118</v>
          </cell>
          <cell r="B119" t="str">
            <v>C13</v>
          </cell>
          <cell r="C119" t="str">
            <v>T7</v>
          </cell>
          <cell r="D119" t="str">
            <v>Ref 118</v>
          </cell>
          <cell r="E119" t="str">
            <v>?</v>
          </cell>
          <cell r="F119" t="str">
            <v>118</v>
          </cell>
          <cell r="G119" t="str">
            <v>118</v>
          </cell>
          <cell r="H119" t="str">
            <v>118</v>
          </cell>
          <cell r="M119" t="str">
            <v>118</v>
          </cell>
          <cell r="N119" t="str">
            <v>118</v>
          </cell>
          <cell r="O119" t="str">
            <v>118</v>
          </cell>
          <cell r="P119" t="str">
            <v>118</v>
          </cell>
          <cell r="Q119" t="str">
            <v>118</v>
          </cell>
        </row>
        <row r="120">
          <cell r="A120" t="str">
            <v>119</v>
          </cell>
          <cell r="B120" t="str">
            <v>C13</v>
          </cell>
          <cell r="C120" t="str">
            <v>?</v>
          </cell>
          <cell r="D120" t="str">
            <v>Ref 119</v>
          </cell>
          <cell r="F120" t="str">
            <v>119</v>
          </cell>
          <cell r="G120" t="str">
            <v>119</v>
          </cell>
          <cell r="H120" t="str">
            <v>119</v>
          </cell>
          <cell r="M120" t="str">
            <v>119</v>
          </cell>
          <cell r="N120" t="str">
            <v>119</v>
          </cell>
          <cell r="O120" t="str">
            <v>119</v>
          </cell>
          <cell r="P120" t="str">
            <v>119</v>
          </cell>
          <cell r="Q120" t="str">
            <v>119</v>
          </cell>
        </row>
        <row r="121">
          <cell r="A121" t="str">
            <v>120</v>
          </cell>
          <cell r="B121" t="str">
            <v>C13</v>
          </cell>
          <cell r="C121" t="str">
            <v>?</v>
          </cell>
          <cell r="D121" t="str">
            <v>Ref 120</v>
          </cell>
          <cell r="F121" t="str">
            <v>120</v>
          </cell>
          <cell r="G121" t="str">
            <v>120</v>
          </cell>
          <cell r="H121" t="str">
            <v>120</v>
          </cell>
          <cell r="M121" t="str">
            <v>120</v>
          </cell>
          <cell r="N121" t="str">
            <v>120</v>
          </cell>
          <cell r="O121" t="str">
            <v>120</v>
          </cell>
          <cell r="P121" t="str">
            <v>120</v>
          </cell>
          <cell r="Q121" t="str">
            <v>120</v>
          </cell>
        </row>
      </sheetData>
      <sheetData sheetId="2" refreshError="1"/>
      <sheetData sheetId="3">
        <row r="2">
          <cell r="A2" t="str">
            <v>C1</v>
          </cell>
          <cell r="B2">
            <v>0</v>
          </cell>
          <cell r="C2">
            <v>0</v>
          </cell>
        </row>
        <row r="3">
          <cell r="A3" t="str">
            <v>C2</v>
          </cell>
          <cell r="B3">
            <v>0</v>
          </cell>
          <cell r="C3">
            <v>0</v>
          </cell>
        </row>
        <row r="4">
          <cell r="A4" t="str">
            <v>C3</v>
          </cell>
          <cell r="B4">
            <v>0</v>
          </cell>
          <cell r="C4">
            <v>0</v>
          </cell>
        </row>
        <row r="5">
          <cell r="A5" t="str">
            <v>C4</v>
          </cell>
          <cell r="B5">
            <v>0</v>
          </cell>
          <cell r="C5">
            <v>0</v>
          </cell>
        </row>
        <row r="6">
          <cell r="A6" t="str">
            <v>C5</v>
          </cell>
          <cell r="B6">
            <v>0</v>
          </cell>
          <cell r="C6">
            <v>0</v>
          </cell>
        </row>
        <row r="7">
          <cell r="A7" t="str">
            <v>C6</v>
          </cell>
          <cell r="B7">
            <v>0</v>
          </cell>
          <cell r="C7">
            <v>0</v>
          </cell>
        </row>
        <row r="8">
          <cell r="A8" t="str">
            <v>C7</v>
          </cell>
          <cell r="B8">
            <v>0</v>
          </cell>
          <cell r="C8">
            <v>0</v>
          </cell>
        </row>
        <row r="9">
          <cell r="A9" t="str">
            <v>C8</v>
          </cell>
          <cell r="B9">
            <v>0</v>
          </cell>
          <cell r="C9">
            <v>0</v>
          </cell>
        </row>
        <row r="10">
          <cell r="A10" t="str">
            <v>C9</v>
          </cell>
          <cell r="B10">
            <v>0</v>
          </cell>
          <cell r="C10">
            <v>0</v>
          </cell>
        </row>
        <row r="11">
          <cell r="A11" t="str">
            <v>C10</v>
          </cell>
        </row>
        <row r="12">
          <cell r="A12" t="str">
            <v>C11</v>
          </cell>
        </row>
        <row r="13">
          <cell r="A13" t="str">
            <v>C13</v>
          </cell>
        </row>
        <row r="14">
          <cell r="A14">
            <v>0</v>
          </cell>
        </row>
        <row r="15">
          <cell r="A15">
            <v>0</v>
          </cell>
        </row>
        <row r="16">
          <cell r="A16">
            <v>0</v>
          </cell>
        </row>
        <row r="17">
          <cell r="A17">
            <v>0</v>
          </cell>
        </row>
        <row r="18">
          <cell r="A18">
            <v>0</v>
          </cell>
        </row>
        <row r="19">
          <cell r="A19">
            <v>0</v>
          </cell>
        </row>
        <row r="20">
          <cell r="A20">
            <v>0</v>
          </cell>
        </row>
        <row r="21">
          <cell r="A21">
            <v>0</v>
          </cell>
        </row>
        <row r="22">
          <cell r="A22">
            <v>0</v>
          </cell>
        </row>
        <row r="23">
          <cell r="A23">
            <v>0</v>
          </cell>
        </row>
        <row r="24">
          <cell r="A24">
            <v>0</v>
          </cell>
        </row>
        <row r="25">
          <cell r="A25">
            <v>0</v>
          </cell>
        </row>
        <row r="26">
          <cell r="A26">
            <v>0</v>
          </cell>
        </row>
        <row r="27">
          <cell r="A27">
            <v>0</v>
          </cell>
        </row>
        <row r="28">
          <cell r="A28">
            <v>0</v>
          </cell>
        </row>
        <row r="29">
          <cell r="A29">
            <v>0</v>
          </cell>
        </row>
        <row r="30">
          <cell r="A30">
            <v>0</v>
          </cell>
        </row>
        <row r="31">
          <cell r="A31">
            <v>0</v>
          </cell>
        </row>
        <row r="32">
          <cell r="A32">
            <v>0</v>
          </cell>
        </row>
        <row r="33">
          <cell r="A33">
            <v>0</v>
          </cell>
        </row>
        <row r="34">
          <cell r="A34">
            <v>0</v>
          </cell>
        </row>
        <row r="35">
          <cell r="A35">
            <v>0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A1:Q121" totalsRowShown="0" headerRowDxfId="20" dataDxfId="18" headerRowBorderDxfId="19" tableBorderDxfId="17">
  <autoFilter ref="A1:Q121"/>
  <tableColumns count="17">
    <tableColumn id="17" name="N°" dataDxfId="16"/>
    <tableColumn id="1" name="Company" dataDxfId="15"/>
    <tableColumn id="2" name="Type" dataDxfId="14"/>
    <tableColumn id="3" name="Reference" dataDxfId="13"/>
    <tableColumn id="4" name="Form" dataDxfId="12"/>
    <tableColumn id="5" name="Organic" dataDxfId="11"/>
    <tableColumn id="6" name="Optical rotation" dataDxfId="10"/>
    <tableColumn id="7" name="Colour" dataDxfId="9"/>
    <tableColumn id="8" name="Viscosity (cPS)" dataDxfId="8"/>
    <tableColumn id="9" name="pH" dataDxfId="7"/>
    <tableColumn id="10" name="Moisture" dataDxfId="6"/>
    <tableColumn id="11" name="Fibre content" dataDxfId="5"/>
    <tableColumn id="12" name="Turbidity (NTU)" dataDxfId="4"/>
    <tableColumn id="13" name="Applications" dataDxfId="3"/>
    <tableColumn id="14" name="Dosage" dataDxfId="2"/>
    <tableColumn id="15" name="Comments" dataDxfId="1"/>
    <tableColumn id="16" name="Countertyp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1:I38"/>
  <sheetViews>
    <sheetView showGridLines="0" topLeftCell="A7" zoomScale="80" zoomScaleNormal="80" workbookViewId="0">
      <selection activeCell="E12" sqref="E12:F12"/>
    </sheetView>
  </sheetViews>
  <sheetFormatPr baseColWidth="10" defaultColWidth="11.453125" defaultRowHeight="14.5" x14ac:dyDescent="0.35"/>
  <cols>
    <col min="1" max="1" width="12.7265625" style="8" customWidth="1"/>
    <col min="2" max="2" width="20.6328125" style="8" customWidth="1"/>
    <col min="3" max="3" width="67.1796875" style="8" customWidth="1"/>
    <col min="4" max="4" width="5.6328125" style="8" customWidth="1"/>
    <col min="5" max="5" width="20.6328125" style="8" customWidth="1"/>
    <col min="6" max="6" width="75.6328125" style="8" customWidth="1"/>
    <col min="7" max="7" width="5.6328125" style="8" customWidth="1"/>
    <col min="8" max="8" width="20.6328125" style="8" customWidth="1"/>
    <col min="9" max="9" width="75.6328125" style="8" customWidth="1"/>
    <col min="10" max="10" width="12.6328125" style="8" customWidth="1"/>
    <col min="11" max="16384" width="11.453125" style="8"/>
  </cols>
  <sheetData>
    <row r="1" spans="2:9" ht="20.149999999999999" customHeight="1" x14ac:dyDescent="0.35"/>
    <row r="2" spans="2:9" ht="15" customHeight="1" x14ac:dyDescent="0.35">
      <c r="B2" s="66" t="s">
        <v>9</v>
      </c>
      <c r="C2" s="66"/>
    </row>
    <row r="3" spans="2:9" ht="5.15" customHeight="1" thickBot="1" x14ac:dyDescent="0.4"/>
    <row r="4" spans="2:9" ht="15" customHeight="1" thickBot="1" x14ac:dyDescent="0.4">
      <c r="B4" s="69"/>
      <c r="C4" s="70"/>
    </row>
    <row r="5" spans="2:9" ht="15" customHeight="1" x14ac:dyDescent="0.35"/>
    <row r="6" spans="2:9" x14ac:dyDescent="0.35">
      <c r="B6" s="66" t="s">
        <v>6</v>
      </c>
      <c r="C6" s="66"/>
      <c r="H6" s="66" t="s">
        <v>30</v>
      </c>
      <c r="I6" s="66"/>
    </row>
    <row r="7" spans="2:9" ht="3.9" customHeight="1" thickBot="1" x14ac:dyDescent="0.4">
      <c r="B7" s="1"/>
      <c r="C7" s="1"/>
      <c r="H7" s="1"/>
      <c r="I7" s="1"/>
    </row>
    <row r="8" spans="2:9" ht="15" thickBot="1" x14ac:dyDescent="0.4">
      <c r="B8" s="31" t="s">
        <v>1</v>
      </c>
      <c r="C8" s="9" t="s">
        <v>37</v>
      </c>
      <c r="H8" s="31" t="s">
        <v>1</v>
      </c>
      <c r="I8" s="9"/>
    </row>
    <row r="9" spans="2:9" s="10" customFormat="1" ht="3.9" customHeight="1" thickBot="1" x14ac:dyDescent="0.4">
      <c r="B9" s="2"/>
      <c r="C9" s="18"/>
      <c r="H9" s="2"/>
    </row>
    <row r="10" spans="2:9" ht="15" thickBot="1" x14ac:dyDescent="0.4">
      <c r="B10" s="31" t="s">
        <v>11</v>
      </c>
      <c r="C10" s="9" t="s">
        <v>15</v>
      </c>
      <c r="E10" s="66" t="s">
        <v>3</v>
      </c>
      <c r="F10" s="66"/>
      <c r="H10" s="31" t="s">
        <v>11</v>
      </c>
      <c r="I10" s="9"/>
    </row>
    <row r="11" spans="2:9" s="10" customFormat="1" ht="3.9" customHeight="1" thickBot="1" x14ac:dyDescent="0.4">
      <c r="B11" s="2"/>
      <c r="C11" s="18"/>
      <c r="E11" s="3"/>
      <c r="F11" s="3"/>
      <c r="H11" s="2"/>
    </row>
    <row r="12" spans="2:9" ht="15" thickBot="1" x14ac:dyDescent="0.4">
      <c r="B12" s="31" t="s">
        <v>5</v>
      </c>
      <c r="C12" s="9" t="s">
        <v>38</v>
      </c>
      <c r="E12" s="67" t="str">
        <f>IF(C29="","",C29)</f>
        <v>Spraygum AA</v>
      </c>
      <c r="F12" s="68"/>
      <c r="H12" s="31" t="s">
        <v>5</v>
      </c>
      <c r="I12" s="9"/>
    </row>
    <row r="13" spans="2:9" ht="15" customHeight="1" thickBot="1" x14ac:dyDescent="0.4">
      <c r="B13" s="11"/>
      <c r="E13" s="66"/>
      <c r="F13" s="66"/>
      <c r="H13" s="66"/>
      <c r="I13" s="66"/>
    </row>
    <row r="14" spans="2:9" x14ac:dyDescent="0.35">
      <c r="B14" s="26" t="s">
        <v>1</v>
      </c>
      <c r="C14" s="22" t="s">
        <v>37</v>
      </c>
      <c r="E14" s="26" t="s">
        <v>1</v>
      </c>
      <c r="F14" s="22"/>
      <c r="H14" s="26" t="s">
        <v>1</v>
      </c>
      <c r="I14" s="22"/>
    </row>
    <row r="15" spans="2:9" x14ac:dyDescent="0.35">
      <c r="B15" s="27" t="s">
        <v>11</v>
      </c>
      <c r="C15" s="23" t="s">
        <v>15</v>
      </c>
      <c r="E15" s="27" t="s">
        <v>11</v>
      </c>
      <c r="F15" s="23"/>
      <c r="H15" s="27" t="s">
        <v>11</v>
      </c>
      <c r="I15" s="23"/>
    </row>
    <row r="16" spans="2:9" x14ac:dyDescent="0.35">
      <c r="B16" s="27" t="s">
        <v>5</v>
      </c>
      <c r="C16" s="23" t="s">
        <v>38</v>
      </c>
      <c r="E16" s="27" t="s">
        <v>5</v>
      </c>
      <c r="F16" s="23"/>
      <c r="H16" s="27" t="s">
        <v>5</v>
      </c>
      <c r="I16" s="23"/>
    </row>
    <row r="17" spans="2:9" x14ac:dyDescent="0.35">
      <c r="B17" s="27" t="s">
        <v>10</v>
      </c>
      <c r="C17" s="23" t="s">
        <v>17</v>
      </c>
      <c r="E17" s="27" t="s">
        <v>10</v>
      </c>
      <c r="F17" s="23"/>
      <c r="H17" s="27" t="s">
        <v>10</v>
      </c>
      <c r="I17" s="23"/>
    </row>
    <row r="18" spans="2:9" x14ac:dyDescent="0.35">
      <c r="B18" s="27" t="s">
        <v>13</v>
      </c>
      <c r="C18" s="23" t="s">
        <v>24</v>
      </c>
      <c r="E18" s="27" t="s">
        <v>13</v>
      </c>
      <c r="F18" s="23"/>
      <c r="H18" s="27" t="s">
        <v>13</v>
      </c>
      <c r="I18" s="23"/>
    </row>
    <row r="19" spans="2:9" x14ac:dyDescent="0.35">
      <c r="B19" s="27" t="s">
        <v>21</v>
      </c>
      <c r="C19" s="23" t="s">
        <v>23</v>
      </c>
      <c r="E19" s="27" t="s">
        <v>21</v>
      </c>
      <c r="F19" s="23"/>
      <c r="H19" s="27" t="s">
        <v>21</v>
      </c>
      <c r="I19" s="23"/>
    </row>
    <row r="20" spans="2:9" x14ac:dyDescent="0.35">
      <c r="B20" s="27" t="s">
        <v>22</v>
      </c>
      <c r="C20" s="23" t="s">
        <v>34</v>
      </c>
      <c r="E20" s="27" t="s">
        <v>22</v>
      </c>
      <c r="F20" s="23"/>
      <c r="H20" s="27" t="s">
        <v>22</v>
      </c>
      <c r="I20" s="23"/>
    </row>
    <row r="21" spans="2:9" x14ac:dyDescent="0.35">
      <c r="B21" s="27" t="s">
        <v>2</v>
      </c>
      <c r="C21" s="23" t="s">
        <v>49</v>
      </c>
      <c r="E21" s="27" t="s">
        <v>2</v>
      </c>
      <c r="F21" s="23"/>
      <c r="H21" s="27" t="s">
        <v>2</v>
      </c>
      <c r="I21" s="23"/>
    </row>
    <row r="22" spans="2:9" x14ac:dyDescent="0.35">
      <c r="B22" s="27" t="s">
        <v>32</v>
      </c>
      <c r="C22" s="23" t="s">
        <v>39</v>
      </c>
      <c r="E22" s="27"/>
      <c r="F22" s="23"/>
      <c r="H22" s="27"/>
      <c r="I22" s="23"/>
    </row>
    <row r="23" spans="2:9" x14ac:dyDescent="0.35">
      <c r="B23" s="27" t="s">
        <v>31</v>
      </c>
      <c r="C23" s="23" t="s">
        <v>40</v>
      </c>
      <c r="E23" s="27"/>
      <c r="F23" s="23"/>
      <c r="H23" s="27"/>
      <c r="I23" s="23"/>
    </row>
    <row r="24" spans="2:9" x14ac:dyDescent="0.35">
      <c r="B24" s="27" t="s">
        <v>27</v>
      </c>
      <c r="C24" s="23" t="s">
        <v>41</v>
      </c>
      <c r="E24" s="27" t="s">
        <v>27</v>
      </c>
      <c r="F24" s="23"/>
      <c r="H24" s="27" t="s">
        <v>27</v>
      </c>
      <c r="I24" s="23"/>
    </row>
    <row r="25" spans="2:9" x14ac:dyDescent="0.35">
      <c r="B25" s="27" t="s">
        <v>36</v>
      </c>
      <c r="C25" s="23" t="s">
        <v>23</v>
      </c>
      <c r="E25" s="27" t="s">
        <v>36</v>
      </c>
      <c r="F25" s="23"/>
      <c r="H25" s="27" t="s">
        <v>36</v>
      </c>
      <c r="I25" s="23"/>
    </row>
    <row r="26" spans="2:9" ht="99.9" customHeight="1" x14ac:dyDescent="0.35">
      <c r="B26" s="27" t="s">
        <v>18</v>
      </c>
      <c r="C26" s="24"/>
      <c r="E26" s="27" t="s">
        <v>18</v>
      </c>
      <c r="F26" s="24"/>
      <c r="H26" s="27" t="s">
        <v>18</v>
      </c>
      <c r="I26" s="24"/>
    </row>
    <row r="27" spans="2:9" x14ac:dyDescent="0.35">
      <c r="B27" s="27" t="s">
        <v>19</v>
      </c>
      <c r="C27" s="23"/>
      <c r="E27" s="27" t="s">
        <v>19</v>
      </c>
      <c r="F27" s="23"/>
      <c r="G27" s="12"/>
      <c r="H27" s="27" t="s">
        <v>19</v>
      </c>
      <c r="I27" s="23"/>
    </row>
    <row r="28" spans="2:9" ht="99.9" customHeight="1" thickBot="1" x14ac:dyDescent="0.4">
      <c r="B28" s="28" t="s">
        <v>12</v>
      </c>
      <c r="C28" s="25"/>
      <c r="E28" s="28" t="s">
        <v>12</v>
      </c>
      <c r="F28" s="25"/>
      <c r="H28" s="28" t="s">
        <v>12</v>
      </c>
      <c r="I28" s="25"/>
    </row>
    <row r="29" spans="2:9" ht="15" hidden="1" thickBot="1" x14ac:dyDescent="0.4">
      <c r="B29" s="30" t="s">
        <v>0</v>
      </c>
      <c r="C29" s="29" t="s">
        <v>28</v>
      </c>
    </row>
    <row r="30" spans="2:9" x14ac:dyDescent="0.35">
      <c r="C30" s="17"/>
    </row>
    <row r="31" spans="2:9" ht="15" customHeight="1" x14ac:dyDescent="0.35">
      <c r="C31" s="13"/>
    </row>
    <row r="34" spans="2:3" x14ac:dyDescent="0.35">
      <c r="B34" s="14"/>
    </row>
    <row r="36" spans="2:3" x14ac:dyDescent="0.35">
      <c r="B36" s="14"/>
    </row>
    <row r="37" spans="2:3" x14ac:dyDescent="0.35">
      <c r="C37" s="15"/>
    </row>
    <row r="38" spans="2:3" x14ac:dyDescent="0.35">
      <c r="B38" s="14"/>
      <c r="C38" s="15"/>
    </row>
  </sheetData>
  <sheetProtection selectLockedCells="1"/>
  <dataConsolidate/>
  <mergeCells count="8">
    <mergeCell ref="E13:F13"/>
    <mergeCell ref="H13:I13"/>
    <mergeCell ref="E12:F12"/>
    <mergeCell ref="B4:C4"/>
    <mergeCell ref="B2:C2"/>
    <mergeCell ref="B6:C6"/>
    <mergeCell ref="H6:I6"/>
    <mergeCell ref="E10:F10"/>
  </mergeCells>
  <dataValidations count="3">
    <dataValidation type="list" allowBlank="1" showInputMessage="1" showErrorMessage="1" sqref="I12">
      <formula1>OFFSET(Reference,MATCH(I8,Company,0)-1+ MATCH(I10,OFFSET(Class,MATCH(I8,Company,0)-1,),0)-1,0,SUMPRODUCT((Company=I8)*(Class=I10)))</formula1>
    </dataValidation>
    <dataValidation type="list" allowBlank="1" showInputMessage="1" showErrorMessage="1" sqref="I8">
      <formula1>Liste_Company</formula1>
    </dataValidation>
    <dataValidation type="list" allowBlank="1" showInputMessage="1" showErrorMessage="1" sqref="I10">
      <formula1>Liste_Class_2</formula1>
    </dataValidation>
  </dataValidations>
  <printOptions horizontalCentered="1"/>
  <pageMargins left="0.70866141732283505" right="0.70866141732283505" top="2.3228346456692899" bottom="0.74803149606299202" header="0.31496062992126" footer="0.31496062992126"/>
  <pageSetup paperSize="9" orientation="landscape" verticalDpi="0" r:id="rId1"/>
  <headerFooter>
    <oddHeader>&amp;C&amp;G</oddHeader>
    <oddFooter>&amp;CSETHNESS-ROQUETTE, ROUTE D'ESTAIRES 59660 MERVILLE - FRANCE, TEL : +33 (0)3 28 50 00 50, FAX : +33 (0)3 28 50 11 55
Email : sethness-roquette@sethness-roquette.com - www.sethness-roquette.com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OFFSET(construction!D4,0,0,COUNTA(construction!$D:$D),-1)</xm:f>
          </x14:formula1>
          <xm:sqref>C10</xm:sqref>
        </x14:dataValidation>
        <x14:dataValidation type="list" allowBlank="1" showInputMessage="1" showErrorMessage="1">
          <x14:formula1>
            <xm:f>OFFSET(construction!B4,0,0,COUNTA(construction!$B:$B),-1)</xm:f>
          </x14:formula1>
          <xm:sqref>C8</xm:sqref>
        </x14:dataValidation>
        <x14:dataValidation type="list" allowBlank="1" showInputMessage="1" showErrorMessage="1">
          <x14:formula1>
            <xm:f>OFFSET(construction!F4,0,0,COUNTA(construction!$F:$F),-1)</xm:f>
          </x14:formula1>
          <xm:sqref>C12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21"/>
  <sheetViews>
    <sheetView showGridLines="0" tabSelected="1" topLeftCell="N1" zoomScale="80" zoomScaleNormal="80" workbookViewId="0">
      <pane ySplit="1" topLeftCell="A113" activePane="bottomLeft" state="frozen"/>
      <selection pane="bottomLeft" activeCell="Q119" sqref="Q119"/>
    </sheetView>
  </sheetViews>
  <sheetFormatPr baseColWidth="10" defaultColWidth="23.453125" defaultRowHeight="13" x14ac:dyDescent="0.35"/>
  <cols>
    <col min="1" max="1" width="9" style="33" bestFit="1" customWidth="1"/>
    <col min="2" max="2" width="25.6328125" style="33" customWidth="1"/>
    <col min="3" max="3" width="35.6328125" style="33" customWidth="1"/>
    <col min="4" max="6" width="21.36328125" style="33" customWidth="1"/>
    <col min="7" max="7" width="26.54296875" style="33" bestFit="1" customWidth="1"/>
    <col min="8" max="8" width="19.453125" style="33" customWidth="1"/>
    <col min="9" max="9" width="17.08984375" style="33" customWidth="1"/>
    <col min="10" max="12" width="15.6328125" style="33" customWidth="1"/>
    <col min="13" max="13" width="80.36328125" style="33" customWidth="1"/>
    <col min="14" max="14" width="21.36328125" style="33" customWidth="1"/>
    <col min="15" max="15" width="68.6328125" style="33" customWidth="1"/>
    <col min="16" max="16" width="20.6328125" style="33" customWidth="1"/>
    <col min="17" max="16384" width="23.453125" style="33"/>
  </cols>
  <sheetData>
    <row r="1" spans="1:17" s="32" customFormat="1" x14ac:dyDescent="0.35">
      <c r="A1" s="63" t="s">
        <v>60</v>
      </c>
      <c r="B1" s="57" t="s">
        <v>1</v>
      </c>
      <c r="C1" s="58" t="s">
        <v>11</v>
      </c>
      <c r="D1" s="58" t="s">
        <v>5</v>
      </c>
      <c r="E1" s="58" t="s">
        <v>10</v>
      </c>
      <c r="F1" s="58" t="s">
        <v>13</v>
      </c>
      <c r="G1" s="58" t="s">
        <v>21</v>
      </c>
      <c r="H1" s="58" t="s">
        <v>22</v>
      </c>
      <c r="I1" s="58" t="s">
        <v>2</v>
      </c>
      <c r="J1" s="58" t="s">
        <v>32</v>
      </c>
      <c r="K1" s="58" t="s">
        <v>31</v>
      </c>
      <c r="L1" s="58" t="s">
        <v>27</v>
      </c>
      <c r="M1" s="58" t="s">
        <v>36</v>
      </c>
      <c r="N1" s="58" t="s">
        <v>18</v>
      </c>
      <c r="O1" s="58" t="s">
        <v>19</v>
      </c>
      <c r="P1" s="58" t="s">
        <v>12</v>
      </c>
      <c r="Q1" s="59" t="s">
        <v>0</v>
      </c>
    </row>
    <row r="2" spans="1:17" s="16" customFormat="1" x14ac:dyDescent="0.35">
      <c r="A2" s="62" t="s">
        <v>61</v>
      </c>
      <c r="B2" s="53" t="s">
        <v>180</v>
      </c>
      <c r="C2" s="7" t="s">
        <v>192</v>
      </c>
      <c r="D2" s="7" t="s">
        <v>203</v>
      </c>
      <c r="E2" s="7" t="s">
        <v>61</v>
      </c>
      <c r="F2" s="7" t="s">
        <v>61</v>
      </c>
      <c r="G2" s="7" t="s">
        <v>61</v>
      </c>
      <c r="H2" s="7" t="s">
        <v>61</v>
      </c>
      <c r="I2" s="7" t="s">
        <v>61</v>
      </c>
      <c r="J2" s="7" t="s">
        <v>61</v>
      </c>
      <c r="K2" s="7" t="s">
        <v>61</v>
      </c>
      <c r="L2" s="7" t="s">
        <v>61</v>
      </c>
      <c r="M2" s="7" t="s">
        <v>61</v>
      </c>
      <c r="N2" s="7" t="s">
        <v>61</v>
      </c>
      <c r="O2" s="7" t="s">
        <v>61</v>
      </c>
      <c r="P2" s="7" t="s">
        <v>61</v>
      </c>
      <c r="Q2" s="7" t="s">
        <v>61</v>
      </c>
    </row>
    <row r="3" spans="1:17" s="16" customFormat="1" x14ac:dyDescent="0.35">
      <c r="A3" s="62" t="s">
        <v>68</v>
      </c>
      <c r="B3" s="53" t="s">
        <v>180</v>
      </c>
      <c r="C3" s="7" t="s">
        <v>192</v>
      </c>
      <c r="D3" s="7" t="s">
        <v>204</v>
      </c>
      <c r="E3" s="7" t="s">
        <v>68</v>
      </c>
      <c r="F3" s="7" t="s">
        <v>68</v>
      </c>
      <c r="G3" s="7" t="s">
        <v>68</v>
      </c>
      <c r="H3" s="7" t="s">
        <v>68</v>
      </c>
      <c r="I3" s="7" t="s">
        <v>68</v>
      </c>
      <c r="J3" s="7" t="s">
        <v>68</v>
      </c>
      <c r="K3" s="7" t="s">
        <v>68</v>
      </c>
      <c r="L3" s="7" t="s">
        <v>68</v>
      </c>
      <c r="M3" s="7" t="s">
        <v>68</v>
      </c>
      <c r="N3" s="7" t="s">
        <v>68</v>
      </c>
      <c r="O3" s="7" t="s">
        <v>68</v>
      </c>
      <c r="P3" s="7" t="s">
        <v>68</v>
      </c>
      <c r="Q3" s="7" t="s">
        <v>68</v>
      </c>
    </row>
    <row r="4" spans="1:17" s="16" customFormat="1" x14ac:dyDescent="0.35">
      <c r="A4" s="62" t="s">
        <v>65</v>
      </c>
      <c r="B4" s="53" t="s">
        <v>180</v>
      </c>
      <c r="C4" s="7" t="s">
        <v>192</v>
      </c>
      <c r="D4" s="7" t="s">
        <v>205</v>
      </c>
      <c r="E4" s="7" t="s">
        <v>65</v>
      </c>
      <c r="F4" s="7" t="s">
        <v>65</v>
      </c>
      <c r="G4" s="7" t="s">
        <v>65</v>
      </c>
      <c r="H4" s="7" t="s">
        <v>65</v>
      </c>
      <c r="I4" s="7" t="s">
        <v>65</v>
      </c>
      <c r="J4" s="7" t="s">
        <v>65</v>
      </c>
      <c r="K4" s="7" t="s">
        <v>65</v>
      </c>
      <c r="L4" s="7" t="s">
        <v>65</v>
      </c>
      <c r="M4" s="7" t="s">
        <v>65</v>
      </c>
      <c r="N4" s="7" t="s">
        <v>65</v>
      </c>
      <c r="O4" s="7" t="s">
        <v>65</v>
      </c>
      <c r="P4" s="7" t="s">
        <v>65</v>
      </c>
      <c r="Q4" s="7" t="s">
        <v>65</v>
      </c>
    </row>
    <row r="5" spans="1:17" s="16" customFormat="1" x14ac:dyDescent="0.35">
      <c r="A5" s="62" t="s">
        <v>66</v>
      </c>
      <c r="B5" s="54" t="s">
        <v>180</v>
      </c>
      <c r="C5" s="7" t="s">
        <v>192</v>
      </c>
      <c r="D5" s="7" t="s">
        <v>206</v>
      </c>
      <c r="E5" s="7" t="s">
        <v>66</v>
      </c>
      <c r="F5" s="7" t="s">
        <v>66</v>
      </c>
      <c r="G5" s="7" t="s">
        <v>66</v>
      </c>
      <c r="H5" s="7" t="s">
        <v>66</v>
      </c>
      <c r="I5" s="7" t="s">
        <v>66</v>
      </c>
      <c r="J5" s="7" t="s">
        <v>66</v>
      </c>
      <c r="K5" s="7" t="s">
        <v>66</v>
      </c>
      <c r="L5" s="7" t="s">
        <v>66</v>
      </c>
      <c r="M5" s="7" t="s">
        <v>66</v>
      </c>
      <c r="N5" s="7" t="s">
        <v>66</v>
      </c>
      <c r="O5" s="7" t="s">
        <v>66</v>
      </c>
      <c r="P5" s="7" t="s">
        <v>66</v>
      </c>
      <c r="Q5" s="7" t="s">
        <v>66</v>
      </c>
    </row>
    <row r="6" spans="1:17" s="16" customFormat="1" x14ac:dyDescent="0.35">
      <c r="A6" s="62" t="s">
        <v>69</v>
      </c>
      <c r="B6" s="54" t="s">
        <v>180</v>
      </c>
      <c r="C6" s="20" t="s">
        <v>193</v>
      </c>
      <c r="D6" s="7" t="s">
        <v>207</v>
      </c>
      <c r="E6" s="7" t="s">
        <v>69</v>
      </c>
      <c r="F6" s="7" t="s">
        <v>69</v>
      </c>
      <c r="G6" s="7" t="s">
        <v>69</v>
      </c>
      <c r="H6" s="7" t="s">
        <v>69</v>
      </c>
      <c r="I6" s="7" t="s">
        <v>69</v>
      </c>
      <c r="J6" s="7" t="s">
        <v>69</v>
      </c>
      <c r="K6" s="7" t="s">
        <v>69</v>
      </c>
      <c r="L6" s="7" t="s">
        <v>69</v>
      </c>
      <c r="M6" s="7" t="s">
        <v>69</v>
      </c>
      <c r="N6" s="7" t="s">
        <v>69</v>
      </c>
      <c r="O6" s="7" t="s">
        <v>69</v>
      </c>
      <c r="P6" s="7" t="s">
        <v>69</v>
      </c>
      <c r="Q6" s="7" t="s">
        <v>69</v>
      </c>
    </row>
    <row r="7" spans="1:17" s="16" customFormat="1" x14ac:dyDescent="0.35">
      <c r="A7" s="62" t="s">
        <v>63</v>
      </c>
      <c r="B7" s="54" t="s">
        <v>180</v>
      </c>
      <c r="C7" s="20" t="s">
        <v>193</v>
      </c>
      <c r="D7" s="7" t="s">
        <v>208</v>
      </c>
      <c r="E7" s="7" t="s">
        <v>63</v>
      </c>
      <c r="F7" s="7" t="s">
        <v>63</v>
      </c>
      <c r="G7" s="7" t="s">
        <v>63</v>
      </c>
      <c r="H7" s="7" t="s">
        <v>63</v>
      </c>
      <c r="I7" s="7" t="s">
        <v>63</v>
      </c>
      <c r="J7" s="7" t="s">
        <v>63</v>
      </c>
      <c r="K7" s="7" t="s">
        <v>63</v>
      </c>
      <c r="L7" s="7" t="s">
        <v>63</v>
      </c>
      <c r="M7" s="7" t="s">
        <v>63</v>
      </c>
      <c r="N7" s="7" t="s">
        <v>63</v>
      </c>
      <c r="O7" s="7" t="s">
        <v>63</v>
      </c>
      <c r="P7" s="7" t="s">
        <v>63</v>
      </c>
      <c r="Q7" s="7" t="s">
        <v>63</v>
      </c>
    </row>
    <row r="8" spans="1:17" s="16" customFormat="1" x14ac:dyDescent="0.35">
      <c r="A8" s="62" t="s">
        <v>70</v>
      </c>
      <c r="B8" s="54" t="s">
        <v>180</v>
      </c>
      <c r="C8" s="20" t="s">
        <v>192</v>
      </c>
      <c r="D8" s="7" t="s">
        <v>209</v>
      </c>
      <c r="E8" s="7" t="s">
        <v>70</v>
      </c>
      <c r="F8" s="7" t="s">
        <v>70</v>
      </c>
      <c r="G8" s="7" t="s">
        <v>70</v>
      </c>
      <c r="H8" s="7" t="s">
        <v>70</v>
      </c>
      <c r="I8" s="7" t="s">
        <v>70</v>
      </c>
      <c r="J8" s="7" t="s">
        <v>70</v>
      </c>
      <c r="K8" s="7" t="s">
        <v>70</v>
      </c>
      <c r="L8" s="7" t="s">
        <v>70</v>
      </c>
      <c r="M8" s="7" t="s">
        <v>70</v>
      </c>
      <c r="N8" s="7" t="s">
        <v>70</v>
      </c>
      <c r="O8" s="7" t="s">
        <v>70</v>
      </c>
      <c r="P8" s="7" t="s">
        <v>70</v>
      </c>
      <c r="Q8" s="7" t="s">
        <v>70</v>
      </c>
    </row>
    <row r="9" spans="1:17" s="16" customFormat="1" x14ac:dyDescent="0.35">
      <c r="A9" s="62" t="s">
        <v>71</v>
      </c>
      <c r="B9" s="54" t="s">
        <v>180</v>
      </c>
      <c r="C9" s="20" t="s">
        <v>192</v>
      </c>
      <c r="D9" s="7" t="s">
        <v>210</v>
      </c>
      <c r="E9" s="7" t="s">
        <v>71</v>
      </c>
      <c r="F9" s="7" t="s">
        <v>71</v>
      </c>
      <c r="G9" s="7" t="s">
        <v>71</v>
      </c>
      <c r="H9" s="7" t="s">
        <v>71</v>
      </c>
      <c r="I9" s="7" t="s">
        <v>71</v>
      </c>
      <c r="J9" s="7" t="s">
        <v>71</v>
      </c>
      <c r="K9" s="7" t="s">
        <v>71</v>
      </c>
      <c r="L9" s="7" t="s">
        <v>71</v>
      </c>
      <c r="M9" s="7" t="s">
        <v>71</v>
      </c>
      <c r="N9" s="7" t="s">
        <v>71</v>
      </c>
      <c r="O9" s="7" t="s">
        <v>71</v>
      </c>
      <c r="P9" s="7" t="s">
        <v>71</v>
      </c>
      <c r="Q9" s="7" t="s">
        <v>71</v>
      </c>
    </row>
    <row r="10" spans="1:17" s="16" customFormat="1" x14ac:dyDescent="0.35">
      <c r="A10" s="62" t="s">
        <v>72</v>
      </c>
      <c r="B10" s="54" t="s">
        <v>180</v>
      </c>
      <c r="C10" s="20" t="s">
        <v>20</v>
      </c>
      <c r="D10" s="7" t="s">
        <v>211</v>
      </c>
      <c r="E10" s="7" t="s">
        <v>72</v>
      </c>
      <c r="F10" s="7" t="s">
        <v>72</v>
      </c>
      <c r="G10" s="7" t="s">
        <v>72</v>
      </c>
      <c r="H10" s="7" t="s">
        <v>72</v>
      </c>
      <c r="I10" s="7" t="s">
        <v>72</v>
      </c>
      <c r="J10" s="7" t="s">
        <v>72</v>
      </c>
      <c r="K10" s="7" t="s">
        <v>72</v>
      </c>
      <c r="L10" s="7" t="s">
        <v>72</v>
      </c>
      <c r="M10" s="7" t="s">
        <v>72</v>
      </c>
      <c r="N10" s="7" t="s">
        <v>72</v>
      </c>
      <c r="O10" s="7" t="s">
        <v>72</v>
      </c>
      <c r="P10" s="7" t="s">
        <v>72</v>
      </c>
      <c r="Q10" s="7" t="s">
        <v>72</v>
      </c>
    </row>
    <row r="11" spans="1:17" s="16" customFormat="1" x14ac:dyDescent="0.35">
      <c r="A11" s="62" t="s">
        <v>73</v>
      </c>
      <c r="B11" s="54" t="s">
        <v>180</v>
      </c>
      <c r="C11" s="20" t="s">
        <v>193</v>
      </c>
      <c r="D11" s="7" t="s">
        <v>212</v>
      </c>
      <c r="E11" s="7" t="s">
        <v>73</v>
      </c>
      <c r="F11" s="7" t="s">
        <v>73</v>
      </c>
      <c r="G11" s="7" t="s">
        <v>73</v>
      </c>
      <c r="H11" s="7" t="s">
        <v>73</v>
      </c>
      <c r="I11" s="7" t="s">
        <v>73</v>
      </c>
      <c r="J11" s="7" t="s">
        <v>73</v>
      </c>
      <c r="K11" s="7" t="s">
        <v>73</v>
      </c>
      <c r="L11" s="7" t="s">
        <v>73</v>
      </c>
      <c r="M11" s="7" t="s">
        <v>73</v>
      </c>
      <c r="N11" s="7" t="s">
        <v>73</v>
      </c>
      <c r="O11" s="7" t="s">
        <v>73</v>
      </c>
      <c r="P11" s="7" t="s">
        <v>73</v>
      </c>
      <c r="Q11" s="7" t="s">
        <v>73</v>
      </c>
    </row>
    <row r="12" spans="1:17" s="16" customFormat="1" x14ac:dyDescent="0.35">
      <c r="A12" s="62" t="s">
        <v>74</v>
      </c>
      <c r="B12" s="54" t="s">
        <v>180</v>
      </c>
      <c r="C12" s="20" t="s">
        <v>193</v>
      </c>
      <c r="D12" s="7" t="s">
        <v>213</v>
      </c>
      <c r="E12" s="7" t="s">
        <v>74</v>
      </c>
      <c r="F12" s="7" t="s">
        <v>74</v>
      </c>
      <c r="G12" s="7" t="s">
        <v>74</v>
      </c>
      <c r="H12" s="7" t="s">
        <v>74</v>
      </c>
      <c r="I12" s="7" t="s">
        <v>74</v>
      </c>
      <c r="J12" s="7" t="s">
        <v>74</v>
      </c>
      <c r="K12" s="7" t="s">
        <v>74</v>
      </c>
      <c r="L12" s="7" t="s">
        <v>74</v>
      </c>
      <c r="M12" s="7" t="s">
        <v>74</v>
      </c>
      <c r="N12" s="7" t="s">
        <v>74</v>
      </c>
      <c r="O12" s="7" t="s">
        <v>74</v>
      </c>
      <c r="P12" s="7" t="s">
        <v>74</v>
      </c>
      <c r="Q12" s="7" t="s">
        <v>74</v>
      </c>
    </row>
    <row r="13" spans="1:17" s="16" customFormat="1" x14ac:dyDescent="0.35">
      <c r="A13" s="62" t="s">
        <v>75</v>
      </c>
      <c r="B13" s="54" t="s">
        <v>180</v>
      </c>
      <c r="C13" s="20" t="s">
        <v>192</v>
      </c>
      <c r="D13" s="7" t="s">
        <v>214</v>
      </c>
      <c r="E13" s="7" t="s">
        <v>75</v>
      </c>
      <c r="F13" s="7" t="s">
        <v>75</v>
      </c>
      <c r="G13" s="7" t="s">
        <v>75</v>
      </c>
      <c r="H13" s="7" t="s">
        <v>75</v>
      </c>
      <c r="I13" s="7" t="s">
        <v>75</v>
      </c>
      <c r="J13" s="7" t="s">
        <v>75</v>
      </c>
      <c r="K13" s="7" t="s">
        <v>75</v>
      </c>
      <c r="L13" s="7" t="s">
        <v>75</v>
      </c>
      <c r="M13" s="7" t="s">
        <v>75</v>
      </c>
      <c r="N13" s="7" t="s">
        <v>75</v>
      </c>
      <c r="O13" s="7" t="s">
        <v>75</v>
      </c>
      <c r="P13" s="7" t="s">
        <v>75</v>
      </c>
      <c r="Q13" s="7" t="s">
        <v>75</v>
      </c>
    </row>
    <row r="14" spans="1:17" s="16" customFormat="1" x14ac:dyDescent="0.35">
      <c r="A14" s="62" t="s">
        <v>76</v>
      </c>
      <c r="B14" s="54" t="s">
        <v>180</v>
      </c>
      <c r="C14" s="20" t="s">
        <v>192</v>
      </c>
      <c r="D14" s="7" t="s">
        <v>215</v>
      </c>
      <c r="E14" s="7" t="s">
        <v>76</v>
      </c>
      <c r="F14" s="7" t="s">
        <v>76</v>
      </c>
      <c r="G14" s="7" t="s">
        <v>76</v>
      </c>
      <c r="H14" s="7" t="s">
        <v>76</v>
      </c>
      <c r="I14" s="7" t="s">
        <v>76</v>
      </c>
      <c r="J14" s="7" t="s">
        <v>76</v>
      </c>
      <c r="K14" s="7" t="s">
        <v>76</v>
      </c>
      <c r="L14" s="7" t="s">
        <v>76</v>
      </c>
      <c r="M14" s="7" t="s">
        <v>76</v>
      </c>
      <c r="N14" s="7" t="s">
        <v>76</v>
      </c>
      <c r="O14" s="7" t="s">
        <v>76</v>
      </c>
      <c r="P14" s="7" t="s">
        <v>76</v>
      </c>
      <c r="Q14" s="7" t="s">
        <v>76</v>
      </c>
    </row>
    <row r="15" spans="1:17" s="16" customFormat="1" x14ac:dyDescent="0.35">
      <c r="A15" s="62" t="s">
        <v>77</v>
      </c>
      <c r="B15" s="54" t="s">
        <v>180</v>
      </c>
      <c r="C15" s="20" t="s">
        <v>192</v>
      </c>
      <c r="D15" s="7" t="s">
        <v>216</v>
      </c>
      <c r="E15" s="7" t="s">
        <v>77</v>
      </c>
      <c r="F15" s="7" t="s">
        <v>77</v>
      </c>
      <c r="G15" s="7" t="s">
        <v>77</v>
      </c>
      <c r="H15" s="7" t="s">
        <v>77</v>
      </c>
      <c r="I15" s="7" t="s">
        <v>77</v>
      </c>
      <c r="J15" s="7" t="s">
        <v>77</v>
      </c>
      <c r="K15" s="7" t="s">
        <v>77</v>
      </c>
      <c r="L15" s="7" t="s">
        <v>77</v>
      </c>
      <c r="M15" s="7" t="s">
        <v>77</v>
      </c>
      <c r="N15" s="7" t="s">
        <v>77</v>
      </c>
      <c r="O15" s="7" t="s">
        <v>77</v>
      </c>
      <c r="P15" s="7" t="s">
        <v>77</v>
      </c>
      <c r="Q15" s="7" t="s">
        <v>77</v>
      </c>
    </row>
    <row r="16" spans="1:17" s="16" customFormat="1" x14ac:dyDescent="0.35">
      <c r="A16" s="62" t="s">
        <v>78</v>
      </c>
      <c r="B16" s="54" t="s">
        <v>180</v>
      </c>
      <c r="C16" s="20" t="s">
        <v>192</v>
      </c>
      <c r="D16" s="7" t="s">
        <v>217</v>
      </c>
      <c r="E16" s="7" t="s">
        <v>78</v>
      </c>
      <c r="F16" s="7" t="s">
        <v>78</v>
      </c>
      <c r="G16" s="7" t="s">
        <v>78</v>
      </c>
      <c r="H16" s="7" t="s">
        <v>78</v>
      </c>
      <c r="I16" s="7" t="s">
        <v>78</v>
      </c>
      <c r="J16" s="7" t="s">
        <v>78</v>
      </c>
      <c r="K16" s="7" t="s">
        <v>78</v>
      </c>
      <c r="L16" s="7" t="s">
        <v>78</v>
      </c>
      <c r="M16" s="7" t="s">
        <v>78</v>
      </c>
      <c r="N16" s="7" t="s">
        <v>78</v>
      </c>
      <c r="O16" s="7" t="s">
        <v>78</v>
      </c>
      <c r="P16" s="7" t="s">
        <v>78</v>
      </c>
      <c r="Q16" s="7" t="s">
        <v>78</v>
      </c>
    </row>
    <row r="17" spans="1:17" s="16" customFormat="1" x14ac:dyDescent="0.35">
      <c r="A17" s="62" t="s">
        <v>79</v>
      </c>
      <c r="B17" s="54" t="s">
        <v>180</v>
      </c>
      <c r="C17" s="20" t="s">
        <v>193</v>
      </c>
      <c r="D17" s="7" t="s">
        <v>218</v>
      </c>
      <c r="E17" s="7" t="s">
        <v>79</v>
      </c>
      <c r="F17" s="7" t="s">
        <v>79</v>
      </c>
      <c r="G17" s="7" t="s">
        <v>79</v>
      </c>
      <c r="H17" s="7" t="s">
        <v>79</v>
      </c>
      <c r="I17" s="7" t="s">
        <v>79</v>
      </c>
      <c r="J17" s="7" t="s">
        <v>79</v>
      </c>
      <c r="K17" s="7" t="s">
        <v>79</v>
      </c>
      <c r="L17" s="7" t="s">
        <v>79</v>
      </c>
      <c r="M17" s="7" t="s">
        <v>79</v>
      </c>
      <c r="N17" s="7" t="s">
        <v>79</v>
      </c>
      <c r="O17" s="7" t="s">
        <v>79</v>
      </c>
      <c r="P17" s="7" t="s">
        <v>79</v>
      </c>
      <c r="Q17" s="7" t="s">
        <v>79</v>
      </c>
    </row>
    <row r="18" spans="1:17" s="16" customFormat="1" x14ac:dyDescent="0.35">
      <c r="A18" s="62" t="s">
        <v>80</v>
      </c>
      <c r="B18" s="54" t="s">
        <v>180</v>
      </c>
      <c r="C18" s="20" t="s">
        <v>193</v>
      </c>
      <c r="D18" s="7" t="s">
        <v>219</v>
      </c>
      <c r="E18" s="7" t="s">
        <v>80</v>
      </c>
      <c r="F18" s="7" t="s">
        <v>80</v>
      </c>
      <c r="G18" s="7" t="s">
        <v>80</v>
      </c>
      <c r="H18" s="7" t="s">
        <v>80</v>
      </c>
      <c r="I18" s="7" t="s">
        <v>80</v>
      </c>
      <c r="J18" s="7" t="s">
        <v>80</v>
      </c>
      <c r="K18" s="7" t="s">
        <v>80</v>
      </c>
      <c r="L18" s="7" t="s">
        <v>80</v>
      </c>
      <c r="M18" s="7" t="s">
        <v>80</v>
      </c>
      <c r="N18" s="7" t="s">
        <v>80</v>
      </c>
      <c r="O18" s="7" t="s">
        <v>80</v>
      </c>
      <c r="P18" s="7" t="s">
        <v>80</v>
      </c>
      <c r="Q18" s="7" t="s">
        <v>80</v>
      </c>
    </row>
    <row r="19" spans="1:17" s="16" customFormat="1" x14ac:dyDescent="0.35">
      <c r="A19" s="62" t="s">
        <v>81</v>
      </c>
      <c r="B19" s="54" t="s">
        <v>180</v>
      </c>
      <c r="C19" s="20" t="s">
        <v>193</v>
      </c>
      <c r="D19" s="7" t="s">
        <v>220</v>
      </c>
      <c r="E19" s="7" t="s">
        <v>81</v>
      </c>
      <c r="F19" s="7" t="s">
        <v>81</v>
      </c>
      <c r="G19" s="7" t="s">
        <v>81</v>
      </c>
      <c r="H19" s="7" t="s">
        <v>81</v>
      </c>
      <c r="I19" s="7" t="s">
        <v>81</v>
      </c>
      <c r="J19" s="7" t="s">
        <v>81</v>
      </c>
      <c r="K19" s="7" t="s">
        <v>81</v>
      </c>
      <c r="L19" s="7" t="s">
        <v>81</v>
      </c>
      <c r="M19" s="7" t="s">
        <v>81</v>
      </c>
      <c r="N19" s="7" t="s">
        <v>81</v>
      </c>
      <c r="O19" s="7" t="s">
        <v>81</v>
      </c>
      <c r="P19" s="7" t="s">
        <v>81</v>
      </c>
      <c r="Q19" s="7" t="s">
        <v>81</v>
      </c>
    </row>
    <row r="20" spans="1:17" s="16" customFormat="1" x14ac:dyDescent="0.35">
      <c r="A20" s="62" t="s">
        <v>82</v>
      </c>
      <c r="B20" s="53" t="s">
        <v>181</v>
      </c>
      <c r="C20" s="7" t="s">
        <v>193</v>
      </c>
      <c r="D20" s="7" t="s">
        <v>221</v>
      </c>
      <c r="E20" s="7" t="s">
        <v>82</v>
      </c>
      <c r="F20" s="7" t="s">
        <v>82</v>
      </c>
      <c r="G20" s="7" t="s">
        <v>82</v>
      </c>
      <c r="H20" s="7" t="s">
        <v>82</v>
      </c>
      <c r="I20" s="7" t="s">
        <v>82</v>
      </c>
      <c r="J20" s="7" t="s">
        <v>82</v>
      </c>
      <c r="K20" s="7" t="s">
        <v>82</v>
      </c>
      <c r="L20" s="7" t="s">
        <v>82</v>
      </c>
      <c r="M20" s="7" t="s">
        <v>82</v>
      </c>
      <c r="N20" s="7" t="s">
        <v>82</v>
      </c>
      <c r="O20" s="7" t="s">
        <v>82</v>
      </c>
      <c r="P20" s="7" t="s">
        <v>82</v>
      </c>
      <c r="Q20" s="7" t="s">
        <v>82</v>
      </c>
    </row>
    <row r="21" spans="1:17" s="16" customFormat="1" x14ac:dyDescent="0.35">
      <c r="A21" s="62" t="s">
        <v>83</v>
      </c>
      <c r="B21" s="53" t="s">
        <v>181</v>
      </c>
      <c r="C21" s="7" t="s">
        <v>193</v>
      </c>
      <c r="D21" s="7" t="s">
        <v>222</v>
      </c>
      <c r="E21" s="7" t="s">
        <v>83</v>
      </c>
      <c r="F21" s="7" t="s">
        <v>83</v>
      </c>
      <c r="G21" s="7" t="s">
        <v>83</v>
      </c>
      <c r="H21" s="7" t="s">
        <v>83</v>
      </c>
      <c r="I21" s="7" t="s">
        <v>83</v>
      </c>
      <c r="J21" s="7" t="s">
        <v>83</v>
      </c>
      <c r="K21" s="7" t="s">
        <v>83</v>
      </c>
      <c r="L21" s="7" t="s">
        <v>83</v>
      </c>
      <c r="M21" s="7" t="s">
        <v>83</v>
      </c>
      <c r="N21" s="7" t="s">
        <v>83</v>
      </c>
      <c r="O21" s="7" t="s">
        <v>83</v>
      </c>
      <c r="P21" s="7" t="s">
        <v>83</v>
      </c>
      <c r="Q21" s="7" t="s">
        <v>83</v>
      </c>
    </row>
    <row r="22" spans="1:17" s="16" customFormat="1" x14ac:dyDescent="0.35">
      <c r="A22" s="62" t="s">
        <v>84</v>
      </c>
      <c r="B22" s="53" t="s">
        <v>181</v>
      </c>
      <c r="C22" s="7" t="s">
        <v>195</v>
      </c>
      <c r="D22" s="7" t="s">
        <v>223</v>
      </c>
      <c r="E22" s="7" t="s">
        <v>84</v>
      </c>
      <c r="F22" s="7" t="s">
        <v>84</v>
      </c>
      <c r="G22" s="7" t="s">
        <v>84</v>
      </c>
      <c r="H22" s="7" t="s">
        <v>84</v>
      </c>
      <c r="I22" s="7" t="s">
        <v>84</v>
      </c>
      <c r="J22" s="7" t="s">
        <v>84</v>
      </c>
      <c r="K22" s="7" t="s">
        <v>84</v>
      </c>
      <c r="L22" s="7" t="s">
        <v>84</v>
      </c>
      <c r="M22" s="7" t="s">
        <v>84</v>
      </c>
      <c r="N22" s="7" t="s">
        <v>84</v>
      </c>
      <c r="O22" s="7" t="s">
        <v>84</v>
      </c>
      <c r="P22" s="7" t="s">
        <v>84</v>
      </c>
      <c r="Q22" s="7" t="s">
        <v>84</v>
      </c>
    </row>
    <row r="23" spans="1:17" s="16" customFormat="1" x14ac:dyDescent="0.35">
      <c r="A23" s="62" t="s">
        <v>85</v>
      </c>
      <c r="B23" s="53" t="s">
        <v>181</v>
      </c>
      <c r="C23" s="7" t="s">
        <v>193</v>
      </c>
      <c r="D23" s="7" t="s">
        <v>224</v>
      </c>
      <c r="E23" s="7" t="s">
        <v>85</v>
      </c>
      <c r="F23" s="7" t="s">
        <v>85</v>
      </c>
      <c r="G23" s="7" t="s">
        <v>85</v>
      </c>
      <c r="H23" s="7" t="s">
        <v>85</v>
      </c>
      <c r="I23" s="7" t="s">
        <v>85</v>
      </c>
      <c r="J23" s="7" t="s">
        <v>85</v>
      </c>
      <c r="K23" s="7" t="s">
        <v>85</v>
      </c>
      <c r="L23" s="7" t="s">
        <v>85</v>
      </c>
      <c r="M23" s="7" t="s">
        <v>85</v>
      </c>
      <c r="N23" s="7" t="s">
        <v>85</v>
      </c>
      <c r="O23" s="7" t="s">
        <v>85</v>
      </c>
      <c r="P23" s="7" t="s">
        <v>85</v>
      </c>
      <c r="Q23" s="7" t="s">
        <v>85</v>
      </c>
    </row>
    <row r="24" spans="1:17" s="16" customFormat="1" x14ac:dyDescent="0.35">
      <c r="A24" s="62" t="s">
        <v>86</v>
      </c>
      <c r="B24" s="53" t="s">
        <v>181</v>
      </c>
      <c r="C24" s="7" t="s">
        <v>193</v>
      </c>
      <c r="D24" s="7" t="s">
        <v>225</v>
      </c>
      <c r="E24" s="7" t="s">
        <v>86</v>
      </c>
      <c r="F24" s="7" t="s">
        <v>86</v>
      </c>
      <c r="G24" s="7" t="s">
        <v>86</v>
      </c>
      <c r="H24" s="7" t="s">
        <v>86</v>
      </c>
      <c r="I24" s="7" t="s">
        <v>86</v>
      </c>
      <c r="J24" s="7" t="s">
        <v>86</v>
      </c>
      <c r="K24" s="7" t="s">
        <v>86</v>
      </c>
      <c r="L24" s="7" t="s">
        <v>86</v>
      </c>
      <c r="M24" s="7" t="s">
        <v>86</v>
      </c>
      <c r="N24" s="7" t="s">
        <v>86</v>
      </c>
      <c r="O24" s="7" t="s">
        <v>86</v>
      </c>
      <c r="P24" s="7" t="s">
        <v>86</v>
      </c>
      <c r="Q24" s="7" t="s">
        <v>86</v>
      </c>
    </row>
    <row r="25" spans="1:17" s="16" customFormat="1" x14ac:dyDescent="0.35">
      <c r="A25" s="62" t="s">
        <v>87</v>
      </c>
      <c r="B25" s="53" t="s">
        <v>181</v>
      </c>
      <c r="C25" s="7" t="s">
        <v>193</v>
      </c>
      <c r="D25" s="7" t="s">
        <v>226</v>
      </c>
      <c r="E25" s="7" t="s">
        <v>87</v>
      </c>
      <c r="F25" s="7" t="s">
        <v>87</v>
      </c>
      <c r="G25" s="7" t="s">
        <v>87</v>
      </c>
      <c r="H25" s="7" t="s">
        <v>87</v>
      </c>
      <c r="I25" s="7" t="s">
        <v>87</v>
      </c>
      <c r="J25" s="7" t="s">
        <v>87</v>
      </c>
      <c r="K25" s="7" t="s">
        <v>87</v>
      </c>
      <c r="L25" s="7" t="s">
        <v>87</v>
      </c>
      <c r="M25" s="7" t="s">
        <v>87</v>
      </c>
      <c r="N25" s="7" t="s">
        <v>87</v>
      </c>
      <c r="O25" s="7" t="s">
        <v>87</v>
      </c>
      <c r="P25" s="7" t="s">
        <v>87</v>
      </c>
      <c r="Q25" s="7" t="s">
        <v>87</v>
      </c>
    </row>
    <row r="26" spans="1:17" s="16" customFormat="1" x14ac:dyDescent="0.35">
      <c r="A26" s="62" t="s">
        <v>88</v>
      </c>
      <c r="B26" s="53" t="s">
        <v>181</v>
      </c>
      <c r="C26" s="7" t="s">
        <v>193</v>
      </c>
      <c r="D26" s="7" t="s">
        <v>227</v>
      </c>
      <c r="E26" s="7" t="s">
        <v>88</v>
      </c>
      <c r="F26" s="7" t="s">
        <v>88</v>
      </c>
      <c r="G26" s="7" t="s">
        <v>88</v>
      </c>
      <c r="H26" s="7" t="s">
        <v>88</v>
      </c>
      <c r="I26" s="7" t="s">
        <v>88</v>
      </c>
      <c r="J26" s="7" t="s">
        <v>88</v>
      </c>
      <c r="K26" s="7" t="s">
        <v>88</v>
      </c>
      <c r="L26" s="7" t="s">
        <v>88</v>
      </c>
      <c r="M26" s="7" t="s">
        <v>88</v>
      </c>
      <c r="N26" s="7" t="s">
        <v>88</v>
      </c>
      <c r="O26" s="7" t="s">
        <v>88</v>
      </c>
      <c r="P26" s="7" t="s">
        <v>88</v>
      </c>
      <c r="Q26" s="7" t="s">
        <v>88</v>
      </c>
    </row>
    <row r="27" spans="1:17" s="16" customFormat="1" x14ac:dyDescent="0.35">
      <c r="A27" s="62" t="s">
        <v>89</v>
      </c>
      <c r="B27" s="53" t="s">
        <v>181</v>
      </c>
      <c r="C27" s="7" t="s">
        <v>192</v>
      </c>
      <c r="D27" s="7" t="s">
        <v>228</v>
      </c>
      <c r="E27" s="7" t="s">
        <v>89</v>
      </c>
      <c r="F27" s="7" t="s">
        <v>89</v>
      </c>
      <c r="G27" s="7" t="s">
        <v>89</v>
      </c>
      <c r="H27" s="7" t="s">
        <v>89</v>
      </c>
      <c r="I27" s="7" t="s">
        <v>89</v>
      </c>
      <c r="J27" s="7" t="s">
        <v>89</v>
      </c>
      <c r="K27" s="7" t="s">
        <v>89</v>
      </c>
      <c r="L27" s="7" t="s">
        <v>89</v>
      </c>
      <c r="M27" s="7" t="s">
        <v>89</v>
      </c>
      <c r="N27" s="7" t="s">
        <v>89</v>
      </c>
      <c r="O27" s="7" t="s">
        <v>89</v>
      </c>
      <c r="P27" s="7" t="s">
        <v>89</v>
      </c>
      <c r="Q27" s="7" t="s">
        <v>89</v>
      </c>
    </row>
    <row r="28" spans="1:17" s="16" customFormat="1" x14ac:dyDescent="0.35">
      <c r="A28" s="62" t="s">
        <v>90</v>
      </c>
      <c r="B28" s="53" t="s">
        <v>181</v>
      </c>
      <c r="C28" s="7" t="s">
        <v>192</v>
      </c>
      <c r="D28" s="7" t="s">
        <v>229</v>
      </c>
      <c r="E28" s="7" t="s">
        <v>90</v>
      </c>
      <c r="F28" s="7" t="s">
        <v>90</v>
      </c>
      <c r="G28" s="7" t="s">
        <v>90</v>
      </c>
      <c r="H28" s="7" t="s">
        <v>90</v>
      </c>
      <c r="I28" s="7" t="s">
        <v>90</v>
      </c>
      <c r="J28" s="7" t="s">
        <v>90</v>
      </c>
      <c r="K28" s="7" t="s">
        <v>90</v>
      </c>
      <c r="L28" s="7" t="s">
        <v>90</v>
      </c>
      <c r="M28" s="7" t="s">
        <v>90</v>
      </c>
      <c r="N28" s="7" t="s">
        <v>90</v>
      </c>
      <c r="O28" s="7" t="s">
        <v>90</v>
      </c>
      <c r="P28" s="7" t="s">
        <v>90</v>
      </c>
      <c r="Q28" s="7" t="s">
        <v>90</v>
      </c>
    </row>
    <row r="29" spans="1:17" s="16" customFormat="1" x14ac:dyDescent="0.35">
      <c r="A29" s="62" t="s">
        <v>91</v>
      </c>
      <c r="B29" s="53" t="s">
        <v>181</v>
      </c>
      <c r="C29" s="7" t="s">
        <v>192</v>
      </c>
      <c r="D29" s="7" t="s">
        <v>230</v>
      </c>
      <c r="E29" s="7" t="s">
        <v>91</v>
      </c>
      <c r="F29" s="7" t="s">
        <v>91</v>
      </c>
      <c r="G29" s="7" t="s">
        <v>91</v>
      </c>
      <c r="H29" s="7" t="s">
        <v>91</v>
      </c>
      <c r="I29" s="7" t="s">
        <v>91</v>
      </c>
      <c r="J29" s="7" t="s">
        <v>91</v>
      </c>
      <c r="K29" s="7" t="s">
        <v>91</v>
      </c>
      <c r="L29" s="7" t="s">
        <v>91</v>
      </c>
      <c r="M29" s="7" t="s">
        <v>91</v>
      </c>
      <c r="N29" s="7" t="s">
        <v>91</v>
      </c>
      <c r="O29" s="7" t="s">
        <v>91</v>
      </c>
      <c r="P29" s="7" t="s">
        <v>91</v>
      </c>
      <c r="Q29" s="7" t="s">
        <v>91</v>
      </c>
    </row>
    <row r="30" spans="1:17" s="16" customFormat="1" x14ac:dyDescent="0.35">
      <c r="A30" s="62" t="s">
        <v>92</v>
      </c>
      <c r="B30" s="53" t="s">
        <v>181</v>
      </c>
      <c r="C30" s="7" t="s">
        <v>192</v>
      </c>
      <c r="D30" s="7" t="s">
        <v>231</v>
      </c>
      <c r="E30" s="7" t="s">
        <v>92</v>
      </c>
      <c r="F30" s="7" t="s">
        <v>92</v>
      </c>
      <c r="G30" s="7" t="s">
        <v>92</v>
      </c>
      <c r="H30" s="7" t="s">
        <v>92</v>
      </c>
      <c r="I30" s="7" t="s">
        <v>92</v>
      </c>
      <c r="J30" s="7" t="s">
        <v>92</v>
      </c>
      <c r="K30" s="7" t="s">
        <v>92</v>
      </c>
      <c r="L30" s="7" t="s">
        <v>92</v>
      </c>
      <c r="M30" s="7" t="s">
        <v>92</v>
      </c>
      <c r="N30" s="7" t="s">
        <v>92</v>
      </c>
      <c r="O30" s="7" t="s">
        <v>92</v>
      </c>
      <c r="P30" s="7" t="s">
        <v>92</v>
      </c>
      <c r="Q30" s="7" t="s">
        <v>92</v>
      </c>
    </row>
    <row r="31" spans="1:17" s="16" customFormat="1" x14ac:dyDescent="0.35">
      <c r="A31" s="62" t="s">
        <v>93</v>
      </c>
      <c r="B31" s="53" t="s">
        <v>181</v>
      </c>
      <c r="C31" s="7" t="s">
        <v>192</v>
      </c>
      <c r="D31" s="7" t="s">
        <v>232</v>
      </c>
      <c r="E31" s="7" t="s">
        <v>93</v>
      </c>
      <c r="F31" s="7" t="s">
        <v>93</v>
      </c>
      <c r="G31" s="7" t="s">
        <v>93</v>
      </c>
      <c r="H31" s="7" t="s">
        <v>93</v>
      </c>
      <c r="I31" s="7" t="s">
        <v>93</v>
      </c>
      <c r="J31" s="7" t="s">
        <v>93</v>
      </c>
      <c r="K31" s="7" t="s">
        <v>93</v>
      </c>
      <c r="L31" s="7" t="s">
        <v>93</v>
      </c>
      <c r="M31" s="7" t="s">
        <v>93</v>
      </c>
      <c r="N31" s="7" t="s">
        <v>93</v>
      </c>
      <c r="O31" s="7" t="s">
        <v>93</v>
      </c>
      <c r="P31" s="7" t="s">
        <v>93</v>
      </c>
      <c r="Q31" s="7" t="s">
        <v>93</v>
      </c>
    </row>
    <row r="32" spans="1:17" s="16" customFormat="1" x14ac:dyDescent="0.35">
      <c r="A32" s="62" t="s">
        <v>94</v>
      </c>
      <c r="B32" s="53" t="s">
        <v>181</v>
      </c>
      <c r="C32" s="7" t="s">
        <v>192</v>
      </c>
      <c r="D32" s="7" t="s">
        <v>233</v>
      </c>
      <c r="E32" s="7" t="s">
        <v>94</v>
      </c>
      <c r="F32" s="7" t="s">
        <v>94</v>
      </c>
      <c r="G32" s="7" t="s">
        <v>94</v>
      </c>
      <c r="H32" s="7" t="s">
        <v>94</v>
      </c>
      <c r="I32" s="7" t="s">
        <v>94</v>
      </c>
      <c r="J32" s="7" t="s">
        <v>94</v>
      </c>
      <c r="K32" s="7" t="s">
        <v>94</v>
      </c>
      <c r="L32" s="7" t="s">
        <v>94</v>
      </c>
      <c r="M32" s="7" t="s">
        <v>94</v>
      </c>
      <c r="N32" s="7" t="s">
        <v>94</v>
      </c>
      <c r="O32" s="7" t="s">
        <v>94</v>
      </c>
      <c r="P32" s="7" t="s">
        <v>94</v>
      </c>
      <c r="Q32" s="7" t="s">
        <v>94</v>
      </c>
    </row>
    <row r="33" spans="1:17" s="16" customFormat="1" x14ac:dyDescent="0.35">
      <c r="A33" s="62" t="s">
        <v>95</v>
      </c>
      <c r="B33" s="53" t="s">
        <v>181</v>
      </c>
      <c r="C33" s="7" t="s">
        <v>192</v>
      </c>
      <c r="D33" s="7" t="s">
        <v>234</v>
      </c>
      <c r="E33" s="7" t="s">
        <v>95</v>
      </c>
      <c r="F33" s="7" t="s">
        <v>95</v>
      </c>
      <c r="G33" s="7" t="s">
        <v>95</v>
      </c>
      <c r="H33" s="7" t="s">
        <v>95</v>
      </c>
      <c r="I33" s="7" t="s">
        <v>95</v>
      </c>
      <c r="J33" s="7" t="s">
        <v>95</v>
      </c>
      <c r="K33" s="7" t="s">
        <v>95</v>
      </c>
      <c r="L33" s="7" t="s">
        <v>95</v>
      </c>
      <c r="M33" s="7" t="s">
        <v>95</v>
      </c>
      <c r="N33" s="7" t="s">
        <v>95</v>
      </c>
      <c r="O33" s="7" t="s">
        <v>95</v>
      </c>
      <c r="P33" s="7" t="s">
        <v>95</v>
      </c>
      <c r="Q33" s="7" t="s">
        <v>95</v>
      </c>
    </row>
    <row r="34" spans="1:17" s="16" customFormat="1" x14ac:dyDescent="0.35">
      <c r="A34" s="62" t="s">
        <v>96</v>
      </c>
      <c r="B34" s="53" t="s">
        <v>181</v>
      </c>
      <c r="C34" s="7" t="s">
        <v>192</v>
      </c>
      <c r="D34" s="7" t="s">
        <v>235</v>
      </c>
      <c r="E34" s="7" t="s">
        <v>96</v>
      </c>
      <c r="F34" s="7" t="s">
        <v>96</v>
      </c>
      <c r="G34" s="7" t="s">
        <v>96</v>
      </c>
      <c r="H34" s="7" t="s">
        <v>96</v>
      </c>
      <c r="I34" s="7" t="s">
        <v>96</v>
      </c>
      <c r="J34" s="7" t="s">
        <v>96</v>
      </c>
      <c r="K34" s="7" t="s">
        <v>96</v>
      </c>
      <c r="L34" s="7" t="s">
        <v>96</v>
      </c>
      <c r="M34" s="7" t="s">
        <v>96</v>
      </c>
      <c r="N34" s="7" t="s">
        <v>96</v>
      </c>
      <c r="O34" s="7" t="s">
        <v>96</v>
      </c>
      <c r="P34" s="7" t="s">
        <v>96</v>
      </c>
      <c r="Q34" s="7" t="s">
        <v>96</v>
      </c>
    </row>
    <row r="35" spans="1:17" s="16" customFormat="1" x14ac:dyDescent="0.35">
      <c r="A35" s="62" t="s">
        <v>97</v>
      </c>
      <c r="B35" s="53" t="s">
        <v>181</v>
      </c>
      <c r="C35" s="7" t="s">
        <v>192</v>
      </c>
      <c r="D35" s="7" t="s">
        <v>236</v>
      </c>
      <c r="E35" s="7" t="s">
        <v>97</v>
      </c>
      <c r="F35" s="7" t="s">
        <v>97</v>
      </c>
      <c r="G35" s="7" t="s">
        <v>97</v>
      </c>
      <c r="H35" s="7" t="s">
        <v>97</v>
      </c>
      <c r="I35" s="7" t="s">
        <v>97</v>
      </c>
      <c r="J35" s="7" t="s">
        <v>97</v>
      </c>
      <c r="K35" s="7" t="s">
        <v>97</v>
      </c>
      <c r="L35" s="7" t="s">
        <v>97</v>
      </c>
      <c r="M35" s="7" t="s">
        <v>97</v>
      </c>
      <c r="N35" s="7" t="s">
        <v>97</v>
      </c>
      <c r="O35" s="7" t="s">
        <v>97</v>
      </c>
      <c r="P35" s="7" t="s">
        <v>97</v>
      </c>
      <c r="Q35" s="7" t="s">
        <v>97</v>
      </c>
    </row>
    <row r="36" spans="1:17" s="16" customFormat="1" x14ac:dyDescent="0.35">
      <c r="A36" s="62" t="s">
        <v>98</v>
      </c>
      <c r="B36" s="53" t="s">
        <v>181</v>
      </c>
      <c r="C36" s="7" t="s">
        <v>192</v>
      </c>
      <c r="D36" s="7" t="s">
        <v>237</v>
      </c>
      <c r="E36" s="7" t="s">
        <v>98</v>
      </c>
      <c r="F36" s="7" t="s">
        <v>98</v>
      </c>
      <c r="G36" s="7" t="s">
        <v>98</v>
      </c>
      <c r="H36" s="7" t="s">
        <v>98</v>
      </c>
      <c r="I36" s="7" t="s">
        <v>98</v>
      </c>
      <c r="J36" s="7" t="s">
        <v>98</v>
      </c>
      <c r="K36" s="7" t="s">
        <v>98</v>
      </c>
      <c r="L36" s="7" t="s">
        <v>98</v>
      </c>
      <c r="M36" s="7" t="s">
        <v>98</v>
      </c>
      <c r="N36" s="7" t="s">
        <v>98</v>
      </c>
      <c r="O36" s="7" t="s">
        <v>98</v>
      </c>
      <c r="P36" s="7" t="s">
        <v>98</v>
      </c>
      <c r="Q36" s="7" t="s">
        <v>98</v>
      </c>
    </row>
    <row r="37" spans="1:17" s="16" customFormat="1" x14ac:dyDescent="0.35">
      <c r="A37" s="62" t="s">
        <v>99</v>
      </c>
      <c r="B37" s="53" t="s">
        <v>181</v>
      </c>
      <c r="C37" s="7" t="s">
        <v>192</v>
      </c>
      <c r="D37" s="7" t="s">
        <v>238</v>
      </c>
      <c r="E37" s="7" t="s">
        <v>99</v>
      </c>
      <c r="F37" s="7" t="s">
        <v>99</v>
      </c>
      <c r="G37" s="7" t="s">
        <v>99</v>
      </c>
      <c r="H37" s="7" t="s">
        <v>99</v>
      </c>
      <c r="I37" s="7" t="s">
        <v>99</v>
      </c>
      <c r="J37" s="7" t="s">
        <v>99</v>
      </c>
      <c r="K37" s="7" t="s">
        <v>99</v>
      </c>
      <c r="L37" s="7" t="s">
        <v>99</v>
      </c>
      <c r="M37" s="7" t="s">
        <v>99</v>
      </c>
      <c r="N37" s="7" t="s">
        <v>99</v>
      </c>
      <c r="O37" s="7" t="s">
        <v>99</v>
      </c>
      <c r="P37" s="7" t="s">
        <v>99</v>
      </c>
      <c r="Q37" s="7" t="s">
        <v>99</v>
      </c>
    </row>
    <row r="38" spans="1:17" s="16" customFormat="1" x14ac:dyDescent="0.35">
      <c r="A38" s="62" t="s">
        <v>100</v>
      </c>
      <c r="B38" s="53" t="s">
        <v>181</v>
      </c>
      <c r="C38" s="7" t="s">
        <v>193</v>
      </c>
      <c r="D38" s="7" t="s">
        <v>239</v>
      </c>
      <c r="E38" s="7" t="s">
        <v>100</v>
      </c>
      <c r="F38" s="7" t="s">
        <v>100</v>
      </c>
      <c r="G38" s="7" t="s">
        <v>100</v>
      </c>
      <c r="H38" s="7" t="s">
        <v>100</v>
      </c>
      <c r="I38" s="7" t="s">
        <v>100</v>
      </c>
      <c r="J38" s="7" t="s">
        <v>100</v>
      </c>
      <c r="K38" s="7" t="s">
        <v>100</v>
      </c>
      <c r="L38" s="7" t="s">
        <v>100</v>
      </c>
      <c r="M38" s="7" t="s">
        <v>100</v>
      </c>
      <c r="N38" s="7" t="s">
        <v>100</v>
      </c>
      <c r="O38" s="7" t="s">
        <v>100</v>
      </c>
      <c r="P38" s="7" t="s">
        <v>100</v>
      </c>
      <c r="Q38" s="7" t="s">
        <v>100</v>
      </c>
    </row>
    <row r="39" spans="1:17" s="16" customFormat="1" x14ac:dyDescent="0.35">
      <c r="A39" s="62" t="s">
        <v>101</v>
      </c>
      <c r="B39" s="53" t="s">
        <v>181</v>
      </c>
      <c r="C39" s="7" t="s">
        <v>192</v>
      </c>
      <c r="D39" s="7" t="s">
        <v>240</v>
      </c>
      <c r="E39" s="7" t="s">
        <v>101</v>
      </c>
      <c r="F39" s="7" t="s">
        <v>101</v>
      </c>
      <c r="G39" s="7" t="s">
        <v>101</v>
      </c>
      <c r="H39" s="7" t="s">
        <v>101</v>
      </c>
      <c r="I39" s="7" t="s">
        <v>101</v>
      </c>
      <c r="J39" s="7" t="s">
        <v>101</v>
      </c>
      <c r="K39" s="7" t="s">
        <v>101</v>
      </c>
      <c r="L39" s="7" t="s">
        <v>101</v>
      </c>
      <c r="M39" s="7" t="s">
        <v>101</v>
      </c>
      <c r="N39" s="7" t="s">
        <v>101</v>
      </c>
      <c r="O39" s="7" t="s">
        <v>101</v>
      </c>
      <c r="P39" s="7" t="s">
        <v>101</v>
      </c>
      <c r="Q39" s="7" t="s">
        <v>101</v>
      </c>
    </row>
    <row r="40" spans="1:17" s="16" customFormat="1" x14ac:dyDescent="0.35">
      <c r="A40" s="62" t="s">
        <v>102</v>
      </c>
      <c r="B40" s="53" t="s">
        <v>182</v>
      </c>
      <c r="C40" s="7" t="s">
        <v>193</v>
      </c>
      <c r="D40" s="7" t="s">
        <v>241</v>
      </c>
      <c r="E40" s="7" t="s">
        <v>102</v>
      </c>
      <c r="F40" s="7" t="s">
        <v>102</v>
      </c>
      <c r="G40" s="7" t="s">
        <v>102</v>
      </c>
      <c r="H40" s="7" t="s">
        <v>102</v>
      </c>
      <c r="I40" s="7" t="s">
        <v>102</v>
      </c>
      <c r="J40" s="7" t="s">
        <v>102</v>
      </c>
      <c r="K40" s="7" t="s">
        <v>102</v>
      </c>
      <c r="L40" s="7" t="s">
        <v>102</v>
      </c>
      <c r="M40" s="7" t="s">
        <v>102</v>
      </c>
      <c r="N40" s="7" t="s">
        <v>102</v>
      </c>
      <c r="O40" s="7" t="s">
        <v>102</v>
      </c>
      <c r="P40" s="7" t="s">
        <v>102</v>
      </c>
      <c r="Q40" s="7" t="s">
        <v>102</v>
      </c>
    </row>
    <row r="41" spans="1:17" s="16" customFormat="1" x14ac:dyDescent="0.35">
      <c r="A41" s="62" t="s">
        <v>62</v>
      </c>
      <c r="B41" s="53" t="s">
        <v>182</v>
      </c>
      <c r="C41" s="7" t="s">
        <v>193</v>
      </c>
      <c r="D41" s="7" t="s">
        <v>242</v>
      </c>
      <c r="E41" s="7" t="s">
        <v>62</v>
      </c>
      <c r="F41" s="7" t="s">
        <v>62</v>
      </c>
      <c r="G41" s="7" t="s">
        <v>62</v>
      </c>
      <c r="H41" s="7" t="s">
        <v>62</v>
      </c>
      <c r="I41" s="7" t="s">
        <v>62</v>
      </c>
      <c r="J41" s="7" t="s">
        <v>62</v>
      </c>
      <c r="K41" s="7" t="s">
        <v>62</v>
      </c>
      <c r="L41" s="7" t="s">
        <v>62</v>
      </c>
      <c r="M41" s="7" t="s">
        <v>62</v>
      </c>
      <c r="N41" s="7" t="s">
        <v>62</v>
      </c>
      <c r="O41" s="7" t="s">
        <v>62</v>
      </c>
      <c r="P41" s="7" t="s">
        <v>62</v>
      </c>
      <c r="Q41" s="7" t="s">
        <v>62</v>
      </c>
    </row>
    <row r="42" spans="1:17" s="16" customFormat="1" x14ac:dyDescent="0.35">
      <c r="A42" s="62" t="s">
        <v>103</v>
      </c>
      <c r="B42" s="54" t="s">
        <v>183</v>
      </c>
      <c r="C42" s="20" t="s">
        <v>193</v>
      </c>
      <c r="D42" s="7" t="s">
        <v>243</v>
      </c>
      <c r="E42" s="7" t="s">
        <v>103</v>
      </c>
      <c r="F42" s="7" t="s">
        <v>103</v>
      </c>
      <c r="G42" s="7" t="s">
        <v>103</v>
      </c>
      <c r="H42" s="7" t="s">
        <v>103</v>
      </c>
      <c r="I42" s="7" t="s">
        <v>103</v>
      </c>
      <c r="J42" s="7" t="s">
        <v>103</v>
      </c>
      <c r="K42" s="7" t="s">
        <v>103</v>
      </c>
      <c r="L42" s="7" t="s">
        <v>103</v>
      </c>
      <c r="M42" s="7" t="s">
        <v>103</v>
      </c>
      <c r="N42" s="7" t="s">
        <v>103</v>
      </c>
      <c r="O42" s="7" t="s">
        <v>103</v>
      </c>
      <c r="P42" s="7" t="s">
        <v>103</v>
      </c>
      <c r="Q42" s="7" t="s">
        <v>103</v>
      </c>
    </row>
    <row r="43" spans="1:17" s="16" customFormat="1" x14ac:dyDescent="0.35">
      <c r="A43" s="62" t="s">
        <v>104</v>
      </c>
      <c r="B43" s="54" t="s">
        <v>183</v>
      </c>
      <c r="C43" s="7" t="s">
        <v>192</v>
      </c>
      <c r="D43" s="7" t="s">
        <v>244</v>
      </c>
      <c r="E43" s="7" t="s">
        <v>104</v>
      </c>
      <c r="F43" s="7" t="s">
        <v>104</v>
      </c>
      <c r="G43" s="7" t="s">
        <v>104</v>
      </c>
      <c r="H43" s="7" t="s">
        <v>104</v>
      </c>
      <c r="I43" s="7" t="s">
        <v>104</v>
      </c>
      <c r="J43" s="7" t="s">
        <v>104</v>
      </c>
      <c r="K43" s="7" t="s">
        <v>104</v>
      </c>
      <c r="L43" s="7" t="s">
        <v>104</v>
      </c>
      <c r="M43" s="7" t="s">
        <v>104</v>
      </c>
      <c r="N43" s="7" t="s">
        <v>104</v>
      </c>
      <c r="O43" s="7" t="s">
        <v>104</v>
      </c>
      <c r="P43" s="7" t="s">
        <v>104</v>
      </c>
      <c r="Q43" s="7" t="s">
        <v>104</v>
      </c>
    </row>
    <row r="44" spans="1:17" s="16" customFormat="1" x14ac:dyDescent="0.35">
      <c r="A44" s="62" t="s">
        <v>105</v>
      </c>
      <c r="B44" s="54" t="s">
        <v>183</v>
      </c>
      <c r="C44" s="7" t="s">
        <v>192</v>
      </c>
      <c r="D44" s="7" t="s">
        <v>245</v>
      </c>
      <c r="E44" s="7" t="s">
        <v>105</v>
      </c>
      <c r="F44" s="7" t="s">
        <v>105</v>
      </c>
      <c r="G44" s="7" t="s">
        <v>105</v>
      </c>
      <c r="H44" s="7" t="s">
        <v>105</v>
      </c>
      <c r="I44" s="7" t="s">
        <v>105</v>
      </c>
      <c r="J44" s="7" t="s">
        <v>105</v>
      </c>
      <c r="K44" s="7" t="s">
        <v>105</v>
      </c>
      <c r="L44" s="7" t="s">
        <v>105</v>
      </c>
      <c r="M44" s="7" t="s">
        <v>105</v>
      </c>
      <c r="N44" s="7" t="s">
        <v>105</v>
      </c>
      <c r="O44" s="7" t="s">
        <v>105</v>
      </c>
      <c r="P44" s="7" t="s">
        <v>105</v>
      </c>
      <c r="Q44" s="7" t="s">
        <v>105</v>
      </c>
    </row>
    <row r="45" spans="1:17" s="16" customFormat="1" x14ac:dyDescent="0.35">
      <c r="A45" s="62" t="s">
        <v>106</v>
      </c>
      <c r="B45" s="54" t="s">
        <v>183</v>
      </c>
      <c r="C45" s="20" t="s">
        <v>193</v>
      </c>
      <c r="D45" s="7" t="s">
        <v>246</v>
      </c>
      <c r="E45" s="7" t="s">
        <v>106</v>
      </c>
      <c r="F45" s="7" t="s">
        <v>106</v>
      </c>
      <c r="G45" s="7" t="s">
        <v>106</v>
      </c>
      <c r="H45" s="7" t="s">
        <v>106</v>
      </c>
      <c r="I45" s="7" t="s">
        <v>106</v>
      </c>
      <c r="J45" s="7" t="s">
        <v>106</v>
      </c>
      <c r="K45" s="7" t="s">
        <v>106</v>
      </c>
      <c r="L45" s="7" t="s">
        <v>106</v>
      </c>
      <c r="M45" s="7" t="s">
        <v>106</v>
      </c>
      <c r="N45" s="7" t="s">
        <v>106</v>
      </c>
      <c r="O45" s="7" t="s">
        <v>106</v>
      </c>
      <c r="P45" s="7" t="s">
        <v>106</v>
      </c>
      <c r="Q45" s="7" t="s">
        <v>106</v>
      </c>
    </row>
    <row r="46" spans="1:17" s="16" customFormat="1" x14ac:dyDescent="0.35">
      <c r="A46" s="62" t="s">
        <v>107</v>
      </c>
      <c r="B46" s="55" t="s">
        <v>184</v>
      </c>
      <c r="C46" s="21" t="s">
        <v>192</v>
      </c>
      <c r="D46" s="7" t="s">
        <v>247</v>
      </c>
      <c r="E46" s="7" t="s">
        <v>107</v>
      </c>
      <c r="F46" s="7" t="s">
        <v>107</v>
      </c>
      <c r="G46" s="7" t="s">
        <v>107</v>
      </c>
      <c r="H46" s="7" t="s">
        <v>107</v>
      </c>
      <c r="I46" s="7" t="s">
        <v>107</v>
      </c>
      <c r="J46" s="7" t="s">
        <v>107</v>
      </c>
      <c r="K46" s="7" t="s">
        <v>107</v>
      </c>
      <c r="L46" s="7" t="s">
        <v>107</v>
      </c>
      <c r="M46" s="7" t="s">
        <v>107</v>
      </c>
      <c r="N46" s="7" t="s">
        <v>107</v>
      </c>
      <c r="O46" s="7" t="s">
        <v>107</v>
      </c>
      <c r="P46" s="7" t="s">
        <v>107</v>
      </c>
      <c r="Q46" s="7" t="s">
        <v>107</v>
      </c>
    </row>
    <row r="47" spans="1:17" s="16" customFormat="1" x14ac:dyDescent="0.35">
      <c r="A47" s="62" t="s">
        <v>108</v>
      </c>
      <c r="B47" s="55" t="s">
        <v>185</v>
      </c>
      <c r="C47" s="21" t="s">
        <v>20</v>
      </c>
      <c r="D47" s="7" t="s">
        <v>248</v>
      </c>
      <c r="E47" s="7" t="s">
        <v>108</v>
      </c>
      <c r="F47" s="7" t="s">
        <v>108</v>
      </c>
      <c r="G47" s="7" t="s">
        <v>108</v>
      </c>
      <c r="H47" s="7" t="s">
        <v>108</v>
      </c>
      <c r="I47" s="7" t="s">
        <v>108</v>
      </c>
      <c r="J47" s="7" t="s">
        <v>108</v>
      </c>
      <c r="K47" s="7" t="s">
        <v>108</v>
      </c>
      <c r="L47" s="7" t="s">
        <v>108</v>
      </c>
      <c r="M47" s="7" t="s">
        <v>108</v>
      </c>
      <c r="N47" s="7" t="s">
        <v>108</v>
      </c>
      <c r="O47" s="7" t="s">
        <v>108</v>
      </c>
      <c r="P47" s="7" t="s">
        <v>108</v>
      </c>
      <c r="Q47" s="7" t="s">
        <v>108</v>
      </c>
    </row>
    <row r="48" spans="1:17" s="16" customFormat="1" x14ac:dyDescent="0.35">
      <c r="A48" s="62" t="s">
        <v>109</v>
      </c>
      <c r="B48" s="55" t="s">
        <v>185</v>
      </c>
      <c r="C48" s="21" t="s">
        <v>20</v>
      </c>
      <c r="D48" s="7" t="s">
        <v>249</v>
      </c>
      <c r="E48" s="7" t="s">
        <v>109</v>
      </c>
      <c r="F48" s="7" t="s">
        <v>109</v>
      </c>
      <c r="G48" s="7" t="s">
        <v>109</v>
      </c>
      <c r="H48" s="7" t="s">
        <v>109</v>
      </c>
      <c r="I48" s="7" t="s">
        <v>109</v>
      </c>
      <c r="J48" s="7" t="s">
        <v>109</v>
      </c>
      <c r="K48" s="7" t="s">
        <v>109</v>
      </c>
      <c r="L48" s="7" t="s">
        <v>109</v>
      </c>
      <c r="M48" s="7" t="s">
        <v>109</v>
      </c>
      <c r="N48" s="7" t="s">
        <v>109</v>
      </c>
      <c r="O48" s="7" t="s">
        <v>109</v>
      </c>
      <c r="P48" s="7" t="s">
        <v>109</v>
      </c>
      <c r="Q48" s="7" t="s">
        <v>109</v>
      </c>
    </row>
    <row r="49" spans="1:17" s="16" customFormat="1" x14ac:dyDescent="0.35">
      <c r="A49" s="62" t="s">
        <v>110</v>
      </c>
      <c r="B49" s="55" t="s">
        <v>186</v>
      </c>
      <c r="C49" s="21" t="s">
        <v>20</v>
      </c>
      <c r="D49" s="7" t="s">
        <v>250</v>
      </c>
      <c r="E49" s="7" t="s">
        <v>110</v>
      </c>
      <c r="F49" s="7" t="s">
        <v>110</v>
      </c>
      <c r="G49" s="7" t="s">
        <v>110</v>
      </c>
      <c r="H49" s="7" t="s">
        <v>110</v>
      </c>
      <c r="I49" s="7" t="s">
        <v>110</v>
      </c>
      <c r="J49" s="7" t="s">
        <v>110</v>
      </c>
      <c r="K49" s="7" t="s">
        <v>110</v>
      </c>
      <c r="L49" s="7" t="s">
        <v>110</v>
      </c>
      <c r="M49" s="7" t="s">
        <v>110</v>
      </c>
      <c r="N49" s="7" t="s">
        <v>110</v>
      </c>
      <c r="O49" s="7" t="s">
        <v>110</v>
      </c>
      <c r="P49" s="7" t="s">
        <v>110</v>
      </c>
      <c r="Q49" s="7" t="s">
        <v>110</v>
      </c>
    </row>
    <row r="50" spans="1:17" s="16" customFormat="1" x14ac:dyDescent="0.35">
      <c r="A50" s="62" t="s">
        <v>111</v>
      </c>
      <c r="B50" s="54" t="s">
        <v>187</v>
      </c>
      <c r="C50" s="20" t="s">
        <v>193</v>
      </c>
      <c r="D50" s="7" t="s">
        <v>251</v>
      </c>
      <c r="E50" s="7" t="s">
        <v>111</v>
      </c>
      <c r="F50" s="7" t="s">
        <v>111</v>
      </c>
      <c r="G50" s="7" t="s">
        <v>111</v>
      </c>
      <c r="H50" s="7" t="s">
        <v>111</v>
      </c>
      <c r="I50" s="7" t="s">
        <v>111</v>
      </c>
      <c r="J50" s="7" t="s">
        <v>111</v>
      </c>
      <c r="K50" s="7" t="s">
        <v>111</v>
      </c>
      <c r="L50" s="7" t="s">
        <v>111</v>
      </c>
      <c r="M50" s="7" t="s">
        <v>111</v>
      </c>
      <c r="N50" s="7" t="s">
        <v>111</v>
      </c>
      <c r="O50" s="7" t="s">
        <v>111</v>
      </c>
      <c r="P50" s="7" t="s">
        <v>111</v>
      </c>
      <c r="Q50" s="7" t="s">
        <v>111</v>
      </c>
    </row>
    <row r="51" spans="1:17" s="16" customFormat="1" x14ac:dyDescent="0.35">
      <c r="A51" s="62" t="s">
        <v>112</v>
      </c>
      <c r="B51" s="54" t="s">
        <v>187</v>
      </c>
      <c r="C51" s="20" t="s">
        <v>193</v>
      </c>
      <c r="D51" s="7" t="s">
        <v>252</v>
      </c>
      <c r="E51" s="7" t="s">
        <v>112</v>
      </c>
      <c r="F51" s="7" t="s">
        <v>112</v>
      </c>
      <c r="G51" s="7" t="s">
        <v>112</v>
      </c>
      <c r="H51" s="7" t="s">
        <v>112</v>
      </c>
      <c r="I51" s="7" t="s">
        <v>112</v>
      </c>
      <c r="J51" s="7" t="s">
        <v>112</v>
      </c>
      <c r="K51" s="7" t="s">
        <v>112</v>
      </c>
      <c r="L51" s="7" t="s">
        <v>112</v>
      </c>
      <c r="M51" s="7" t="s">
        <v>112</v>
      </c>
      <c r="N51" s="7" t="s">
        <v>112</v>
      </c>
      <c r="O51" s="7" t="s">
        <v>112</v>
      </c>
      <c r="P51" s="7" t="s">
        <v>112</v>
      </c>
      <c r="Q51" s="7" t="s">
        <v>112</v>
      </c>
    </row>
    <row r="52" spans="1:17" s="16" customFormat="1" x14ac:dyDescent="0.35">
      <c r="A52" s="62" t="s">
        <v>113</v>
      </c>
      <c r="B52" s="54" t="s">
        <v>187</v>
      </c>
      <c r="C52" s="20" t="s">
        <v>193</v>
      </c>
      <c r="D52" s="7" t="s">
        <v>253</v>
      </c>
      <c r="E52" s="7" t="s">
        <v>113</v>
      </c>
      <c r="F52" s="7" t="s">
        <v>113</v>
      </c>
      <c r="G52" s="7" t="s">
        <v>113</v>
      </c>
      <c r="H52" s="7" t="s">
        <v>113</v>
      </c>
      <c r="I52" s="7" t="s">
        <v>113</v>
      </c>
      <c r="J52" s="7" t="s">
        <v>113</v>
      </c>
      <c r="K52" s="7" t="s">
        <v>113</v>
      </c>
      <c r="L52" s="7" t="s">
        <v>113</v>
      </c>
      <c r="M52" s="7" t="s">
        <v>113</v>
      </c>
      <c r="N52" s="7" t="s">
        <v>113</v>
      </c>
      <c r="O52" s="7" t="s">
        <v>113</v>
      </c>
      <c r="P52" s="7" t="s">
        <v>113</v>
      </c>
      <c r="Q52" s="7" t="s">
        <v>113</v>
      </c>
    </row>
    <row r="53" spans="1:17" s="16" customFormat="1" x14ac:dyDescent="0.35">
      <c r="A53" s="62" t="s">
        <v>114</v>
      </c>
      <c r="B53" s="54" t="s">
        <v>187</v>
      </c>
      <c r="C53" s="20" t="s">
        <v>193</v>
      </c>
      <c r="D53" s="7" t="s">
        <v>254</v>
      </c>
      <c r="E53" s="7" t="s">
        <v>114</v>
      </c>
      <c r="F53" s="7" t="s">
        <v>114</v>
      </c>
      <c r="G53" s="7" t="s">
        <v>114</v>
      </c>
      <c r="H53" s="7" t="s">
        <v>114</v>
      </c>
      <c r="I53" s="7" t="s">
        <v>114</v>
      </c>
      <c r="J53" s="7" t="s">
        <v>114</v>
      </c>
      <c r="K53" s="7" t="s">
        <v>114</v>
      </c>
      <c r="L53" s="7" t="s">
        <v>114</v>
      </c>
      <c r="M53" s="7" t="s">
        <v>114</v>
      </c>
      <c r="N53" s="7" t="s">
        <v>114</v>
      </c>
      <c r="O53" s="7" t="s">
        <v>114</v>
      </c>
      <c r="P53" s="7" t="s">
        <v>114</v>
      </c>
      <c r="Q53" s="7" t="s">
        <v>114</v>
      </c>
    </row>
    <row r="54" spans="1:17" x14ac:dyDescent="0.35">
      <c r="A54" s="62" t="s">
        <v>115</v>
      </c>
      <c r="B54" s="54" t="s">
        <v>187</v>
      </c>
      <c r="C54" s="20" t="s">
        <v>193</v>
      </c>
      <c r="D54" s="7" t="s">
        <v>255</v>
      </c>
      <c r="E54" s="7" t="s">
        <v>115</v>
      </c>
      <c r="F54" s="7" t="s">
        <v>115</v>
      </c>
      <c r="G54" s="7" t="s">
        <v>115</v>
      </c>
      <c r="H54" s="7" t="s">
        <v>115</v>
      </c>
      <c r="I54" s="7" t="s">
        <v>115</v>
      </c>
      <c r="J54" s="7" t="s">
        <v>115</v>
      </c>
      <c r="K54" s="7" t="s">
        <v>115</v>
      </c>
      <c r="L54" s="7" t="s">
        <v>115</v>
      </c>
      <c r="M54" s="7" t="s">
        <v>115</v>
      </c>
      <c r="N54" s="7" t="s">
        <v>115</v>
      </c>
      <c r="O54" s="7" t="s">
        <v>115</v>
      </c>
      <c r="P54" s="7" t="s">
        <v>115</v>
      </c>
      <c r="Q54" s="7" t="s">
        <v>115</v>
      </c>
    </row>
    <row r="55" spans="1:17" x14ac:dyDescent="0.35">
      <c r="A55" s="62" t="s">
        <v>116</v>
      </c>
      <c r="B55" s="54" t="s">
        <v>187</v>
      </c>
      <c r="C55" s="20" t="s">
        <v>193</v>
      </c>
      <c r="D55" s="7" t="s">
        <v>256</v>
      </c>
      <c r="E55" s="7" t="s">
        <v>116</v>
      </c>
      <c r="F55" s="7" t="s">
        <v>116</v>
      </c>
      <c r="G55" s="7" t="s">
        <v>116</v>
      </c>
      <c r="H55" s="7" t="s">
        <v>116</v>
      </c>
      <c r="I55" s="7" t="s">
        <v>116</v>
      </c>
      <c r="J55" s="7" t="s">
        <v>116</v>
      </c>
      <c r="K55" s="7" t="s">
        <v>116</v>
      </c>
      <c r="L55" s="7" t="s">
        <v>116</v>
      </c>
      <c r="M55" s="7" t="s">
        <v>116</v>
      </c>
      <c r="N55" s="7" t="s">
        <v>116</v>
      </c>
      <c r="O55" s="7" t="s">
        <v>116</v>
      </c>
      <c r="P55" s="7" t="s">
        <v>116</v>
      </c>
      <c r="Q55" s="7" t="s">
        <v>116</v>
      </c>
    </row>
    <row r="56" spans="1:17" x14ac:dyDescent="0.35">
      <c r="A56" s="62" t="s">
        <v>117</v>
      </c>
      <c r="B56" s="54" t="s">
        <v>187</v>
      </c>
      <c r="C56" s="20" t="s">
        <v>192</v>
      </c>
      <c r="D56" s="7" t="s">
        <v>257</v>
      </c>
      <c r="E56" s="7" t="s">
        <v>117</v>
      </c>
      <c r="F56" s="7" t="s">
        <v>117</v>
      </c>
      <c r="G56" s="7" t="s">
        <v>117</v>
      </c>
      <c r="H56" s="7" t="s">
        <v>117</v>
      </c>
      <c r="I56" s="7" t="s">
        <v>117</v>
      </c>
      <c r="J56" s="7" t="s">
        <v>117</v>
      </c>
      <c r="K56" s="7" t="s">
        <v>117</v>
      </c>
      <c r="L56" s="7" t="s">
        <v>117</v>
      </c>
      <c r="M56" s="7" t="s">
        <v>117</v>
      </c>
      <c r="N56" s="7" t="s">
        <v>117</v>
      </c>
      <c r="O56" s="7" t="s">
        <v>117</v>
      </c>
      <c r="P56" s="7" t="s">
        <v>117</v>
      </c>
      <c r="Q56" s="7" t="s">
        <v>117</v>
      </c>
    </row>
    <row r="57" spans="1:17" x14ac:dyDescent="0.35">
      <c r="A57" s="62" t="s">
        <v>118</v>
      </c>
      <c r="B57" s="54" t="s">
        <v>187</v>
      </c>
      <c r="C57" s="20" t="s">
        <v>192</v>
      </c>
      <c r="D57" s="7" t="s">
        <v>258</v>
      </c>
      <c r="E57" s="7" t="s">
        <v>118</v>
      </c>
      <c r="F57" s="7" t="s">
        <v>118</v>
      </c>
      <c r="G57" s="7" t="s">
        <v>118</v>
      </c>
      <c r="H57" s="7" t="s">
        <v>118</v>
      </c>
      <c r="I57" s="7" t="s">
        <v>118</v>
      </c>
      <c r="J57" s="7" t="s">
        <v>118</v>
      </c>
      <c r="K57" s="7" t="s">
        <v>118</v>
      </c>
      <c r="L57" s="7" t="s">
        <v>118</v>
      </c>
      <c r="M57" s="7" t="s">
        <v>118</v>
      </c>
      <c r="N57" s="7" t="s">
        <v>118</v>
      </c>
      <c r="O57" s="7" t="s">
        <v>118</v>
      </c>
      <c r="P57" s="7" t="s">
        <v>118</v>
      </c>
      <c r="Q57" s="7" t="s">
        <v>118</v>
      </c>
    </row>
    <row r="58" spans="1:17" x14ac:dyDescent="0.35">
      <c r="A58" s="62" t="s">
        <v>119</v>
      </c>
      <c r="B58" s="54" t="s">
        <v>187</v>
      </c>
      <c r="C58" s="20" t="s">
        <v>192</v>
      </c>
      <c r="D58" s="7" t="s">
        <v>259</v>
      </c>
      <c r="E58" s="7" t="s">
        <v>119</v>
      </c>
      <c r="F58" s="7" t="s">
        <v>119</v>
      </c>
      <c r="G58" s="7" t="s">
        <v>119</v>
      </c>
      <c r="H58" s="7" t="s">
        <v>119</v>
      </c>
      <c r="I58" s="7" t="s">
        <v>119</v>
      </c>
      <c r="J58" s="7" t="s">
        <v>119</v>
      </c>
      <c r="K58" s="7" t="s">
        <v>119</v>
      </c>
      <c r="L58" s="7" t="s">
        <v>119</v>
      </c>
      <c r="M58" s="7" t="s">
        <v>119</v>
      </c>
      <c r="N58" s="7" t="s">
        <v>119</v>
      </c>
      <c r="O58" s="7" t="s">
        <v>119</v>
      </c>
      <c r="P58" s="7" t="s">
        <v>119</v>
      </c>
      <c r="Q58" s="7" t="s">
        <v>119</v>
      </c>
    </row>
    <row r="59" spans="1:17" x14ac:dyDescent="0.35">
      <c r="A59" s="62" t="s">
        <v>120</v>
      </c>
      <c r="B59" s="54" t="s">
        <v>187</v>
      </c>
      <c r="C59" s="20" t="s">
        <v>192</v>
      </c>
      <c r="D59" s="7" t="s">
        <v>260</v>
      </c>
      <c r="E59" s="7" t="s">
        <v>120</v>
      </c>
      <c r="F59" s="7" t="s">
        <v>120</v>
      </c>
      <c r="G59" s="7" t="s">
        <v>120</v>
      </c>
      <c r="H59" s="7" t="s">
        <v>120</v>
      </c>
      <c r="I59" s="7" t="s">
        <v>120</v>
      </c>
      <c r="J59" s="7" t="s">
        <v>120</v>
      </c>
      <c r="K59" s="7" t="s">
        <v>120</v>
      </c>
      <c r="L59" s="7" t="s">
        <v>120</v>
      </c>
      <c r="M59" s="7" t="s">
        <v>120</v>
      </c>
      <c r="N59" s="7" t="s">
        <v>120</v>
      </c>
      <c r="O59" s="7" t="s">
        <v>120</v>
      </c>
      <c r="P59" s="7" t="s">
        <v>120</v>
      </c>
      <c r="Q59" s="7" t="s">
        <v>120</v>
      </c>
    </row>
    <row r="60" spans="1:17" x14ac:dyDescent="0.35">
      <c r="A60" s="62" t="s">
        <v>121</v>
      </c>
      <c r="B60" s="54" t="s">
        <v>187</v>
      </c>
      <c r="C60" s="20" t="s">
        <v>193</v>
      </c>
      <c r="D60" s="7" t="s">
        <v>261</v>
      </c>
      <c r="E60" s="7" t="s">
        <v>121</v>
      </c>
      <c r="F60" s="7" t="s">
        <v>121</v>
      </c>
      <c r="G60" s="7" t="s">
        <v>121</v>
      </c>
      <c r="H60" s="7" t="s">
        <v>121</v>
      </c>
      <c r="I60" s="7" t="s">
        <v>121</v>
      </c>
      <c r="J60" s="7" t="s">
        <v>121</v>
      </c>
      <c r="K60" s="7" t="s">
        <v>121</v>
      </c>
      <c r="L60" s="7" t="s">
        <v>121</v>
      </c>
      <c r="M60" s="7" t="s">
        <v>121</v>
      </c>
      <c r="N60" s="7" t="s">
        <v>121</v>
      </c>
      <c r="O60" s="7" t="s">
        <v>121</v>
      </c>
      <c r="P60" s="7" t="s">
        <v>121</v>
      </c>
      <c r="Q60" s="7" t="s">
        <v>121</v>
      </c>
    </row>
    <row r="61" spans="1:17" x14ac:dyDescent="0.35">
      <c r="A61" s="62" t="s">
        <v>122</v>
      </c>
      <c r="B61" s="55" t="s">
        <v>188</v>
      </c>
      <c r="C61" s="21" t="s">
        <v>192</v>
      </c>
      <c r="D61" s="7" t="s">
        <v>262</v>
      </c>
      <c r="E61" s="7" t="s">
        <v>122</v>
      </c>
      <c r="F61" s="7" t="s">
        <v>122</v>
      </c>
      <c r="G61" s="7" t="s">
        <v>122</v>
      </c>
      <c r="H61" s="7" t="s">
        <v>122</v>
      </c>
      <c r="I61" s="7" t="s">
        <v>122</v>
      </c>
      <c r="J61" s="7" t="s">
        <v>122</v>
      </c>
      <c r="K61" s="7" t="s">
        <v>122</v>
      </c>
      <c r="L61" s="7" t="s">
        <v>122</v>
      </c>
      <c r="M61" s="7" t="s">
        <v>122</v>
      </c>
      <c r="N61" s="7" t="s">
        <v>122</v>
      </c>
      <c r="O61" s="7" t="s">
        <v>122</v>
      </c>
      <c r="P61" s="7" t="s">
        <v>122</v>
      </c>
      <c r="Q61" s="7" t="s">
        <v>122</v>
      </c>
    </row>
    <row r="62" spans="1:17" x14ac:dyDescent="0.35">
      <c r="A62" s="62" t="s">
        <v>64</v>
      </c>
      <c r="B62" s="55" t="s">
        <v>188</v>
      </c>
      <c r="C62" s="21" t="s">
        <v>193</v>
      </c>
      <c r="D62" s="7" t="s">
        <v>263</v>
      </c>
      <c r="E62" s="7" t="s">
        <v>64</v>
      </c>
      <c r="F62" s="7" t="s">
        <v>64</v>
      </c>
      <c r="G62" s="7" t="s">
        <v>64</v>
      </c>
      <c r="H62" s="7" t="s">
        <v>64</v>
      </c>
      <c r="I62" s="7" t="s">
        <v>64</v>
      </c>
      <c r="J62" s="7" t="s">
        <v>64</v>
      </c>
      <c r="K62" s="7" t="s">
        <v>64</v>
      </c>
      <c r="L62" s="7" t="s">
        <v>64</v>
      </c>
      <c r="M62" s="7" t="s">
        <v>64</v>
      </c>
      <c r="N62" s="7" t="s">
        <v>64</v>
      </c>
      <c r="O62" s="7" t="s">
        <v>64</v>
      </c>
      <c r="P62" s="7" t="s">
        <v>64</v>
      </c>
      <c r="Q62" s="7" t="s">
        <v>64</v>
      </c>
    </row>
    <row r="63" spans="1:17" x14ac:dyDescent="0.35">
      <c r="A63" s="62" t="s">
        <v>123</v>
      </c>
      <c r="B63" s="55" t="s">
        <v>188</v>
      </c>
      <c r="C63" s="21" t="s">
        <v>193</v>
      </c>
      <c r="D63" s="7" t="s">
        <v>264</v>
      </c>
      <c r="E63" s="7" t="s">
        <v>123</v>
      </c>
      <c r="F63" s="7" t="s">
        <v>123</v>
      </c>
      <c r="G63" s="7" t="s">
        <v>123</v>
      </c>
      <c r="H63" s="7" t="s">
        <v>123</v>
      </c>
      <c r="I63" s="7" t="s">
        <v>123</v>
      </c>
      <c r="J63" s="7" t="s">
        <v>123</v>
      </c>
      <c r="K63" s="7" t="s">
        <v>123</v>
      </c>
      <c r="L63" s="7" t="s">
        <v>123</v>
      </c>
      <c r="M63" s="7" t="s">
        <v>123</v>
      </c>
      <c r="N63" s="7" t="s">
        <v>123</v>
      </c>
      <c r="O63" s="7" t="s">
        <v>123</v>
      </c>
      <c r="P63" s="7" t="s">
        <v>123</v>
      </c>
      <c r="Q63" s="7" t="s">
        <v>123</v>
      </c>
    </row>
    <row r="64" spans="1:17" x14ac:dyDescent="0.35">
      <c r="A64" s="62" t="s">
        <v>124</v>
      </c>
      <c r="B64" s="55" t="s">
        <v>188</v>
      </c>
      <c r="C64" s="21" t="s">
        <v>193</v>
      </c>
      <c r="D64" s="7" t="s">
        <v>265</v>
      </c>
      <c r="E64" s="7" t="s">
        <v>124</v>
      </c>
      <c r="F64" s="7" t="s">
        <v>124</v>
      </c>
      <c r="G64" s="7" t="s">
        <v>124</v>
      </c>
      <c r="H64" s="7" t="s">
        <v>124</v>
      </c>
      <c r="I64" s="7" t="s">
        <v>124</v>
      </c>
      <c r="J64" s="7" t="s">
        <v>124</v>
      </c>
      <c r="K64" s="7" t="s">
        <v>124</v>
      </c>
      <c r="L64" s="7" t="s">
        <v>124</v>
      </c>
      <c r="M64" s="7" t="s">
        <v>124</v>
      </c>
      <c r="N64" s="7" t="s">
        <v>124</v>
      </c>
      <c r="O64" s="7" t="s">
        <v>124</v>
      </c>
      <c r="P64" s="7" t="s">
        <v>124</v>
      </c>
      <c r="Q64" s="7" t="s">
        <v>124</v>
      </c>
    </row>
    <row r="65" spans="1:17" x14ac:dyDescent="0.35">
      <c r="A65" s="62" t="s">
        <v>125</v>
      </c>
      <c r="B65" s="55" t="s">
        <v>188</v>
      </c>
      <c r="C65" s="21" t="s">
        <v>192</v>
      </c>
      <c r="D65" s="7" t="s">
        <v>266</v>
      </c>
      <c r="E65" s="7" t="s">
        <v>125</v>
      </c>
      <c r="F65" s="7" t="s">
        <v>125</v>
      </c>
      <c r="G65" s="7" t="s">
        <v>125</v>
      </c>
      <c r="H65" s="7" t="s">
        <v>125</v>
      </c>
      <c r="I65" s="7" t="s">
        <v>125</v>
      </c>
      <c r="J65" s="7" t="s">
        <v>125</v>
      </c>
      <c r="K65" s="7" t="s">
        <v>125</v>
      </c>
      <c r="L65" s="7" t="s">
        <v>125</v>
      </c>
      <c r="M65" s="7" t="s">
        <v>125</v>
      </c>
      <c r="N65" s="7" t="s">
        <v>125</v>
      </c>
      <c r="O65" s="7" t="s">
        <v>125</v>
      </c>
      <c r="P65" s="7" t="s">
        <v>125</v>
      </c>
      <c r="Q65" s="7" t="s">
        <v>125</v>
      </c>
    </row>
    <row r="66" spans="1:17" x14ac:dyDescent="0.35">
      <c r="A66" s="62" t="s">
        <v>126</v>
      </c>
      <c r="B66" s="55" t="s">
        <v>188</v>
      </c>
      <c r="C66" s="21" t="s">
        <v>192</v>
      </c>
      <c r="D66" s="7" t="s">
        <v>267</v>
      </c>
      <c r="E66" s="7" t="s">
        <v>126</v>
      </c>
      <c r="F66" s="7" t="s">
        <v>126</v>
      </c>
      <c r="G66" s="7" t="s">
        <v>126</v>
      </c>
      <c r="H66" s="7" t="s">
        <v>126</v>
      </c>
      <c r="I66" s="7" t="s">
        <v>126</v>
      </c>
      <c r="J66" s="7" t="s">
        <v>126</v>
      </c>
      <c r="K66" s="7" t="s">
        <v>126</v>
      </c>
      <c r="L66" s="7" t="s">
        <v>126</v>
      </c>
      <c r="M66" s="7" t="s">
        <v>126</v>
      </c>
      <c r="N66" s="7" t="s">
        <v>126</v>
      </c>
      <c r="O66" s="7" t="s">
        <v>126</v>
      </c>
      <c r="P66" s="7" t="s">
        <v>126</v>
      </c>
      <c r="Q66" s="7" t="s">
        <v>126</v>
      </c>
    </row>
    <row r="67" spans="1:17" x14ac:dyDescent="0.35">
      <c r="A67" s="62" t="s">
        <v>127</v>
      </c>
      <c r="B67" s="55" t="s">
        <v>189</v>
      </c>
      <c r="C67" s="21" t="s">
        <v>193</v>
      </c>
      <c r="D67" s="7" t="s">
        <v>268</v>
      </c>
      <c r="E67" s="7" t="s">
        <v>127</v>
      </c>
      <c r="F67" s="7" t="s">
        <v>127</v>
      </c>
      <c r="G67" s="7" t="s">
        <v>127</v>
      </c>
      <c r="H67" s="7" t="s">
        <v>127</v>
      </c>
      <c r="I67" s="7" t="s">
        <v>127</v>
      </c>
      <c r="J67" s="7" t="s">
        <v>127</v>
      </c>
      <c r="K67" s="7" t="s">
        <v>127</v>
      </c>
      <c r="L67" s="7" t="s">
        <v>127</v>
      </c>
      <c r="M67" s="7" t="s">
        <v>127</v>
      </c>
      <c r="N67" s="7" t="s">
        <v>127</v>
      </c>
      <c r="O67" s="7" t="s">
        <v>127</v>
      </c>
      <c r="P67" s="7" t="s">
        <v>127</v>
      </c>
      <c r="Q67" s="7" t="s">
        <v>127</v>
      </c>
    </row>
    <row r="68" spans="1:17" x14ac:dyDescent="0.35">
      <c r="A68" s="62" t="s">
        <v>128</v>
      </c>
      <c r="B68" s="55" t="s">
        <v>189</v>
      </c>
      <c r="C68" s="21" t="s">
        <v>193</v>
      </c>
      <c r="D68" s="7" t="s">
        <v>269</v>
      </c>
      <c r="E68" s="7" t="s">
        <v>128</v>
      </c>
      <c r="F68" s="7" t="s">
        <v>128</v>
      </c>
      <c r="G68" s="7" t="s">
        <v>128</v>
      </c>
      <c r="H68" s="7" t="s">
        <v>128</v>
      </c>
      <c r="I68" s="7" t="s">
        <v>128</v>
      </c>
      <c r="J68" s="7" t="s">
        <v>128</v>
      </c>
      <c r="K68" s="7" t="s">
        <v>128</v>
      </c>
      <c r="L68" s="7" t="s">
        <v>128</v>
      </c>
      <c r="M68" s="7" t="s">
        <v>128</v>
      </c>
      <c r="N68" s="7" t="s">
        <v>128</v>
      </c>
      <c r="O68" s="7" t="s">
        <v>128</v>
      </c>
      <c r="P68" s="7" t="s">
        <v>128</v>
      </c>
      <c r="Q68" s="7" t="s">
        <v>128</v>
      </c>
    </row>
    <row r="69" spans="1:17" x14ac:dyDescent="0.35">
      <c r="A69" s="62" t="s">
        <v>129</v>
      </c>
      <c r="B69" s="55" t="s">
        <v>189</v>
      </c>
      <c r="C69" s="21" t="s">
        <v>192</v>
      </c>
      <c r="D69" s="7" t="s">
        <v>270</v>
      </c>
      <c r="E69" s="7" t="s">
        <v>129</v>
      </c>
      <c r="F69" s="7" t="s">
        <v>129</v>
      </c>
      <c r="G69" s="7" t="s">
        <v>129</v>
      </c>
      <c r="H69" s="7" t="s">
        <v>129</v>
      </c>
      <c r="I69" s="7" t="s">
        <v>129</v>
      </c>
      <c r="J69" s="7" t="s">
        <v>129</v>
      </c>
      <c r="K69" s="7" t="s">
        <v>129</v>
      </c>
      <c r="L69" s="7" t="s">
        <v>129</v>
      </c>
      <c r="M69" s="7" t="s">
        <v>129</v>
      </c>
      <c r="N69" s="7" t="s">
        <v>129</v>
      </c>
      <c r="O69" s="7" t="s">
        <v>129</v>
      </c>
      <c r="P69" s="7" t="s">
        <v>129</v>
      </c>
      <c r="Q69" s="7" t="s">
        <v>129</v>
      </c>
    </row>
    <row r="70" spans="1:17" x14ac:dyDescent="0.35">
      <c r="A70" s="62" t="s">
        <v>130</v>
      </c>
      <c r="B70" s="55" t="s">
        <v>189</v>
      </c>
      <c r="C70" s="21" t="s">
        <v>192</v>
      </c>
      <c r="D70" s="7" t="s">
        <v>271</v>
      </c>
      <c r="E70" s="7" t="s">
        <v>130</v>
      </c>
      <c r="F70" s="7" t="s">
        <v>130</v>
      </c>
      <c r="G70" s="7" t="s">
        <v>130</v>
      </c>
      <c r="H70" s="7" t="s">
        <v>130</v>
      </c>
      <c r="I70" s="7" t="s">
        <v>130</v>
      </c>
      <c r="J70" s="7" t="s">
        <v>130</v>
      </c>
      <c r="K70" s="7" t="s">
        <v>130</v>
      </c>
      <c r="L70" s="7" t="s">
        <v>130</v>
      </c>
      <c r="M70" s="7" t="s">
        <v>130</v>
      </c>
      <c r="N70" s="7" t="s">
        <v>130</v>
      </c>
      <c r="O70" s="7" t="s">
        <v>130</v>
      </c>
      <c r="P70" s="7" t="s">
        <v>130</v>
      </c>
      <c r="Q70" s="7" t="s">
        <v>130</v>
      </c>
    </row>
    <row r="71" spans="1:17" x14ac:dyDescent="0.35">
      <c r="A71" s="62" t="s">
        <v>131</v>
      </c>
      <c r="B71" s="55" t="s">
        <v>189</v>
      </c>
      <c r="C71" s="21" t="s">
        <v>192</v>
      </c>
      <c r="D71" s="7" t="s">
        <v>272</v>
      </c>
      <c r="E71" s="7" t="s">
        <v>131</v>
      </c>
      <c r="F71" s="7" t="s">
        <v>131</v>
      </c>
      <c r="G71" s="7" t="s">
        <v>131</v>
      </c>
      <c r="H71" s="7" t="s">
        <v>131</v>
      </c>
      <c r="I71" s="7" t="s">
        <v>131</v>
      </c>
      <c r="J71" s="7" t="s">
        <v>131</v>
      </c>
      <c r="K71" s="7" t="s">
        <v>131</v>
      </c>
      <c r="L71" s="7" t="s">
        <v>131</v>
      </c>
      <c r="M71" s="7" t="s">
        <v>131</v>
      </c>
      <c r="N71" s="7" t="s">
        <v>131</v>
      </c>
      <c r="O71" s="7" t="s">
        <v>131</v>
      </c>
      <c r="P71" s="7" t="s">
        <v>131</v>
      </c>
      <c r="Q71" s="7" t="s">
        <v>131</v>
      </c>
    </row>
    <row r="72" spans="1:17" x14ac:dyDescent="0.35">
      <c r="A72" s="62" t="s">
        <v>132</v>
      </c>
      <c r="B72" s="55" t="s">
        <v>189</v>
      </c>
      <c r="C72" s="19" t="s">
        <v>192</v>
      </c>
      <c r="D72" s="7" t="s">
        <v>273</v>
      </c>
      <c r="E72" s="7" t="s">
        <v>132</v>
      </c>
      <c r="F72" s="7" t="s">
        <v>132</v>
      </c>
      <c r="G72" s="7" t="s">
        <v>132</v>
      </c>
      <c r="H72" s="7" t="s">
        <v>132</v>
      </c>
      <c r="I72" s="7" t="s">
        <v>132</v>
      </c>
      <c r="J72" s="7" t="s">
        <v>132</v>
      </c>
      <c r="K72" s="7" t="s">
        <v>132</v>
      </c>
      <c r="L72" s="7" t="s">
        <v>132</v>
      </c>
      <c r="M72" s="7" t="s">
        <v>132</v>
      </c>
      <c r="N72" s="7" t="s">
        <v>132</v>
      </c>
      <c r="O72" s="7" t="s">
        <v>132</v>
      </c>
      <c r="P72" s="7" t="s">
        <v>132</v>
      </c>
      <c r="Q72" s="7" t="s">
        <v>132</v>
      </c>
    </row>
    <row r="73" spans="1:17" x14ac:dyDescent="0.35">
      <c r="A73" s="62" t="s">
        <v>133</v>
      </c>
      <c r="B73" s="55" t="s">
        <v>189</v>
      </c>
      <c r="C73" s="21" t="s">
        <v>195</v>
      </c>
      <c r="D73" s="7" t="s">
        <v>274</v>
      </c>
      <c r="E73" s="7" t="s">
        <v>133</v>
      </c>
      <c r="F73" s="7" t="s">
        <v>133</v>
      </c>
      <c r="G73" s="7" t="s">
        <v>133</v>
      </c>
      <c r="H73" s="7" t="s">
        <v>133</v>
      </c>
      <c r="I73" s="7" t="s">
        <v>133</v>
      </c>
      <c r="J73" s="7" t="s">
        <v>133</v>
      </c>
      <c r="K73" s="7" t="s">
        <v>133</v>
      </c>
      <c r="L73" s="7" t="s">
        <v>133</v>
      </c>
      <c r="M73" s="7" t="s">
        <v>133</v>
      </c>
      <c r="N73" s="7" t="s">
        <v>133</v>
      </c>
      <c r="O73" s="7" t="s">
        <v>133</v>
      </c>
      <c r="P73" s="7" t="s">
        <v>133</v>
      </c>
      <c r="Q73" s="7" t="s">
        <v>133</v>
      </c>
    </row>
    <row r="74" spans="1:17" x14ac:dyDescent="0.35">
      <c r="A74" s="62" t="s">
        <v>134</v>
      </c>
      <c r="B74" s="55" t="s">
        <v>189</v>
      </c>
      <c r="C74" s="21" t="s">
        <v>194</v>
      </c>
      <c r="D74" s="7" t="s">
        <v>275</v>
      </c>
      <c r="E74" s="7" t="s">
        <v>134</v>
      </c>
      <c r="F74" s="7" t="s">
        <v>134</v>
      </c>
      <c r="G74" s="7" t="s">
        <v>134</v>
      </c>
      <c r="H74" s="7" t="s">
        <v>134</v>
      </c>
      <c r="I74" s="7" t="s">
        <v>134</v>
      </c>
      <c r="J74" s="7" t="s">
        <v>134</v>
      </c>
      <c r="K74" s="7" t="s">
        <v>134</v>
      </c>
      <c r="L74" s="7" t="s">
        <v>134</v>
      </c>
      <c r="M74" s="7" t="s">
        <v>134</v>
      </c>
      <c r="N74" s="7" t="s">
        <v>134</v>
      </c>
      <c r="O74" s="7" t="s">
        <v>134</v>
      </c>
      <c r="P74" s="7" t="s">
        <v>134</v>
      </c>
      <c r="Q74" s="7" t="s">
        <v>134</v>
      </c>
    </row>
    <row r="75" spans="1:17" x14ac:dyDescent="0.35">
      <c r="A75" s="62" t="s">
        <v>135</v>
      </c>
      <c r="B75" s="55" t="s">
        <v>189</v>
      </c>
      <c r="C75" s="21" t="s">
        <v>193</v>
      </c>
      <c r="D75" s="7" t="s">
        <v>276</v>
      </c>
      <c r="E75" s="7" t="s">
        <v>135</v>
      </c>
      <c r="F75" s="7" t="s">
        <v>135</v>
      </c>
      <c r="G75" s="7" t="s">
        <v>135</v>
      </c>
      <c r="H75" s="7" t="s">
        <v>135</v>
      </c>
      <c r="I75" s="7" t="s">
        <v>135</v>
      </c>
      <c r="J75" s="7" t="s">
        <v>135</v>
      </c>
      <c r="K75" s="7" t="s">
        <v>135</v>
      </c>
      <c r="L75" s="7" t="s">
        <v>135</v>
      </c>
      <c r="M75" s="7" t="s">
        <v>135</v>
      </c>
      <c r="N75" s="7" t="s">
        <v>135</v>
      </c>
      <c r="O75" s="7" t="s">
        <v>135</v>
      </c>
      <c r="P75" s="7" t="s">
        <v>135</v>
      </c>
      <c r="Q75" s="7" t="s">
        <v>135</v>
      </c>
    </row>
    <row r="76" spans="1:17" x14ac:dyDescent="0.35">
      <c r="A76" s="62" t="s">
        <v>136</v>
      </c>
      <c r="B76" s="55" t="s">
        <v>189</v>
      </c>
      <c r="C76" s="21" t="s">
        <v>193</v>
      </c>
      <c r="D76" s="7" t="s">
        <v>277</v>
      </c>
      <c r="E76" s="7" t="s">
        <v>136</v>
      </c>
      <c r="F76" s="7" t="s">
        <v>136</v>
      </c>
      <c r="G76" s="7" t="s">
        <v>136</v>
      </c>
      <c r="H76" s="7" t="s">
        <v>136</v>
      </c>
      <c r="I76" s="7" t="s">
        <v>136</v>
      </c>
      <c r="J76" s="7" t="s">
        <v>136</v>
      </c>
      <c r="K76" s="7" t="s">
        <v>136</v>
      </c>
      <c r="L76" s="7" t="s">
        <v>136</v>
      </c>
      <c r="M76" s="7" t="s">
        <v>136</v>
      </c>
      <c r="N76" s="7" t="s">
        <v>136</v>
      </c>
      <c r="O76" s="7" t="s">
        <v>136</v>
      </c>
      <c r="P76" s="7" t="s">
        <v>136</v>
      </c>
      <c r="Q76" s="7" t="s">
        <v>136</v>
      </c>
    </row>
    <row r="77" spans="1:17" x14ac:dyDescent="0.35">
      <c r="A77" s="62" t="s">
        <v>137</v>
      </c>
      <c r="B77" s="55" t="s">
        <v>189</v>
      </c>
      <c r="C77" s="21" t="s">
        <v>192</v>
      </c>
      <c r="D77" s="7" t="s">
        <v>278</v>
      </c>
      <c r="E77" s="7" t="s">
        <v>137</v>
      </c>
      <c r="F77" s="7" t="s">
        <v>137</v>
      </c>
      <c r="G77" s="7" t="s">
        <v>137</v>
      </c>
      <c r="H77" s="7" t="s">
        <v>137</v>
      </c>
      <c r="I77" s="7" t="s">
        <v>137</v>
      </c>
      <c r="J77" s="7" t="s">
        <v>137</v>
      </c>
      <c r="K77" s="7" t="s">
        <v>137</v>
      </c>
      <c r="L77" s="7" t="s">
        <v>137</v>
      </c>
      <c r="M77" s="7" t="s">
        <v>137</v>
      </c>
      <c r="N77" s="7" t="s">
        <v>137</v>
      </c>
      <c r="O77" s="7" t="s">
        <v>137</v>
      </c>
      <c r="P77" s="7" t="s">
        <v>137</v>
      </c>
      <c r="Q77" s="7" t="s">
        <v>137</v>
      </c>
    </row>
    <row r="78" spans="1:17" x14ac:dyDescent="0.35">
      <c r="A78" s="62" t="s">
        <v>138</v>
      </c>
      <c r="B78" s="55" t="s">
        <v>189</v>
      </c>
      <c r="C78" s="21" t="s">
        <v>193</v>
      </c>
      <c r="D78" s="7" t="s">
        <v>279</v>
      </c>
      <c r="E78" s="7" t="s">
        <v>138</v>
      </c>
      <c r="F78" s="7" t="s">
        <v>138</v>
      </c>
      <c r="G78" s="7" t="s">
        <v>138</v>
      </c>
      <c r="H78" s="7" t="s">
        <v>138</v>
      </c>
      <c r="I78" s="7" t="s">
        <v>138</v>
      </c>
      <c r="J78" s="7" t="s">
        <v>138</v>
      </c>
      <c r="K78" s="7" t="s">
        <v>138</v>
      </c>
      <c r="L78" s="7" t="s">
        <v>138</v>
      </c>
      <c r="M78" s="7" t="s">
        <v>138</v>
      </c>
      <c r="N78" s="7" t="s">
        <v>138</v>
      </c>
      <c r="O78" s="7" t="s">
        <v>138</v>
      </c>
      <c r="P78" s="7" t="s">
        <v>138</v>
      </c>
      <c r="Q78" s="7" t="s">
        <v>138</v>
      </c>
    </row>
    <row r="79" spans="1:17" x14ac:dyDescent="0.35">
      <c r="A79" s="62" t="s">
        <v>139</v>
      </c>
      <c r="B79" s="55" t="s">
        <v>189</v>
      </c>
      <c r="C79" s="21" t="s">
        <v>193</v>
      </c>
      <c r="D79" s="7" t="s">
        <v>280</v>
      </c>
      <c r="E79" s="7" t="s">
        <v>139</v>
      </c>
      <c r="F79" s="7" t="s">
        <v>139</v>
      </c>
      <c r="G79" s="7" t="s">
        <v>139</v>
      </c>
      <c r="H79" s="7" t="s">
        <v>139</v>
      </c>
      <c r="I79" s="7" t="s">
        <v>139</v>
      </c>
      <c r="J79" s="7" t="s">
        <v>139</v>
      </c>
      <c r="K79" s="7" t="s">
        <v>139</v>
      </c>
      <c r="L79" s="7" t="s">
        <v>139</v>
      </c>
      <c r="M79" s="7" t="s">
        <v>139</v>
      </c>
      <c r="N79" s="7" t="s">
        <v>139</v>
      </c>
      <c r="O79" s="7" t="s">
        <v>139</v>
      </c>
      <c r="P79" s="7" t="s">
        <v>139</v>
      </c>
      <c r="Q79" s="7" t="s">
        <v>139</v>
      </c>
    </row>
    <row r="80" spans="1:17" x14ac:dyDescent="0.35">
      <c r="A80" s="62" t="s">
        <v>140</v>
      </c>
      <c r="B80" s="55" t="s">
        <v>189</v>
      </c>
      <c r="C80" s="21" t="s">
        <v>193</v>
      </c>
      <c r="D80" s="7" t="s">
        <v>281</v>
      </c>
      <c r="E80" s="7" t="s">
        <v>140</v>
      </c>
      <c r="F80" s="7" t="s">
        <v>140</v>
      </c>
      <c r="G80" s="7" t="s">
        <v>140</v>
      </c>
      <c r="H80" s="7" t="s">
        <v>140</v>
      </c>
      <c r="I80" s="7" t="s">
        <v>140</v>
      </c>
      <c r="J80" s="7" t="s">
        <v>140</v>
      </c>
      <c r="K80" s="7" t="s">
        <v>140</v>
      </c>
      <c r="L80" s="7" t="s">
        <v>140</v>
      </c>
      <c r="M80" s="7" t="s">
        <v>140</v>
      </c>
      <c r="N80" s="7" t="s">
        <v>140</v>
      </c>
      <c r="O80" s="7" t="s">
        <v>140</v>
      </c>
      <c r="P80" s="7" t="s">
        <v>140</v>
      </c>
      <c r="Q80" s="7" t="s">
        <v>140</v>
      </c>
    </row>
    <row r="81" spans="1:17" x14ac:dyDescent="0.35">
      <c r="A81" s="62" t="s">
        <v>46</v>
      </c>
      <c r="B81" s="55" t="s">
        <v>189</v>
      </c>
      <c r="C81" s="21" t="s">
        <v>193</v>
      </c>
      <c r="D81" s="7" t="s">
        <v>282</v>
      </c>
      <c r="E81" s="7" t="s">
        <v>46</v>
      </c>
      <c r="F81" s="7" t="s">
        <v>46</v>
      </c>
      <c r="G81" s="7" t="s">
        <v>46</v>
      </c>
      <c r="H81" s="7" t="s">
        <v>46</v>
      </c>
      <c r="I81" s="7" t="s">
        <v>46</v>
      </c>
      <c r="J81" s="7" t="s">
        <v>46</v>
      </c>
      <c r="K81" s="7" t="s">
        <v>46</v>
      </c>
      <c r="L81" s="7" t="s">
        <v>46</v>
      </c>
      <c r="M81" s="7" t="s">
        <v>46</v>
      </c>
      <c r="N81" s="7" t="s">
        <v>46</v>
      </c>
      <c r="O81" s="7" t="s">
        <v>46</v>
      </c>
      <c r="P81" s="7" t="s">
        <v>46</v>
      </c>
      <c r="Q81" s="7" t="s">
        <v>46</v>
      </c>
    </row>
    <row r="82" spans="1:17" x14ac:dyDescent="0.35">
      <c r="A82" s="62" t="s">
        <v>141</v>
      </c>
      <c r="B82" s="55" t="s">
        <v>189</v>
      </c>
      <c r="C82" s="21" t="s">
        <v>192</v>
      </c>
      <c r="D82" s="7" t="s">
        <v>283</v>
      </c>
      <c r="E82" s="7" t="s">
        <v>141</v>
      </c>
      <c r="F82" s="7" t="s">
        <v>141</v>
      </c>
      <c r="G82" s="7" t="s">
        <v>141</v>
      </c>
      <c r="H82" s="7" t="s">
        <v>141</v>
      </c>
      <c r="I82" s="7" t="s">
        <v>141</v>
      </c>
      <c r="J82" s="7" t="s">
        <v>141</v>
      </c>
      <c r="K82" s="7" t="s">
        <v>141</v>
      </c>
      <c r="L82" s="7" t="s">
        <v>141</v>
      </c>
      <c r="M82" s="7" t="s">
        <v>141</v>
      </c>
      <c r="N82" s="7" t="s">
        <v>141</v>
      </c>
      <c r="O82" s="7" t="s">
        <v>141</v>
      </c>
      <c r="P82" s="7" t="s">
        <v>141</v>
      </c>
      <c r="Q82" s="7" t="s">
        <v>141</v>
      </c>
    </row>
    <row r="83" spans="1:17" x14ac:dyDescent="0.35">
      <c r="A83" s="62" t="s">
        <v>142</v>
      </c>
      <c r="B83" s="55" t="s">
        <v>189</v>
      </c>
      <c r="C83" s="21" t="s">
        <v>196</v>
      </c>
      <c r="D83" s="7" t="s">
        <v>284</v>
      </c>
      <c r="E83" s="7" t="s">
        <v>142</v>
      </c>
      <c r="F83" s="7" t="s">
        <v>142</v>
      </c>
      <c r="G83" s="7" t="s">
        <v>142</v>
      </c>
      <c r="H83" s="7" t="s">
        <v>142</v>
      </c>
      <c r="I83" s="7" t="s">
        <v>142</v>
      </c>
      <c r="J83" s="7" t="s">
        <v>142</v>
      </c>
      <c r="K83" s="7" t="s">
        <v>142</v>
      </c>
      <c r="L83" s="7" t="s">
        <v>142</v>
      </c>
      <c r="M83" s="7" t="s">
        <v>142</v>
      </c>
      <c r="N83" s="7" t="s">
        <v>142</v>
      </c>
      <c r="O83" s="7" t="s">
        <v>142</v>
      </c>
      <c r="P83" s="7" t="s">
        <v>142</v>
      </c>
      <c r="Q83" s="7" t="s">
        <v>142</v>
      </c>
    </row>
    <row r="84" spans="1:17" x14ac:dyDescent="0.35">
      <c r="A84" s="62" t="s">
        <v>143</v>
      </c>
      <c r="B84" s="55" t="s">
        <v>189</v>
      </c>
      <c r="C84" s="19" t="s">
        <v>192</v>
      </c>
      <c r="D84" s="7" t="s">
        <v>285</v>
      </c>
      <c r="E84" s="7" t="s">
        <v>143</v>
      </c>
      <c r="F84" s="7" t="s">
        <v>143</v>
      </c>
      <c r="G84" s="7" t="s">
        <v>143</v>
      </c>
      <c r="H84" s="7" t="s">
        <v>143</v>
      </c>
      <c r="I84" s="7" t="s">
        <v>143</v>
      </c>
      <c r="J84" s="7" t="s">
        <v>143</v>
      </c>
      <c r="K84" s="7" t="s">
        <v>143</v>
      </c>
      <c r="L84" s="7" t="s">
        <v>143</v>
      </c>
      <c r="M84" s="7" t="s">
        <v>143</v>
      </c>
      <c r="N84" s="7" t="s">
        <v>143</v>
      </c>
      <c r="O84" s="7" t="s">
        <v>143</v>
      </c>
      <c r="P84" s="7" t="s">
        <v>143</v>
      </c>
      <c r="Q84" s="7" t="s">
        <v>143</v>
      </c>
    </row>
    <row r="85" spans="1:17" x14ac:dyDescent="0.35">
      <c r="A85" s="62" t="s">
        <v>144</v>
      </c>
      <c r="B85" s="55" t="s">
        <v>189</v>
      </c>
      <c r="C85" s="19" t="s">
        <v>192</v>
      </c>
      <c r="D85" s="7" t="s">
        <v>286</v>
      </c>
      <c r="E85" s="7" t="s">
        <v>144</v>
      </c>
      <c r="F85" s="7" t="s">
        <v>144</v>
      </c>
      <c r="G85" s="7" t="s">
        <v>144</v>
      </c>
      <c r="H85" s="7" t="s">
        <v>144</v>
      </c>
      <c r="I85" s="7" t="s">
        <v>144</v>
      </c>
      <c r="J85" s="7" t="s">
        <v>144</v>
      </c>
      <c r="K85" s="7" t="s">
        <v>144</v>
      </c>
      <c r="L85" s="7" t="s">
        <v>144</v>
      </c>
      <c r="M85" s="7" t="s">
        <v>144</v>
      </c>
      <c r="N85" s="7" t="s">
        <v>144</v>
      </c>
      <c r="O85" s="7" t="s">
        <v>144</v>
      </c>
      <c r="P85" s="7" t="s">
        <v>144</v>
      </c>
      <c r="Q85" s="7" t="s">
        <v>144</v>
      </c>
    </row>
    <row r="86" spans="1:17" x14ac:dyDescent="0.35">
      <c r="A86" s="62" t="s">
        <v>145</v>
      </c>
      <c r="B86" s="55" t="s">
        <v>189</v>
      </c>
      <c r="C86" s="19" t="s">
        <v>192</v>
      </c>
      <c r="D86" s="7" t="s">
        <v>287</v>
      </c>
      <c r="E86" s="7" t="s">
        <v>145</v>
      </c>
      <c r="F86" s="7" t="s">
        <v>145</v>
      </c>
      <c r="G86" s="7" t="s">
        <v>145</v>
      </c>
      <c r="H86" s="7" t="s">
        <v>145</v>
      </c>
      <c r="I86" s="7" t="s">
        <v>145</v>
      </c>
      <c r="J86" s="7" t="s">
        <v>145</v>
      </c>
      <c r="K86" s="7" t="s">
        <v>145</v>
      </c>
      <c r="L86" s="7" t="s">
        <v>145</v>
      </c>
      <c r="M86" s="7" t="s">
        <v>145</v>
      </c>
      <c r="N86" s="7" t="s">
        <v>145</v>
      </c>
      <c r="O86" s="7" t="s">
        <v>145</v>
      </c>
      <c r="P86" s="7" t="s">
        <v>145</v>
      </c>
      <c r="Q86" s="7" t="s">
        <v>145</v>
      </c>
    </row>
    <row r="87" spans="1:17" x14ac:dyDescent="0.35">
      <c r="A87" s="62" t="s">
        <v>146</v>
      </c>
      <c r="B87" s="55" t="s">
        <v>189</v>
      </c>
      <c r="C87" s="19" t="s">
        <v>192</v>
      </c>
      <c r="D87" s="7" t="s">
        <v>288</v>
      </c>
      <c r="E87" s="7" t="s">
        <v>146</v>
      </c>
      <c r="F87" s="7" t="s">
        <v>146</v>
      </c>
      <c r="G87" s="7" t="s">
        <v>146</v>
      </c>
      <c r="H87" s="7" t="s">
        <v>146</v>
      </c>
      <c r="I87" s="7" t="s">
        <v>146</v>
      </c>
      <c r="J87" s="7" t="s">
        <v>146</v>
      </c>
      <c r="K87" s="7" t="s">
        <v>146</v>
      </c>
      <c r="L87" s="7" t="s">
        <v>146</v>
      </c>
      <c r="M87" s="7" t="s">
        <v>146</v>
      </c>
      <c r="N87" s="7" t="s">
        <v>146</v>
      </c>
      <c r="O87" s="7" t="s">
        <v>146</v>
      </c>
      <c r="P87" s="7" t="s">
        <v>146</v>
      </c>
      <c r="Q87" s="7" t="s">
        <v>146</v>
      </c>
    </row>
    <row r="88" spans="1:17" x14ac:dyDescent="0.35">
      <c r="A88" s="62" t="s">
        <v>147</v>
      </c>
      <c r="B88" s="55" t="s">
        <v>189</v>
      </c>
      <c r="C88" s="19" t="s">
        <v>192</v>
      </c>
      <c r="D88" s="7" t="s">
        <v>289</v>
      </c>
      <c r="E88" s="7" t="s">
        <v>147</v>
      </c>
      <c r="F88" s="7" t="s">
        <v>147</v>
      </c>
      <c r="G88" s="7" t="s">
        <v>147</v>
      </c>
      <c r="H88" s="7" t="s">
        <v>147</v>
      </c>
      <c r="I88" s="7" t="s">
        <v>147</v>
      </c>
      <c r="J88" s="7" t="s">
        <v>147</v>
      </c>
      <c r="K88" s="7" t="s">
        <v>147</v>
      </c>
      <c r="L88" s="7" t="s">
        <v>147</v>
      </c>
      <c r="M88" s="7" t="s">
        <v>147</v>
      </c>
      <c r="N88" s="7" t="s">
        <v>147</v>
      </c>
      <c r="O88" s="7" t="s">
        <v>147</v>
      </c>
      <c r="P88" s="7" t="s">
        <v>147</v>
      </c>
      <c r="Q88" s="7" t="s">
        <v>147</v>
      </c>
    </row>
    <row r="89" spans="1:17" x14ac:dyDescent="0.35">
      <c r="A89" s="62" t="s">
        <v>148</v>
      </c>
      <c r="B89" s="55" t="s">
        <v>189</v>
      </c>
      <c r="C89" s="21" t="s">
        <v>193</v>
      </c>
      <c r="D89" s="7" t="s">
        <v>290</v>
      </c>
      <c r="E89" s="7" t="s">
        <v>148</v>
      </c>
      <c r="F89" s="7" t="s">
        <v>148</v>
      </c>
      <c r="G89" s="7" t="s">
        <v>148</v>
      </c>
      <c r="H89" s="7" t="s">
        <v>148</v>
      </c>
      <c r="I89" s="7" t="s">
        <v>148</v>
      </c>
      <c r="J89" s="7" t="s">
        <v>148</v>
      </c>
      <c r="K89" s="7" t="s">
        <v>148</v>
      </c>
      <c r="L89" s="7" t="s">
        <v>148</v>
      </c>
      <c r="M89" s="7" t="s">
        <v>148</v>
      </c>
      <c r="N89" s="7" t="s">
        <v>148</v>
      </c>
      <c r="O89" s="7" t="s">
        <v>148</v>
      </c>
      <c r="P89" s="7" t="s">
        <v>148</v>
      </c>
      <c r="Q89" s="7" t="s">
        <v>148</v>
      </c>
    </row>
    <row r="90" spans="1:17" x14ac:dyDescent="0.35">
      <c r="A90" s="62" t="s">
        <v>149</v>
      </c>
      <c r="B90" s="55" t="s">
        <v>189</v>
      </c>
      <c r="C90" s="21" t="s">
        <v>193</v>
      </c>
      <c r="D90" s="7" t="s">
        <v>291</v>
      </c>
      <c r="E90" s="7" t="s">
        <v>149</v>
      </c>
      <c r="F90" s="7" t="s">
        <v>149</v>
      </c>
      <c r="G90" s="7" t="s">
        <v>149</v>
      </c>
      <c r="H90" s="7" t="s">
        <v>149</v>
      </c>
      <c r="I90" s="7" t="s">
        <v>149</v>
      </c>
      <c r="J90" s="7" t="s">
        <v>149</v>
      </c>
      <c r="K90" s="7" t="s">
        <v>149</v>
      </c>
      <c r="L90" s="7" t="s">
        <v>149</v>
      </c>
      <c r="M90" s="7" t="s">
        <v>149</v>
      </c>
      <c r="N90" s="7" t="s">
        <v>149</v>
      </c>
      <c r="O90" s="7" t="s">
        <v>149</v>
      </c>
      <c r="P90" s="7" t="s">
        <v>149</v>
      </c>
      <c r="Q90" s="7" t="s">
        <v>149</v>
      </c>
    </row>
    <row r="91" spans="1:17" x14ac:dyDescent="0.35">
      <c r="A91" s="62" t="s">
        <v>150</v>
      </c>
      <c r="B91" s="55" t="s">
        <v>189</v>
      </c>
      <c r="C91" s="21" t="s">
        <v>193</v>
      </c>
      <c r="D91" s="7" t="s">
        <v>292</v>
      </c>
      <c r="E91" s="7" t="s">
        <v>150</v>
      </c>
      <c r="F91" s="7" t="s">
        <v>150</v>
      </c>
      <c r="G91" s="7" t="s">
        <v>150</v>
      </c>
      <c r="H91" s="7" t="s">
        <v>150</v>
      </c>
      <c r="I91" s="7" t="s">
        <v>150</v>
      </c>
      <c r="J91" s="7" t="s">
        <v>150</v>
      </c>
      <c r="K91" s="7" t="s">
        <v>150</v>
      </c>
      <c r="L91" s="7" t="s">
        <v>150</v>
      </c>
      <c r="M91" s="7" t="s">
        <v>150</v>
      </c>
      <c r="N91" s="7" t="s">
        <v>150</v>
      </c>
      <c r="O91" s="7" t="s">
        <v>150</v>
      </c>
      <c r="P91" s="7" t="s">
        <v>150</v>
      </c>
      <c r="Q91" s="7" t="s">
        <v>150</v>
      </c>
    </row>
    <row r="92" spans="1:17" s="16" customFormat="1" x14ac:dyDescent="0.35">
      <c r="A92" s="62" t="s">
        <v>151</v>
      </c>
      <c r="B92" s="55" t="s">
        <v>189</v>
      </c>
      <c r="C92" s="21" t="s">
        <v>195</v>
      </c>
      <c r="D92" s="7" t="s">
        <v>293</v>
      </c>
      <c r="E92" s="7" t="s">
        <v>151</v>
      </c>
      <c r="F92" s="7" t="s">
        <v>151</v>
      </c>
      <c r="G92" s="7" t="s">
        <v>151</v>
      </c>
      <c r="H92" s="7" t="s">
        <v>151</v>
      </c>
      <c r="I92" s="7" t="s">
        <v>151</v>
      </c>
      <c r="J92" s="7" t="s">
        <v>151</v>
      </c>
      <c r="K92" s="7" t="s">
        <v>151</v>
      </c>
      <c r="L92" s="7" t="s">
        <v>151</v>
      </c>
      <c r="M92" s="7" t="s">
        <v>151</v>
      </c>
      <c r="N92" s="7" t="s">
        <v>151</v>
      </c>
      <c r="O92" s="7" t="s">
        <v>151</v>
      </c>
      <c r="P92" s="7" t="s">
        <v>151</v>
      </c>
      <c r="Q92" s="7" t="s">
        <v>151</v>
      </c>
    </row>
    <row r="93" spans="1:17" s="16" customFormat="1" x14ac:dyDescent="0.35">
      <c r="A93" s="62" t="s">
        <v>152</v>
      </c>
      <c r="B93" s="55" t="s">
        <v>189</v>
      </c>
      <c r="C93" s="21" t="s">
        <v>195</v>
      </c>
      <c r="D93" s="7" t="s">
        <v>294</v>
      </c>
      <c r="E93" s="7" t="s">
        <v>152</v>
      </c>
      <c r="F93" s="7" t="s">
        <v>152</v>
      </c>
      <c r="G93" s="7" t="s">
        <v>152</v>
      </c>
      <c r="H93" s="7" t="s">
        <v>152</v>
      </c>
      <c r="I93" s="7" t="s">
        <v>152</v>
      </c>
      <c r="J93" s="7" t="s">
        <v>152</v>
      </c>
      <c r="K93" s="7" t="s">
        <v>152</v>
      </c>
      <c r="L93" s="7" t="s">
        <v>152</v>
      </c>
      <c r="M93" s="7" t="s">
        <v>152</v>
      </c>
      <c r="N93" s="7" t="s">
        <v>152</v>
      </c>
      <c r="O93" s="7" t="s">
        <v>152</v>
      </c>
      <c r="P93" s="7" t="s">
        <v>152</v>
      </c>
      <c r="Q93" s="7" t="s">
        <v>152</v>
      </c>
    </row>
    <row r="94" spans="1:17" s="16" customFormat="1" x14ac:dyDescent="0.35">
      <c r="A94" s="62" t="s">
        <v>153</v>
      </c>
      <c r="B94" s="55" t="s">
        <v>189</v>
      </c>
      <c r="C94" s="19" t="s">
        <v>192</v>
      </c>
      <c r="D94" s="7" t="s">
        <v>295</v>
      </c>
      <c r="E94" s="7" t="s">
        <v>153</v>
      </c>
      <c r="F94" s="7" t="s">
        <v>153</v>
      </c>
      <c r="G94" s="7" t="s">
        <v>153</v>
      </c>
      <c r="H94" s="7" t="s">
        <v>153</v>
      </c>
      <c r="I94" s="7" t="s">
        <v>153</v>
      </c>
      <c r="J94" s="7" t="s">
        <v>153</v>
      </c>
      <c r="K94" s="7" t="s">
        <v>153</v>
      </c>
      <c r="L94" s="7" t="s">
        <v>153</v>
      </c>
      <c r="M94" s="7" t="s">
        <v>153</v>
      </c>
      <c r="N94" s="7" t="s">
        <v>153</v>
      </c>
      <c r="O94" s="7" t="s">
        <v>153</v>
      </c>
      <c r="P94" s="7" t="s">
        <v>153</v>
      </c>
      <c r="Q94" s="7" t="s">
        <v>153</v>
      </c>
    </row>
    <row r="95" spans="1:17" s="16" customFormat="1" x14ac:dyDescent="0.35">
      <c r="A95" s="62" t="s">
        <v>154</v>
      </c>
      <c r="B95" s="55" t="s">
        <v>189</v>
      </c>
      <c r="C95" s="21" t="s">
        <v>193</v>
      </c>
      <c r="D95" s="7" t="s">
        <v>296</v>
      </c>
      <c r="E95" s="7" t="s">
        <v>154</v>
      </c>
      <c r="F95" s="7" t="s">
        <v>154</v>
      </c>
      <c r="G95" s="7" t="s">
        <v>154</v>
      </c>
      <c r="H95" s="7" t="s">
        <v>154</v>
      </c>
      <c r="I95" s="7" t="s">
        <v>154</v>
      </c>
      <c r="J95" s="7" t="s">
        <v>154</v>
      </c>
      <c r="K95" s="7" t="s">
        <v>154</v>
      </c>
      <c r="L95" s="7" t="s">
        <v>154</v>
      </c>
      <c r="M95" s="7" t="s">
        <v>154</v>
      </c>
      <c r="N95" s="7" t="s">
        <v>154</v>
      </c>
      <c r="O95" s="7" t="s">
        <v>154</v>
      </c>
      <c r="P95" s="7" t="s">
        <v>154</v>
      </c>
      <c r="Q95" s="7" t="s">
        <v>154</v>
      </c>
    </row>
    <row r="96" spans="1:17" s="16" customFormat="1" x14ac:dyDescent="0.35">
      <c r="A96" s="62" t="s">
        <v>155</v>
      </c>
      <c r="B96" s="55" t="s">
        <v>189</v>
      </c>
      <c r="C96" s="21" t="s">
        <v>20</v>
      </c>
      <c r="D96" s="7" t="s">
        <v>297</v>
      </c>
      <c r="E96" s="7" t="s">
        <v>155</v>
      </c>
      <c r="F96" s="7" t="s">
        <v>155</v>
      </c>
      <c r="G96" s="7" t="s">
        <v>155</v>
      </c>
      <c r="H96" s="7" t="s">
        <v>155</v>
      </c>
      <c r="I96" s="7" t="s">
        <v>155</v>
      </c>
      <c r="J96" s="7" t="s">
        <v>155</v>
      </c>
      <c r="K96" s="7" t="s">
        <v>155</v>
      </c>
      <c r="L96" s="7" t="s">
        <v>155</v>
      </c>
      <c r="M96" s="7" t="s">
        <v>155</v>
      </c>
      <c r="N96" s="7" t="s">
        <v>155</v>
      </c>
      <c r="O96" s="7" t="s">
        <v>155</v>
      </c>
      <c r="P96" s="7" t="s">
        <v>155</v>
      </c>
      <c r="Q96" s="7" t="s">
        <v>155</v>
      </c>
    </row>
    <row r="97" spans="1:17" s="16" customFormat="1" x14ac:dyDescent="0.35">
      <c r="A97" s="62" t="s">
        <v>156</v>
      </c>
      <c r="B97" s="55" t="s">
        <v>189</v>
      </c>
      <c r="C97" s="21" t="s">
        <v>20</v>
      </c>
      <c r="D97" s="7" t="s">
        <v>298</v>
      </c>
      <c r="E97" s="7" t="s">
        <v>156</v>
      </c>
      <c r="F97" s="7" t="s">
        <v>156</v>
      </c>
      <c r="G97" s="7" t="s">
        <v>156</v>
      </c>
      <c r="H97" s="7" t="s">
        <v>156</v>
      </c>
      <c r="I97" s="7" t="s">
        <v>156</v>
      </c>
      <c r="J97" s="7" t="s">
        <v>156</v>
      </c>
      <c r="K97" s="7" t="s">
        <v>156</v>
      </c>
      <c r="L97" s="7" t="s">
        <v>156</v>
      </c>
      <c r="M97" s="7" t="s">
        <v>156</v>
      </c>
      <c r="N97" s="7" t="s">
        <v>156</v>
      </c>
      <c r="O97" s="7" t="s">
        <v>156</v>
      </c>
      <c r="P97" s="7" t="s">
        <v>156</v>
      </c>
      <c r="Q97" s="7" t="s">
        <v>156</v>
      </c>
    </row>
    <row r="98" spans="1:17" s="16" customFormat="1" x14ac:dyDescent="0.35">
      <c r="A98" s="62" t="s">
        <v>157</v>
      </c>
      <c r="B98" s="55" t="s">
        <v>189</v>
      </c>
      <c r="C98" s="21" t="s">
        <v>20</v>
      </c>
      <c r="D98" s="7" t="s">
        <v>299</v>
      </c>
      <c r="E98" s="7" t="s">
        <v>157</v>
      </c>
      <c r="F98" s="7" t="s">
        <v>157</v>
      </c>
      <c r="G98" s="7" t="s">
        <v>157</v>
      </c>
      <c r="H98" s="7" t="s">
        <v>157</v>
      </c>
      <c r="I98" s="7" t="s">
        <v>157</v>
      </c>
      <c r="J98" s="7" t="s">
        <v>157</v>
      </c>
      <c r="K98" s="7" t="s">
        <v>157</v>
      </c>
      <c r="L98" s="7" t="s">
        <v>157</v>
      </c>
      <c r="M98" s="7" t="s">
        <v>157</v>
      </c>
      <c r="N98" s="7" t="s">
        <v>157</v>
      </c>
      <c r="O98" s="7" t="s">
        <v>157</v>
      </c>
      <c r="P98" s="7" t="s">
        <v>157</v>
      </c>
      <c r="Q98" s="7" t="s">
        <v>157</v>
      </c>
    </row>
    <row r="99" spans="1:17" x14ac:dyDescent="0.35">
      <c r="A99" s="62" t="s">
        <v>158</v>
      </c>
      <c r="B99" s="55" t="s">
        <v>189</v>
      </c>
      <c r="C99" s="21" t="s">
        <v>197</v>
      </c>
      <c r="D99" s="7" t="s">
        <v>300</v>
      </c>
      <c r="E99" s="7" t="s">
        <v>158</v>
      </c>
      <c r="F99" s="7" t="s">
        <v>158</v>
      </c>
      <c r="G99" s="7" t="s">
        <v>158</v>
      </c>
      <c r="H99" s="7" t="s">
        <v>158</v>
      </c>
      <c r="I99" s="7" t="s">
        <v>158</v>
      </c>
      <c r="J99" s="7" t="s">
        <v>158</v>
      </c>
      <c r="K99" s="7" t="s">
        <v>158</v>
      </c>
      <c r="L99" s="7" t="s">
        <v>158</v>
      </c>
      <c r="M99" s="7" t="s">
        <v>158</v>
      </c>
      <c r="N99" s="7" t="s">
        <v>158</v>
      </c>
      <c r="O99" s="7" t="s">
        <v>158</v>
      </c>
      <c r="P99" s="7" t="s">
        <v>158</v>
      </c>
      <c r="Q99" s="7" t="s">
        <v>158</v>
      </c>
    </row>
    <row r="100" spans="1:17" x14ac:dyDescent="0.35">
      <c r="A100" s="62" t="s">
        <v>159</v>
      </c>
      <c r="B100" s="55" t="s">
        <v>189</v>
      </c>
      <c r="C100" s="19" t="s">
        <v>192</v>
      </c>
      <c r="D100" s="7" t="s">
        <v>301</v>
      </c>
      <c r="E100" s="7" t="s">
        <v>159</v>
      </c>
      <c r="F100" s="7" t="s">
        <v>159</v>
      </c>
      <c r="G100" s="7" t="s">
        <v>159</v>
      </c>
      <c r="H100" s="7" t="s">
        <v>159</v>
      </c>
      <c r="I100" s="7" t="s">
        <v>159</v>
      </c>
      <c r="J100" s="7" t="s">
        <v>159</v>
      </c>
      <c r="K100" s="7" t="s">
        <v>159</v>
      </c>
      <c r="L100" s="7" t="s">
        <v>159</v>
      </c>
      <c r="M100" s="7" t="s">
        <v>159</v>
      </c>
      <c r="N100" s="7" t="s">
        <v>159</v>
      </c>
      <c r="O100" s="7" t="s">
        <v>159</v>
      </c>
      <c r="P100" s="7" t="s">
        <v>159</v>
      </c>
      <c r="Q100" s="7" t="s">
        <v>159</v>
      </c>
    </row>
    <row r="101" spans="1:17" x14ac:dyDescent="0.35">
      <c r="A101" s="62" t="s">
        <v>160</v>
      </c>
      <c r="B101" s="55" t="s">
        <v>189</v>
      </c>
      <c r="C101" s="19" t="s">
        <v>192</v>
      </c>
      <c r="D101" s="7" t="s">
        <v>302</v>
      </c>
      <c r="E101" s="7" t="s">
        <v>160</v>
      </c>
      <c r="F101" s="7" t="s">
        <v>160</v>
      </c>
      <c r="G101" s="7" t="s">
        <v>160</v>
      </c>
      <c r="H101" s="7" t="s">
        <v>160</v>
      </c>
      <c r="I101" s="7" t="s">
        <v>160</v>
      </c>
      <c r="J101" s="7" t="s">
        <v>160</v>
      </c>
      <c r="K101" s="7" t="s">
        <v>160</v>
      </c>
      <c r="L101" s="7" t="s">
        <v>160</v>
      </c>
      <c r="M101" s="7" t="s">
        <v>160</v>
      </c>
      <c r="N101" s="7" t="s">
        <v>160</v>
      </c>
      <c r="O101" s="7" t="s">
        <v>160</v>
      </c>
      <c r="P101" s="7" t="s">
        <v>160</v>
      </c>
      <c r="Q101" s="7" t="s">
        <v>160</v>
      </c>
    </row>
    <row r="102" spans="1:17" x14ac:dyDescent="0.35">
      <c r="A102" s="62" t="s">
        <v>161</v>
      </c>
      <c r="B102" s="55" t="s">
        <v>189</v>
      </c>
      <c r="C102" s="21" t="s">
        <v>193</v>
      </c>
      <c r="D102" s="7" t="s">
        <v>303</v>
      </c>
      <c r="E102" s="7" t="s">
        <v>161</v>
      </c>
      <c r="F102" s="7" t="s">
        <v>161</v>
      </c>
      <c r="G102" s="7" t="s">
        <v>161</v>
      </c>
      <c r="H102" s="7" t="s">
        <v>161</v>
      </c>
      <c r="I102" s="7" t="s">
        <v>161</v>
      </c>
      <c r="J102" s="7" t="s">
        <v>161</v>
      </c>
      <c r="K102" s="7" t="s">
        <v>161</v>
      </c>
      <c r="L102" s="7" t="s">
        <v>161</v>
      </c>
      <c r="M102" s="7" t="s">
        <v>161</v>
      </c>
      <c r="N102" s="7" t="s">
        <v>161</v>
      </c>
      <c r="O102" s="7" t="s">
        <v>161</v>
      </c>
      <c r="P102" s="7" t="s">
        <v>161</v>
      </c>
      <c r="Q102" s="7" t="s">
        <v>161</v>
      </c>
    </row>
    <row r="103" spans="1:17" x14ac:dyDescent="0.35">
      <c r="A103" s="62" t="s">
        <v>162</v>
      </c>
      <c r="B103" s="55" t="s">
        <v>189</v>
      </c>
      <c r="C103" s="21" t="s">
        <v>193</v>
      </c>
      <c r="D103" s="7" t="s">
        <v>304</v>
      </c>
      <c r="E103" s="7" t="s">
        <v>162</v>
      </c>
      <c r="F103" s="7" t="s">
        <v>162</v>
      </c>
      <c r="G103" s="7" t="s">
        <v>162</v>
      </c>
      <c r="H103" s="7" t="s">
        <v>162</v>
      </c>
      <c r="I103" s="7" t="s">
        <v>162</v>
      </c>
      <c r="J103" s="7" t="s">
        <v>162</v>
      </c>
      <c r="K103" s="7" t="s">
        <v>162</v>
      </c>
      <c r="L103" s="7" t="s">
        <v>162</v>
      </c>
      <c r="M103" s="7" t="s">
        <v>162</v>
      </c>
      <c r="N103" s="7" t="s">
        <v>162</v>
      </c>
      <c r="O103" s="7" t="s">
        <v>162</v>
      </c>
      <c r="P103" s="7" t="s">
        <v>162</v>
      </c>
      <c r="Q103" s="7" t="s">
        <v>162</v>
      </c>
    </row>
    <row r="104" spans="1:17" x14ac:dyDescent="0.35">
      <c r="A104" s="62" t="s">
        <v>163</v>
      </c>
      <c r="B104" s="55" t="s">
        <v>189</v>
      </c>
      <c r="C104" s="21" t="s">
        <v>193</v>
      </c>
      <c r="D104" s="7" t="s">
        <v>305</v>
      </c>
      <c r="E104" s="7" t="s">
        <v>163</v>
      </c>
      <c r="F104" s="7" t="s">
        <v>163</v>
      </c>
      <c r="G104" s="7" t="s">
        <v>163</v>
      </c>
      <c r="H104" s="7" t="s">
        <v>163</v>
      </c>
      <c r="I104" s="7" t="s">
        <v>163</v>
      </c>
      <c r="J104" s="7" t="s">
        <v>163</v>
      </c>
      <c r="K104" s="7" t="s">
        <v>163</v>
      </c>
      <c r="L104" s="7" t="s">
        <v>163</v>
      </c>
      <c r="M104" s="7" t="s">
        <v>163</v>
      </c>
      <c r="N104" s="7" t="s">
        <v>163</v>
      </c>
      <c r="O104" s="7" t="s">
        <v>163</v>
      </c>
      <c r="P104" s="7" t="s">
        <v>163</v>
      </c>
      <c r="Q104" s="7" t="s">
        <v>163</v>
      </c>
    </row>
    <row r="105" spans="1:17" x14ac:dyDescent="0.35">
      <c r="A105" s="62" t="s">
        <v>164</v>
      </c>
      <c r="B105" s="55" t="s">
        <v>189</v>
      </c>
      <c r="C105" s="19" t="s">
        <v>192</v>
      </c>
      <c r="D105" s="7" t="s">
        <v>306</v>
      </c>
      <c r="E105" s="7" t="s">
        <v>164</v>
      </c>
      <c r="F105" s="7" t="s">
        <v>164</v>
      </c>
      <c r="G105" s="7" t="s">
        <v>164</v>
      </c>
      <c r="H105" s="7" t="s">
        <v>164</v>
      </c>
      <c r="I105" s="7" t="s">
        <v>164</v>
      </c>
      <c r="J105" s="7" t="s">
        <v>164</v>
      </c>
      <c r="K105" s="7" t="s">
        <v>164</v>
      </c>
      <c r="L105" s="7" t="s">
        <v>164</v>
      </c>
      <c r="M105" s="7" t="s">
        <v>164</v>
      </c>
      <c r="N105" s="7" t="s">
        <v>164</v>
      </c>
      <c r="O105" s="7" t="s">
        <v>164</v>
      </c>
      <c r="P105" s="7" t="s">
        <v>164</v>
      </c>
      <c r="Q105" s="7" t="s">
        <v>164</v>
      </c>
    </row>
    <row r="106" spans="1:17" x14ac:dyDescent="0.35">
      <c r="A106" s="62" t="s">
        <v>67</v>
      </c>
      <c r="B106" s="55" t="s">
        <v>189</v>
      </c>
      <c r="C106" s="19" t="s">
        <v>192</v>
      </c>
      <c r="D106" s="7" t="s">
        <v>307</v>
      </c>
      <c r="E106" s="7" t="s">
        <v>67</v>
      </c>
      <c r="F106" s="7" t="s">
        <v>67</v>
      </c>
      <c r="G106" s="7" t="s">
        <v>67</v>
      </c>
      <c r="H106" s="7" t="s">
        <v>67</v>
      </c>
      <c r="I106" s="7" t="s">
        <v>67</v>
      </c>
      <c r="J106" s="7" t="s">
        <v>67</v>
      </c>
      <c r="K106" s="7" t="s">
        <v>67</v>
      </c>
      <c r="L106" s="7" t="s">
        <v>67</v>
      </c>
      <c r="M106" s="7" t="s">
        <v>67</v>
      </c>
      <c r="N106" s="7" t="s">
        <v>67</v>
      </c>
      <c r="O106" s="7" t="s">
        <v>67</v>
      </c>
      <c r="P106" s="7" t="s">
        <v>67</v>
      </c>
      <c r="Q106" s="7" t="s">
        <v>67</v>
      </c>
    </row>
    <row r="107" spans="1:17" x14ac:dyDescent="0.35">
      <c r="A107" s="62" t="s">
        <v>165</v>
      </c>
      <c r="B107" s="55" t="s">
        <v>189</v>
      </c>
      <c r="C107" s="21" t="s">
        <v>198</v>
      </c>
      <c r="D107" s="7" t="s">
        <v>308</v>
      </c>
      <c r="E107" s="7" t="s">
        <v>165</v>
      </c>
      <c r="F107" s="7" t="s">
        <v>165</v>
      </c>
      <c r="G107" s="7" t="s">
        <v>165</v>
      </c>
      <c r="H107" s="7" t="s">
        <v>165</v>
      </c>
      <c r="I107" s="7" t="s">
        <v>165</v>
      </c>
      <c r="J107" s="7" t="s">
        <v>165</v>
      </c>
      <c r="K107" s="7" t="s">
        <v>165</v>
      </c>
      <c r="L107" s="7" t="s">
        <v>165</v>
      </c>
      <c r="M107" s="7" t="s">
        <v>165</v>
      </c>
      <c r="N107" s="7" t="s">
        <v>165</v>
      </c>
      <c r="O107" s="7" t="s">
        <v>165</v>
      </c>
      <c r="P107" s="7" t="s">
        <v>165</v>
      </c>
      <c r="Q107" s="7" t="s">
        <v>165</v>
      </c>
    </row>
    <row r="108" spans="1:17" x14ac:dyDescent="0.35">
      <c r="A108" s="62" t="s">
        <v>166</v>
      </c>
      <c r="B108" s="55" t="s">
        <v>189</v>
      </c>
      <c r="C108" s="21" t="s">
        <v>199</v>
      </c>
      <c r="D108" s="7" t="s">
        <v>309</v>
      </c>
      <c r="E108" s="7" t="s">
        <v>166</v>
      </c>
      <c r="F108" s="7" t="s">
        <v>166</v>
      </c>
      <c r="G108" s="7" t="s">
        <v>166</v>
      </c>
      <c r="H108" s="7" t="s">
        <v>166</v>
      </c>
      <c r="I108" s="7" t="s">
        <v>166</v>
      </c>
      <c r="J108" s="7" t="s">
        <v>166</v>
      </c>
      <c r="K108" s="7" t="s">
        <v>166</v>
      </c>
      <c r="L108" s="7" t="s">
        <v>166</v>
      </c>
      <c r="M108" s="7" t="s">
        <v>166</v>
      </c>
      <c r="N108" s="7" t="s">
        <v>166</v>
      </c>
      <c r="O108" s="7" t="s">
        <v>166</v>
      </c>
      <c r="P108" s="7" t="s">
        <v>166</v>
      </c>
      <c r="Q108" s="7" t="s">
        <v>166</v>
      </c>
    </row>
    <row r="109" spans="1:17" x14ac:dyDescent="0.35">
      <c r="A109" s="62" t="s">
        <v>167</v>
      </c>
      <c r="B109" s="55" t="s">
        <v>189</v>
      </c>
      <c r="C109" s="21" t="s">
        <v>200</v>
      </c>
      <c r="D109" s="7" t="s">
        <v>310</v>
      </c>
      <c r="E109" s="7" t="s">
        <v>167</v>
      </c>
      <c r="F109" s="7" t="s">
        <v>167</v>
      </c>
      <c r="G109" s="7" t="s">
        <v>167</v>
      </c>
      <c r="H109" s="7" t="s">
        <v>167</v>
      </c>
      <c r="I109" s="7" t="s">
        <v>167</v>
      </c>
      <c r="J109" s="7" t="s">
        <v>167</v>
      </c>
      <c r="K109" s="7" t="s">
        <v>167</v>
      </c>
      <c r="L109" s="7" t="s">
        <v>167</v>
      </c>
      <c r="M109" s="7" t="s">
        <v>167</v>
      </c>
      <c r="N109" s="7" t="s">
        <v>167</v>
      </c>
      <c r="O109" s="7" t="s">
        <v>167</v>
      </c>
      <c r="P109" s="7" t="s">
        <v>167</v>
      </c>
      <c r="Q109" s="7" t="s">
        <v>167</v>
      </c>
    </row>
    <row r="110" spans="1:17" x14ac:dyDescent="0.35">
      <c r="A110" s="62" t="s">
        <v>168</v>
      </c>
      <c r="B110" s="55" t="s">
        <v>189</v>
      </c>
      <c r="C110" s="21" t="s">
        <v>201</v>
      </c>
      <c r="D110" s="7" t="s">
        <v>311</v>
      </c>
      <c r="E110" s="7" t="s">
        <v>168</v>
      </c>
      <c r="F110" s="7" t="s">
        <v>168</v>
      </c>
      <c r="G110" s="7" t="s">
        <v>168</v>
      </c>
      <c r="H110" s="7" t="s">
        <v>168</v>
      </c>
      <c r="I110" s="7" t="s">
        <v>168</v>
      </c>
      <c r="J110" s="7" t="s">
        <v>168</v>
      </c>
      <c r="K110" s="7" t="s">
        <v>168</v>
      </c>
      <c r="L110" s="7" t="s">
        <v>168</v>
      </c>
      <c r="M110" s="7" t="s">
        <v>168</v>
      </c>
      <c r="N110" s="7" t="s">
        <v>168</v>
      </c>
      <c r="O110" s="7" t="s">
        <v>168</v>
      </c>
      <c r="P110" s="7" t="s">
        <v>168</v>
      </c>
      <c r="Q110" s="7" t="s">
        <v>168</v>
      </c>
    </row>
    <row r="111" spans="1:17" x14ac:dyDescent="0.35">
      <c r="A111" s="62" t="s">
        <v>169</v>
      </c>
      <c r="B111" s="56" t="s">
        <v>190</v>
      </c>
      <c r="C111" s="34" t="s">
        <v>20</v>
      </c>
      <c r="D111" s="7" t="s">
        <v>312</v>
      </c>
      <c r="E111" s="7" t="s">
        <v>169</v>
      </c>
      <c r="F111" s="7" t="s">
        <v>169</v>
      </c>
      <c r="G111" s="7" t="s">
        <v>169</v>
      </c>
      <c r="H111" s="7" t="s">
        <v>169</v>
      </c>
      <c r="I111" s="7" t="s">
        <v>169</v>
      </c>
      <c r="J111" s="7" t="s">
        <v>169</v>
      </c>
      <c r="K111" s="7" t="s">
        <v>169</v>
      </c>
      <c r="L111" s="7" t="s">
        <v>169</v>
      </c>
      <c r="M111" s="7" t="s">
        <v>169</v>
      </c>
      <c r="N111" s="7" t="s">
        <v>169</v>
      </c>
      <c r="O111" s="7" t="s">
        <v>169</v>
      </c>
      <c r="P111" s="7" t="s">
        <v>169</v>
      </c>
      <c r="Q111" s="7" t="s">
        <v>169</v>
      </c>
    </row>
    <row r="112" spans="1:17" s="16" customFormat="1" x14ac:dyDescent="0.35">
      <c r="A112" s="62" t="s">
        <v>170</v>
      </c>
      <c r="B112" s="54" t="s">
        <v>190</v>
      </c>
      <c r="C112" s="20" t="s">
        <v>20</v>
      </c>
      <c r="D112" s="7" t="s">
        <v>313</v>
      </c>
      <c r="E112" s="7" t="s">
        <v>170</v>
      </c>
      <c r="F112" s="7" t="s">
        <v>170</v>
      </c>
      <c r="G112" s="7" t="s">
        <v>170</v>
      </c>
      <c r="H112" s="7" t="s">
        <v>170</v>
      </c>
      <c r="I112" s="7" t="s">
        <v>170</v>
      </c>
      <c r="J112" s="7" t="s">
        <v>170</v>
      </c>
      <c r="K112" s="7" t="s">
        <v>170</v>
      </c>
      <c r="L112" s="7" t="s">
        <v>170</v>
      </c>
      <c r="M112" s="7" t="s">
        <v>170</v>
      </c>
      <c r="N112" s="7" t="s">
        <v>170</v>
      </c>
      <c r="O112" s="7" t="s">
        <v>170</v>
      </c>
      <c r="P112" s="7" t="s">
        <v>170</v>
      </c>
      <c r="Q112" s="7" t="s">
        <v>170</v>
      </c>
    </row>
    <row r="113" spans="1:17" s="16" customFormat="1" x14ac:dyDescent="0.35">
      <c r="A113" s="62" t="s">
        <v>171</v>
      </c>
      <c r="B113" s="54" t="s">
        <v>190</v>
      </c>
      <c r="C113" s="20" t="s">
        <v>20</v>
      </c>
      <c r="D113" s="7" t="s">
        <v>314</v>
      </c>
      <c r="E113" s="7" t="s">
        <v>171</v>
      </c>
      <c r="F113" s="7" t="s">
        <v>171</v>
      </c>
      <c r="G113" s="7" t="s">
        <v>171</v>
      </c>
      <c r="H113" s="7" t="s">
        <v>171</v>
      </c>
      <c r="I113" s="7" t="s">
        <v>171</v>
      </c>
      <c r="J113" s="7" t="s">
        <v>171</v>
      </c>
      <c r="K113" s="7" t="s">
        <v>171</v>
      </c>
      <c r="L113" s="7" t="s">
        <v>171</v>
      </c>
      <c r="M113" s="7" t="s">
        <v>171</v>
      </c>
      <c r="N113" s="7" t="s">
        <v>171</v>
      </c>
      <c r="O113" s="7" t="s">
        <v>171</v>
      </c>
      <c r="P113" s="7" t="s">
        <v>171</v>
      </c>
      <c r="Q113" s="7" t="s">
        <v>171</v>
      </c>
    </row>
    <row r="114" spans="1:17" s="16" customFormat="1" x14ac:dyDescent="0.35">
      <c r="A114" s="62" t="s">
        <v>172</v>
      </c>
      <c r="B114" s="54" t="s">
        <v>190</v>
      </c>
      <c r="C114" s="20" t="s">
        <v>192</v>
      </c>
      <c r="D114" s="7" t="s">
        <v>315</v>
      </c>
      <c r="E114" s="7" t="s">
        <v>172</v>
      </c>
      <c r="F114" s="7" t="s">
        <v>172</v>
      </c>
      <c r="G114" s="7" t="s">
        <v>172</v>
      </c>
      <c r="H114" s="7" t="s">
        <v>172</v>
      </c>
      <c r="I114" s="7" t="s">
        <v>172</v>
      </c>
      <c r="J114" s="7" t="s">
        <v>172</v>
      </c>
      <c r="K114" s="7" t="s">
        <v>172</v>
      </c>
      <c r="L114" s="7" t="s">
        <v>172</v>
      </c>
      <c r="M114" s="7" t="s">
        <v>172</v>
      </c>
      <c r="N114" s="7" t="s">
        <v>172</v>
      </c>
      <c r="O114" s="7" t="s">
        <v>172</v>
      </c>
      <c r="P114" s="7" t="s">
        <v>172</v>
      </c>
      <c r="Q114" s="7" t="s">
        <v>172</v>
      </c>
    </row>
    <row r="115" spans="1:17" s="16" customFormat="1" x14ac:dyDescent="0.35">
      <c r="A115" s="62" t="s">
        <v>173</v>
      </c>
      <c r="B115" s="55" t="s">
        <v>190</v>
      </c>
      <c r="C115" s="21" t="s">
        <v>193</v>
      </c>
      <c r="D115" s="7" t="s">
        <v>316</v>
      </c>
      <c r="E115" s="7" t="s">
        <v>173</v>
      </c>
      <c r="F115" s="7" t="s">
        <v>173</v>
      </c>
      <c r="G115" s="7" t="s">
        <v>173</v>
      </c>
      <c r="H115" s="7" t="s">
        <v>173</v>
      </c>
      <c r="I115" s="7" t="s">
        <v>173</v>
      </c>
      <c r="J115" s="7" t="s">
        <v>173</v>
      </c>
      <c r="K115" s="7" t="s">
        <v>173</v>
      </c>
      <c r="L115" s="7" t="s">
        <v>173</v>
      </c>
      <c r="M115" s="7" t="s">
        <v>173</v>
      </c>
      <c r="N115" s="7" t="s">
        <v>173</v>
      </c>
      <c r="O115" s="7" t="s">
        <v>173</v>
      </c>
      <c r="P115" s="7" t="s">
        <v>173</v>
      </c>
      <c r="Q115" s="7" t="s">
        <v>173</v>
      </c>
    </row>
    <row r="116" spans="1:17" s="16" customFormat="1" x14ac:dyDescent="0.35">
      <c r="A116" s="62" t="s">
        <v>174</v>
      </c>
      <c r="B116" s="54" t="s">
        <v>190</v>
      </c>
      <c r="C116" s="20" t="s">
        <v>192</v>
      </c>
      <c r="D116" s="7" t="s">
        <v>317</v>
      </c>
      <c r="E116" s="7" t="s">
        <v>174</v>
      </c>
      <c r="F116" s="7" t="s">
        <v>174</v>
      </c>
      <c r="G116" s="7" t="s">
        <v>174</v>
      </c>
      <c r="H116" s="7" t="s">
        <v>174</v>
      </c>
      <c r="I116" s="7" t="s">
        <v>174</v>
      </c>
      <c r="J116" s="7" t="s">
        <v>174</v>
      </c>
      <c r="K116" s="7" t="s">
        <v>174</v>
      </c>
      <c r="L116" s="7" t="s">
        <v>174</v>
      </c>
      <c r="M116" s="7" t="s">
        <v>174</v>
      </c>
      <c r="N116" s="7" t="s">
        <v>174</v>
      </c>
      <c r="O116" s="7" t="s">
        <v>174</v>
      </c>
      <c r="P116" s="7" t="s">
        <v>174</v>
      </c>
      <c r="Q116" s="7" t="s">
        <v>174</v>
      </c>
    </row>
    <row r="117" spans="1:17" s="16" customFormat="1" x14ac:dyDescent="0.35">
      <c r="A117" s="62" t="s">
        <v>175</v>
      </c>
      <c r="B117" s="54" t="s">
        <v>190</v>
      </c>
      <c r="C117" s="20" t="s">
        <v>192</v>
      </c>
      <c r="D117" s="7" t="s">
        <v>318</v>
      </c>
      <c r="E117" s="7" t="s">
        <v>175</v>
      </c>
      <c r="F117" s="7" t="s">
        <v>175</v>
      </c>
      <c r="G117" s="7" t="s">
        <v>175</v>
      </c>
      <c r="H117" s="7" t="s">
        <v>175</v>
      </c>
      <c r="I117" s="7" t="s">
        <v>175</v>
      </c>
      <c r="J117" s="7" t="s">
        <v>175</v>
      </c>
      <c r="K117" s="7" t="s">
        <v>175</v>
      </c>
      <c r="L117" s="7" t="s">
        <v>175</v>
      </c>
      <c r="M117" s="7" t="s">
        <v>175</v>
      </c>
      <c r="N117" s="7" t="s">
        <v>175</v>
      </c>
      <c r="O117" s="7" t="s">
        <v>175</v>
      </c>
      <c r="P117" s="7" t="s">
        <v>175</v>
      </c>
      <c r="Q117" s="7" t="s">
        <v>175</v>
      </c>
    </row>
    <row r="118" spans="1:17" x14ac:dyDescent="0.35">
      <c r="A118" s="62" t="s">
        <v>176</v>
      </c>
      <c r="B118" s="54" t="s">
        <v>190</v>
      </c>
      <c r="C118" s="20" t="s">
        <v>20</v>
      </c>
      <c r="D118" s="7" t="s">
        <v>319</v>
      </c>
      <c r="E118" s="7" t="s">
        <v>176</v>
      </c>
      <c r="F118" s="7" t="s">
        <v>176</v>
      </c>
      <c r="G118" s="7" t="s">
        <v>176</v>
      </c>
      <c r="H118" s="7" t="s">
        <v>176</v>
      </c>
      <c r="I118" s="7" t="s">
        <v>176</v>
      </c>
      <c r="J118" s="7" t="s">
        <v>176</v>
      </c>
      <c r="K118" s="7" t="s">
        <v>176</v>
      </c>
      <c r="L118" s="7" t="s">
        <v>176</v>
      </c>
      <c r="M118" s="7" t="s">
        <v>176</v>
      </c>
      <c r="N118" s="7" t="s">
        <v>176</v>
      </c>
      <c r="O118" s="7" t="s">
        <v>176</v>
      </c>
      <c r="P118" s="7" t="s">
        <v>176</v>
      </c>
      <c r="Q118" s="7" t="s">
        <v>176</v>
      </c>
    </row>
    <row r="119" spans="1:17" x14ac:dyDescent="0.35">
      <c r="A119" s="62" t="s">
        <v>177</v>
      </c>
      <c r="B119" s="54" t="s">
        <v>191</v>
      </c>
      <c r="C119" s="20" t="s">
        <v>202</v>
      </c>
      <c r="D119" s="7" t="s">
        <v>320</v>
      </c>
      <c r="E119" s="7" t="s">
        <v>177</v>
      </c>
      <c r="F119" s="7" t="s">
        <v>177</v>
      </c>
      <c r="G119" s="7" t="s">
        <v>177</v>
      </c>
      <c r="H119" s="7" t="s">
        <v>177</v>
      </c>
      <c r="I119" s="7" t="s">
        <v>177</v>
      </c>
      <c r="J119" s="7" t="s">
        <v>177</v>
      </c>
      <c r="K119" s="7" t="s">
        <v>177</v>
      </c>
      <c r="L119" s="7" t="s">
        <v>177</v>
      </c>
      <c r="M119" s="7" t="s">
        <v>177</v>
      </c>
      <c r="N119" s="7" t="s">
        <v>177</v>
      </c>
      <c r="O119" s="7" t="s">
        <v>177</v>
      </c>
      <c r="P119" s="7" t="s">
        <v>177</v>
      </c>
      <c r="Q119" s="7" t="s">
        <v>177</v>
      </c>
    </row>
    <row r="120" spans="1:17" x14ac:dyDescent="0.35">
      <c r="A120" s="62" t="s">
        <v>178</v>
      </c>
      <c r="B120" s="55" t="s">
        <v>191</v>
      </c>
      <c r="C120" s="21"/>
      <c r="D120" s="7" t="s">
        <v>321</v>
      </c>
      <c r="E120" s="7" t="s">
        <v>178</v>
      </c>
      <c r="F120" s="7" t="s">
        <v>178</v>
      </c>
      <c r="G120" s="7" t="s">
        <v>178</v>
      </c>
      <c r="H120" s="7" t="s">
        <v>178</v>
      </c>
      <c r="I120" s="7" t="s">
        <v>178</v>
      </c>
      <c r="J120" s="7" t="s">
        <v>178</v>
      </c>
      <c r="K120" s="7" t="s">
        <v>178</v>
      </c>
      <c r="L120" s="7" t="s">
        <v>178</v>
      </c>
      <c r="M120" s="7" t="s">
        <v>178</v>
      </c>
      <c r="N120" s="7" t="s">
        <v>178</v>
      </c>
      <c r="O120" s="7" t="s">
        <v>178</v>
      </c>
      <c r="P120" s="7" t="s">
        <v>178</v>
      </c>
      <c r="Q120" s="7" t="s">
        <v>178</v>
      </c>
    </row>
    <row r="121" spans="1:17" x14ac:dyDescent="0.35">
      <c r="A121" s="62" t="s">
        <v>179</v>
      </c>
      <c r="B121" s="60" t="s">
        <v>191</v>
      </c>
      <c r="C121" s="61"/>
      <c r="D121" s="7" t="s">
        <v>322</v>
      </c>
      <c r="E121" s="7" t="s">
        <v>179</v>
      </c>
      <c r="F121" s="7" t="s">
        <v>179</v>
      </c>
      <c r="G121" s="7" t="s">
        <v>179</v>
      </c>
      <c r="H121" s="7" t="s">
        <v>179</v>
      </c>
      <c r="I121" s="7" t="s">
        <v>179</v>
      </c>
      <c r="J121" s="7" t="s">
        <v>179</v>
      </c>
      <c r="K121" s="7" t="s">
        <v>179</v>
      </c>
      <c r="L121" s="7" t="s">
        <v>179</v>
      </c>
      <c r="M121" s="7" t="s">
        <v>179</v>
      </c>
      <c r="N121" s="7" t="s">
        <v>179</v>
      </c>
      <c r="O121" s="7" t="s">
        <v>179</v>
      </c>
      <c r="P121" s="7" t="s">
        <v>179</v>
      </c>
      <c r="Q121" s="7" t="s">
        <v>179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Y1002"/>
  <sheetViews>
    <sheetView topLeftCell="D1" workbookViewId="0">
      <selection activeCell="F5" sqref="F5:F8"/>
    </sheetView>
  </sheetViews>
  <sheetFormatPr baseColWidth="10" defaultRowHeight="14.5" x14ac:dyDescent="0.35"/>
  <cols>
    <col min="2" max="2" width="27.6328125" style="35" customWidth="1"/>
    <col min="4" max="4" width="28.7265625" style="35" bestFit="1" customWidth="1"/>
    <col min="6" max="6" width="27.6328125" style="35" customWidth="1"/>
    <col min="9" max="9" width="16.7265625" bestFit="1" customWidth="1"/>
    <col min="10" max="10" width="19.26953125" bestFit="1" customWidth="1"/>
    <col min="11" max="11" width="14.08984375" bestFit="1" customWidth="1"/>
    <col min="15" max="15" width="13.6328125" bestFit="1" customWidth="1"/>
  </cols>
  <sheetData>
    <row r="2" spans="2:25" ht="15" thickBot="1" x14ac:dyDescent="0.4"/>
    <row r="3" spans="2:25" s="37" customFormat="1" ht="17.75" customHeight="1" thickTop="1" thickBot="1" x14ac:dyDescent="0.4">
      <c r="B3" s="36" t="s">
        <v>52</v>
      </c>
      <c r="D3" s="38" t="s">
        <v>53</v>
      </c>
      <c r="F3" s="38" t="s">
        <v>54</v>
      </c>
      <c r="I3" s="71" t="s">
        <v>55</v>
      </c>
      <c r="J3" s="72"/>
      <c r="K3" s="73"/>
    </row>
    <row r="4" spans="2:25" s="37" customFormat="1" ht="17.75" customHeight="1" thickBot="1" x14ac:dyDescent="0.4">
      <c r="B4" s="39" t="s">
        <v>56</v>
      </c>
      <c r="D4" s="39" t="s">
        <v>57</v>
      </c>
      <c r="F4" s="39" t="s">
        <v>58</v>
      </c>
      <c r="I4" s="40"/>
      <c r="J4" s="40"/>
      <c r="K4" s="40"/>
    </row>
    <row r="5" spans="2:25" s="37" customFormat="1" ht="17.75" customHeight="1" thickBot="1" x14ac:dyDescent="0.4">
      <c r="B5" s="42" t="s">
        <v>25</v>
      </c>
      <c r="D5" s="42" t="s">
        <v>15</v>
      </c>
      <c r="F5" s="41" t="s">
        <v>42</v>
      </c>
      <c r="I5" s="43" t="str">
        <f>B3</f>
        <v>Concurent</v>
      </c>
      <c r="J5" s="38" t="s">
        <v>53</v>
      </c>
      <c r="K5" s="38" t="s">
        <v>54</v>
      </c>
    </row>
    <row r="6" spans="2:25" s="37" customFormat="1" ht="17.75" customHeight="1" x14ac:dyDescent="0.35">
      <c r="B6" s="42" t="s">
        <v>14</v>
      </c>
      <c r="D6" s="44" t="s">
        <v>16</v>
      </c>
      <c r="F6" s="41" t="s">
        <v>43</v>
      </c>
      <c r="I6" s="74" t="s">
        <v>37</v>
      </c>
      <c r="J6" s="74" t="s">
        <v>15</v>
      </c>
      <c r="K6" s="74" t="s">
        <v>38</v>
      </c>
    </row>
    <row r="7" spans="2:25" s="37" customFormat="1" ht="17.75" customHeight="1" thickBot="1" x14ac:dyDescent="0.4">
      <c r="B7" s="42" t="s">
        <v>48</v>
      </c>
      <c r="D7"/>
      <c r="F7" s="41" t="s">
        <v>44</v>
      </c>
      <c r="I7" s="75"/>
      <c r="J7" s="75"/>
      <c r="K7" s="75"/>
    </row>
    <row r="8" spans="2:25" s="37" customFormat="1" ht="17.75" customHeight="1" x14ac:dyDescent="0.35">
      <c r="B8" s="42" t="s">
        <v>26</v>
      </c>
      <c r="D8"/>
      <c r="F8" s="45" t="s">
        <v>38</v>
      </c>
    </row>
    <row r="9" spans="2:25" s="37" customFormat="1" ht="17.75" customHeight="1" x14ac:dyDescent="0.35">
      <c r="B9" s="42" t="s">
        <v>47</v>
      </c>
      <c r="D9"/>
      <c r="F9" s="41"/>
      <c r="I9" s="46" t="s">
        <v>59</v>
      </c>
      <c r="J9" s="47" t="s">
        <v>1</v>
      </c>
      <c r="K9" s="46" t="s">
        <v>11</v>
      </c>
      <c r="L9" s="46" t="s">
        <v>5</v>
      </c>
      <c r="M9" s="46" t="s">
        <v>10</v>
      </c>
      <c r="N9" s="46" t="s">
        <v>13</v>
      </c>
      <c r="O9" s="46" t="s">
        <v>21</v>
      </c>
      <c r="P9" s="46" t="s">
        <v>22</v>
      </c>
      <c r="Q9" s="46" t="s">
        <v>2</v>
      </c>
      <c r="R9" s="46" t="s">
        <v>32</v>
      </c>
      <c r="S9" s="46" t="s">
        <v>31</v>
      </c>
      <c r="T9" s="46" t="s">
        <v>27</v>
      </c>
      <c r="U9" s="46" t="s">
        <v>36</v>
      </c>
      <c r="V9" s="46" t="s">
        <v>18</v>
      </c>
      <c r="W9" s="46" t="s">
        <v>19</v>
      </c>
      <c r="X9" s="46" t="s">
        <v>12</v>
      </c>
      <c r="Y9" s="46" t="s">
        <v>0</v>
      </c>
    </row>
    <row r="10" spans="2:25" s="37" customFormat="1" ht="17.75" customHeight="1" x14ac:dyDescent="0.35">
      <c r="B10" s="42" t="s">
        <v>50</v>
      </c>
      <c r="D10"/>
      <c r="F10" s="41"/>
      <c r="I10" s="48" t="s">
        <v>120</v>
      </c>
      <c r="J10" s="49" t="s">
        <v>37</v>
      </c>
      <c r="K10" s="50" t="s">
        <v>15</v>
      </c>
      <c r="L10" s="50" t="s">
        <v>38</v>
      </c>
      <c r="M10" s="50" t="s">
        <v>17</v>
      </c>
      <c r="N10" s="50" t="s">
        <v>24</v>
      </c>
      <c r="O10" s="50" t="s">
        <v>23</v>
      </c>
      <c r="P10" s="50" t="s">
        <v>34</v>
      </c>
      <c r="Q10" s="50" t="s">
        <v>49</v>
      </c>
      <c r="R10" s="50" t="s">
        <v>39</v>
      </c>
      <c r="S10" s="50" t="s">
        <v>40</v>
      </c>
      <c r="T10" s="50" t="s">
        <v>41</v>
      </c>
      <c r="U10" s="50" t="s">
        <v>23</v>
      </c>
      <c r="V10" s="51"/>
      <c r="W10" s="50"/>
      <c r="X10" s="50"/>
      <c r="Y10" s="50" t="s">
        <v>28</v>
      </c>
    </row>
    <row r="11" spans="2:25" s="37" customFormat="1" ht="17.75" customHeight="1" x14ac:dyDescent="0.35">
      <c r="B11" s="42" t="s">
        <v>51</v>
      </c>
      <c r="D11"/>
      <c r="F11" s="41"/>
      <c r="V11" s="64"/>
    </row>
    <row r="12" spans="2:25" s="37" customFormat="1" ht="17.75" customHeight="1" x14ac:dyDescent="0.35">
      <c r="B12" s="42" t="s">
        <v>37</v>
      </c>
      <c r="D12"/>
      <c r="F12" s="41"/>
      <c r="V12" s="64"/>
    </row>
    <row r="13" spans="2:25" s="37" customFormat="1" ht="17.75" customHeight="1" x14ac:dyDescent="0.35">
      <c r="B13" s="42" t="s">
        <v>45</v>
      </c>
      <c r="D13"/>
      <c r="F13" s="41"/>
      <c r="P13" s="65"/>
    </row>
    <row r="14" spans="2:25" s="37" customFormat="1" ht="17.75" customHeight="1" x14ac:dyDescent="0.35">
      <c r="B14" s="42" t="s">
        <v>29</v>
      </c>
      <c r="D14"/>
      <c r="F14" s="41"/>
      <c r="P14" s="65"/>
    </row>
    <row r="15" spans="2:25" s="37" customFormat="1" ht="17.75" customHeight="1" x14ac:dyDescent="0.35">
      <c r="B15" s="42" t="s">
        <v>33</v>
      </c>
      <c r="D15"/>
      <c r="F15" s="41"/>
      <c r="P15" s="65"/>
    </row>
    <row r="16" spans="2:25" s="37" customFormat="1" ht="17.75" customHeight="1" x14ac:dyDescent="0.35">
      <c r="B16" s="42" t="s">
        <v>35</v>
      </c>
      <c r="D16"/>
      <c r="F16" s="41"/>
      <c r="P16" s="65"/>
      <c r="V16" s="64"/>
    </row>
    <row r="17" spans="2:22" s="37" customFormat="1" ht="17.75" customHeight="1" x14ac:dyDescent="0.35">
      <c r="B17"/>
      <c r="D17"/>
      <c r="F17" s="41"/>
      <c r="V17" s="64"/>
    </row>
    <row r="18" spans="2:22" s="37" customFormat="1" ht="17.75" customHeight="1" x14ac:dyDescent="0.35">
      <c r="B18"/>
      <c r="C18"/>
      <c r="D18"/>
      <c r="F18" s="45"/>
      <c r="V18" s="64"/>
    </row>
    <row r="19" spans="2:22" s="37" customFormat="1" ht="17.75" customHeight="1" x14ac:dyDescent="0.35">
      <c r="B19"/>
      <c r="C19"/>
      <c r="D19"/>
      <c r="F19" s="41"/>
    </row>
    <row r="20" spans="2:22" s="37" customFormat="1" ht="17.75" customHeight="1" x14ac:dyDescent="0.35">
      <c r="B20"/>
      <c r="C20"/>
      <c r="D20"/>
      <c r="F20" s="41"/>
    </row>
    <row r="21" spans="2:22" s="37" customFormat="1" ht="17.75" customHeight="1" x14ac:dyDescent="0.35">
      <c r="B21"/>
      <c r="C21"/>
      <c r="D21"/>
      <c r="F21" s="45"/>
    </row>
    <row r="22" spans="2:22" s="37" customFormat="1" ht="17.75" customHeight="1" x14ac:dyDescent="0.35">
      <c r="B22"/>
      <c r="C22"/>
      <c r="D22"/>
      <c r="F22" s="41"/>
    </row>
    <row r="23" spans="2:22" s="37" customFormat="1" ht="17.75" customHeight="1" x14ac:dyDescent="0.35">
      <c r="B23"/>
      <c r="C23"/>
      <c r="D23"/>
      <c r="F23" s="41"/>
    </row>
    <row r="24" spans="2:22" s="37" customFormat="1" ht="17.75" customHeight="1" x14ac:dyDescent="0.35">
      <c r="B24"/>
      <c r="C24"/>
      <c r="D24"/>
      <c r="F24" s="45"/>
    </row>
    <row r="25" spans="2:22" s="37" customFormat="1" ht="17.75" customHeight="1" x14ac:dyDescent="0.35">
      <c r="B25"/>
      <c r="C25"/>
      <c r="D25"/>
      <c r="F25" s="41"/>
    </row>
    <row r="26" spans="2:22" s="37" customFormat="1" ht="17.75" customHeight="1" x14ac:dyDescent="0.35">
      <c r="B26"/>
      <c r="C26"/>
      <c r="D26"/>
      <c r="F26" s="41"/>
    </row>
    <row r="27" spans="2:22" s="37" customFormat="1" ht="17.75" customHeight="1" x14ac:dyDescent="0.35">
      <c r="B27"/>
      <c r="C27"/>
      <c r="D27"/>
      <c r="F27" s="41"/>
    </row>
    <row r="28" spans="2:22" s="37" customFormat="1" ht="17.75" customHeight="1" x14ac:dyDescent="0.35">
      <c r="B28"/>
      <c r="C28"/>
      <c r="D28"/>
      <c r="F28" s="41"/>
    </row>
    <row r="29" spans="2:22" s="37" customFormat="1" ht="17.75" customHeight="1" x14ac:dyDescent="0.35">
      <c r="B29"/>
      <c r="C29"/>
      <c r="D29"/>
      <c r="F29" s="41"/>
    </row>
    <row r="30" spans="2:22" s="37" customFormat="1" ht="17.75" customHeight="1" x14ac:dyDescent="0.35">
      <c r="B30"/>
      <c r="C30"/>
      <c r="D30"/>
      <c r="F30" s="41"/>
    </row>
    <row r="31" spans="2:22" s="37" customFormat="1" ht="17.75" customHeight="1" x14ac:dyDescent="0.35">
      <c r="B31"/>
      <c r="C31"/>
      <c r="D31"/>
      <c r="F31" s="41"/>
    </row>
    <row r="32" spans="2:22" s="37" customFormat="1" ht="17.75" customHeight="1" x14ac:dyDescent="0.35">
      <c r="B32"/>
      <c r="C32"/>
      <c r="D32"/>
      <c r="F32" s="41"/>
    </row>
    <row r="33" spans="2:6" s="37" customFormat="1" ht="17.75" customHeight="1" x14ac:dyDescent="0.35">
      <c r="B33"/>
      <c r="C33"/>
      <c r="D33"/>
      <c r="F33" s="41"/>
    </row>
    <row r="34" spans="2:6" s="37" customFormat="1" ht="17.75" customHeight="1" x14ac:dyDescent="0.35">
      <c r="B34"/>
      <c r="C34"/>
      <c r="D34"/>
      <c r="F34" s="41"/>
    </row>
    <row r="35" spans="2:6" s="37" customFormat="1" ht="17.75" customHeight="1" x14ac:dyDescent="0.35">
      <c r="B35"/>
      <c r="C35"/>
      <c r="D35"/>
      <c r="F35" s="41"/>
    </row>
    <row r="36" spans="2:6" s="37" customFormat="1" ht="17.75" customHeight="1" x14ac:dyDescent="0.35">
      <c r="B36"/>
      <c r="C36"/>
      <c r="D36"/>
      <c r="F36" s="41"/>
    </row>
    <row r="37" spans="2:6" s="37" customFormat="1" ht="17.75" customHeight="1" x14ac:dyDescent="0.35">
      <c r="B37"/>
      <c r="C37"/>
      <c r="D37"/>
      <c r="F37" s="41"/>
    </row>
    <row r="38" spans="2:6" s="37" customFormat="1" ht="17.75" customHeight="1" x14ac:dyDescent="0.35">
      <c r="B38"/>
      <c r="C38"/>
      <c r="D38"/>
      <c r="F38" s="41"/>
    </row>
    <row r="39" spans="2:6" s="37" customFormat="1" ht="17.75" customHeight="1" x14ac:dyDescent="0.35">
      <c r="B39"/>
      <c r="C39"/>
      <c r="D39"/>
      <c r="F39" s="41"/>
    </row>
    <row r="40" spans="2:6" s="37" customFormat="1" ht="17.75" customHeight="1" x14ac:dyDescent="0.35">
      <c r="B40"/>
      <c r="C40"/>
      <c r="D40"/>
      <c r="F40" s="41"/>
    </row>
    <row r="41" spans="2:6" s="37" customFormat="1" ht="17.75" customHeight="1" x14ac:dyDescent="0.35">
      <c r="B41"/>
      <c r="C41"/>
      <c r="D41"/>
      <c r="F41" s="41"/>
    </row>
    <row r="42" spans="2:6" s="37" customFormat="1" ht="17.75" customHeight="1" x14ac:dyDescent="0.35">
      <c r="B42"/>
      <c r="C42"/>
      <c r="D42"/>
      <c r="F42" s="41"/>
    </row>
    <row r="43" spans="2:6" s="37" customFormat="1" ht="17.75" customHeight="1" x14ac:dyDescent="0.35">
      <c r="B43"/>
      <c r="C43"/>
      <c r="D43"/>
      <c r="F43" s="41"/>
    </row>
    <row r="44" spans="2:6" s="37" customFormat="1" ht="17.75" customHeight="1" x14ac:dyDescent="0.35">
      <c r="B44"/>
      <c r="C44"/>
      <c r="D44"/>
      <c r="F44" s="41"/>
    </row>
    <row r="45" spans="2:6" s="37" customFormat="1" ht="17.75" customHeight="1" x14ac:dyDescent="0.35">
      <c r="B45"/>
      <c r="C45"/>
      <c r="D45"/>
      <c r="F45" s="41"/>
    </row>
    <row r="46" spans="2:6" s="37" customFormat="1" ht="17.75" customHeight="1" x14ac:dyDescent="0.35">
      <c r="B46"/>
      <c r="C46"/>
      <c r="D46"/>
      <c r="F46" s="41"/>
    </row>
    <row r="47" spans="2:6" s="37" customFormat="1" ht="17.75" customHeight="1" x14ac:dyDescent="0.35">
      <c r="B47"/>
      <c r="C47"/>
      <c r="D47"/>
      <c r="F47" s="41"/>
    </row>
    <row r="48" spans="2:6" s="37" customFormat="1" ht="17.75" customHeight="1" x14ac:dyDescent="0.35">
      <c r="B48"/>
      <c r="C48"/>
      <c r="D48"/>
      <c r="F48" s="41"/>
    </row>
    <row r="49" spans="2:6" s="37" customFormat="1" ht="17.75" customHeight="1" x14ac:dyDescent="0.35">
      <c r="B49"/>
      <c r="C49"/>
      <c r="D49"/>
      <c r="F49" s="41"/>
    </row>
    <row r="50" spans="2:6" s="37" customFormat="1" ht="17.75" customHeight="1" x14ac:dyDescent="0.35">
      <c r="B50"/>
      <c r="C50"/>
      <c r="D50"/>
      <c r="F50" s="41"/>
    </row>
    <row r="51" spans="2:6" s="37" customFormat="1" ht="17.75" customHeight="1" x14ac:dyDescent="0.35">
      <c r="B51"/>
      <c r="C51"/>
      <c r="D51"/>
      <c r="F51" s="41"/>
    </row>
    <row r="52" spans="2:6" s="37" customFormat="1" ht="17.75" customHeight="1" x14ac:dyDescent="0.35">
      <c r="B52"/>
      <c r="C52"/>
      <c r="D52"/>
      <c r="F52" s="41"/>
    </row>
    <row r="53" spans="2:6" s="37" customFormat="1" ht="17.75" customHeight="1" x14ac:dyDescent="0.35">
      <c r="B53"/>
      <c r="C53"/>
      <c r="D53"/>
      <c r="F53" s="41"/>
    </row>
    <row r="54" spans="2:6" s="37" customFormat="1" ht="17.75" customHeight="1" x14ac:dyDescent="0.35">
      <c r="B54"/>
      <c r="C54"/>
      <c r="D54"/>
      <c r="F54" s="41"/>
    </row>
    <row r="55" spans="2:6" s="37" customFormat="1" ht="17.75" customHeight="1" x14ac:dyDescent="0.35">
      <c r="B55"/>
      <c r="C55"/>
      <c r="D55"/>
      <c r="F55" s="41"/>
    </row>
    <row r="56" spans="2:6" s="37" customFormat="1" ht="17.75" customHeight="1" x14ac:dyDescent="0.35">
      <c r="B56"/>
      <c r="C56"/>
      <c r="D56"/>
      <c r="F56" s="41"/>
    </row>
    <row r="57" spans="2:6" s="37" customFormat="1" ht="17.75" customHeight="1" x14ac:dyDescent="0.35">
      <c r="B57"/>
      <c r="C57"/>
      <c r="D57"/>
      <c r="F57" s="41"/>
    </row>
    <row r="58" spans="2:6" s="37" customFormat="1" ht="17.75" customHeight="1" x14ac:dyDescent="0.35">
      <c r="B58"/>
      <c r="C58"/>
      <c r="D58"/>
      <c r="F58" s="41"/>
    </row>
    <row r="59" spans="2:6" s="37" customFormat="1" ht="17.75" customHeight="1" x14ac:dyDescent="0.35">
      <c r="B59"/>
      <c r="C59"/>
      <c r="D59"/>
      <c r="F59" s="41"/>
    </row>
    <row r="60" spans="2:6" s="37" customFormat="1" ht="17.75" customHeight="1" x14ac:dyDescent="0.35">
      <c r="B60"/>
      <c r="C60"/>
      <c r="D60"/>
      <c r="F60" s="41"/>
    </row>
    <row r="61" spans="2:6" s="37" customFormat="1" ht="17.75" customHeight="1" x14ac:dyDescent="0.35">
      <c r="B61"/>
      <c r="C61"/>
      <c r="D61"/>
      <c r="F61" s="41"/>
    </row>
    <row r="62" spans="2:6" s="37" customFormat="1" ht="17.75" customHeight="1" x14ac:dyDescent="0.35">
      <c r="B62"/>
      <c r="C62"/>
      <c r="D62"/>
      <c r="F62" s="41"/>
    </row>
    <row r="63" spans="2:6" s="37" customFormat="1" ht="17.75" customHeight="1" x14ac:dyDescent="0.35">
      <c r="B63"/>
      <c r="C63"/>
      <c r="D63"/>
      <c r="F63" s="41"/>
    </row>
    <row r="64" spans="2:6" s="37" customFormat="1" ht="17.75" customHeight="1" x14ac:dyDescent="0.35">
      <c r="B64"/>
      <c r="C64"/>
      <c r="D64"/>
      <c r="F64" s="41"/>
    </row>
    <row r="65" spans="2:6" s="37" customFormat="1" ht="17.75" customHeight="1" x14ac:dyDescent="0.35">
      <c r="B65"/>
      <c r="C65"/>
      <c r="D65"/>
      <c r="F65" s="41"/>
    </row>
    <row r="66" spans="2:6" s="37" customFormat="1" ht="17.75" customHeight="1" x14ac:dyDescent="0.35">
      <c r="B66"/>
      <c r="C66"/>
      <c r="D66"/>
      <c r="F66" s="41"/>
    </row>
    <row r="67" spans="2:6" s="37" customFormat="1" ht="17.75" customHeight="1" x14ac:dyDescent="0.35">
      <c r="B67"/>
      <c r="C67"/>
      <c r="D67"/>
      <c r="F67" s="41"/>
    </row>
    <row r="68" spans="2:6" s="37" customFormat="1" ht="17.75" customHeight="1" x14ac:dyDescent="0.35">
      <c r="B68"/>
      <c r="C68"/>
      <c r="D68"/>
      <c r="F68" s="41"/>
    </row>
    <row r="69" spans="2:6" s="37" customFormat="1" ht="17.75" customHeight="1" x14ac:dyDescent="0.35">
      <c r="B69"/>
      <c r="C69"/>
      <c r="D69"/>
      <c r="F69" s="41"/>
    </row>
    <row r="70" spans="2:6" s="37" customFormat="1" ht="17.75" customHeight="1" x14ac:dyDescent="0.35">
      <c r="B70"/>
      <c r="C70"/>
      <c r="D70"/>
      <c r="F70" s="41"/>
    </row>
    <row r="71" spans="2:6" s="37" customFormat="1" ht="17.75" customHeight="1" x14ac:dyDescent="0.35">
      <c r="B71"/>
      <c r="C71"/>
      <c r="D71"/>
      <c r="F71" s="41"/>
    </row>
    <row r="72" spans="2:6" s="37" customFormat="1" ht="17.75" customHeight="1" x14ac:dyDescent="0.35">
      <c r="B72"/>
      <c r="C72"/>
      <c r="D72"/>
      <c r="F72" s="41"/>
    </row>
    <row r="73" spans="2:6" s="37" customFormat="1" ht="17.75" customHeight="1" x14ac:dyDescent="0.35">
      <c r="B73"/>
      <c r="C73"/>
      <c r="D73"/>
      <c r="F73" s="41"/>
    </row>
    <row r="74" spans="2:6" s="37" customFormat="1" ht="17.75" customHeight="1" x14ac:dyDescent="0.35">
      <c r="B74"/>
      <c r="C74"/>
      <c r="D74"/>
      <c r="F74" s="41"/>
    </row>
    <row r="75" spans="2:6" s="37" customFormat="1" ht="17.75" customHeight="1" x14ac:dyDescent="0.35">
      <c r="B75"/>
      <c r="C75"/>
      <c r="D75"/>
      <c r="F75" s="41"/>
    </row>
    <row r="76" spans="2:6" s="37" customFormat="1" ht="17.75" customHeight="1" x14ac:dyDescent="0.35">
      <c r="B76"/>
      <c r="C76"/>
      <c r="D76"/>
      <c r="F76" s="41"/>
    </row>
    <row r="77" spans="2:6" s="37" customFormat="1" ht="17.75" customHeight="1" x14ac:dyDescent="0.35">
      <c r="B77"/>
      <c r="C77"/>
      <c r="D77"/>
      <c r="F77" s="41"/>
    </row>
    <row r="78" spans="2:6" s="37" customFormat="1" ht="17.75" customHeight="1" x14ac:dyDescent="0.35">
      <c r="B78"/>
      <c r="C78"/>
      <c r="D78"/>
      <c r="F78" s="41"/>
    </row>
    <row r="79" spans="2:6" s="37" customFormat="1" ht="17.75" customHeight="1" x14ac:dyDescent="0.35">
      <c r="B79"/>
      <c r="C79"/>
      <c r="D79"/>
      <c r="F79" s="41"/>
    </row>
    <row r="80" spans="2:6" s="37" customFormat="1" ht="17.75" customHeight="1" x14ac:dyDescent="0.35">
      <c r="B80"/>
      <c r="C80"/>
      <c r="D80"/>
      <c r="F80" s="41"/>
    </row>
    <row r="81" spans="2:6" s="37" customFormat="1" ht="17.75" customHeight="1" x14ac:dyDescent="0.35">
      <c r="B81"/>
      <c r="C81"/>
      <c r="D81"/>
      <c r="F81" s="41"/>
    </row>
    <row r="82" spans="2:6" s="37" customFormat="1" ht="17.75" customHeight="1" x14ac:dyDescent="0.35">
      <c r="B82"/>
      <c r="C82"/>
      <c r="D82"/>
      <c r="F82" s="41"/>
    </row>
    <row r="83" spans="2:6" s="37" customFormat="1" ht="17.75" customHeight="1" x14ac:dyDescent="0.35">
      <c r="B83"/>
      <c r="C83"/>
      <c r="D83"/>
      <c r="F83" s="41"/>
    </row>
    <row r="84" spans="2:6" s="37" customFormat="1" ht="17.75" customHeight="1" x14ac:dyDescent="0.35">
      <c r="B84"/>
      <c r="C84"/>
      <c r="D84"/>
      <c r="F84" s="41"/>
    </row>
    <row r="85" spans="2:6" s="37" customFormat="1" ht="17.75" customHeight="1" x14ac:dyDescent="0.35">
      <c r="B85"/>
      <c r="C85"/>
      <c r="D85"/>
      <c r="F85" s="41"/>
    </row>
    <row r="86" spans="2:6" s="37" customFormat="1" ht="17.75" customHeight="1" x14ac:dyDescent="0.35">
      <c r="B86"/>
      <c r="C86"/>
      <c r="D86"/>
      <c r="F86" s="41"/>
    </row>
    <row r="87" spans="2:6" s="37" customFormat="1" ht="17.75" customHeight="1" x14ac:dyDescent="0.35">
      <c r="B87"/>
      <c r="C87"/>
      <c r="D87"/>
      <c r="F87" s="41"/>
    </row>
    <row r="88" spans="2:6" s="37" customFormat="1" ht="17.75" customHeight="1" x14ac:dyDescent="0.35">
      <c r="B88"/>
      <c r="C88"/>
      <c r="D88"/>
      <c r="F88" s="41"/>
    </row>
    <row r="89" spans="2:6" s="37" customFormat="1" ht="17.75" customHeight="1" x14ac:dyDescent="0.35">
      <c r="B89"/>
      <c r="C89"/>
      <c r="D89"/>
      <c r="F89" s="41"/>
    </row>
    <row r="90" spans="2:6" s="37" customFormat="1" ht="17.75" customHeight="1" x14ac:dyDescent="0.35">
      <c r="B90"/>
      <c r="C90"/>
      <c r="D90"/>
      <c r="F90" s="41"/>
    </row>
    <row r="91" spans="2:6" s="37" customFormat="1" ht="17.75" customHeight="1" x14ac:dyDescent="0.35">
      <c r="B91"/>
      <c r="C91"/>
      <c r="D91"/>
      <c r="F91" s="41"/>
    </row>
    <row r="92" spans="2:6" s="37" customFormat="1" ht="17.75" customHeight="1" x14ac:dyDescent="0.35">
      <c r="B92"/>
      <c r="C92"/>
      <c r="D92"/>
      <c r="F92" s="41"/>
    </row>
    <row r="93" spans="2:6" s="37" customFormat="1" ht="17.75" customHeight="1" x14ac:dyDescent="0.35">
      <c r="B93"/>
      <c r="C93"/>
      <c r="D93"/>
      <c r="F93" s="41"/>
    </row>
    <row r="94" spans="2:6" s="37" customFormat="1" ht="17.75" customHeight="1" x14ac:dyDescent="0.35">
      <c r="B94"/>
      <c r="C94"/>
      <c r="D94"/>
      <c r="F94" s="41"/>
    </row>
    <row r="95" spans="2:6" s="37" customFormat="1" ht="17.75" customHeight="1" x14ac:dyDescent="0.35">
      <c r="B95"/>
      <c r="C95"/>
      <c r="D95"/>
      <c r="F95" s="41"/>
    </row>
    <row r="96" spans="2:6" s="37" customFormat="1" ht="17.75" customHeight="1" x14ac:dyDescent="0.35">
      <c r="B96"/>
      <c r="C96"/>
      <c r="D96"/>
      <c r="F96" s="41"/>
    </row>
    <row r="97" spans="2:6" s="37" customFormat="1" ht="17.75" customHeight="1" x14ac:dyDescent="0.35">
      <c r="B97"/>
      <c r="C97"/>
      <c r="D97"/>
      <c r="F97" s="41"/>
    </row>
    <row r="98" spans="2:6" s="37" customFormat="1" ht="17.75" customHeight="1" x14ac:dyDescent="0.35">
      <c r="B98"/>
      <c r="C98"/>
      <c r="D98"/>
      <c r="F98" s="41"/>
    </row>
    <row r="99" spans="2:6" s="37" customFormat="1" ht="17.75" customHeight="1" x14ac:dyDescent="0.35">
      <c r="B99"/>
      <c r="C99"/>
      <c r="D99"/>
      <c r="F99" s="41"/>
    </row>
    <row r="100" spans="2:6" s="37" customFormat="1" ht="17.75" customHeight="1" x14ac:dyDescent="0.35">
      <c r="B100"/>
      <c r="C100"/>
      <c r="D100"/>
      <c r="F100" s="41"/>
    </row>
    <row r="101" spans="2:6" x14ac:dyDescent="0.35">
      <c r="B101"/>
      <c r="D101"/>
      <c r="E101" s="52"/>
      <c r="F101" s="41"/>
    </row>
    <row r="102" spans="2:6" x14ac:dyDescent="0.35">
      <c r="B102"/>
      <c r="D102"/>
      <c r="E102" s="52"/>
      <c r="F102" s="41"/>
    </row>
    <row r="103" spans="2:6" x14ac:dyDescent="0.35">
      <c r="B103"/>
      <c r="D103"/>
      <c r="E103" s="52"/>
      <c r="F103" s="41"/>
    </row>
    <row r="104" spans="2:6" x14ac:dyDescent="0.35">
      <c r="B104"/>
      <c r="D104"/>
      <c r="E104" s="52"/>
      <c r="F104" s="41"/>
    </row>
    <row r="105" spans="2:6" x14ac:dyDescent="0.35">
      <c r="B105"/>
      <c r="D105"/>
      <c r="E105" s="52"/>
      <c r="F105" s="41"/>
    </row>
    <row r="106" spans="2:6" x14ac:dyDescent="0.35">
      <c r="B106"/>
      <c r="D106"/>
      <c r="E106" s="52"/>
      <c r="F106" s="41"/>
    </row>
    <row r="107" spans="2:6" x14ac:dyDescent="0.35">
      <c r="B107"/>
      <c r="D107"/>
      <c r="E107" s="52"/>
      <c r="F107" s="41"/>
    </row>
    <row r="108" spans="2:6" x14ac:dyDescent="0.35">
      <c r="B108"/>
      <c r="D108"/>
      <c r="E108" s="52"/>
      <c r="F108" s="41"/>
    </row>
    <row r="109" spans="2:6" x14ac:dyDescent="0.35">
      <c r="B109"/>
      <c r="D109"/>
      <c r="E109" s="52"/>
      <c r="F109" s="41"/>
    </row>
    <row r="110" spans="2:6" x14ac:dyDescent="0.35">
      <c r="B110"/>
      <c r="D110"/>
      <c r="E110" s="52"/>
      <c r="F110" s="41"/>
    </row>
    <row r="111" spans="2:6" x14ac:dyDescent="0.35">
      <c r="B111"/>
      <c r="D111"/>
      <c r="E111" s="52"/>
      <c r="F111" s="41"/>
    </row>
    <row r="112" spans="2:6" x14ac:dyDescent="0.35">
      <c r="B112"/>
      <c r="D112"/>
      <c r="E112" s="52"/>
      <c r="F112" s="41"/>
    </row>
    <row r="113" spans="2:6" x14ac:dyDescent="0.35">
      <c r="B113"/>
      <c r="D113"/>
      <c r="E113" s="52"/>
      <c r="F113" s="41"/>
    </row>
    <row r="114" spans="2:6" x14ac:dyDescent="0.35">
      <c r="B114"/>
      <c r="D114"/>
      <c r="E114" s="52"/>
      <c r="F114" s="41"/>
    </row>
    <row r="115" spans="2:6" x14ac:dyDescent="0.35">
      <c r="B115"/>
      <c r="D115"/>
      <c r="E115" s="52"/>
      <c r="F115" s="41"/>
    </row>
    <row r="116" spans="2:6" x14ac:dyDescent="0.35">
      <c r="B116"/>
      <c r="D116"/>
      <c r="E116" s="52"/>
      <c r="F116" s="41"/>
    </row>
    <row r="117" spans="2:6" x14ac:dyDescent="0.35">
      <c r="B117"/>
      <c r="D117"/>
      <c r="E117" s="52"/>
      <c r="F117" s="41"/>
    </row>
    <row r="118" spans="2:6" x14ac:dyDescent="0.35">
      <c r="B118"/>
      <c r="D118"/>
      <c r="E118" s="52"/>
      <c r="F118" s="41"/>
    </row>
    <row r="119" spans="2:6" x14ac:dyDescent="0.35">
      <c r="B119"/>
      <c r="D119"/>
      <c r="E119" s="52"/>
      <c r="F119" s="41"/>
    </row>
    <row r="120" spans="2:6" x14ac:dyDescent="0.35">
      <c r="B120"/>
      <c r="D120"/>
      <c r="E120" s="52"/>
      <c r="F120" s="41"/>
    </row>
    <row r="121" spans="2:6" x14ac:dyDescent="0.35">
      <c r="B121"/>
      <c r="D121"/>
      <c r="E121" s="52"/>
      <c r="F121" s="41"/>
    </row>
    <row r="122" spans="2:6" x14ac:dyDescent="0.35">
      <c r="B122"/>
      <c r="D122"/>
      <c r="E122" s="52"/>
      <c r="F122" s="41"/>
    </row>
    <row r="123" spans="2:6" x14ac:dyDescent="0.35">
      <c r="B123"/>
      <c r="C123" s="52"/>
      <c r="D123" s="41"/>
      <c r="E123" s="52"/>
      <c r="F123" s="41"/>
    </row>
    <row r="124" spans="2:6" x14ac:dyDescent="0.35">
      <c r="B124"/>
      <c r="C124" s="52"/>
      <c r="D124" s="41"/>
      <c r="E124" s="52"/>
      <c r="F124" s="41"/>
    </row>
    <row r="125" spans="2:6" x14ac:dyDescent="0.35">
      <c r="B125"/>
      <c r="C125" s="52"/>
      <c r="D125" s="41"/>
      <c r="E125" s="52"/>
      <c r="F125" s="41"/>
    </row>
    <row r="126" spans="2:6" x14ac:dyDescent="0.35">
      <c r="B126"/>
      <c r="C126" s="52"/>
      <c r="D126" s="41"/>
      <c r="E126" s="52"/>
      <c r="F126" s="41"/>
    </row>
    <row r="127" spans="2:6" x14ac:dyDescent="0.35">
      <c r="B127"/>
      <c r="C127" s="52"/>
      <c r="D127" s="41"/>
      <c r="E127" s="52"/>
      <c r="F127" s="41"/>
    </row>
    <row r="128" spans="2:6" x14ac:dyDescent="0.35">
      <c r="B128"/>
      <c r="C128" s="52"/>
      <c r="D128" s="41"/>
      <c r="E128" s="52"/>
      <c r="F128" s="41"/>
    </row>
    <row r="129" spans="2:6" x14ac:dyDescent="0.35">
      <c r="B129"/>
      <c r="C129" s="52"/>
      <c r="D129" s="41"/>
      <c r="E129" s="52"/>
      <c r="F129" s="41"/>
    </row>
    <row r="130" spans="2:6" x14ac:dyDescent="0.35">
      <c r="B130"/>
      <c r="C130" s="52"/>
      <c r="D130" s="41"/>
      <c r="E130" s="52"/>
      <c r="F130" s="41"/>
    </row>
    <row r="131" spans="2:6" x14ac:dyDescent="0.35">
      <c r="B131"/>
      <c r="C131" s="52"/>
      <c r="D131" s="41"/>
      <c r="E131" s="52"/>
      <c r="F131" s="41"/>
    </row>
    <row r="132" spans="2:6" x14ac:dyDescent="0.35">
      <c r="B132"/>
      <c r="C132" s="52"/>
      <c r="D132" s="41"/>
      <c r="E132" s="52"/>
      <c r="F132" s="41"/>
    </row>
    <row r="133" spans="2:6" x14ac:dyDescent="0.35">
      <c r="B133"/>
      <c r="C133" s="52"/>
      <c r="D133" s="41"/>
      <c r="E133" s="52"/>
      <c r="F133" s="41"/>
    </row>
    <row r="134" spans="2:6" x14ac:dyDescent="0.35">
      <c r="B134"/>
      <c r="C134" s="52"/>
      <c r="D134" s="41"/>
      <c r="E134" s="52"/>
      <c r="F134" s="41"/>
    </row>
    <row r="135" spans="2:6" x14ac:dyDescent="0.35">
      <c r="B135"/>
      <c r="C135" s="52"/>
      <c r="D135" s="41"/>
      <c r="E135" s="52"/>
      <c r="F135" s="41"/>
    </row>
    <row r="136" spans="2:6" x14ac:dyDescent="0.35">
      <c r="B136"/>
      <c r="C136" s="52"/>
      <c r="D136" s="41"/>
      <c r="E136" s="52"/>
      <c r="F136" s="41"/>
    </row>
    <row r="137" spans="2:6" x14ac:dyDescent="0.35">
      <c r="B137"/>
      <c r="C137" s="52"/>
      <c r="D137" s="41"/>
      <c r="E137" s="52"/>
      <c r="F137" s="41"/>
    </row>
    <row r="138" spans="2:6" x14ac:dyDescent="0.35">
      <c r="B138"/>
      <c r="C138" s="52"/>
      <c r="D138" s="41"/>
      <c r="E138" s="52"/>
      <c r="F138" s="41"/>
    </row>
    <row r="139" spans="2:6" x14ac:dyDescent="0.35">
      <c r="B139"/>
      <c r="C139" s="52"/>
      <c r="D139" s="41"/>
      <c r="E139" s="52"/>
      <c r="F139" s="41"/>
    </row>
    <row r="140" spans="2:6" x14ac:dyDescent="0.35">
      <c r="B140"/>
      <c r="C140" s="52"/>
      <c r="D140" s="41"/>
      <c r="E140" s="52"/>
      <c r="F140" s="41"/>
    </row>
    <row r="141" spans="2:6" x14ac:dyDescent="0.35">
      <c r="B141"/>
      <c r="C141" s="52"/>
      <c r="D141" s="41"/>
      <c r="E141" s="52"/>
      <c r="F141" s="41"/>
    </row>
    <row r="142" spans="2:6" x14ac:dyDescent="0.35">
      <c r="B142"/>
      <c r="C142" s="52"/>
      <c r="D142" s="41"/>
      <c r="E142" s="52"/>
      <c r="F142" s="41"/>
    </row>
    <row r="143" spans="2:6" x14ac:dyDescent="0.35">
      <c r="B143"/>
      <c r="C143" s="52"/>
      <c r="D143" s="41"/>
      <c r="E143" s="52"/>
      <c r="F143" s="41"/>
    </row>
    <row r="144" spans="2:6" x14ac:dyDescent="0.35">
      <c r="B144"/>
      <c r="C144" s="52"/>
      <c r="D144" s="41"/>
      <c r="E144" s="52"/>
      <c r="F144" s="41"/>
    </row>
    <row r="145" spans="2:6" x14ac:dyDescent="0.35">
      <c r="B145"/>
      <c r="C145" s="52"/>
      <c r="D145" s="41"/>
      <c r="E145" s="52"/>
      <c r="F145" s="41"/>
    </row>
    <row r="146" spans="2:6" x14ac:dyDescent="0.35">
      <c r="B146"/>
      <c r="C146" s="52"/>
      <c r="D146" s="41"/>
      <c r="E146" s="52"/>
      <c r="F146" s="41"/>
    </row>
    <row r="147" spans="2:6" x14ac:dyDescent="0.35">
      <c r="B147"/>
      <c r="C147" s="52"/>
      <c r="D147" s="41"/>
      <c r="E147" s="52"/>
      <c r="F147" s="41"/>
    </row>
    <row r="148" spans="2:6" x14ac:dyDescent="0.35">
      <c r="B148"/>
      <c r="C148" s="52"/>
      <c r="D148" s="41"/>
      <c r="E148" s="52"/>
      <c r="F148" s="41"/>
    </row>
    <row r="149" spans="2:6" x14ac:dyDescent="0.35">
      <c r="B149"/>
      <c r="C149" s="52"/>
      <c r="D149" s="41"/>
      <c r="E149" s="52"/>
      <c r="F149" s="41"/>
    </row>
    <row r="150" spans="2:6" x14ac:dyDescent="0.35">
      <c r="B150"/>
      <c r="C150" s="52"/>
      <c r="D150" s="41"/>
      <c r="E150" s="52"/>
      <c r="F150" s="41"/>
    </row>
    <row r="151" spans="2:6" x14ac:dyDescent="0.35">
      <c r="B151"/>
      <c r="C151" s="52"/>
      <c r="D151" s="41"/>
      <c r="E151" s="52"/>
      <c r="F151" s="41"/>
    </row>
    <row r="152" spans="2:6" x14ac:dyDescent="0.35">
      <c r="B152"/>
      <c r="C152" s="52"/>
      <c r="D152" s="41"/>
      <c r="E152" s="52"/>
      <c r="F152" s="41"/>
    </row>
    <row r="153" spans="2:6" x14ac:dyDescent="0.35">
      <c r="B153"/>
      <c r="C153" s="52"/>
      <c r="D153" s="41"/>
      <c r="E153" s="52"/>
      <c r="F153" s="41"/>
    </row>
    <row r="154" spans="2:6" x14ac:dyDescent="0.35">
      <c r="B154"/>
      <c r="C154" s="52"/>
      <c r="D154" s="41"/>
      <c r="E154" s="52"/>
      <c r="F154" s="41"/>
    </row>
    <row r="155" spans="2:6" x14ac:dyDescent="0.35">
      <c r="B155"/>
      <c r="C155" s="52"/>
      <c r="D155" s="41"/>
      <c r="E155" s="52"/>
      <c r="F155" s="41"/>
    </row>
    <row r="156" spans="2:6" x14ac:dyDescent="0.35">
      <c r="B156"/>
      <c r="C156" s="52"/>
      <c r="D156" s="41"/>
      <c r="E156" s="52"/>
      <c r="F156" s="41"/>
    </row>
    <row r="157" spans="2:6" x14ac:dyDescent="0.35">
      <c r="B157"/>
      <c r="C157" s="52"/>
      <c r="D157" s="41"/>
      <c r="E157" s="52"/>
      <c r="F157" s="41"/>
    </row>
    <row r="158" spans="2:6" x14ac:dyDescent="0.35">
      <c r="B158"/>
      <c r="C158" s="52"/>
      <c r="D158" s="41"/>
      <c r="E158" s="52"/>
      <c r="F158" s="41"/>
    </row>
    <row r="159" spans="2:6" x14ac:dyDescent="0.35">
      <c r="B159"/>
      <c r="C159" s="52"/>
      <c r="D159" s="41"/>
      <c r="E159" s="52"/>
      <c r="F159" s="41"/>
    </row>
    <row r="160" spans="2:6" x14ac:dyDescent="0.35">
      <c r="B160"/>
      <c r="C160" s="52"/>
      <c r="D160" s="41"/>
      <c r="E160" s="52"/>
      <c r="F160" s="41"/>
    </row>
    <row r="161" spans="2:6" x14ac:dyDescent="0.35">
      <c r="B161"/>
      <c r="C161" s="52"/>
      <c r="D161" s="41"/>
      <c r="E161" s="52"/>
      <c r="F161" s="41"/>
    </row>
    <row r="162" spans="2:6" x14ac:dyDescent="0.35">
      <c r="B162"/>
      <c r="C162" s="52"/>
      <c r="D162" s="41"/>
      <c r="E162" s="52"/>
      <c r="F162" s="41"/>
    </row>
    <row r="163" spans="2:6" x14ac:dyDescent="0.35">
      <c r="B163"/>
      <c r="C163" s="52"/>
      <c r="D163" s="41"/>
      <c r="E163" s="52"/>
      <c r="F163" s="41"/>
    </row>
    <row r="164" spans="2:6" x14ac:dyDescent="0.35">
      <c r="B164"/>
      <c r="C164" s="52"/>
      <c r="D164" s="41"/>
      <c r="E164" s="52"/>
      <c r="F164" s="41"/>
    </row>
    <row r="165" spans="2:6" x14ac:dyDescent="0.35">
      <c r="B165"/>
      <c r="C165" s="52"/>
      <c r="D165" s="41"/>
      <c r="E165" s="52"/>
      <c r="F165" s="41"/>
    </row>
    <row r="166" spans="2:6" x14ac:dyDescent="0.35">
      <c r="B166"/>
      <c r="C166" s="52"/>
      <c r="D166" s="41"/>
      <c r="E166" s="52"/>
      <c r="F166" s="41"/>
    </row>
    <row r="167" spans="2:6" x14ac:dyDescent="0.35">
      <c r="B167"/>
      <c r="C167" s="52"/>
      <c r="D167" s="41"/>
      <c r="E167" s="52"/>
      <c r="F167" s="41"/>
    </row>
    <row r="168" spans="2:6" x14ac:dyDescent="0.35">
      <c r="B168"/>
      <c r="C168" s="52"/>
      <c r="D168" s="41"/>
      <c r="E168" s="52"/>
      <c r="F168" s="41"/>
    </row>
    <row r="169" spans="2:6" x14ac:dyDescent="0.35">
      <c r="B169"/>
      <c r="C169" s="52"/>
      <c r="D169" s="41"/>
      <c r="E169" s="52"/>
      <c r="F169" s="41"/>
    </row>
    <row r="170" spans="2:6" x14ac:dyDescent="0.35">
      <c r="B170"/>
      <c r="C170" s="52"/>
      <c r="D170" s="41"/>
      <c r="E170" s="52"/>
      <c r="F170" s="41"/>
    </row>
    <row r="171" spans="2:6" x14ac:dyDescent="0.35">
      <c r="B171"/>
      <c r="C171" s="52"/>
      <c r="D171" s="41"/>
      <c r="E171" s="52"/>
      <c r="F171" s="41"/>
    </row>
    <row r="172" spans="2:6" x14ac:dyDescent="0.35">
      <c r="B172"/>
      <c r="C172" s="52"/>
      <c r="D172" s="41"/>
      <c r="E172" s="52"/>
      <c r="F172" s="41"/>
    </row>
    <row r="173" spans="2:6" x14ac:dyDescent="0.35">
      <c r="B173"/>
      <c r="C173" s="52"/>
      <c r="D173" s="41"/>
      <c r="E173" s="52"/>
      <c r="F173" s="41"/>
    </row>
    <row r="174" spans="2:6" x14ac:dyDescent="0.35">
      <c r="B174"/>
      <c r="C174" s="52"/>
      <c r="D174" s="41"/>
      <c r="E174" s="52"/>
      <c r="F174" s="41"/>
    </row>
    <row r="175" spans="2:6" x14ac:dyDescent="0.35">
      <c r="B175"/>
      <c r="C175" s="52"/>
      <c r="D175" s="41"/>
      <c r="E175" s="52"/>
      <c r="F175" s="41"/>
    </row>
    <row r="176" spans="2:6" x14ac:dyDescent="0.35">
      <c r="B176"/>
      <c r="C176" s="52"/>
      <c r="D176" s="41"/>
      <c r="E176" s="52"/>
      <c r="F176" s="41"/>
    </row>
    <row r="177" spans="2:6" x14ac:dyDescent="0.35">
      <c r="B177"/>
      <c r="C177" s="52"/>
      <c r="D177" s="41"/>
      <c r="E177" s="52"/>
      <c r="F177" s="41"/>
    </row>
    <row r="178" spans="2:6" x14ac:dyDescent="0.35">
      <c r="B178"/>
      <c r="C178" s="52"/>
      <c r="D178" s="41"/>
      <c r="E178" s="52"/>
      <c r="F178" s="41"/>
    </row>
    <row r="179" spans="2:6" x14ac:dyDescent="0.35">
      <c r="B179"/>
      <c r="C179" s="52"/>
      <c r="D179" s="41"/>
      <c r="E179" s="52"/>
      <c r="F179" s="41"/>
    </row>
    <row r="180" spans="2:6" x14ac:dyDescent="0.35">
      <c r="B180"/>
      <c r="C180" s="52"/>
      <c r="D180" s="41"/>
      <c r="E180" s="52"/>
      <c r="F180" s="41"/>
    </row>
    <row r="181" spans="2:6" x14ac:dyDescent="0.35">
      <c r="B181"/>
      <c r="C181" s="52"/>
      <c r="D181" s="41"/>
      <c r="E181" s="52"/>
      <c r="F181" s="41"/>
    </row>
    <row r="182" spans="2:6" x14ac:dyDescent="0.35">
      <c r="B182"/>
      <c r="C182" s="52"/>
      <c r="D182" s="41"/>
      <c r="E182" s="52"/>
      <c r="F182" s="41"/>
    </row>
    <row r="183" spans="2:6" x14ac:dyDescent="0.35">
      <c r="B183"/>
      <c r="C183" s="52"/>
      <c r="D183" s="41"/>
      <c r="E183" s="52"/>
      <c r="F183" s="41"/>
    </row>
    <row r="184" spans="2:6" x14ac:dyDescent="0.35">
      <c r="B184"/>
      <c r="C184" s="52"/>
      <c r="D184" s="41"/>
      <c r="E184" s="52"/>
      <c r="F184" s="41"/>
    </row>
    <row r="185" spans="2:6" x14ac:dyDescent="0.35">
      <c r="B185"/>
      <c r="C185" s="52"/>
      <c r="D185" s="41"/>
      <c r="E185" s="52"/>
      <c r="F185" s="41"/>
    </row>
    <row r="186" spans="2:6" x14ac:dyDescent="0.35">
      <c r="B186"/>
      <c r="C186" s="52"/>
      <c r="D186" s="41"/>
      <c r="E186" s="52"/>
      <c r="F186" s="41"/>
    </row>
    <row r="187" spans="2:6" x14ac:dyDescent="0.35">
      <c r="B187"/>
      <c r="C187" s="52"/>
      <c r="D187" s="41"/>
      <c r="E187" s="52"/>
      <c r="F187" s="41"/>
    </row>
    <row r="188" spans="2:6" x14ac:dyDescent="0.35">
      <c r="B188"/>
      <c r="C188" s="52"/>
      <c r="D188" s="41"/>
      <c r="E188" s="52"/>
      <c r="F188" s="41"/>
    </row>
    <row r="189" spans="2:6" x14ac:dyDescent="0.35">
      <c r="B189"/>
      <c r="C189" s="52"/>
      <c r="D189" s="41"/>
      <c r="E189" s="52"/>
      <c r="F189" s="41"/>
    </row>
    <row r="190" spans="2:6" x14ac:dyDescent="0.35">
      <c r="B190"/>
      <c r="C190" s="52"/>
      <c r="D190" s="41"/>
      <c r="E190" s="52"/>
      <c r="F190" s="41"/>
    </row>
    <row r="191" spans="2:6" x14ac:dyDescent="0.35">
      <c r="B191"/>
      <c r="C191" s="52"/>
      <c r="D191" s="41"/>
      <c r="E191" s="52"/>
      <c r="F191" s="41"/>
    </row>
    <row r="192" spans="2:6" x14ac:dyDescent="0.35">
      <c r="B192"/>
      <c r="C192" s="52"/>
      <c r="D192" s="41"/>
      <c r="E192" s="52"/>
      <c r="F192" s="41"/>
    </row>
    <row r="193" spans="2:6" x14ac:dyDescent="0.35">
      <c r="B193"/>
      <c r="C193" s="52"/>
      <c r="D193" s="41"/>
      <c r="E193" s="52"/>
      <c r="F193" s="41"/>
    </row>
    <row r="194" spans="2:6" x14ac:dyDescent="0.35">
      <c r="B194"/>
      <c r="C194" s="52"/>
      <c r="D194" s="41"/>
      <c r="E194" s="52"/>
      <c r="F194" s="41"/>
    </row>
    <row r="195" spans="2:6" x14ac:dyDescent="0.35">
      <c r="B195"/>
      <c r="C195" s="52"/>
      <c r="D195" s="41"/>
      <c r="E195" s="52"/>
      <c r="F195" s="41"/>
    </row>
    <row r="196" spans="2:6" x14ac:dyDescent="0.35">
      <c r="B196"/>
      <c r="C196" s="52"/>
      <c r="D196" s="41"/>
      <c r="E196" s="52"/>
      <c r="F196" s="41"/>
    </row>
    <row r="197" spans="2:6" x14ac:dyDescent="0.35">
      <c r="B197"/>
      <c r="C197" s="52"/>
      <c r="D197" s="41"/>
      <c r="E197" s="52"/>
      <c r="F197" s="41"/>
    </row>
    <row r="198" spans="2:6" x14ac:dyDescent="0.35">
      <c r="B198"/>
      <c r="C198" s="52"/>
      <c r="D198" s="41"/>
      <c r="E198" s="52"/>
      <c r="F198" s="41"/>
    </row>
    <row r="199" spans="2:6" x14ac:dyDescent="0.35">
      <c r="B199"/>
      <c r="C199" s="52"/>
      <c r="D199" s="41"/>
      <c r="E199" s="52"/>
      <c r="F199" s="41"/>
    </row>
    <row r="200" spans="2:6" x14ac:dyDescent="0.35">
      <c r="B200"/>
      <c r="C200" s="52"/>
      <c r="D200" s="41"/>
      <c r="E200" s="52"/>
      <c r="F200" s="41"/>
    </row>
    <row r="201" spans="2:6" x14ac:dyDescent="0.35">
      <c r="B201"/>
      <c r="C201" s="52"/>
      <c r="D201" s="41"/>
      <c r="E201" s="52"/>
      <c r="F201" s="41"/>
    </row>
    <row r="202" spans="2:6" x14ac:dyDescent="0.35">
      <c r="B202"/>
      <c r="C202" s="52"/>
      <c r="D202" s="41"/>
      <c r="E202" s="52"/>
      <c r="F202" s="41"/>
    </row>
    <row r="203" spans="2:6" x14ac:dyDescent="0.35">
      <c r="B203"/>
      <c r="C203" s="52"/>
      <c r="D203" s="41"/>
      <c r="E203" s="52"/>
      <c r="F203" s="41"/>
    </row>
    <row r="204" spans="2:6" x14ac:dyDescent="0.35">
      <c r="B204"/>
      <c r="C204" s="52"/>
      <c r="D204" s="41"/>
      <c r="E204" s="52"/>
      <c r="F204" s="41"/>
    </row>
    <row r="205" spans="2:6" x14ac:dyDescent="0.35">
      <c r="B205"/>
      <c r="C205" s="52"/>
      <c r="D205" s="41"/>
      <c r="E205" s="52"/>
      <c r="F205" s="41"/>
    </row>
    <row r="206" spans="2:6" x14ac:dyDescent="0.35">
      <c r="B206"/>
      <c r="C206" s="52"/>
      <c r="D206" s="41"/>
      <c r="E206" s="52"/>
      <c r="F206" s="41"/>
    </row>
    <row r="207" spans="2:6" x14ac:dyDescent="0.35">
      <c r="B207"/>
      <c r="C207" s="52"/>
      <c r="D207" s="41"/>
      <c r="E207" s="52"/>
      <c r="F207" s="41"/>
    </row>
    <row r="208" spans="2:6" x14ac:dyDescent="0.35">
      <c r="B208"/>
      <c r="C208" s="52"/>
      <c r="D208" s="41"/>
      <c r="E208" s="52"/>
      <c r="F208" s="41"/>
    </row>
    <row r="209" spans="2:6" x14ac:dyDescent="0.35">
      <c r="B209"/>
      <c r="C209" s="52"/>
      <c r="D209" s="41"/>
      <c r="E209" s="52"/>
      <c r="F209" s="41"/>
    </row>
    <row r="210" spans="2:6" x14ac:dyDescent="0.35">
      <c r="B210"/>
      <c r="C210" s="52"/>
      <c r="D210" s="41"/>
      <c r="E210" s="52"/>
      <c r="F210" s="41"/>
    </row>
    <row r="211" spans="2:6" x14ac:dyDescent="0.35">
      <c r="B211"/>
      <c r="C211" s="52"/>
      <c r="D211" s="41"/>
      <c r="E211" s="52"/>
      <c r="F211" s="41"/>
    </row>
    <row r="212" spans="2:6" x14ac:dyDescent="0.35">
      <c r="B212"/>
      <c r="C212" s="52"/>
      <c r="D212" s="41"/>
      <c r="E212" s="52"/>
      <c r="F212" s="41"/>
    </row>
    <row r="213" spans="2:6" x14ac:dyDescent="0.35">
      <c r="B213"/>
      <c r="C213" s="52"/>
      <c r="D213" s="41"/>
      <c r="E213" s="52"/>
      <c r="F213" s="41"/>
    </row>
    <row r="214" spans="2:6" x14ac:dyDescent="0.35">
      <c r="B214"/>
      <c r="C214" s="52"/>
      <c r="D214" s="41"/>
      <c r="E214" s="52"/>
      <c r="F214" s="41"/>
    </row>
    <row r="215" spans="2:6" x14ac:dyDescent="0.35">
      <c r="B215"/>
      <c r="C215" s="52"/>
      <c r="D215" s="41"/>
      <c r="E215" s="52"/>
      <c r="F215" s="41"/>
    </row>
    <row r="216" spans="2:6" x14ac:dyDescent="0.35">
      <c r="B216"/>
      <c r="C216" s="52"/>
      <c r="D216" s="41"/>
      <c r="E216" s="52"/>
      <c r="F216" s="41"/>
    </row>
    <row r="217" spans="2:6" x14ac:dyDescent="0.35">
      <c r="B217"/>
      <c r="C217" s="52"/>
      <c r="D217" s="41"/>
      <c r="E217" s="52"/>
      <c r="F217" s="41"/>
    </row>
    <row r="218" spans="2:6" x14ac:dyDescent="0.35">
      <c r="B218"/>
      <c r="C218" s="52"/>
      <c r="D218" s="41"/>
      <c r="E218" s="52"/>
      <c r="F218" s="41"/>
    </row>
    <row r="219" spans="2:6" x14ac:dyDescent="0.35">
      <c r="B219"/>
      <c r="C219" s="52"/>
      <c r="D219" s="41"/>
      <c r="E219" s="52"/>
      <c r="F219" s="41"/>
    </row>
    <row r="220" spans="2:6" x14ac:dyDescent="0.35">
      <c r="B220"/>
      <c r="C220" s="52"/>
      <c r="D220" s="41"/>
      <c r="E220" s="52"/>
      <c r="F220" s="41"/>
    </row>
    <row r="221" spans="2:6" x14ac:dyDescent="0.35">
      <c r="B221"/>
      <c r="C221" s="52"/>
      <c r="D221" s="41"/>
      <c r="E221" s="52"/>
      <c r="F221" s="41"/>
    </row>
    <row r="222" spans="2:6" x14ac:dyDescent="0.35">
      <c r="B222"/>
      <c r="C222" s="52"/>
      <c r="D222" s="41"/>
      <c r="E222" s="52"/>
      <c r="F222" s="41"/>
    </row>
    <row r="223" spans="2:6" x14ac:dyDescent="0.35">
      <c r="B223"/>
      <c r="C223" s="52"/>
      <c r="D223" s="41"/>
      <c r="E223" s="52"/>
      <c r="F223" s="41"/>
    </row>
    <row r="224" spans="2:6" x14ac:dyDescent="0.35">
      <c r="B224"/>
      <c r="C224" s="52"/>
      <c r="D224" s="41"/>
      <c r="E224" s="52"/>
      <c r="F224" s="41"/>
    </row>
    <row r="225" spans="2:6" x14ac:dyDescent="0.35">
      <c r="B225"/>
      <c r="C225" s="52"/>
      <c r="D225" s="41"/>
      <c r="E225" s="52"/>
      <c r="F225" s="41"/>
    </row>
    <row r="226" spans="2:6" x14ac:dyDescent="0.35">
      <c r="B226"/>
      <c r="C226" s="52"/>
      <c r="D226" s="41"/>
      <c r="E226" s="52"/>
      <c r="F226" s="41"/>
    </row>
    <row r="227" spans="2:6" x14ac:dyDescent="0.35">
      <c r="B227"/>
      <c r="C227" s="52"/>
      <c r="D227" s="41"/>
      <c r="E227" s="52"/>
      <c r="F227" s="41"/>
    </row>
    <row r="228" spans="2:6" x14ac:dyDescent="0.35">
      <c r="B228"/>
      <c r="C228" s="52"/>
      <c r="D228" s="41"/>
      <c r="E228" s="52"/>
      <c r="F228" s="41"/>
    </row>
    <row r="229" spans="2:6" x14ac:dyDescent="0.35">
      <c r="B229"/>
      <c r="C229" s="52"/>
      <c r="D229" s="41"/>
      <c r="E229" s="52"/>
      <c r="F229" s="41"/>
    </row>
    <row r="230" spans="2:6" x14ac:dyDescent="0.35">
      <c r="B230"/>
      <c r="C230" s="52"/>
      <c r="D230" s="41"/>
      <c r="E230" s="52"/>
      <c r="F230" s="41"/>
    </row>
    <row r="231" spans="2:6" x14ac:dyDescent="0.35">
      <c r="B231"/>
      <c r="C231" s="52"/>
      <c r="D231" s="41"/>
      <c r="E231" s="52"/>
      <c r="F231" s="41"/>
    </row>
    <row r="232" spans="2:6" x14ac:dyDescent="0.35">
      <c r="B232"/>
      <c r="C232" s="52"/>
      <c r="D232" s="41"/>
      <c r="E232" s="52"/>
      <c r="F232" s="41"/>
    </row>
    <row r="233" spans="2:6" x14ac:dyDescent="0.35">
      <c r="B233"/>
      <c r="C233" s="52"/>
      <c r="D233" s="41"/>
      <c r="E233" s="52"/>
      <c r="F233" s="41"/>
    </row>
    <row r="234" spans="2:6" x14ac:dyDescent="0.35">
      <c r="B234"/>
      <c r="C234" s="52"/>
      <c r="D234" s="41"/>
      <c r="E234" s="52"/>
      <c r="F234" s="41"/>
    </row>
    <row r="235" spans="2:6" x14ac:dyDescent="0.35">
      <c r="B235"/>
      <c r="C235" s="52"/>
      <c r="D235" s="41"/>
      <c r="E235" s="52"/>
      <c r="F235" s="41"/>
    </row>
    <row r="236" spans="2:6" x14ac:dyDescent="0.35">
      <c r="B236"/>
      <c r="C236" s="52"/>
      <c r="D236" s="41"/>
      <c r="E236" s="52"/>
      <c r="F236" s="41"/>
    </row>
    <row r="237" spans="2:6" x14ac:dyDescent="0.35">
      <c r="B237"/>
      <c r="C237" s="52"/>
      <c r="D237" s="41"/>
      <c r="E237" s="52"/>
      <c r="F237" s="41"/>
    </row>
    <row r="238" spans="2:6" x14ac:dyDescent="0.35">
      <c r="B238"/>
      <c r="C238" s="52"/>
      <c r="D238" s="41"/>
      <c r="E238" s="52"/>
      <c r="F238" s="41"/>
    </row>
    <row r="239" spans="2:6" x14ac:dyDescent="0.35">
      <c r="B239"/>
      <c r="C239" s="52"/>
      <c r="D239" s="41"/>
      <c r="E239" s="52"/>
      <c r="F239" s="41"/>
    </row>
    <row r="240" spans="2:6" x14ac:dyDescent="0.35">
      <c r="B240"/>
      <c r="C240" s="52"/>
      <c r="D240" s="41"/>
      <c r="E240" s="52"/>
      <c r="F240" s="41"/>
    </row>
    <row r="241" spans="2:6" x14ac:dyDescent="0.35">
      <c r="B241"/>
      <c r="C241" s="52"/>
      <c r="D241" s="41"/>
      <c r="E241" s="52"/>
      <c r="F241" s="41"/>
    </row>
    <row r="242" spans="2:6" x14ac:dyDescent="0.35">
      <c r="B242"/>
      <c r="C242" s="52"/>
      <c r="D242" s="41"/>
      <c r="E242" s="52"/>
      <c r="F242" s="41"/>
    </row>
    <row r="243" spans="2:6" x14ac:dyDescent="0.35">
      <c r="B243"/>
      <c r="C243" s="52"/>
      <c r="D243" s="41"/>
      <c r="E243" s="52"/>
      <c r="F243" s="41"/>
    </row>
    <row r="244" spans="2:6" x14ac:dyDescent="0.35">
      <c r="B244"/>
      <c r="C244" s="52"/>
      <c r="D244" s="41"/>
      <c r="E244" s="52"/>
      <c r="F244" s="41"/>
    </row>
    <row r="245" spans="2:6" x14ac:dyDescent="0.35">
      <c r="B245"/>
      <c r="C245" s="52"/>
      <c r="D245" s="41"/>
      <c r="E245" s="52"/>
      <c r="F245" s="41"/>
    </row>
    <row r="246" spans="2:6" x14ac:dyDescent="0.35">
      <c r="B246"/>
      <c r="C246" s="52"/>
      <c r="D246" s="41"/>
      <c r="E246" s="52"/>
      <c r="F246" s="41"/>
    </row>
    <row r="247" spans="2:6" x14ac:dyDescent="0.35">
      <c r="B247"/>
      <c r="C247" s="52"/>
      <c r="D247" s="41"/>
      <c r="E247" s="52"/>
      <c r="F247" s="41"/>
    </row>
    <row r="248" spans="2:6" x14ac:dyDescent="0.35">
      <c r="B248"/>
      <c r="C248" s="52"/>
      <c r="D248" s="41"/>
      <c r="E248" s="52"/>
      <c r="F248" s="41"/>
    </row>
    <row r="249" spans="2:6" x14ac:dyDescent="0.35">
      <c r="B249"/>
      <c r="C249" s="52"/>
      <c r="D249" s="41"/>
      <c r="E249" s="52"/>
      <c r="F249" s="41"/>
    </row>
    <row r="250" spans="2:6" x14ac:dyDescent="0.35">
      <c r="B250"/>
      <c r="C250" s="52"/>
      <c r="D250" s="41"/>
      <c r="E250" s="52"/>
      <c r="F250" s="41"/>
    </row>
    <row r="251" spans="2:6" x14ac:dyDescent="0.35">
      <c r="B251"/>
      <c r="C251" s="52"/>
      <c r="D251" s="41"/>
      <c r="E251" s="52"/>
      <c r="F251" s="41"/>
    </row>
    <row r="252" spans="2:6" x14ac:dyDescent="0.35">
      <c r="B252"/>
      <c r="C252" s="52"/>
      <c r="D252" s="41"/>
      <c r="E252" s="52"/>
      <c r="F252" s="41"/>
    </row>
    <row r="253" spans="2:6" x14ac:dyDescent="0.35">
      <c r="B253"/>
      <c r="C253" s="52"/>
      <c r="D253" s="41"/>
      <c r="E253" s="52"/>
      <c r="F253" s="41"/>
    </row>
    <row r="254" spans="2:6" x14ac:dyDescent="0.35">
      <c r="B254"/>
      <c r="C254" s="52"/>
      <c r="D254" s="41"/>
      <c r="E254" s="52"/>
      <c r="F254" s="41"/>
    </row>
    <row r="255" spans="2:6" x14ac:dyDescent="0.35">
      <c r="B255"/>
      <c r="C255" s="52"/>
      <c r="D255" s="41"/>
      <c r="E255" s="52"/>
      <c r="F255" s="41"/>
    </row>
    <row r="256" spans="2:6" x14ac:dyDescent="0.35">
      <c r="B256"/>
      <c r="C256" s="52"/>
      <c r="D256" s="41"/>
      <c r="E256" s="52"/>
      <c r="F256" s="41"/>
    </row>
    <row r="257" spans="2:6" x14ac:dyDescent="0.35">
      <c r="B257"/>
      <c r="C257" s="52"/>
      <c r="D257" s="41"/>
      <c r="E257" s="52"/>
      <c r="F257" s="41"/>
    </row>
    <row r="258" spans="2:6" x14ac:dyDescent="0.35">
      <c r="B258"/>
      <c r="C258" s="52"/>
      <c r="D258" s="41"/>
      <c r="E258" s="52"/>
      <c r="F258" s="41"/>
    </row>
    <row r="259" spans="2:6" x14ac:dyDescent="0.35">
      <c r="B259"/>
      <c r="C259" s="52"/>
      <c r="D259" s="41"/>
      <c r="E259" s="52"/>
      <c r="F259" s="41"/>
    </row>
    <row r="260" spans="2:6" x14ac:dyDescent="0.35">
      <c r="B260"/>
      <c r="C260" s="52"/>
      <c r="D260" s="41"/>
      <c r="E260" s="52"/>
      <c r="F260" s="41"/>
    </row>
    <row r="261" spans="2:6" x14ac:dyDescent="0.35">
      <c r="B261"/>
      <c r="C261" s="52"/>
      <c r="D261" s="41"/>
      <c r="E261" s="52"/>
      <c r="F261" s="41"/>
    </row>
    <row r="262" spans="2:6" x14ac:dyDescent="0.35">
      <c r="B262"/>
      <c r="C262" s="52"/>
      <c r="D262" s="41"/>
      <c r="E262" s="52"/>
      <c r="F262" s="41"/>
    </row>
    <row r="263" spans="2:6" x14ac:dyDescent="0.35">
      <c r="B263"/>
      <c r="C263" s="52"/>
      <c r="D263" s="41"/>
      <c r="E263" s="52"/>
      <c r="F263" s="41"/>
    </row>
    <row r="264" spans="2:6" x14ac:dyDescent="0.35">
      <c r="B264"/>
      <c r="C264" s="52"/>
      <c r="D264" s="41"/>
      <c r="E264" s="52"/>
      <c r="F264" s="41"/>
    </row>
    <row r="265" spans="2:6" x14ac:dyDescent="0.35">
      <c r="B265"/>
      <c r="C265" s="52"/>
      <c r="D265" s="41"/>
      <c r="E265" s="52"/>
      <c r="F265" s="41"/>
    </row>
    <row r="266" spans="2:6" x14ac:dyDescent="0.35">
      <c r="B266"/>
      <c r="C266" s="52"/>
      <c r="D266" s="41"/>
      <c r="E266" s="52"/>
      <c r="F266" s="41"/>
    </row>
    <row r="267" spans="2:6" x14ac:dyDescent="0.35">
      <c r="B267"/>
      <c r="C267" s="52"/>
      <c r="D267" s="41"/>
      <c r="E267" s="52"/>
      <c r="F267" s="41"/>
    </row>
    <row r="268" spans="2:6" x14ac:dyDescent="0.35">
      <c r="B268"/>
      <c r="C268" s="52"/>
      <c r="D268" s="41"/>
      <c r="E268" s="52"/>
      <c r="F268" s="41"/>
    </row>
    <row r="269" spans="2:6" x14ac:dyDescent="0.35">
      <c r="B269"/>
      <c r="C269" s="52"/>
      <c r="D269" s="41"/>
      <c r="E269" s="52"/>
      <c r="F269" s="41"/>
    </row>
    <row r="270" spans="2:6" x14ac:dyDescent="0.35">
      <c r="B270"/>
      <c r="C270" s="52"/>
      <c r="D270" s="41"/>
      <c r="E270" s="52"/>
      <c r="F270" s="41"/>
    </row>
    <row r="271" spans="2:6" x14ac:dyDescent="0.35">
      <c r="B271"/>
      <c r="C271" s="52"/>
      <c r="D271" s="41"/>
      <c r="E271" s="52"/>
      <c r="F271" s="41"/>
    </row>
    <row r="272" spans="2:6" x14ac:dyDescent="0.35">
      <c r="B272"/>
      <c r="C272" s="52"/>
      <c r="D272" s="41"/>
      <c r="E272" s="52"/>
      <c r="F272" s="41"/>
    </row>
    <row r="273" spans="2:6" x14ac:dyDescent="0.35">
      <c r="B273"/>
      <c r="C273" s="52"/>
      <c r="D273" s="41"/>
      <c r="E273" s="52"/>
      <c r="F273" s="41"/>
    </row>
    <row r="274" spans="2:6" x14ac:dyDescent="0.35">
      <c r="B274"/>
      <c r="C274" s="52"/>
      <c r="D274" s="41"/>
      <c r="E274" s="52"/>
      <c r="F274" s="41"/>
    </row>
    <row r="275" spans="2:6" x14ac:dyDescent="0.35">
      <c r="B275"/>
      <c r="C275" s="52"/>
      <c r="D275" s="41"/>
      <c r="E275" s="52"/>
      <c r="F275" s="41"/>
    </row>
    <row r="276" spans="2:6" x14ac:dyDescent="0.35">
      <c r="B276"/>
      <c r="C276" s="52"/>
      <c r="D276" s="41"/>
      <c r="E276" s="52"/>
      <c r="F276" s="41"/>
    </row>
    <row r="277" spans="2:6" x14ac:dyDescent="0.35">
      <c r="B277"/>
      <c r="C277" s="52"/>
      <c r="D277" s="41"/>
      <c r="E277" s="52"/>
      <c r="F277" s="41"/>
    </row>
    <row r="278" spans="2:6" x14ac:dyDescent="0.35">
      <c r="B278"/>
      <c r="C278" s="52"/>
      <c r="D278" s="41"/>
      <c r="E278" s="52"/>
      <c r="F278" s="41"/>
    </row>
    <row r="279" spans="2:6" x14ac:dyDescent="0.35">
      <c r="B279"/>
      <c r="C279" s="52"/>
      <c r="D279" s="41"/>
      <c r="E279" s="52"/>
      <c r="F279" s="41"/>
    </row>
    <row r="280" spans="2:6" x14ac:dyDescent="0.35">
      <c r="B280"/>
      <c r="C280" s="52"/>
      <c r="D280" s="41"/>
      <c r="E280" s="52"/>
      <c r="F280" s="41"/>
    </row>
    <row r="281" spans="2:6" x14ac:dyDescent="0.35">
      <c r="B281"/>
      <c r="C281" s="52"/>
      <c r="D281" s="41"/>
      <c r="E281" s="52"/>
      <c r="F281" s="41"/>
    </row>
    <row r="282" spans="2:6" x14ac:dyDescent="0.35">
      <c r="B282"/>
      <c r="C282" s="52"/>
      <c r="D282" s="41"/>
      <c r="E282" s="52"/>
      <c r="F282" s="41"/>
    </row>
    <row r="283" spans="2:6" x14ac:dyDescent="0.35">
      <c r="B283"/>
      <c r="C283" s="52"/>
      <c r="D283" s="41"/>
      <c r="E283" s="52"/>
      <c r="F283" s="41"/>
    </row>
    <row r="284" spans="2:6" x14ac:dyDescent="0.35">
      <c r="B284"/>
      <c r="C284" s="52"/>
      <c r="D284" s="41"/>
      <c r="E284" s="52"/>
      <c r="F284" s="41"/>
    </row>
    <row r="285" spans="2:6" x14ac:dyDescent="0.35">
      <c r="B285"/>
      <c r="C285" s="52"/>
      <c r="D285" s="41"/>
      <c r="E285" s="52"/>
      <c r="F285" s="41"/>
    </row>
    <row r="286" spans="2:6" x14ac:dyDescent="0.35">
      <c r="B286"/>
      <c r="C286" s="52"/>
      <c r="D286" s="41"/>
      <c r="E286" s="52"/>
      <c r="F286" s="41"/>
    </row>
    <row r="287" spans="2:6" x14ac:dyDescent="0.35">
      <c r="B287"/>
      <c r="C287" s="52"/>
      <c r="D287" s="41"/>
      <c r="E287" s="52"/>
      <c r="F287" s="41"/>
    </row>
    <row r="288" spans="2:6" x14ac:dyDescent="0.35">
      <c r="B288"/>
      <c r="C288" s="52"/>
      <c r="D288" s="41"/>
      <c r="E288" s="52"/>
      <c r="F288" s="41"/>
    </row>
    <row r="289" spans="2:6" x14ac:dyDescent="0.35">
      <c r="B289"/>
      <c r="C289" s="52"/>
      <c r="D289" s="41"/>
      <c r="E289" s="52"/>
      <c r="F289" s="41"/>
    </row>
    <row r="290" spans="2:6" x14ac:dyDescent="0.35">
      <c r="B290"/>
      <c r="C290" s="52"/>
      <c r="D290" s="41"/>
      <c r="E290" s="52"/>
      <c r="F290" s="41"/>
    </row>
    <row r="291" spans="2:6" x14ac:dyDescent="0.35">
      <c r="B291"/>
      <c r="C291" s="52"/>
      <c r="D291" s="41"/>
      <c r="E291" s="52"/>
      <c r="F291" s="41"/>
    </row>
    <row r="292" spans="2:6" x14ac:dyDescent="0.35">
      <c r="B292"/>
      <c r="C292" s="52"/>
      <c r="D292" s="41"/>
      <c r="E292" s="52"/>
      <c r="F292" s="41"/>
    </row>
    <row r="293" spans="2:6" x14ac:dyDescent="0.35">
      <c r="B293"/>
      <c r="C293" s="52"/>
      <c r="D293" s="41"/>
      <c r="E293" s="52"/>
      <c r="F293" s="41"/>
    </row>
    <row r="294" spans="2:6" x14ac:dyDescent="0.35">
      <c r="B294"/>
      <c r="C294" s="52"/>
      <c r="D294" s="41"/>
      <c r="E294" s="52"/>
      <c r="F294" s="41"/>
    </row>
    <row r="295" spans="2:6" x14ac:dyDescent="0.35">
      <c r="B295"/>
      <c r="C295" s="52"/>
      <c r="D295" s="41"/>
      <c r="E295" s="52"/>
      <c r="F295" s="41"/>
    </row>
    <row r="296" spans="2:6" x14ac:dyDescent="0.35">
      <c r="B296"/>
      <c r="C296" s="52"/>
      <c r="D296" s="41"/>
      <c r="E296" s="52"/>
      <c r="F296" s="41"/>
    </row>
    <row r="297" spans="2:6" x14ac:dyDescent="0.35">
      <c r="B297"/>
      <c r="C297" s="52"/>
      <c r="D297" s="41"/>
      <c r="E297" s="52"/>
      <c r="F297" s="41"/>
    </row>
    <row r="298" spans="2:6" x14ac:dyDescent="0.35">
      <c r="B298"/>
      <c r="C298" s="52"/>
      <c r="D298" s="41"/>
      <c r="E298" s="52"/>
      <c r="F298" s="41"/>
    </row>
    <row r="299" spans="2:6" x14ac:dyDescent="0.35">
      <c r="B299"/>
      <c r="C299" s="52"/>
      <c r="D299" s="41"/>
      <c r="E299" s="52"/>
      <c r="F299" s="41"/>
    </row>
    <row r="300" spans="2:6" x14ac:dyDescent="0.35">
      <c r="B300"/>
      <c r="C300" s="52"/>
      <c r="D300" s="41"/>
      <c r="E300" s="52"/>
      <c r="F300" s="41"/>
    </row>
    <row r="301" spans="2:6" x14ac:dyDescent="0.35">
      <c r="B301"/>
      <c r="C301" s="52"/>
      <c r="D301" s="41"/>
      <c r="E301" s="52"/>
      <c r="F301" s="41"/>
    </row>
    <row r="302" spans="2:6" x14ac:dyDescent="0.35">
      <c r="B302"/>
      <c r="C302" s="52"/>
      <c r="D302" s="41"/>
      <c r="E302" s="52"/>
      <c r="F302" s="41"/>
    </row>
    <row r="303" spans="2:6" x14ac:dyDescent="0.35">
      <c r="B303"/>
      <c r="C303" s="52"/>
      <c r="D303" s="41"/>
      <c r="E303" s="52"/>
      <c r="F303" s="41"/>
    </row>
    <row r="304" spans="2:6" x14ac:dyDescent="0.35">
      <c r="B304"/>
      <c r="C304" s="52"/>
      <c r="D304" s="41"/>
      <c r="E304" s="52"/>
      <c r="F304" s="41"/>
    </row>
    <row r="305" spans="2:6" x14ac:dyDescent="0.35">
      <c r="B305"/>
      <c r="C305" s="52"/>
      <c r="D305" s="41"/>
      <c r="E305" s="52"/>
      <c r="F305" s="41"/>
    </row>
    <row r="306" spans="2:6" x14ac:dyDescent="0.35">
      <c r="B306"/>
      <c r="C306" s="52"/>
      <c r="D306" s="41"/>
      <c r="E306" s="52"/>
      <c r="F306" s="41"/>
    </row>
    <row r="307" spans="2:6" x14ac:dyDescent="0.35">
      <c r="B307"/>
      <c r="C307" s="52"/>
      <c r="D307" s="41"/>
      <c r="E307" s="52"/>
      <c r="F307" s="41"/>
    </row>
    <row r="308" spans="2:6" x14ac:dyDescent="0.35">
      <c r="B308"/>
      <c r="C308" s="52"/>
      <c r="D308" s="41"/>
      <c r="E308" s="52"/>
      <c r="F308" s="41"/>
    </row>
    <row r="309" spans="2:6" x14ac:dyDescent="0.35">
      <c r="B309"/>
      <c r="C309" s="52"/>
      <c r="D309" s="41"/>
      <c r="E309" s="52"/>
      <c r="F309" s="41"/>
    </row>
    <row r="310" spans="2:6" x14ac:dyDescent="0.35">
      <c r="B310"/>
      <c r="C310" s="52"/>
      <c r="D310" s="41"/>
      <c r="E310" s="52"/>
      <c r="F310" s="41"/>
    </row>
    <row r="311" spans="2:6" x14ac:dyDescent="0.35">
      <c r="B311"/>
      <c r="C311" s="52"/>
      <c r="D311" s="41"/>
      <c r="E311" s="52"/>
      <c r="F311" s="41"/>
    </row>
    <row r="312" spans="2:6" x14ac:dyDescent="0.35">
      <c r="B312"/>
      <c r="C312" s="52"/>
      <c r="D312" s="41"/>
      <c r="E312" s="52"/>
      <c r="F312" s="41"/>
    </row>
    <row r="313" spans="2:6" x14ac:dyDescent="0.35">
      <c r="B313"/>
      <c r="C313" s="52"/>
      <c r="D313" s="41"/>
      <c r="E313" s="52"/>
      <c r="F313" s="41"/>
    </row>
    <row r="314" spans="2:6" x14ac:dyDescent="0.35">
      <c r="B314"/>
      <c r="C314" s="52"/>
      <c r="D314" s="41"/>
      <c r="E314" s="52"/>
      <c r="F314" s="41"/>
    </row>
    <row r="315" spans="2:6" x14ac:dyDescent="0.35">
      <c r="B315"/>
      <c r="C315" s="52"/>
      <c r="D315" s="41"/>
      <c r="E315" s="52"/>
      <c r="F315" s="41"/>
    </row>
    <row r="316" spans="2:6" x14ac:dyDescent="0.35">
      <c r="B316"/>
      <c r="C316" s="52"/>
      <c r="D316" s="41"/>
      <c r="E316" s="52"/>
      <c r="F316" s="41"/>
    </row>
    <row r="317" spans="2:6" x14ac:dyDescent="0.35">
      <c r="B317"/>
      <c r="C317" s="52"/>
      <c r="D317" s="41"/>
      <c r="E317" s="52"/>
      <c r="F317" s="41"/>
    </row>
    <row r="318" spans="2:6" x14ac:dyDescent="0.35">
      <c r="B318"/>
      <c r="C318" s="52"/>
      <c r="D318" s="41"/>
      <c r="E318" s="52"/>
      <c r="F318" s="41"/>
    </row>
    <row r="319" spans="2:6" x14ac:dyDescent="0.35">
      <c r="B319"/>
      <c r="C319" s="52"/>
      <c r="D319" s="41"/>
      <c r="E319" s="52"/>
      <c r="F319" s="41"/>
    </row>
    <row r="320" spans="2:6" x14ac:dyDescent="0.35">
      <c r="B320"/>
      <c r="C320" s="52"/>
      <c r="D320" s="41"/>
      <c r="E320" s="52"/>
      <c r="F320" s="41"/>
    </row>
    <row r="321" spans="2:6" x14ac:dyDescent="0.35">
      <c r="B321"/>
      <c r="C321" s="52"/>
      <c r="D321" s="41"/>
      <c r="E321" s="52"/>
      <c r="F321" s="41"/>
    </row>
    <row r="322" spans="2:6" x14ac:dyDescent="0.35">
      <c r="B322"/>
      <c r="C322" s="52"/>
      <c r="D322" s="41"/>
      <c r="E322" s="52"/>
      <c r="F322" s="41"/>
    </row>
    <row r="323" spans="2:6" x14ac:dyDescent="0.35">
      <c r="B323"/>
      <c r="C323" s="52"/>
      <c r="D323" s="41"/>
      <c r="E323" s="52"/>
      <c r="F323" s="41"/>
    </row>
    <row r="324" spans="2:6" x14ac:dyDescent="0.35">
      <c r="B324"/>
      <c r="C324" s="52"/>
      <c r="D324" s="41"/>
      <c r="E324" s="52"/>
      <c r="F324" s="41"/>
    </row>
    <row r="325" spans="2:6" x14ac:dyDescent="0.35">
      <c r="B325"/>
      <c r="C325" s="52"/>
      <c r="D325" s="41"/>
      <c r="E325" s="52"/>
      <c r="F325" s="41"/>
    </row>
    <row r="326" spans="2:6" x14ac:dyDescent="0.35">
      <c r="B326"/>
      <c r="C326" s="52"/>
      <c r="D326" s="41"/>
      <c r="E326" s="52"/>
      <c r="F326" s="41"/>
    </row>
    <row r="327" spans="2:6" x14ac:dyDescent="0.35">
      <c r="B327"/>
      <c r="C327" s="52"/>
      <c r="D327" s="41"/>
      <c r="E327" s="52"/>
      <c r="F327" s="41"/>
    </row>
    <row r="328" spans="2:6" x14ac:dyDescent="0.35">
      <c r="B328"/>
      <c r="C328" s="52"/>
      <c r="D328" s="41"/>
      <c r="E328" s="52"/>
      <c r="F328" s="41"/>
    </row>
    <row r="329" spans="2:6" x14ac:dyDescent="0.35">
      <c r="B329"/>
      <c r="C329" s="52"/>
      <c r="D329" s="41"/>
      <c r="E329" s="52"/>
      <c r="F329" s="41"/>
    </row>
    <row r="330" spans="2:6" x14ac:dyDescent="0.35">
      <c r="B330"/>
      <c r="C330" s="52"/>
      <c r="D330" s="41"/>
      <c r="E330" s="52"/>
      <c r="F330" s="41"/>
    </row>
    <row r="331" spans="2:6" x14ac:dyDescent="0.35">
      <c r="B331"/>
      <c r="C331" s="52"/>
      <c r="D331" s="41"/>
      <c r="E331" s="52"/>
      <c r="F331" s="41"/>
    </row>
    <row r="332" spans="2:6" x14ac:dyDescent="0.35">
      <c r="B332"/>
      <c r="C332" s="52"/>
      <c r="D332" s="41"/>
      <c r="E332" s="52"/>
      <c r="F332" s="41"/>
    </row>
    <row r="333" spans="2:6" x14ac:dyDescent="0.35">
      <c r="B333"/>
      <c r="C333" s="52"/>
      <c r="D333" s="41"/>
      <c r="E333" s="52"/>
      <c r="F333" s="41"/>
    </row>
    <row r="334" spans="2:6" x14ac:dyDescent="0.35">
      <c r="B334"/>
      <c r="C334" s="52"/>
      <c r="D334" s="41"/>
      <c r="E334" s="52"/>
      <c r="F334" s="41"/>
    </row>
    <row r="335" spans="2:6" x14ac:dyDescent="0.35">
      <c r="B335"/>
      <c r="C335" s="52"/>
      <c r="D335" s="41"/>
      <c r="E335" s="52"/>
      <c r="F335" s="41"/>
    </row>
    <row r="336" spans="2:6" x14ac:dyDescent="0.35">
      <c r="B336"/>
      <c r="C336" s="52"/>
      <c r="D336" s="41"/>
      <c r="E336" s="52"/>
      <c r="F336" s="41"/>
    </row>
    <row r="337" spans="2:6" x14ac:dyDescent="0.35">
      <c r="B337"/>
      <c r="C337" s="52"/>
      <c r="D337" s="41"/>
      <c r="E337" s="52"/>
      <c r="F337" s="41"/>
    </row>
    <row r="338" spans="2:6" x14ac:dyDescent="0.35">
      <c r="B338"/>
      <c r="C338" s="52"/>
      <c r="D338" s="41"/>
      <c r="E338" s="52"/>
      <c r="F338" s="41"/>
    </row>
    <row r="339" spans="2:6" x14ac:dyDescent="0.35">
      <c r="B339"/>
      <c r="C339" s="52"/>
      <c r="D339" s="41"/>
      <c r="E339" s="52"/>
      <c r="F339" s="41"/>
    </row>
    <row r="340" spans="2:6" x14ac:dyDescent="0.35">
      <c r="B340"/>
      <c r="C340" s="52"/>
      <c r="D340" s="41"/>
      <c r="E340" s="52"/>
      <c r="F340" s="41"/>
    </row>
    <row r="341" spans="2:6" x14ac:dyDescent="0.35">
      <c r="B341"/>
      <c r="C341" s="52"/>
      <c r="D341" s="41"/>
      <c r="E341" s="52"/>
      <c r="F341" s="41"/>
    </row>
    <row r="342" spans="2:6" x14ac:dyDescent="0.35">
      <c r="B342"/>
      <c r="C342" s="52"/>
      <c r="D342" s="41"/>
      <c r="E342" s="52"/>
      <c r="F342" s="41"/>
    </row>
    <row r="343" spans="2:6" x14ac:dyDescent="0.35">
      <c r="B343"/>
      <c r="C343" s="52"/>
      <c r="D343" s="41"/>
      <c r="E343" s="52"/>
      <c r="F343" s="41"/>
    </row>
    <row r="344" spans="2:6" x14ac:dyDescent="0.35">
      <c r="B344"/>
      <c r="C344" s="52"/>
      <c r="D344" s="41"/>
      <c r="E344" s="52"/>
      <c r="F344" s="41"/>
    </row>
    <row r="345" spans="2:6" x14ac:dyDescent="0.35">
      <c r="B345"/>
      <c r="C345" s="52"/>
      <c r="D345" s="41"/>
      <c r="E345" s="52"/>
      <c r="F345" s="41"/>
    </row>
    <row r="346" spans="2:6" x14ac:dyDescent="0.35">
      <c r="B346"/>
      <c r="C346" s="52"/>
      <c r="D346" s="41"/>
      <c r="E346" s="52"/>
      <c r="F346" s="41"/>
    </row>
    <row r="347" spans="2:6" x14ac:dyDescent="0.35">
      <c r="B347"/>
      <c r="C347" s="52"/>
      <c r="D347" s="41"/>
      <c r="E347" s="52"/>
      <c r="F347" s="41"/>
    </row>
    <row r="348" spans="2:6" x14ac:dyDescent="0.35">
      <c r="B348"/>
      <c r="C348" s="52"/>
      <c r="D348" s="41"/>
      <c r="E348" s="52"/>
      <c r="F348" s="41"/>
    </row>
    <row r="349" spans="2:6" x14ac:dyDescent="0.35">
      <c r="B349"/>
      <c r="C349" s="52"/>
      <c r="D349" s="41"/>
      <c r="E349" s="52"/>
      <c r="F349" s="41"/>
    </row>
    <row r="350" spans="2:6" x14ac:dyDescent="0.35">
      <c r="B350"/>
      <c r="C350" s="52"/>
      <c r="D350" s="41"/>
      <c r="E350" s="52"/>
      <c r="F350" s="41"/>
    </row>
    <row r="351" spans="2:6" x14ac:dyDescent="0.35">
      <c r="B351"/>
      <c r="C351" s="52"/>
      <c r="D351" s="41"/>
      <c r="E351" s="52"/>
      <c r="F351" s="41"/>
    </row>
    <row r="352" spans="2:6" x14ac:dyDescent="0.35">
      <c r="B352"/>
      <c r="C352" s="52"/>
      <c r="D352" s="41"/>
      <c r="E352" s="52"/>
      <c r="F352" s="41"/>
    </row>
    <row r="353" spans="2:6" x14ac:dyDescent="0.35">
      <c r="B353"/>
      <c r="C353" s="52"/>
      <c r="D353" s="41"/>
      <c r="E353" s="52"/>
      <c r="F353" s="41"/>
    </row>
    <row r="354" spans="2:6" x14ac:dyDescent="0.35">
      <c r="B354"/>
      <c r="C354" s="52"/>
      <c r="D354" s="41"/>
      <c r="E354" s="52"/>
      <c r="F354" s="41"/>
    </row>
    <row r="355" spans="2:6" x14ac:dyDescent="0.35">
      <c r="B355"/>
      <c r="C355" s="52"/>
      <c r="D355" s="41"/>
      <c r="E355" s="52"/>
      <c r="F355" s="41"/>
    </row>
    <row r="356" spans="2:6" x14ac:dyDescent="0.35">
      <c r="B356"/>
      <c r="C356" s="52"/>
      <c r="D356" s="41"/>
      <c r="E356" s="52"/>
      <c r="F356" s="41"/>
    </row>
    <row r="357" spans="2:6" x14ac:dyDescent="0.35">
      <c r="B357"/>
      <c r="C357" s="52"/>
      <c r="D357" s="41"/>
      <c r="E357" s="52"/>
      <c r="F357" s="41"/>
    </row>
    <row r="358" spans="2:6" x14ac:dyDescent="0.35">
      <c r="B358"/>
      <c r="C358" s="52"/>
      <c r="D358" s="41"/>
      <c r="E358" s="52"/>
      <c r="F358" s="41"/>
    </row>
    <row r="359" spans="2:6" x14ac:dyDescent="0.35">
      <c r="B359"/>
      <c r="C359" s="52"/>
      <c r="D359" s="41"/>
      <c r="E359" s="52"/>
      <c r="F359" s="41"/>
    </row>
    <row r="360" spans="2:6" x14ac:dyDescent="0.35">
      <c r="B360"/>
      <c r="C360" s="52"/>
      <c r="D360" s="41"/>
      <c r="E360" s="52"/>
      <c r="F360" s="41"/>
    </row>
    <row r="361" spans="2:6" x14ac:dyDescent="0.35">
      <c r="B361"/>
      <c r="C361" s="52"/>
      <c r="D361" s="41"/>
      <c r="E361" s="52"/>
      <c r="F361" s="41"/>
    </row>
    <row r="362" spans="2:6" x14ac:dyDescent="0.35">
      <c r="B362"/>
      <c r="C362" s="52"/>
      <c r="D362" s="41"/>
      <c r="E362" s="52"/>
      <c r="F362" s="41"/>
    </row>
    <row r="363" spans="2:6" x14ac:dyDescent="0.35">
      <c r="B363"/>
      <c r="C363" s="52"/>
      <c r="D363" s="41"/>
      <c r="E363" s="52"/>
      <c r="F363" s="41"/>
    </row>
    <row r="364" spans="2:6" x14ac:dyDescent="0.35">
      <c r="B364"/>
      <c r="C364" s="52"/>
      <c r="D364" s="41"/>
      <c r="E364" s="52"/>
      <c r="F364" s="41"/>
    </row>
    <row r="365" spans="2:6" x14ac:dyDescent="0.35">
      <c r="B365"/>
      <c r="C365" s="52"/>
      <c r="D365" s="41"/>
      <c r="E365" s="52"/>
      <c r="F365" s="41"/>
    </row>
    <row r="366" spans="2:6" x14ac:dyDescent="0.35">
      <c r="B366"/>
      <c r="C366" s="52"/>
      <c r="D366" s="41"/>
      <c r="E366" s="52"/>
      <c r="F366" s="41"/>
    </row>
    <row r="367" spans="2:6" x14ac:dyDescent="0.35">
      <c r="B367"/>
      <c r="C367" s="52"/>
      <c r="D367" s="41"/>
      <c r="E367" s="52"/>
      <c r="F367" s="41"/>
    </row>
    <row r="368" spans="2:6" x14ac:dyDescent="0.35">
      <c r="B368"/>
      <c r="C368" s="52"/>
      <c r="D368" s="41"/>
      <c r="E368" s="52"/>
      <c r="F368" s="41"/>
    </row>
    <row r="369" spans="2:6" x14ac:dyDescent="0.35">
      <c r="B369"/>
      <c r="C369" s="52"/>
      <c r="D369" s="41"/>
      <c r="E369" s="52"/>
      <c r="F369" s="41"/>
    </row>
    <row r="370" spans="2:6" x14ac:dyDescent="0.35">
      <c r="B370"/>
      <c r="C370" s="52"/>
      <c r="D370" s="41"/>
      <c r="E370" s="52"/>
      <c r="F370" s="41"/>
    </row>
    <row r="371" spans="2:6" x14ac:dyDescent="0.35">
      <c r="B371"/>
      <c r="C371" s="52"/>
      <c r="D371" s="41"/>
      <c r="E371" s="52"/>
      <c r="F371" s="41"/>
    </row>
    <row r="372" spans="2:6" x14ac:dyDescent="0.35">
      <c r="B372"/>
      <c r="C372" s="52"/>
      <c r="D372" s="41"/>
      <c r="E372" s="52"/>
      <c r="F372" s="41"/>
    </row>
    <row r="373" spans="2:6" x14ac:dyDescent="0.35">
      <c r="B373"/>
      <c r="C373" s="52"/>
      <c r="D373" s="41"/>
      <c r="E373" s="52"/>
      <c r="F373" s="41"/>
    </row>
    <row r="374" spans="2:6" x14ac:dyDescent="0.35">
      <c r="B374"/>
      <c r="C374" s="52"/>
      <c r="D374" s="41"/>
      <c r="E374" s="52"/>
      <c r="F374" s="41"/>
    </row>
    <row r="375" spans="2:6" x14ac:dyDescent="0.35">
      <c r="B375"/>
      <c r="C375" s="52"/>
      <c r="D375" s="41"/>
      <c r="E375" s="52"/>
      <c r="F375" s="41"/>
    </row>
    <row r="376" spans="2:6" x14ac:dyDescent="0.35">
      <c r="B376"/>
      <c r="C376" s="52"/>
      <c r="D376" s="41"/>
      <c r="E376" s="52"/>
      <c r="F376" s="41"/>
    </row>
    <row r="377" spans="2:6" x14ac:dyDescent="0.35">
      <c r="B377"/>
      <c r="C377" s="52"/>
      <c r="D377" s="41"/>
      <c r="E377" s="52"/>
      <c r="F377" s="41"/>
    </row>
    <row r="378" spans="2:6" x14ac:dyDescent="0.35">
      <c r="B378"/>
      <c r="C378" s="52"/>
      <c r="D378" s="41"/>
      <c r="E378" s="52"/>
      <c r="F378" s="41"/>
    </row>
    <row r="379" spans="2:6" x14ac:dyDescent="0.35">
      <c r="B379"/>
      <c r="C379" s="52"/>
      <c r="D379" s="41"/>
      <c r="E379" s="52"/>
      <c r="F379" s="41"/>
    </row>
    <row r="380" spans="2:6" x14ac:dyDescent="0.35">
      <c r="B380"/>
      <c r="C380" s="52"/>
      <c r="D380" s="41"/>
      <c r="E380" s="52"/>
      <c r="F380" s="41"/>
    </row>
    <row r="381" spans="2:6" x14ac:dyDescent="0.35">
      <c r="B381"/>
      <c r="C381" s="52"/>
      <c r="D381" s="41"/>
      <c r="E381" s="52"/>
      <c r="F381" s="41"/>
    </row>
    <row r="382" spans="2:6" x14ac:dyDescent="0.35">
      <c r="B382"/>
      <c r="C382" s="52"/>
      <c r="D382" s="41"/>
      <c r="E382" s="52"/>
      <c r="F382" s="41"/>
    </row>
    <row r="383" spans="2:6" x14ac:dyDescent="0.35">
      <c r="B383"/>
      <c r="C383" s="52"/>
      <c r="D383" s="41"/>
      <c r="E383" s="52"/>
      <c r="F383" s="41"/>
    </row>
    <row r="384" spans="2:6" x14ac:dyDescent="0.35">
      <c r="B384"/>
      <c r="C384" s="52"/>
      <c r="D384" s="41"/>
      <c r="E384" s="52"/>
      <c r="F384" s="41"/>
    </row>
    <row r="385" spans="2:6" x14ac:dyDescent="0.35">
      <c r="B385"/>
      <c r="C385" s="52"/>
      <c r="D385" s="41"/>
      <c r="E385" s="52"/>
      <c r="F385" s="41"/>
    </row>
    <row r="386" spans="2:6" x14ac:dyDescent="0.35">
      <c r="B386"/>
      <c r="C386" s="52"/>
      <c r="D386" s="41"/>
      <c r="E386" s="52"/>
      <c r="F386" s="41"/>
    </row>
    <row r="387" spans="2:6" x14ac:dyDescent="0.35">
      <c r="B387"/>
      <c r="C387" s="52"/>
      <c r="D387" s="41"/>
      <c r="E387" s="52"/>
      <c r="F387" s="41"/>
    </row>
    <row r="388" spans="2:6" x14ac:dyDescent="0.35">
      <c r="B388"/>
      <c r="C388" s="52"/>
      <c r="D388" s="41"/>
      <c r="E388" s="52"/>
      <c r="F388" s="41"/>
    </row>
    <row r="389" spans="2:6" x14ac:dyDescent="0.35">
      <c r="B389"/>
      <c r="C389" s="52"/>
      <c r="D389" s="41"/>
      <c r="E389" s="52"/>
      <c r="F389" s="41"/>
    </row>
    <row r="390" spans="2:6" x14ac:dyDescent="0.35">
      <c r="B390"/>
      <c r="C390" s="52"/>
      <c r="D390" s="41"/>
      <c r="E390" s="52"/>
      <c r="F390" s="41"/>
    </row>
    <row r="391" spans="2:6" x14ac:dyDescent="0.35">
      <c r="B391"/>
      <c r="C391" s="52"/>
      <c r="D391" s="41"/>
      <c r="E391" s="52"/>
      <c r="F391" s="41"/>
    </row>
    <row r="392" spans="2:6" x14ac:dyDescent="0.35">
      <c r="B392"/>
      <c r="C392" s="52"/>
      <c r="D392" s="41"/>
      <c r="E392" s="52"/>
      <c r="F392" s="41"/>
    </row>
    <row r="393" spans="2:6" x14ac:dyDescent="0.35">
      <c r="B393"/>
      <c r="C393" s="52"/>
      <c r="D393" s="41"/>
      <c r="E393" s="52"/>
      <c r="F393" s="41"/>
    </row>
    <row r="394" spans="2:6" x14ac:dyDescent="0.35">
      <c r="B394"/>
      <c r="C394" s="52"/>
      <c r="D394" s="41"/>
      <c r="E394" s="52"/>
      <c r="F394" s="41"/>
    </row>
    <row r="395" spans="2:6" x14ac:dyDescent="0.35">
      <c r="B395"/>
      <c r="C395" s="52"/>
      <c r="D395" s="41"/>
      <c r="E395" s="52"/>
      <c r="F395" s="41"/>
    </row>
    <row r="396" spans="2:6" x14ac:dyDescent="0.35">
      <c r="B396"/>
      <c r="C396" s="52"/>
      <c r="D396" s="41"/>
      <c r="E396" s="52"/>
      <c r="F396" s="41"/>
    </row>
    <row r="397" spans="2:6" x14ac:dyDescent="0.35">
      <c r="B397"/>
      <c r="C397" s="52"/>
      <c r="D397" s="41"/>
      <c r="E397" s="52"/>
      <c r="F397" s="41"/>
    </row>
    <row r="398" spans="2:6" x14ac:dyDescent="0.35">
      <c r="B398"/>
      <c r="C398" s="52"/>
      <c r="D398" s="41"/>
      <c r="E398" s="52"/>
      <c r="F398" s="41"/>
    </row>
    <row r="399" spans="2:6" x14ac:dyDescent="0.35">
      <c r="B399"/>
      <c r="C399" s="52"/>
      <c r="D399" s="41"/>
      <c r="E399" s="52"/>
      <c r="F399" s="41"/>
    </row>
    <row r="400" spans="2:6" x14ac:dyDescent="0.35">
      <c r="B400"/>
      <c r="C400" s="52"/>
      <c r="D400" s="41"/>
      <c r="E400" s="52"/>
      <c r="F400" s="41"/>
    </row>
    <row r="401" spans="2:6" x14ac:dyDescent="0.35">
      <c r="B401"/>
      <c r="C401" s="52"/>
      <c r="D401" s="41"/>
      <c r="E401" s="52"/>
      <c r="F401" s="41"/>
    </row>
    <row r="402" spans="2:6" x14ac:dyDescent="0.35">
      <c r="B402"/>
      <c r="C402" s="52"/>
      <c r="D402" s="41"/>
      <c r="E402" s="52"/>
      <c r="F402" s="41"/>
    </row>
    <row r="403" spans="2:6" x14ac:dyDescent="0.35">
      <c r="B403"/>
      <c r="C403" s="52"/>
      <c r="D403" s="41"/>
      <c r="E403" s="52"/>
      <c r="F403" s="41"/>
    </row>
    <row r="404" spans="2:6" x14ac:dyDescent="0.35">
      <c r="B404"/>
      <c r="C404" s="52"/>
      <c r="D404" s="41"/>
      <c r="E404" s="52"/>
      <c r="F404" s="41"/>
    </row>
    <row r="405" spans="2:6" x14ac:dyDescent="0.35">
      <c r="B405"/>
      <c r="C405" s="52"/>
      <c r="D405" s="41"/>
      <c r="E405" s="52"/>
      <c r="F405" s="41"/>
    </row>
    <row r="406" spans="2:6" x14ac:dyDescent="0.35">
      <c r="B406"/>
      <c r="C406" s="52"/>
      <c r="D406" s="41"/>
      <c r="E406" s="52"/>
      <c r="F406" s="41"/>
    </row>
    <row r="407" spans="2:6" x14ac:dyDescent="0.35">
      <c r="B407"/>
      <c r="C407" s="52"/>
      <c r="D407" s="41"/>
      <c r="E407" s="52"/>
      <c r="F407" s="41"/>
    </row>
    <row r="408" spans="2:6" x14ac:dyDescent="0.35">
      <c r="B408"/>
      <c r="C408" s="52"/>
      <c r="D408" s="41"/>
      <c r="E408" s="52"/>
      <c r="F408" s="41"/>
    </row>
    <row r="409" spans="2:6" x14ac:dyDescent="0.35">
      <c r="B409"/>
      <c r="C409" s="52"/>
      <c r="D409" s="41"/>
      <c r="E409" s="52"/>
      <c r="F409" s="41"/>
    </row>
    <row r="410" spans="2:6" x14ac:dyDescent="0.35">
      <c r="B410"/>
      <c r="C410" s="52"/>
      <c r="D410" s="41"/>
      <c r="E410" s="52"/>
      <c r="F410" s="41"/>
    </row>
    <row r="411" spans="2:6" x14ac:dyDescent="0.35">
      <c r="B411"/>
      <c r="C411" s="52"/>
      <c r="D411" s="41"/>
      <c r="E411" s="52"/>
      <c r="F411" s="41"/>
    </row>
    <row r="412" spans="2:6" x14ac:dyDescent="0.35">
      <c r="B412"/>
      <c r="C412" s="52"/>
      <c r="D412" s="41"/>
      <c r="E412" s="52"/>
      <c r="F412" s="41"/>
    </row>
    <row r="413" spans="2:6" x14ac:dyDescent="0.35">
      <c r="B413"/>
      <c r="C413" s="52"/>
      <c r="D413" s="41"/>
      <c r="E413" s="52"/>
      <c r="F413" s="41"/>
    </row>
    <row r="414" spans="2:6" x14ac:dyDescent="0.35">
      <c r="B414"/>
      <c r="C414" s="52"/>
      <c r="D414" s="41"/>
      <c r="E414" s="52"/>
      <c r="F414" s="41"/>
    </row>
    <row r="415" spans="2:6" x14ac:dyDescent="0.35">
      <c r="B415"/>
      <c r="C415" s="52"/>
      <c r="D415" s="41"/>
      <c r="E415" s="52"/>
      <c r="F415" s="41"/>
    </row>
    <row r="416" spans="2:6" x14ac:dyDescent="0.35">
      <c r="B416"/>
      <c r="C416" s="52"/>
      <c r="D416" s="41"/>
      <c r="E416" s="52"/>
      <c r="F416" s="41"/>
    </row>
    <row r="417" spans="2:6" x14ac:dyDescent="0.35">
      <c r="B417"/>
      <c r="C417" s="52"/>
      <c r="D417" s="41"/>
      <c r="E417" s="52"/>
      <c r="F417" s="41"/>
    </row>
    <row r="418" spans="2:6" x14ac:dyDescent="0.35">
      <c r="B418"/>
      <c r="C418" s="52"/>
      <c r="D418" s="41"/>
      <c r="E418" s="52"/>
      <c r="F418" s="41"/>
    </row>
    <row r="419" spans="2:6" x14ac:dyDescent="0.35">
      <c r="B419"/>
      <c r="C419" s="52"/>
      <c r="D419" s="41"/>
      <c r="E419" s="52"/>
      <c r="F419" s="41"/>
    </row>
    <row r="420" spans="2:6" x14ac:dyDescent="0.35">
      <c r="B420"/>
      <c r="C420" s="52"/>
      <c r="D420" s="41"/>
      <c r="E420" s="52"/>
      <c r="F420" s="41"/>
    </row>
    <row r="421" spans="2:6" x14ac:dyDescent="0.35">
      <c r="B421"/>
      <c r="C421" s="52"/>
      <c r="D421" s="41"/>
      <c r="E421" s="52"/>
      <c r="F421" s="41"/>
    </row>
    <row r="422" spans="2:6" x14ac:dyDescent="0.35">
      <c r="B422"/>
      <c r="C422" s="52"/>
      <c r="D422" s="41"/>
      <c r="E422" s="52"/>
      <c r="F422" s="41"/>
    </row>
    <row r="423" spans="2:6" x14ac:dyDescent="0.35">
      <c r="B423"/>
      <c r="C423" s="52"/>
      <c r="D423" s="41"/>
      <c r="E423" s="52"/>
      <c r="F423" s="41"/>
    </row>
    <row r="424" spans="2:6" x14ac:dyDescent="0.35">
      <c r="B424"/>
      <c r="C424" s="52"/>
      <c r="D424" s="41"/>
      <c r="E424" s="52"/>
      <c r="F424" s="41"/>
    </row>
    <row r="425" spans="2:6" x14ac:dyDescent="0.35">
      <c r="B425"/>
      <c r="C425" s="52"/>
      <c r="D425" s="41"/>
      <c r="E425" s="52"/>
      <c r="F425" s="41"/>
    </row>
    <row r="426" spans="2:6" x14ac:dyDescent="0.35">
      <c r="B426"/>
      <c r="C426" s="52"/>
      <c r="D426" s="41"/>
      <c r="E426" s="52"/>
      <c r="F426" s="41"/>
    </row>
    <row r="427" spans="2:6" x14ac:dyDescent="0.35">
      <c r="B427"/>
      <c r="C427" s="52"/>
      <c r="D427" s="41"/>
      <c r="E427" s="52"/>
      <c r="F427" s="41"/>
    </row>
    <row r="428" spans="2:6" x14ac:dyDescent="0.35">
      <c r="B428"/>
      <c r="C428" s="52"/>
      <c r="D428" s="41"/>
      <c r="E428" s="52"/>
      <c r="F428" s="41"/>
    </row>
    <row r="429" spans="2:6" x14ac:dyDescent="0.35">
      <c r="B429"/>
      <c r="C429" s="52"/>
      <c r="D429" s="41"/>
      <c r="E429" s="52"/>
      <c r="F429" s="41"/>
    </row>
    <row r="430" spans="2:6" x14ac:dyDescent="0.35">
      <c r="B430"/>
      <c r="C430" s="52"/>
      <c r="D430" s="41"/>
      <c r="E430" s="52"/>
      <c r="F430" s="41"/>
    </row>
    <row r="431" spans="2:6" x14ac:dyDescent="0.35">
      <c r="B431"/>
      <c r="C431" s="52"/>
      <c r="D431" s="41"/>
      <c r="E431" s="52"/>
      <c r="F431" s="41"/>
    </row>
    <row r="432" spans="2:6" x14ac:dyDescent="0.35">
      <c r="B432"/>
      <c r="C432" s="52"/>
      <c r="D432" s="41"/>
      <c r="E432" s="52"/>
      <c r="F432" s="41"/>
    </row>
    <row r="433" spans="2:6" x14ac:dyDescent="0.35">
      <c r="B433"/>
      <c r="C433" s="52"/>
      <c r="D433" s="41"/>
      <c r="E433" s="52"/>
      <c r="F433" s="41"/>
    </row>
    <row r="434" spans="2:6" x14ac:dyDescent="0.35">
      <c r="B434"/>
      <c r="C434" s="52"/>
      <c r="D434" s="41"/>
      <c r="E434" s="52"/>
      <c r="F434" s="41"/>
    </row>
    <row r="435" spans="2:6" x14ac:dyDescent="0.35">
      <c r="B435"/>
      <c r="C435" s="52"/>
      <c r="D435" s="41"/>
      <c r="E435" s="52"/>
      <c r="F435" s="41"/>
    </row>
    <row r="436" spans="2:6" x14ac:dyDescent="0.35">
      <c r="B436"/>
      <c r="C436" s="52"/>
      <c r="D436" s="41"/>
      <c r="E436" s="52"/>
      <c r="F436" s="41"/>
    </row>
    <row r="437" spans="2:6" x14ac:dyDescent="0.35">
      <c r="B437"/>
      <c r="C437" s="52"/>
      <c r="D437" s="41"/>
      <c r="E437" s="52"/>
      <c r="F437" s="41"/>
    </row>
    <row r="438" spans="2:6" x14ac:dyDescent="0.35">
      <c r="B438"/>
      <c r="C438" s="52"/>
      <c r="D438" s="41"/>
      <c r="E438" s="52"/>
      <c r="F438" s="41"/>
    </row>
    <row r="439" spans="2:6" x14ac:dyDescent="0.35">
      <c r="B439"/>
      <c r="C439" s="52"/>
      <c r="D439" s="41"/>
      <c r="E439" s="52"/>
      <c r="F439" s="41"/>
    </row>
    <row r="440" spans="2:6" x14ac:dyDescent="0.35">
      <c r="B440"/>
      <c r="C440" s="52"/>
      <c r="D440" s="41"/>
      <c r="E440" s="52"/>
      <c r="F440" s="41"/>
    </row>
    <row r="441" spans="2:6" x14ac:dyDescent="0.35">
      <c r="B441"/>
      <c r="C441" s="52"/>
      <c r="D441" s="41"/>
      <c r="E441" s="52"/>
      <c r="F441" s="41"/>
    </row>
    <row r="442" spans="2:6" x14ac:dyDescent="0.35">
      <c r="B442"/>
      <c r="C442" s="52"/>
      <c r="D442" s="41"/>
      <c r="E442" s="52"/>
      <c r="F442" s="41"/>
    </row>
    <row r="443" spans="2:6" x14ac:dyDescent="0.35">
      <c r="B443"/>
      <c r="C443" s="52"/>
      <c r="D443" s="41"/>
      <c r="E443" s="52"/>
      <c r="F443" s="41"/>
    </row>
    <row r="444" spans="2:6" x14ac:dyDescent="0.35">
      <c r="B444"/>
      <c r="C444" s="52"/>
      <c r="D444" s="41"/>
      <c r="E444" s="52"/>
      <c r="F444" s="41"/>
    </row>
    <row r="445" spans="2:6" x14ac:dyDescent="0.35">
      <c r="B445"/>
      <c r="C445" s="52"/>
      <c r="D445" s="41"/>
      <c r="E445" s="52"/>
      <c r="F445" s="41"/>
    </row>
    <row r="446" spans="2:6" x14ac:dyDescent="0.35">
      <c r="B446"/>
      <c r="C446" s="52"/>
      <c r="D446" s="41"/>
      <c r="E446" s="52"/>
      <c r="F446" s="41"/>
    </row>
    <row r="447" spans="2:6" x14ac:dyDescent="0.35">
      <c r="B447"/>
      <c r="C447" s="52"/>
      <c r="D447" s="41"/>
      <c r="E447" s="52"/>
      <c r="F447" s="41"/>
    </row>
    <row r="448" spans="2:6" x14ac:dyDescent="0.35">
      <c r="B448"/>
      <c r="C448" s="52"/>
      <c r="D448" s="41"/>
      <c r="E448" s="52"/>
      <c r="F448" s="41"/>
    </row>
    <row r="449" spans="2:6" x14ac:dyDescent="0.35">
      <c r="B449"/>
      <c r="C449" s="52"/>
      <c r="D449" s="41"/>
      <c r="E449" s="52"/>
      <c r="F449" s="41"/>
    </row>
    <row r="450" spans="2:6" x14ac:dyDescent="0.35">
      <c r="B450"/>
      <c r="C450" s="52"/>
      <c r="D450" s="41"/>
      <c r="E450" s="52"/>
      <c r="F450" s="41"/>
    </row>
    <row r="451" spans="2:6" x14ac:dyDescent="0.35">
      <c r="B451"/>
      <c r="C451" s="52"/>
      <c r="D451" s="41"/>
      <c r="E451" s="52"/>
      <c r="F451" s="41"/>
    </row>
    <row r="452" spans="2:6" x14ac:dyDescent="0.35">
      <c r="B452"/>
      <c r="C452" s="52"/>
      <c r="D452" s="41"/>
      <c r="E452" s="52"/>
      <c r="F452" s="41"/>
    </row>
    <row r="453" spans="2:6" x14ac:dyDescent="0.35">
      <c r="B453"/>
      <c r="C453" s="52"/>
      <c r="D453" s="41"/>
      <c r="E453" s="52"/>
      <c r="F453" s="41"/>
    </row>
    <row r="454" spans="2:6" x14ac:dyDescent="0.35">
      <c r="B454"/>
      <c r="C454" s="52"/>
      <c r="D454" s="41"/>
      <c r="E454" s="52"/>
      <c r="F454" s="41"/>
    </row>
    <row r="455" spans="2:6" x14ac:dyDescent="0.35">
      <c r="B455"/>
      <c r="C455" s="52"/>
      <c r="D455" s="41"/>
      <c r="E455" s="52"/>
      <c r="F455" s="41"/>
    </row>
    <row r="456" spans="2:6" x14ac:dyDescent="0.35">
      <c r="B456"/>
      <c r="C456" s="52"/>
      <c r="D456" s="41"/>
      <c r="E456" s="52"/>
      <c r="F456" s="41"/>
    </row>
    <row r="457" spans="2:6" x14ac:dyDescent="0.35">
      <c r="B457"/>
      <c r="C457" s="52"/>
      <c r="D457" s="41"/>
      <c r="E457" s="52"/>
      <c r="F457" s="41"/>
    </row>
    <row r="458" spans="2:6" x14ac:dyDescent="0.35">
      <c r="B458"/>
      <c r="C458" s="52"/>
      <c r="D458" s="41"/>
      <c r="E458" s="52"/>
      <c r="F458" s="41"/>
    </row>
    <row r="459" spans="2:6" x14ac:dyDescent="0.35">
      <c r="B459"/>
      <c r="C459" s="52"/>
      <c r="D459" s="41"/>
      <c r="E459" s="52"/>
      <c r="F459" s="41"/>
    </row>
    <row r="460" spans="2:6" x14ac:dyDescent="0.35">
      <c r="B460"/>
      <c r="C460" s="52"/>
      <c r="D460" s="41"/>
      <c r="E460" s="52"/>
      <c r="F460" s="41"/>
    </row>
    <row r="461" spans="2:6" x14ac:dyDescent="0.35">
      <c r="B461"/>
      <c r="C461" s="52"/>
      <c r="D461" s="41"/>
      <c r="E461" s="52"/>
      <c r="F461" s="41"/>
    </row>
    <row r="462" spans="2:6" x14ac:dyDescent="0.35">
      <c r="B462"/>
      <c r="C462" s="52"/>
      <c r="D462" s="41"/>
      <c r="E462" s="52"/>
      <c r="F462" s="41"/>
    </row>
    <row r="463" spans="2:6" x14ac:dyDescent="0.35">
      <c r="B463"/>
      <c r="C463" s="52"/>
      <c r="D463" s="41"/>
      <c r="E463" s="52"/>
      <c r="F463" s="41"/>
    </row>
    <row r="464" spans="2:6" x14ac:dyDescent="0.35">
      <c r="B464"/>
      <c r="C464" s="52"/>
      <c r="D464" s="41"/>
      <c r="E464" s="52"/>
      <c r="F464" s="41"/>
    </row>
    <row r="465" spans="2:6" x14ac:dyDescent="0.35">
      <c r="B465"/>
      <c r="C465" s="52"/>
      <c r="D465" s="41"/>
      <c r="E465" s="52"/>
      <c r="F465" s="41"/>
    </row>
    <row r="466" spans="2:6" x14ac:dyDescent="0.35">
      <c r="B466"/>
      <c r="C466" s="52"/>
      <c r="D466" s="41"/>
      <c r="E466" s="52"/>
      <c r="F466" s="41"/>
    </row>
    <row r="467" spans="2:6" x14ac:dyDescent="0.35">
      <c r="B467"/>
      <c r="C467" s="52"/>
      <c r="D467" s="41"/>
      <c r="E467" s="52"/>
      <c r="F467" s="41"/>
    </row>
    <row r="468" spans="2:6" x14ac:dyDescent="0.35">
      <c r="B468"/>
      <c r="C468" s="52"/>
      <c r="D468" s="41"/>
      <c r="E468" s="52"/>
      <c r="F468" s="41"/>
    </row>
    <row r="469" spans="2:6" x14ac:dyDescent="0.35">
      <c r="B469"/>
      <c r="C469" s="52"/>
      <c r="D469" s="41"/>
      <c r="E469" s="52"/>
      <c r="F469" s="41"/>
    </row>
    <row r="470" spans="2:6" x14ac:dyDescent="0.35">
      <c r="B470"/>
      <c r="C470" s="52"/>
      <c r="D470" s="41"/>
      <c r="E470" s="52"/>
      <c r="F470" s="41"/>
    </row>
    <row r="471" spans="2:6" x14ac:dyDescent="0.35">
      <c r="B471"/>
      <c r="C471" s="52"/>
      <c r="D471" s="41"/>
      <c r="E471" s="52"/>
      <c r="F471" s="41"/>
    </row>
    <row r="472" spans="2:6" x14ac:dyDescent="0.35">
      <c r="B472"/>
      <c r="C472" s="52"/>
      <c r="D472" s="41"/>
      <c r="E472" s="52"/>
      <c r="F472" s="41"/>
    </row>
    <row r="473" spans="2:6" x14ac:dyDescent="0.35">
      <c r="B473"/>
      <c r="C473" s="52"/>
      <c r="D473" s="41"/>
      <c r="E473" s="52"/>
      <c r="F473" s="41"/>
    </row>
    <row r="474" spans="2:6" x14ac:dyDescent="0.35">
      <c r="B474"/>
      <c r="C474" s="52"/>
      <c r="D474" s="41"/>
      <c r="E474" s="52"/>
      <c r="F474" s="41"/>
    </row>
    <row r="475" spans="2:6" x14ac:dyDescent="0.35">
      <c r="B475"/>
      <c r="C475" s="52"/>
      <c r="D475" s="41"/>
      <c r="E475" s="52"/>
      <c r="F475" s="41"/>
    </row>
    <row r="476" spans="2:6" x14ac:dyDescent="0.35">
      <c r="B476"/>
      <c r="C476" s="52"/>
      <c r="D476" s="41"/>
      <c r="E476" s="52"/>
      <c r="F476" s="41"/>
    </row>
    <row r="477" spans="2:6" x14ac:dyDescent="0.35">
      <c r="B477"/>
      <c r="C477" s="52"/>
      <c r="D477" s="41"/>
      <c r="E477" s="52"/>
      <c r="F477" s="41"/>
    </row>
    <row r="478" spans="2:6" x14ac:dyDescent="0.35">
      <c r="B478"/>
      <c r="C478" s="52"/>
      <c r="D478" s="41"/>
      <c r="E478" s="52"/>
      <c r="F478" s="41"/>
    </row>
    <row r="479" spans="2:6" x14ac:dyDescent="0.35">
      <c r="B479"/>
      <c r="C479" s="52"/>
      <c r="D479" s="41"/>
      <c r="E479" s="52"/>
      <c r="F479" s="41"/>
    </row>
    <row r="480" spans="2:6" x14ac:dyDescent="0.35">
      <c r="B480"/>
      <c r="C480" s="52"/>
      <c r="D480" s="41"/>
      <c r="E480" s="52"/>
      <c r="F480" s="41"/>
    </row>
    <row r="481" spans="2:6" x14ac:dyDescent="0.35">
      <c r="B481"/>
      <c r="C481" s="52"/>
      <c r="D481" s="41"/>
      <c r="E481" s="52"/>
      <c r="F481" s="41"/>
    </row>
    <row r="482" spans="2:6" x14ac:dyDescent="0.35">
      <c r="B482"/>
      <c r="C482" s="52"/>
      <c r="D482" s="41"/>
      <c r="E482" s="52"/>
      <c r="F482" s="41"/>
    </row>
    <row r="483" spans="2:6" x14ac:dyDescent="0.35">
      <c r="B483"/>
      <c r="C483" s="52"/>
      <c r="D483" s="41"/>
      <c r="E483" s="52"/>
      <c r="F483" s="41"/>
    </row>
    <row r="484" spans="2:6" x14ac:dyDescent="0.35">
      <c r="B484"/>
      <c r="C484" s="52"/>
      <c r="D484" s="41"/>
      <c r="E484" s="52"/>
      <c r="F484" s="41"/>
    </row>
    <row r="485" spans="2:6" x14ac:dyDescent="0.35">
      <c r="B485"/>
      <c r="C485" s="52"/>
      <c r="D485" s="41"/>
      <c r="E485" s="52"/>
      <c r="F485" s="41"/>
    </row>
    <row r="486" spans="2:6" x14ac:dyDescent="0.35">
      <c r="B486"/>
      <c r="C486" s="52"/>
      <c r="D486" s="41"/>
      <c r="E486" s="52"/>
      <c r="F486" s="41"/>
    </row>
    <row r="487" spans="2:6" x14ac:dyDescent="0.35">
      <c r="B487"/>
      <c r="C487" s="52"/>
      <c r="D487" s="41"/>
      <c r="E487" s="52"/>
      <c r="F487" s="41"/>
    </row>
    <row r="488" spans="2:6" x14ac:dyDescent="0.35">
      <c r="B488"/>
      <c r="C488" s="52"/>
      <c r="D488" s="41"/>
      <c r="E488" s="52"/>
      <c r="F488" s="41"/>
    </row>
    <row r="489" spans="2:6" x14ac:dyDescent="0.35">
      <c r="B489"/>
      <c r="C489" s="52"/>
      <c r="D489" s="41"/>
      <c r="E489" s="52"/>
      <c r="F489" s="41"/>
    </row>
    <row r="490" spans="2:6" x14ac:dyDescent="0.35">
      <c r="B490"/>
      <c r="C490" s="52"/>
      <c r="D490" s="41"/>
      <c r="E490" s="52"/>
      <c r="F490" s="41"/>
    </row>
    <row r="491" spans="2:6" x14ac:dyDescent="0.35">
      <c r="B491"/>
      <c r="C491" s="52"/>
      <c r="D491" s="41"/>
      <c r="E491" s="52"/>
      <c r="F491" s="41"/>
    </row>
    <row r="492" spans="2:6" x14ac:dyDescent="0.35">
      <c r="B492"/>
      <c r="C492" s="52"/>
      <c r="D492" s="41"/>
      <c r="E492" s="52"/>
      <c r="F492" s="41"/>
    </row>
    <row r="493" spans="2:6" x14ac:dyDescent="0.35">
      <c r="B493"/>
      <c r="C493" s="52"/>
      <c r="D493" s="41"/>
      <c r="E493" s="52"/>
      <c r="F493" s="41"/>
    </row>
    <row r="494" spans="2:6" x14ac:dyDescent="0.35">
      <c r="B494"/>
      <c r="C494" s="52"/>
      <c r="D494" s="41"/>
      <c r="E494" s="52"/>
      <c r="F494" s="41"/>
    </row>
    <row r="495" spans="2:6" x14ac:dyDescent="0.35">
      <c r="B495"/>
      <c r="C495" s="52"/>
      <c r="D495" s="41"/>
      <c r="E495" s="52"/>
      <c r="F495" s="41"/>
    </row>
    <row r="496" spans="2:6" x14ac:dyDescent="0.35">
      <c r="B496"/>
      <c r="C496" s="52"/>
      <c r="D496" s="41"/>
      <c r="E496" s="52"/>
      <c r="F496" s="41"/>
    </row>
    <row r="497" spans="2:6" x14ac:dyDescent="0.35">
      <c r="B497"/>
      <c r="C497" s="52"/>
      <c r="D497" s="41"/>
      <c r="E497" s="52"/>
      <c r="F497" s="41"/>
    </row>
    <row r="498" spans="2:6" x14ac:dyDescent="0.35">
      <c r="B498"/>
      <c r="C498" s="52"/>
      <c r="D498" s="41"/>
      <c r="E498" s="52"/>
      <c r="F498" s="41"/>
    </row>
    <row r="499" spans="2:6" x14ac:dyDescent="0.35">
      <c r="B499"/>
      <c r="C499" s="52"/>
      <c r="D499" s="41"/>
      <c r="E499" s="52"/>
      <c r="F499" s="41"/>
    </row>
    <row r="500" spans="2:6" x14ac:dyDescent="0.35">
      <c r="B500"/>
      <c r="C500" s="52"/>
      <c r="D500" s="41"/>
      <c r="E500" s="52"/>
      <c r="F500" s="41"/>
    </row>
    <row r="501" spans="2:6" x14ac:dyDescent="0.35">
      <c r="B501"/>
      <c r="C501" s="52"/>
      <c r="D501" s="41"/>
      <c r="E501" s="52"/>
      <c r="F501" s="41"/>
    </row>
    <row r="502" spans="2:6" x14ac:dyDescent="0.35">
      <c r="B502"/>
      <c r="C502" s="52"/>
      <c r="D502" s="41"/>
      <c r="E502" s="52"/>
      <c r="F502" s="41"/>
    </row>
    <row r="503" spans="2:6" x14ac:dyDescent="0.35">
      <c r="B503"/>
      <c r="C503" s="52"/>
      <c r="D503" s="41"/>
      <c r="E503" s="52"/>
      <c r="F503" s="41"/>
    </row>
    <row r="504" spans="2:6" x14ac:dyDescent="0.35">
      <c r="B504"/>
      <c r="C504" s="52"/>
      <c r="D504" s="41"/>
      <c r="E504" s="52"/>
      <c r="F504" s="41"/>
    </row>
    <row r="505" spans="2:6" x14ac:dyDescent="0.35">
      <c r="B505"/>
      <c r="C505" s="52"/>
      <c r="D505" s="41"/>
      <c r="E505" s="52"/>
      <c r="F505" s="41"/>
    </row>
    <row r="506" spans="2:6" x14ac:dyDescent="0.35">
      <c r="B506"/>
      <c r="C506" s="52"/>
      <c r="D506" s="41"/>
      <c r="E506" s="52"/>
      <c r="F506" s="41"/>
    </row>
    <row r="507" spans="2:6" x14ac:dyDescent="0.35">
      <c r="B507"/>
      <c r="C507" s="52"/>
      <c r="D507" s="41"/>
      <c r="E507" s="52"/>
      <c r="F507" s="41"/>
    </row>
    <row r="508" spans="2:6" x14ac:dyDescent="0.35">
      <c r="B508"/>
      <c r="C508" s="52"/>
      <c r="D508" s="41"/>
      <c r="E508" s="52"/>
      <c r="F508" s="41"/>
    </row>
    <row r="509" spans="2:6" x14ac:dyDescent="0.35">
      <c r="B509"/>
      <c r="C509" s="52"/>
      <c r="D509" s="41"/>
      <c r="E509" s="52"/>
      <c r="F509" s="41"/>
    </row>
    <row r="510" spans="2:6" x14ac:dyDescent="0.35">
      <c r="B510"/>
      <c r="C510" s="52"/>
      <c r="D510" s="41"/>
      <c r="E510" s="52"/>
      <c r="F510" s="41"/>
    </row>
    <row r="511" spans="2:6" x14ac:dyDescent="0.35">
      <c r="B511"/>
      <c r="C511" s="52"/>
      <c r="D511" s="41"/>
      <c r="E511" s="52"/>
      <c r="F511" s="41"/>
    </row>
    <row r="512" spans="2:6" x14ac:dyDescent="0.35">
      <c r="B512"/>
      <c r="C512" s="52"/>
      <c r="D512" s="41"/>
      <c r="E512" s="52"/>
      <c r="F512" s="41"/>
    </row>
    <row r="513" spans="2:6" x14ac:dyDescent="0.35">
      <c r="B513"/>
      <c r="C513" s="52"/>
      <c r="D513" s="41"/>
      <c r="E513" s="52"/>
      <c r="F513" s="41"/>
    </row>
    <row r="514" spans="2:6" x14ac:dyDescent="0.35">
      <c r="B514"/>
      <c r="C514" s="52"/>
      <c r="D514" s="41"/>
      <c r="E514" s="52"/>
      <c r="F514" s="41"/>
    </row>
    <row r="515" spans="2:6" x14ac:dyDescent="0.35">
      <c r="B515"/>
      <c r="C515" s="52"/>
      <c r="D515" s="41"/>
      <c r="E515" s="52"/>
      <c r="F515" s="41"/>
    </row>
    <row r="516" spans="2:6" x14ac:dyDescent="0.35">
      <c r="B516"/>
      <c r="C516" s="52"/>
      <c r="D516" s="41"/>
      <c r="E516" s="52"/>
      <c r="F516" s="41"/>
    </row>
    <row r="517" spans="2:6" x14ac:dyDescent="0.35">
      <c r="B517"/>
      <c r="C517" s="52"/>
      <c r="D517" s="41"/>
      <c r="E517" s="52"/>
      <c r="F517" s="41"/>
    </row>
    <row r="518" spans="2:6" x14ac:dyDescent="0.35">
      <c r="B518"/>
      <c r="C518" s="52"/>
      <c r="D518" s="41"/>
      <c r="E518" s="52"/>
      <c r="F518" s="41"/>
    </row>
    <row r="519" spans="2:6" x14ac:dyDescent="0.35">
      <c r="B519"/>
      <c r="C519" s="52"/>
      <c r="D519" s="41"/>
      <c r="E519" s="52"/>
      <c r="F519" s="41"/>
    </row>
    <row r="520" spans="2:6" x14ac:dyDescent="0.35">
      <c r="B520"/>
      <c r="C520" s="52"/>
      <c r="D520" s="41"/>
      <c r="E520" s="52"/>
      <c r="F520" s="41"/>
    </row>
    <row r="521" spans="2:6" x14ac:dyDescent="0.35">
      <c r="B521"/>
      <c r="C521" s="52"/>
      <c r="D521" s="41"/>
      <c r="E521" s="52"/>
      <c r="F521" s="41"/>
    </row>
    <row r="522" spans="2:6" x14ac:dyDescent="0.35">
      <c r="B522"/>
      <c r="C522" s="52"/>
      <c r="D522" s="41"/>
      <c r="E522" s="52"/>
      <c r="F522" s="41"/>
    </row>
    <row r="523" spans="2:6" x14ac:dyDescent="0.35">
      <c r="B523"/>
      <c r="C523" s="52"/>
      <c r="D523" s="41"/>
      <c r="E523" s="52"/>
      <c r="F523" s="41"/>
    </row>
    <row r="524" spans="2:6" x14ac:dyDescent="0.35">
      <c r="B524"/>
      <c r="C524" s="52"/>
      <c r="D524" s="41"/>
      <c r="E524" s="52"/>
      <c r="F524" s="41"/>
    </row>
    <row r="525" spans="2:6" x14ac:dyDescent="0.35">
      <c r="B525"/>
      <c r="C525" s="52"/>
      <c r="D525" s="41"/>
      <c r="E525" s="52"/>
      <c r="F525" s="41"/>
    </row>
    <row r="526" spans="2:6" x14ac:dyDescent="0.35">
      <c r="B526"/>
      <c r="C526" s="52"/>
      <c r="D526" s="41"/>
      <c r="E526" s="52"/>
      <c r="F526" s="41"/>
    </row>
    <row r="527" spans="2:6" x14ac:dyDescent="0.35">
      <c r="B527"/>
      <c r="C527" s="52"/>
      <c r="D527" s="41"/>
      <c r="E527" s="52"/>
      <c r="F527" s="41"/>
    </row>
    <row r="528" spans="2:6" x14ac:dyDescent="0.35">
      <c r="B528"/>
      <c r="C528" s="52"/>
      <c r="D528" s="41"/>
      <c r="E528" s="52"/>
      <c r="F528" s="41"/>
    </row>
    <row r="529" spans="2:6" x14ac:dyDescent="0.35">
      <c r="B529"/>
      <c r="C529" s="52"/>
      <c r="D529" s="41"/>
      <c r="E529" s="52"/>
      <c r="F529" s="41"/>
    </row>
    <row r="530" spans="2:6" x14ac:dyDescent="0.35">
      <c r="B530"/>
      <c r="C530" s="52"/>
      <c r="D530" s="41"/>
      <c r="E530" s="52"/>
      <c r="F530" s="41"/>
    </row>
    <row r="531" spans="2:6" x14ac:dyDescent="0.35">
      <c r="B531"/>
      <c r="C531" s="52"/>
      <c r="D531" s="41"/>
      <c r="E531" s="52"/>
      <c r="F531" s="41"/>
    </row>
    <row r="532" spans="2:6" x14ac:dyDescent="0.35">
      <c r="B532"/>
      <c r="C532" s="52"/>
      <c r="D532" s="41"/>
      <c r="E532" s="52"/>
      <c r="F532" s="41"/>
    </row>
    <row r="533" spans="2:6" x14ac:dyDescent="0.35">
      <c r="B533"/>
      <c r="C533" s="52"/>
      <c r="D533" s="41"/>
      <c r="E533" s="52"/>
      <c r="F533" s="41"/>
    </row>
    <row r="534" spans="2:6" x14ac:dyDescent="0.35">
      <c r="B534"/>
      <c r="C534" s="52"/>
      <c r="D534" s="41"/>
      <c r="E534" s="52"/>
      <c r="F534" s="41"/>
    </row>
    <row r="535" spans="2:6" x14ac:dyDescent="0.35">
      <c r="B535"/>
      <c r="C535" s="52"/>
      <c r="D535" s="41"/>
      <c r="E535" s="52"/>
      <c r="F535" s="41"/>
    </row>
    <row r="536" spans="2:6" x14ac:dyDescent="0.35">
      <c r="B536"/>
      <c r="C536" s="52"/>
      <c r="D536" s="41"/>
      <c r="E536" s="52"/>
      <c r="F536" s="41"/>
    </row>
    <row r="537" spans="2:6" x14ac:dyDescent="0.35">
      <c r="B537"/>
      <c r="C537" s="52"/>
      <c r="D537" s="41"/>
      <c r="E537" s="52"/>
      <c r="F537" s="41"/>
    </row>
    <row r="538" spans="2:6" x14ac:dyDescent="0.35">
      <c r="B538"/>
      <c r="C538" s="52"/>
      <c r="D538" s="41"/>
      <c r="E538" s="52"/>
      <c r="F538" s="41"/>
    </row>
    <row r="539" spans="2:6" x14ac:dyDescent="0.35">
      <c r="B539"/>
      <c r="C539" s="52"/>
      <c r="D539" s="41"/>
      <c r="E539" s="52"/>
      <c r="F539" s="41"/>
    </row>
    <row r="540" spans="2:6" x14ac:dyDescent="0.35">
      <c r="B540"/>
      <c r="C540" s="52"/>
      <c r="D540" s="41"/>
      <c r="E540" s="52"/>
      <c r="F540" s="41"/>
    </row>
    <row r="541" spans="2:6" x14ac:dyDescent="0.35">
      <c r="B541"/>
      <c r="C541" s="52"/>
      <c r="D541" s="41"/>
      <c r="E541" s="52"/>
      <c r="F541" s="41"/>
    </row>
    <row r="542" spans="2:6" x14ac:dyDescent="0.35">
      <c r="B542"/>
      <c r="C542" s="52"/>
      <c r="D542" s="41"/>
      <c r="E542" s="52"/>
      <c r="F542" s="41"/>
    </row>
    <row r="543" spans="2:6" x14ac:dyDescent="0.35">
      <c r="B543"/>
      <c r="C543" s="52"/>
      <c r="D543" s="41"/>
      <c r="E543" s="52"/>
      <c r="F543" s="41"/>
    </row>
    <row r="544" spans="2:6" x14ac:dyDescent="0.35">
      <c r="B544"/>
      <c r="C544" s="52"/>
      <c r="D544" s="41"/>
      <c r="E544" s="52"/>
      <c r="F544" s="41"/>
    </row>
    <row r="545" spans="2:6" x14ac:dyDescent="0.35">
      <c r="B545"/>
      <c r="C545" s="52"/>
      <c r="D545" s="41"/>
      <c r="E545" s="52"/>
      <c r="F545" s="41"/>
    </row>
    <row r="546" spans="2:6" x14ac:dyDescent="0.35">
      <c r="B546"/>
      <c r="C546" s="52"/>
      <c r="D546" s="41"/>
      <c r="E546" s="52"/>
      <c r="F546" s="41"/>
    </row>
    <row r="547" spans="2:6" x14ac:dyDescent="0.35">
      <c r="B547"/>
      <c r="C547" s="52"/>
      <c r="D547" s="41"/>
      <c r="E547" s="52"/>
      <c r="F547" s="41"/>
    </row>
    <row r="548" spans="2:6" x14ac:dyDescent="0.35">
      <c r="B548"/>
      <c r="C548" s="52"/>
      <c r="D548" s="41"/>
      <c r="E548" s="52"/>
      <c r="F548" s="41"/>
    </row>
    <row r="549" spans="2:6" x14ac:dyDescent="0.35">
      <c r="B549"/>
      <c r="C549" s="52"/>
      <c r="D549" s="41"/>
      <c r="E549" s="52"/>
      <c r="F549" s="41"/>
    </row>
    <row r="550" spans="2:6" x14ac:dyDescent="0.35">
      <c r="B550"/>
      <c r="C550" s="52"/>
      <c r="D550" s="41"/>
      <c r="E550" s="52"/>
      <c r="F550" s="41"/>
    </row>
    <row r="551" spans="2:6" x14ac:dyDescent="0.35">
      <c r="B551"/>
      <c r="C551" s="52"/>
      <c r="D551" s="41"/>
      <c r="E551" s="52"/>
      <c r="F551" s="41"/>
    </row>
    <row r="552" spans="2:6" x14ac:dyDescent="0.35">
      <c r="B552"/>
      <c r="C552" s="52"/>
      <c r="D552" s="41"/>
      <c r="E552" s="52"/>
      <c r="F552" s="41"/>
    </row>
    <row r="553" spans="2:6" x14ac:dyDescent="0.35">
      <c r="B553"/>
      <c r="C553" s="52"/>
      <c r="D553" s="41"/>
      <c r="E553" s="52"/>
      <c r="F553" s="41"/>
    </row>
    <row r="554" spans="2:6" x14ac:dyDescent="0.35">
      <c r="B554"/>
      <c r="C554" s="52"/>
      <c r="D554" s="41"/>
      <c r="E554" s="52"/>
      <c r="F554" s="41"/>
    </row>
    <row r="555" spans="2:6" x14ac:dyDescent="0.35">
      <c r="B555"/>
      <c r="C555" s="52"/>
      <c r="D555" s="41"/>
      <c r="E555" s="52"/>
      <c r="F555" s="41"/>
    </row>
    <row r="556" spans="2:6" x14ac:dyDescent="0.35">
      <c r="B556"/>
      <c r="C556" s="52"/>
      <c r="D556" s="41"/>
      <c r="E556" s="52"/>
      <c r="F556" s="41"/>
    </row>
    <row r="557" spans="2:6" x14ac:dyDescent="0.35">
      <c r="B557"/>
      <c r="C557" s="52"/>
      <c r="D557" s="41"/>
      <c r="E557" s="52"/>
      <c r="F557" s="41"/>
    </row>
    <row r="558" spans="2:6" x14ac:dyDescent="0.35">
      <c r="B558"/>
      <c r="C558" s="52"/>
      <c r="D558" s="41"/>
      <c r="E558" s="52"/>
      <c r="F558" s="41"/>
    </row>
    <row r="559" spans="2:6" x14ac:dyDescent="0.35">
      <c r="B559"/>
      <c r="C559" s="52"/>
      <c r="D559" s="41"/>
      <c r="E559" s="52"/>
      <c r="F559" s="41"/>
    </row>
    <row r="560" spans="2:6" x14ac:dyDescent="0.35">
      <c r="B560"/>
      <c r="C560" s="52"/>
      <c r="D560" s="41"/>
      <c r="E560" s="52"/>
      <c r="F560" s="41"/>
    </row>
    <row r="561" spans="2:6" x14ac:dyDescent="0.35">
      <c r="B561"/>
      <c r="C561" s="52"/>
      <c r="D561" s="41"/>
      <c r="E561" s="52"/>
      <c r="F561" s="41"/>
    </row>
    <row r="562" spans="2:6" x14ac:dyDescent="0.35">
      <c r="B562"/>
      <c r="C562" s="52"/>
      <c r="D562" s="41"/>
      <c r="E562" s="52"/>
      <c r="F562" s="41"/>
    </row>
    <row r="563" spans="2:6" x14ac:dyDescent="0.35">
      <c r="B563"/>
      <c r="C563" s="52"/>
      <c r="D563" s="41"/>
      <c r="E563" s="52"/>
      <c r="F563" s="41"/>
    </row>
    <row r="564" spans="2:6" x14ac:dyDescent="0.35">
      <c r="B564"/>
      <c r="C564" s="52"/>
      <c r="D564" s="41"/>
      <c r="E564" s="52"/>
      <c r="F564" s="41"/>
    </row>
    <row r="565" spans="2:6" x14ac:dyDescent="0.35">
      <c r="B565"/>
      <c r="C565" s="52"/>
      <c r="D565" s="41"/>
      <c r="E565" s="52"/>
      <c r="F565" s="41"/>
    </row>
    <row r="566" spans="2:6" x14ac:dyDescent="0.35">
      <c r="B566"/>
      <c r="C566" s="52"/>
      <c r="D566" s="41"/>
      <c r="E566" s="52"/>
      <c r="F566" s="41"/>
    </row>
    <row r="567" spans="2:6" x14ac:dyDescent="0.35">
      <c r="B567"/>
      <c r="C567" s="52"/>
      <c r="D567" s="41"/>
      <c r="E567" s="52"/>
      <c r="F567" s="41"/>
    </row>
    <row r="568" spans="2:6" x14ac:dyDescent="0.35">
      <c r="B568"/>
      <c r="C568" s="52"/>
      <c r="D568" s="41"/>
      <c r="E568" s="52"/>
      <c r="F568" s="41"/>
    </row>
    <row r="569" spans="2:6" x14ac:dyDescent="0.35">
      <c r="B569"/>
      <c r="C569" s="52"/>
      <c r="D569" s="41"/>
      <c r="E569" s="52"/>
      <c r="F569" s="41"/>
    </row>
    <row r="570" spans="2:6" x14ac:dyDescent="0.35">
      <c r="B570"/>
      <c r="C570" s="52"/>
      <c r="D570" s="41"/>
      <c r="E570" s="52"/>
      <c r="F570" s="41"/>
    </row>
    <row r="571" spans="2:6" x14ac:dyDescent="0.35">
      <c r="B571"/>
      <c r="C571" s="52"/>
      <c r="D571" s="41"/>
      <c r="E571" s="52"/>
      <c r="F571" s="41"/>
    </row>
    <row r="572" spans="2:6" x14ac:dyDescent="0.35">
      <c r="B572"/>
      <c r="C572" s="52"/>
      <c r="D572" s="41"/>
      <c r="E572" s="52"/>
      <c r="F572" s="41"/>
    </row>
    <row r="573" spans="2:6" x14ac:dyDescent="0.35">
      <c r="B573"/>
      <c r="C573" s="52"/>
      <c r="D573" s="41"/>
      <c r="E573" s="52"/>
      <c r="F573" s="41"/>
    </row>
    <row r="574" spans="2:6" x14ac:dyDescent="0.35">
      <c r="B574"/>
      <c r="C574" s="52"/>
      <c r="D574" s="41"/>
      <c r="E574" s="52"/>
      <c r="F574" s="41"/>
    </row>
    <row r="575" spans="2:6" x14ac:dyDescent="0.35">
      <c r="B575"/>
      <c r="C575" s="52"/>
      <c r="D575" s="41"/>
      <c r="E575" s="52"/>
      <c r="F575" s="41"/>
    </row>
    <row r="576" spans="2:6" x14ac:dyDescent="0.35">
      <c r="B576"/>
      <c r="C576" s="52"/>
      <c r="D576" s="41"/>
      <c r="E576" s="52"/>
      <c r="F576" s="41"/>
    </row>
    <row r="577" spans="2:6" x14ac:dyDescent="0.35">
      <c r="B577"/>
      <c r="C577" s="52"/>
      <c r="D577" s="41"/>
      <c r="E577" s="52"/>
      <c r="F577" s="41"/>
    </row>
    <row r="578" spans="2:6" x14ac:dyDescent="0.35">
      <c r="B578"/>
      <c r="C578" s="52"/>
      <c r="D578" s="41"/>
      <c r="E578" s="52"/>
      <c r="F578" s="41"/>
    </row>
    <row r="579" spans="2:6" x14ac:dyDescent="0.35">
      <c r="B579"/>
      <c r="C579" s="52"/>
      <c r="D579" s="41"/>
      <c r="E579" s="52"/>
      <c r="F579" s="41"/>
    </row>
    <row r="580" spans="2:6" x14ac:dyDescent="0.35">
      <c r="B580"/>
      <c r="C580" s="52"/>
      <c r="D580" s="41"/>
      <c r="E580" s="52"/>
      <c r="F580" s="41"/>
    </row>
    <row r="581" spans="2:6" x14ac:dyDescent="0.35">
      <c r="B581"/>
      <c r="C581" s="52"/>
      <c r="D581" s="41"/>
      <c r="E581" s="52"/>
      <c r="F581" s="41"/>
    </row>
    <row r="582" spans="2:6" x14ac:dyDescent="0.35">
      <c r="B582"/>
      <c r="C582" s="52"/>
      <c r="D582" s="41"/>
      <c r="E582" s="52"/>
      <c r="F582" s="41"/>
    </row>
    <row r="583" spans="2:6" x14ac:dyDescent="0.35">
      <c r="B583"/>
      <c r="C583" s="52"/>
      <c r="D583" s="41"/>
      <c r="E583" s="52"/>
      <c r="F583" s="41"/>
    </row>
    <row r="584" spans="2:6" x14ac:dyDescent="0.35">
      <c r="B584"/>
      <c r="C584" s="52"/>
      <c r="D584" s="41"/>
      <c r="E584" s="52"/>
      <c r="F584" s="41"/>
    </row>
    <row r="585" spans="2:6" x14ac:dyDescent="0.35">
      <c r="B585"/>
      <c r="C585" s="52"/>
      <c r="D585" s="41"/>
      <c r="E585" s="52"/>
      <c r="F585" s="41"/>
    </row>
    <row r="586" spans="2:6" x14ac:dyDescent="0.35">
      <c r="B586"/>
      <c r="C586" s="52"/>
      <c r="D586" s="41"/>
      <c r="E586" s="52"/>
      <c r="F586" s="41"/>
    </row>
    <row r="587" spans="2:6" x14ac:dyDescent="0.35">
      <c r="B587"/>
      <c r="C587" s="52"/>
      <c r="D587" s="41"/>
      <c r="E587" s="52"/>
      <c r="F587" s="41"/>
    </row>
    <row r="588" spans="2:6" x14ac:dyDescent="0.35">
      <c r="B588"/>
      <c r="C588" s="52"/>
      <c r="D588" s="41"/>
      <c r="E588" s="52"/>
      <c r="F588" s="41"/>
    </row>
    <row r="589" spans="2:6" x14ac:dyDescent="0.35">
      <c r="B589"/>
      <c r="C589" s="52"/>
      <c r="D589" s="41"/>
      <c r="E589" s="52"/>
      <c r="F589" s="41"/>
    </row>
    <row r="590" spans="2:6" x14ac:dyDescent="0.35">
      <c r="B590"/>
      <c r="C590" s="52"/>
      <c r="D590" s="41"/>
      <c r="E590" s="52"/>
      <c r="F590" s="41"/>
    </row>
    <row r="591" spans="2:6" x14ac:dyDescent="0.35">
      <c r="B591"/>
      <c r="C591" s="52"/>
      <c r="D591" s="41"/>
      <c r="E591" s="52"/>
      <c r="F591" s="41"/>
    </row>
    <row r="592" spans="2:6" x14ac:dyDescent="0.35">
      <c r="B592"/>
      <c r="C592" s="52"/>
      <c r="D592" s="41"/>
      <c r="E592" s="52"/>
      <c r="F592" s="41"/>
    </row>
    <row r="593" spans="2:6" x14ac:dyDescent="0.35">
      <c r="B593"/>
      <c r="C593" s="52"/>
      <c r="D593" s="41"/>
      <c r="E593" s="52"/>
      <c r="F593" s="41"/>
    </row>
    <row r="594" spans="2:6" x14ac:dyDescent="0.35">
      <c r="B594"/>
      <c r="C594" s="52"/>
      <c r="D594" s="41"/>
      <c r="E594" s="52"/>
      <c r="F594" s="41"/>
    </row>
    <row r="595" spans="2:6" x14ac:dyDescent="0.35">
      <c r="B595"/>
      <c r="C595" s="52"/>
      <c r="D595" s="41"/>
      <c r="E595" s="52"/>
      <c r="F595" s="41"/>
    </row>
    <row r="596" spans="2:6" x14ac:dyDescent="0.35">
      <c r="B596"/>
      <c r="C596" s="52"/>
      <c r="D596" s="41"/>
      <c r="E596" s="52"/>
      <c r="F596" s="41"/>
    </row>
    <row r="597" spans="2:6" x14ac:dyDescent="0.35">
      <c r="B597"/>
      <c r="C597" s="52"/>
      <c r="D597" s="41"/>
      <c r="E597" s="52"/>
      <c r="F597" s="41"/>
    </row>
    <row r="598" spans="2:6" x14ac:dyDescent="0.35">
      <c r="B598"/>
      <c r="C598" s="52"/>
      <c r="D598" s="41"/>
      <c r="E598" s="52"/>
      <c r="F598" s="41"/>
    </row>
    <row r="599" spans="2:6" x14ac:dyDescent="0.35">
      <c r="B599"/>
      <c r="C599" s="52"/>
      <c r="D599" s="41"/>
      <c r="E599" s="52"/>
      <c r="F599" s="41"/>
    </row>
    <row r="600" spans="2:6" x14ac:dyDescent="0.35">
      <c r="B600"/>
      <c r="C600" s="52"/>
      <c r="D600" s="41"/>
      <c r="E600" s="52"/>
      <c r="F600" s="41"/>
    </row>
    <row r="601" spans="2:6" x14ac:dyDescent="0.35">
      <c r="B601"/>
      <c r="C601" s="52"/>
      <c r="D601" s="41"/>
      <c r="E601" s="52"/>
      <c r="F601" s="41"/>
    </row>
    <row r="602" spans="2:6" x14ac:dyDescent="0.35">
      <c r="B602"/>
      <c r="C602" s="52"/>
      <c r="D602" s="41"/>
      <c r="E602" s="52"/>
      <c r="F602" s="41"/>
    </row>
    <row r="603" spans="2:6" x14ac:dyDescent="0.35">
      <c r="B603"/>
      <c r="C603" s="52"/>
      <c r="D603" s="41"/>
      <c r="E603" s="52"/>
      <c r="F603" s="41"/>
    </row>
    <row r="604" spans="2:6" x14ac:dyDescent="0.35">
      <c r="B604"/>
      <c r="C604" s="52"/>
      <c r="D604" s="41"/>
      <c r="E604" s="52"/>
      <c r="F604" s="41"/>
    </row>
    <row r="605" spans="2:6" x14ac:dyDescent="0.35">
      <c r="B605"/>
      <c r="C605" s="52"/>
      <c r="D605" s="41"/>
      <c r="E605" s="52"/>
      <c r="F605" s="41"/>
    </row>
    <row r="606" spans="2:6" x14ac:dyDescent="0.35">
      <c r="B606"/>
      <c r="C606" s="52"/>
      <c r="D606" s="41"/>
      <c r="E606" s="52"/>
      <c r="F606" s="41"/>
    </row>
    <row r="607" spans="2:6" x14ac:dyDescent="0.35">
      <c r="B607"/>
      <c r="C607" s="52"/>
      <c r="D607" s="41"/>
      <c r="E607" s="52"/>
      <c r="F607" s="41"/>
    </row>
    <row r="608" spans="2:6" x14ac:dyDescent="0.35">
      <c r="B608"/>
      <c r="C608" s="52"/>
      <c r="D608" s="41"/>
      <c r="E608" s="52"/>
      <c r="F608" s="41"/>
    </row>
    <row r="609" spans="2:6" x14ac:dyDescent="0.35">
      <c r="B609"/>
      <c r="C609" s="52"/>
      <c r="D609" s="41"/>
      <c r="E609" s="52"/>
      <c r="F609" s="41"/>
    </row>
    <row r="610" spans="2:6" x14ac:dyDescent="0.35">
      <c r="B610"/>
      <c r="C610" s="52"/>
      <c r="D610" s="41"/>
      <c r="E610" s="52"/>
      <c r="F610" s="41"/>
    </row>
    <row r="611" spans="2:6" x14ac:dyDescent="0.35">
      <c r="B611"/>
      <c r="C611" s="52"/>
      <c r="D611" s="41"/>
      <c r="E611" s="52"/>
      <c r="F611" s="41"/>
    </row>
    <row r="612" spans="2:6" x14ac:dyDescent="0.35">
      <c r="B612"/>
      <c r="C612" s="52"/>
      <c r="D612" s="41"/>
      <c r="E612" s="52"/>
      <c r="F612" s="41"/>
    </row>
    <row r="613" spans="2:6" x14ac:dyDescent="0.35">
      <c r="B613"/>
      <c r="C613" s="52"/>
      <c r="D613" s="41"/>
      <c r="E613" s="52"/>
      <c r="F613" s="41"/>
    </row>
    <row r="614" spans="2:6" x14ac:dyDescent="0.35">
      <c r="B614"/>
      <c r="C614" s="52"/>
      <c r="D614" s="41"/>
      <c r="E614" s="52"/>
      <c r="F614" s="41"/>
    </row>
    <row r="615" spans="2:6" x14ac:dyDescent="0.35">
      <c r="B615"/>
      <c r="C615" s="52"/>
      <c r="D615" s="41"/>
      <c r="E615" s="52"/>
      <c r="F615" s="41"/>
    </row>
    <row r="616" spans="2:6" x14ac:dyDescent="0.35">
      <c r="B616"/>
      <c r="C616" s="52"/>
      <c r="D616" s="41"/>
      <c r="E616" s="52"/>
      <c r="F616" s="41"/>
    </row>
    <row r="617" spans="2:6" x14ac:dyDescent="0.35">
      <c r="B617"/>
      <c r="C617" s="52"/>
      <c r="D617" s="41"/>
      <c r="E617" s="52"/>
      <c r="F617" s="41"/>
    </row>
    <row r="618" spans="2:6" x14ac:dyDescent="0.35">
      <c r="B618"/>
      <c r="C618" s="52"/>
      <c r="D618" s="41"/>
      <c r="E618" s="52"/>
      <c r="F618" s="41"/>
    </row>
    <row r="619" spans="2:6" x14ac:dyDescent="0.35">
      <c r="B619"/>
      <c r="C619" s="52"/>
      <c r="D619" s="41"/>
      <c r="E619" s="52"/>
      <c r="F619" s="41"/>
    </row>
    <row r="620" spans="2:6" x14ac:dyDescent="0.35">
      <c r="B620"/>
      <c r="C620" s="52"/>
      <c r="D620" s="41"/>
      <c r="E620" s="52"/>
      <c r="F620" s="41"/>
    </row>
    <row r="621" spans="2:6" x14ac:dyDescent="0.35">
      <c r="B621"/>
      <c r="C621" s="52"/>
      <c r="D621" s="41"/>
      <c r="E621" s="52"/>
      <c r="F621" s="41"/>
    </row>
    <row r="622" spans="2:6" x14ac:dyDescent="0.35">
      <c r="B622"/>
      <c r="C622" s="52"/>
      <c r="D622" s="41"/>
      <c r="E622" s="52"/>
      <c r="F622" s="41"/>
    </row>
    <row r="623" spans="2:6" x14ac:dyDescent="0.35">
      <c r="B623"/>
      <c r="C623" s="52"/>
      <c r="D623" s="41"/>
      <c r="E623" s="52"/>
      <c r="F623" s="41"/>
    </row>
    <row r="624" spans="2:6" x14ac:dyDescent="0.35">
      <c r="B624"/>
      <c r="C624" s="52"/>
      <c r="D624" s="41"/>
      <c r="E624" s="52"/>
      <c r="F624" s="41"/>
    </row>
    <row r="625" spans="2:6" x14ac:dyDescent="0.35">
      <c r="B625"/>
      <c r="C625" s="52"/>
      <c r="D625" s="41"/>
      <c r="E625" s="52"/>
      <c r="F625" s="41"/>
    </row>
    <row r="626" spans="2:6" x14ac:dyDescent="0.35">
      <c r="B626"/>
      <c r="C626" s="52"/>
      <c r="D626" s="41"/>
      <c r="E626" s="52"/>
      <c r="F626" s="41"/>
    </row>
    <row r="627" spans="2:6" x14ac:dyDescent="0.35">
      <c r="B627"/>
      <c r="C627" s="52"/>
      <c r="D627" s="41"/>
      <c r="E627" s="52"/>
      <c r="F627" s="41"/>
    </row>
    <row r="628" spans="2:6" x14ac:dyDescent="0.35">
      <c r="B628"/>
      <c r="C628" s="52"/>
      <c r="D628" s="41"/>
      <c r="E628" s="52"/>
      <c r="F628" s="41"/>
    </row>
    <row r="629" spans="2:6" x14ac:dyDescent="0.35">
      <c r="B629"/>
      <c r="C629" s="52"/>
      <c r="D629" s="41"/>
      <c r="E629" s="52"/>
      <c r="F629" s="41"/>
    </row>
    <row r="630" spans="2:6" x14ac:dyDescent="0.35">
      <c r="B630"/>
      <c r="C630" s="52"/>
      <c r="D630" s="41"/>
      <c r="E630" s="52"/>
      <c r="F630" s="41"/>
    </row>
    <row r="631" spans="2:6" x14ac:dyDescent="0.35">
      <c r="B631"/>
      <c r="C631" s="52"/>
      <c r="D631" s="41"/>
      <c r="E631" s="52"/>
      <c r="F631" s="41"/>
    </row>
    <row r="632" spans="2:6" x14ac:dyDescent="0.35">
      <c r="B632"/>
      <c r="C632" s="52"/>
      <c r="D632" s="41"/>
      <c r="E632" s="52"/>
      <c r="F632" s="41"/>
    </row>
    <row r="633" spans="2:6" x14ac:dyDescent="0.35">
      <c r="B633"/>
      <c r="C633" s="52"/>
      <c r="D633" s="41"/>
      <c r="E633" s="52"/>
      <c r="F633" s="41"/>
    </row>
    <row r="634" spans="2:6" x14ac:dyDescent="0.35">
      <c r="B634"/>
      <c r="C634" s="52"/>
      <c r="D634" s="41"/>
      <c r="E634" s="52"/>
      <c r="F634" s="41"/>
    </row>
    <row r="635" spans="2:6" x14ac:dyDescent="0.35">
      <c r="B635"/>
      <c r="C635" s="52"/>
      <c r="D635" s="41"/>
      <c r="E635" s="52"/>
      <c r="F635" s="41"/>
    </row>
    <row r="636" spans="2:6" x14ac:dyDescent="0.35">
      <c r="B636"/>
      <c r="C636" s="52"/>
      <c r="D636" s="41"/>
      <c r="E636" s="52"/>
      <c r="F636" s="41"/>
    </row>
    <row r="637" spans="2:6" x14ac:dyDescent="0.35">
      <c r="B637"/>
      <c r="C637" s="52"/>
      <c r="D637" s="41"/>
      <c r="E637" s="52"/>
      <c r="F637" s="41"/>
    </row>
    <row r="638" spans="2:6" x14ac:dyDescent="0.35">
      <c r="B638"/>
      <c r="C638" s="52"/>
      <c r="D638" s="41"/>
      <c r="E638" s="52"/>
      <c r="F638" s="41"/>
    </row>
    <row r="639" spans="2:6" x14ac:dyDescent="0.35">
      <c r="B639"/>
      <c r="C639" s="52"/>
      <c r="D639" s="41"/>
      <c r="E639" s="52"/>
      <c r="F639" s="41"/>
    </row>
    <row r="640" spans="2:6" x14ac:dyDescent="0.35">
      <c r="B640"/>
      <c r="C640" s="52"/>
      <c r="D640" s="41"/>
      <c r="E640" s="52"/>
      <c r="F640" s="41"/>
    </row>
    <row r="641" spans="2:6" x14ac:dyDescent="0.35">
      <c r="B641"/>
      <c r="C641" s="52"/>
      <c r="D641" s="41"/>
      <c r="E641" s="52"/>
      <c r="F641" s="41"/>
    </row>
    <row r="642" spans="2:6" x14ac:dyDescent="0.35">
      <c r="B642"/>
      <c r="C642" s="52"/>
      <c r="D642" s="41"/>
      <c r="E642" s="52"/>
      <c r="F642" s="41"/>
    </row>
    <row r="643" spans="2:6" x14ac:dyDescent="0.35">
      <c r="B643"/>
      <c r="C643" s="52"/>
      <c r="D643" s="41"/>
      <c r="E643" s="52"/>
      <c r="F643" s="41"/>
    </row>
    <row r="644" spans="2:6" x14ac:dyDescent="0.35">
      <c r="B644"/>
      <c r="C644" s="52"/>
      <c r="D644" s="41"/>
      <c r="E644" s="52"/>
      <c r="F644" s="41"/>
    </row>
    <row r="645" spans="2:6" x14ac:dyDescent="0.35">
      <c r="B645"/>
      <c r="C645" s="52"/>
      <c r="D645" s="41"/>
      <c r="E645" s="52"/>
      <c r="F645" s="41"/>
    </row>
    <row r="646" spans="2:6" x14ac:dyDescent="0.35">
      <c r="B646"/>
      <c r="C646" s="52"/>
      <c r="D646" s="41"/>
      <c r="E646" s="52"/>
      <c r="F646" s="41"/>
    </row>
    <row r="647" spans="2:6" x14ac:dyDescent="0.35">
      <c r="B647"/>
      <c r="C647" s="52"/>
      <c r="D647" s="41"/>
      <c r="E647" s="52"/>
      <c r="F647" s="41"/>
    </row>
    <row r="648" spans="2:6" x14ac:dyDescent="0.35">
      <c r="B648"/>
      <c r="C648" s="52"/>
      <c r="D648" s="41"/>
      <c r="E648" s="52"/>
      <c r="F648" s="41"/>
    </row>
    <row r="649" spans="2:6" x14ac:dyDescent="0.35">
      <c r="B649"/>
      <c r="C649" s="52"/>
      <c r="D649" s="41"/>
      <c r="E649" s="52"/>
      <c r="F649" s="41"/>
    </row>
    <row r="650" spans="2:6" x14ac:dyDescent="0.35">
      <c r="B650"/>
      <c r="C650" s="52"/>
      <c r="D650" s="41"/>
      <c r="E650" s="52"/>
      <c r="F650" s="41"/>
    </row>
    <row r="651" spans="2:6" x14ac:dyDescent="0.35">
      <c r="B651"/>
      <c r="C651" s="52"/>
      <c r="D651" s="41"/>
      <c r="E651" s="52"/>
      <c r="F651" s="41"/>
    </row>
    <row r="652" spans="2:6" x14ac:dyDescent="0.35">
      <c r="B652"/>
      <c r="C652" s="52"/>
      <c r="D652" s="41"/>
      <c r="E652" s="52"/>
      <c r="F652" s="41"/>
    </row>
    <row r="653" spans="2:6" x14ac:dyDescent="0.35">
      <c r="B653"/>
      <c r="C653" s="52"/>
      <c r="D653" s="41"/>
      <c r="E653" s="52"/>
      <c r="F653" s="41"/>
    </row>
    <row r="654" spans="2:6" x14ac:dyDescent="0.35">
      <c r="B654"/>
      <c r="C654" s="52"/>
      <c r="D654" s="41"/>
      <c r="E654" s="52"/>
      <c r="F654" s="41"/>
    </row>
    <row r="655" spans="2:6" x14ac:dyDescent="0.35">
      <c r="B655"/>
      <c r="C655" s="52"/>
      <c r="D655" s="41"/>
      <c r="E655" s="52"/>
      <c r="F655" s="41"/>
    </row>
    <row r="656" spans="2:6" x14ac:dyDescent="0.35">
      <c r="B656"/>
      <c r="C656" s="52"/>
      <c r="D656" s="41"/>
      <c r="E656" s="52"/>
      <c r="F656" s="41"/>
    </row>
    <row r="657" spans="2:6" x14ac:dyDescent="0.35">
      <c r="B657"/>
      <c r="C657" s="52"/>
      <c r="D657" s="41"/>
      <c r="E657" s="52"/>
      <c r="F657" s="41"/>
    </row>
    <row r="658" spans="2:6" x14ac:dyDescent="0.35">
      <c r="B658"/>
      <c r="C658" s="52"/>
      <c r="D658" s="41"/>
      <c r="E658" s="52"/>
      <c r="F658" s="41"/>
    </row>
    <row r="659" spans="2:6" x14ac:dyDescent="0.35">
      <c r="B659"/>
      <c r="C659" s="52"/>
      <c r="D659" s="41"/>
      <c r="E659" s="52"/>
      <c r="F659" s="41"/>
    </row>
    <row r="660" spans="2:6" x14ac:dyDescent="0.35">
      <c r="B660"/>
      <c r="C660" s="52"/>
      <c r="D660" s="41"/>
      <c r="E660" s="52"/>
      <c r="F660" s="41"/>
    </row>
    <row r="661" spans="2:6" x14ac:dyDescent="0.35">
      <c r="B661"/>
      <c r="C661" s="52"/>
      <c r="D661" s="41"/>
      <c r="E661" s="52"/>
      <c r="F661" s="41"/>
    </row>
    <row r="662" spans="2:6" x14ac:dyDescent="0.35">
      <c r="B662"/>
      <c r="C662" s="52"/>
      <c r="D662" s="41"/>
      <c r="E662" s="52"/>
      <c r="F662" s="41"/>
    </row>
    <row r="663" spans="2:6" x14ac:dyDescent="0.35">
      <c r="B663"/>
      <c r="C663" s="52"/>
      <c r="D663" s="41"/>
      <c r="E663" s="52"/>
      <c r="F663" s="41"/>
    </row>
    <row r="664" spans="2:6" x14ac:dyDescent="0.35">
      <c r="B664"/>
      <c r="C664" s="52"/>
      <c r="D664" s="41"/>
      <c r="E664" s="52"/>
      <c r="F664" s="41"/>
    </row>
    <row r="665" spans="2:6" x14ac:dyDescent="0.35">
      <c r="B665"/>
      <c r="C665" s="52"/>
      <c r="D665" s="41"/>
      <c r="E665" s="52"/>
      <c r="F665" s="41"/>
    </row>
    <row r="666" spans="2:6" x14ac:dyDescent="0.35">
      <c r="B666"/>
      <c r="C666" s="52"/>
      <c r="D666" s="41"/>
      <c r="E666" s="52"/>
      <c r="F666" s="41"/>
    </row>
    <row r="667" spans="2:6" x14ac:dyDescent="0.35">
      <c r="B667"/>
      <c r="C667" s="52"/>
      <c r="D667" s="41"/>
      <c r="E667" s="52"/>
      <c r="F667" s="41"/>
    </row>
    <row r="668" spans="2:6" x14ac:dyDescent="0.35">
      <c r="B668"/>
      <c r="C668" s="52"/>
      <c r="D668" s="41"/>
      <c r="E668" s="52"/>
      <c r="F668" s="41"/>
    </row>
    <row r="669" spans="2:6" x14ac:dyDescent="0.35">
      <c r="B669"/>
      <c r="C669" s="52"/>
      <c r="D669" s="41"/>
      <c r="E669" s="52"/>
      <c r="F669" s="41"/>
    </row>
    <row r="670" spans="2:6" x14ac:dyDescent="0.35">
      <c r="B670"/>
      <c r="C670" s="52"/>
      <c r="D670" s="41"/>
      <c r="E670" s="52"/>
      <c r="F670" s="41"/>
    </row>
    <row r="671" spans="2:6" x14ac:dyDescent="0.35">
      <c r="B671"/>
      <c r="C671" s="52"/>
      <c r="D671" s="41"/>
      <c r="E671" s="52"/>
      <c r="F671" s="41"/>
    </row>
    <row r="672" spans="2:6" x14ac:dyDescent="0.35">
      <c r="B672"/>
      <c r="C672" s="52"/>
      <c r="D672" s="41"/>
      <c r="E672" s="52"/>
      <c r="F672" s="41"/>
    </row>
    <row r="673" spans="2:6" x14ac:dyDescent="0.35">
      <c r="B673"/>
      <c r="C673" s="52"/>
      <c r="D673" s="41"/>
      <c r="E673" s="52"/>
      <c r="F673" s="41"/>
    </row>
    <row r="674" spans="2:6" x14ac:dyDescent="0.35">
      <c r="B674"/>
      <c r="C674" s="52"/>
      <c r="D674" s="41"/>
      <c r="E674" s="52"/>
      <c r="F674" s="41"/>
    </row>
    <row r="675" spans="2:6" x14ac:dyDescent="0.35">
      <c r="B675"/>
      <c r="C675" s="52"/>
      <c r="D675" s="41"/>
      <c r="E675" s="52"/>
      <c r="F675" s="41"/>
    </row>
    <row r="676" spans="2:6" x14ac:dyDescent="0.35">
      <c r="B676"/>
      <c r="C676" s="52"/>
      <c r="D676" s="41"/>
      <c r="E676" s="52"/>
      <c r="F676" s="41"/>
    </row>
    <row r="677" spans="2:6" x14ac:dyDescent="0.35">
      <c r="B677"/>
      <c r="C677" s="52"/>
      <c r="D677" s="41"/>
      <c r="E677" s="52"/>
      <c r="F677" s="41"/>
    </row>
    <row r="678" spans="2:6" x14ac:dyDescent="0.35">
      <c r="B678"/>
      <c r="C678" s="52"/>
      <c r="D678" s="41"/>
      <c r="E678" s="52"/>
      <c r="F678" s="41"/>
    </row>
    <row r="679" spans="2:6" x14ac:dyDescent="0.35">
      <c r="B679"/>
      <c r="C679" s="52"/>
      <c r="D679" s="41"/>
      <c r="E679" s="52"/>
      <c r="F679" s="41"/>
    </row>
    <row r="680" spans="2:6" x14ac:dyDescent="0.35">
      <c r="B680"/>
      <c r="C680" s="52"/>
      <c r="D680" s="41"/>
      <c r="E680" s="52"/>
      <c r="F680" s="41"/>
    </row>
    <row r="681" spans="2:6" x14ac:dyDescent="0.35">
      <c r="B681"/>
      <c r="C681" s="52"/>
      <c r="D681" s="41"/>
      <c r="E681" s="52"/>
      <c r="F681" s="41"/>
    </row>
    <row r="682" spans="2:6" x14ac:dyDescent="0.35">
      <c r="B682"/>
      <c r="C682" s="52"/>
      <c r="D682" s="41"/>
      <c r="E682" s="52"/>
      <c r="F682" s="41"/>
    </row>
    <row r="683" spans="2:6" x14ac:dyDescent="0.35">
      <c r="B683"/>
      <c r="C683" s="52"/>
      <c r="D683" s="41"/>
      <c r="E683" s="52"/>
      <c r="F683" s="41"/>
    </row>
    <row r="684" spans="2:6" x14ac:dyDescent="0.35">
      <c r="B684"/>
      <c r="C684" s="52"/>
      <c r="D684" s="41"/>
      <c r="E684" s="52"/>
      <c r="F684" s="41"/>
    </row>
    <row r="685" spans="2:6" x14ac:dyDescent="0.35">
      <c r="B685"/>
      <c r="C685" s="52"/>
      <c r="D685" s="41"/>
      <c r="E685" s="52"/>
      <c r="F685" s="41"/>
    </row>
    <row r="686" spans="2:6" x14ac:dyDescent="0.35">
      <c r="B686"/>
      <c r="C686" s="52"/>
      <c r="D686" s="41"/>
      <c r="E686" s="52"/>
      <c r="F686" s="41"/>
    </row>
    <row r="687" spans="2:6" x14ac:dyDescent="0.35">
      <c r="B687"/>
      <c r="C687" s="52"/>
      <c r="D687" s="41"/>
      <c r="E687" s="52"/>
      <c r="F687" s="41"/>
    </row>
    <row r="688" spans="2:6" x14ac:dyDescent="0.35">
      <c r="B688"/>
      <c r="C688" s="52"/>
      <c r="D688" s="41"/>
      <c r="E688" s="52"/>
      <c r="F688" s="41"/>
    </row>
    <row r="689" spans="2:6" x14ac:dyDescent="0.35">
      <c r="B689"/>
      <c r="C689" s="52"/>
      <c r="D689" s="41"/>
      <c r="E689" s="52"/>
      <c r="F689" s="41"/>
    </row>
    <row r="690" spans="2:6" x14ac:dyDescent="0.35">
      <c r="B690"/>
      <c r="C690" s="52"/>
      <c r="D690" s="41"/>
      <c r="E690" s="52"/>
      <c r="F690" s="41"/>
    </row>
    <row r="691" spans="2:6" x14ac:dyDescent="0.35">
      <c r="B691"/>
      <c r="C691" s="52"/>
      <c r="D691" s="41"/>
      <c r="E691" s="52"/>
      <c r="F691" s="41"/>
    </row>
    <row r="692" spans="2:6" x14ac:dyDescent="0.35">
      <c r="B692"/>
      <c r="C692" s="52"/>
      <c r="D692" s="41"/>
      <c r="E692" s="52"/>
      <c r="F692" s="41"/>
    </row>
    <row r="693" spans="2:6" x14ac:dyDescent="0.35">
      <c r="B693"/>
      <c r="C693" s="52"/>
      <c r="D693" s="41"/>
      <c r="E693" s="52"/>
      <c r="F693" s="41"/>
    </row>
    <row r="694" spans="2:6" x14ac:dyDescent="0.35">
      <c r="B694"/>
      <c r="C694" s="52"/>
      <c r="D694" s="41"/>
      <c r="E694" s="52"/>
      <c r="F694" s="41"/>
    </row>
    <row r="695" spans="2:6" x14ac:dyDescent="0.35">
      <c r="B695"/>
      <c r="C695" s="52"/>
      <c r="D695" s="41"/>
      <c r="E695" s="52"/>
      <c r="F695" s="41"/>
    </row>
    <row r="696" spans="2:6" x14ac:dyDescent="0.35">
      <c r="B696"/>
      <c r="C696" s="52"/>
      <c r="D696" s="41"/>
      <c r="E696" s="52"/>
      <c r="F696" s="41"/>
    </row>
    <row r="697" spans="2:6" x14ac:dyDescent="0.35">
      <c r="B697"/>
      <c r="C697" s="52"/>
      <c r="D697" s="41"/>
      <c r="E697" s="52"/>
      <c r="F697" s="41"/>
    </row>
    <row r="698" spans="2:6" x14ac:dyDescent="0.35">
      <c r="B698"/>
      <c r="C698" s="52"/>
      <c r="D698" s="41"/>
      <c r="E698" s="52"/>
      <c r="F698" s="41"/>
    </row>
    <row r="699" spans="2:6" x14ac:dyDescent="0.35">
      <c r="B699"/>
      <c r="C699" s="52"/>
      <c r="D699" s="41"/>
      <c r="E699" s="52"/>
      <c r="F699" s="41"/>
    </row>
    <row r="700" spans="2:6" x14ac:dyDescent="0.35">
      <c r="B700"/>
      <c r="C700" s="52"/>
      <c r="D700" s="41"/>
      <c r="E700" s="52"/>
      <c r="F700" s="41"/>
    </row>
    <row r="701" spans="2:6" x14ac:dyDescent="0.35">
      <c r="B701"/>
      <c r="C701" s="52"/>
      <c r="D701" s="41"/>
      <c r="E701" s="52"/>
      <c r="F701" s="41"/>
    </row>
    <row r="702" spans="2:6" x14ac:dyDescent="0.35">
      <c r="B702"/>
      <c r="C702" s="52"/>
      <c r="D702" s="41"/>
      <c r="E702" s="52"/>
      <c r="F702" s="41"/>
    </row>
    <row r="703" spans="2:6" x14ac:dyDescent="0.35">
      <c r="B703"/>
      <c r="C703" s="52"/>
      <c r="D703" s="41"/>
      <c r="E703" s="52"/>
      <c r="F703" s="41"/>
    </row>
    <row r="704" spans="2:6" x14ac:dyDescent="0.35">
      <c r="B704"/>
      <c r="C704" s="52"/>
      <c r="D704" s="41"/>
      <c r="E704" s="52"/>
      <c r="F704" s="41"/>
    </row>
    <row r="705" spans="2:6" x14ac:dyDescent="0.35">
      <c r="B705"/>
      <c r="C705" s="52"/>
      <c r="D705" s="41"/>
      <c r="E705" s="52"/>
      <c r="F705" s="41"/>
    </row>
    <row r="706" spans="2:6" x14ac:dyDescent="0.35">
      <c r="B706"/>
      <c r="C706" s="52"/>
      <c r="D706" s="41"/>
      <c r="E706" s="52"/>
      <c r="F706" s="41"/>
    </row>
    <row r="707" spans="2:6" x14ac:dyDescent="0.35">
      <c r="B707"/>
      <c r="C707" s="52"/>
      <c r="D707" s="41"/>
      <c r="E707" s="52"/>
      <c r="F707" s="41"/>
    </row>
    <row r="708" spans="2:6" x14ac:dyDescent="0.35">
      <c r="B708"/>
      <c r="C708" s="52"/>
      <c r="D708" s="41"/>
      <c r="E708" s="52"/>
      <c r="F708" s="41"/>
    </row>
    <row r="709" spans="2:6" x14ac:dyDescent="0.35">
      <c r="B709"/>
      <c r="C709" s="52"/>
      <c r="D709" s="41"/>
      <c r="E709" s="52"/>
      <c r="F709" s="41"/>
    </row>
    <row r="710" spans="2:6" x14ac:dyDescent="0.35">
      <c r="B710"/>
      <c r="C710" s="52"/>
      <c r="D710" s="41"/>
      <c r="E710" s="52"/>
      <c r="F710" s="41"/>
    </row>
    <row r="711" spans="2:6" x14ac:dyDescent="0.35">
      <c r="B711"/>
      <c r="C711" s="52"/>
      <c r="D711" s="41"/>
      <c r="E711" s="52"/>
      <c r="F711" s="41"/>
    </row>
    <row r="712" spans="2:6" x14ac:dyDescent="0.35">
      <c r="B712"/>
      <c r="C712" s="52"/>
      <c r="D712" s="41"/>
      <c r="E712" s="52"/>
      <c r="F712" s="41"/>
    </row>
    <row r="713" spans="2:6" x14ac:dyDescent="0.35">
      <c r="B713"/>
      <c r="C713" s="52"/>
      <c r="D713" s="41"/>
      <c r="E713" s="52"/>
      <c r="F713" s="41"/>
    </row>
    <row r="714" spans="2:6" x14ac:dyDescent="0.35">
      <c r="B714"/>
      <c r="C714" s="52"/>
      <c r="D714" s="41"/>
      <c r="E714" s="52"/>
      <c r="F714" s="41"/>
    </row>
    <row r="715" spans="2:6" x14ac:dyDescent="0.35">
      <c r="B715"/>
      <c r="C715" s="52"/>
      <c r="D715" s="41"/>
      <c r="E715" s="52"/>
      <c r="F715" s="41"/>
    </row>
    <row r="716" spans="2:6" x14ac:dyDescent="0.35">
      <c r="B716"/>
      <c r="C716" s="52"/>
      <c r="D716" s="41"/>
      <c r="E716" s="52"/>
      <c r="F716" s="41"/>
    </row>
    <row r="717" spans="2:6" x14ac:dyDescent="0.35">
      <c r="B717"/>
      <c r="C717" s="52"/>
      <c r="D717" s="41"/>
      <c r="E717" s="52"/>
      <c r="F717" s="41"/>
    </row>
    <row r="718" spans="2:6" x14ac:dyDescent="0.35">
      <c r="B718"/>
      <c r="C718" s="52"/>
      <c r="D718" s="41"/>
      <c r="E718" s="52"/>
      <c r="F718" s="41"/>
    </row>
    <row r="719" spans="2:6" x14ac:dyDescent="0.35">
      <c r="B719"/>
      <c r="C719" s="52"/>
      <c r="D719" s="41"/>
      <c r="E719" s="52"/>
      <c r="F719" s="41"/>
    </row>
    <row r="720" spans="2:6" x14ac:dyDescent="0.35">
      <c r="B720"/>
      <c r="C720" s="52"/>
      <c r="D720" s="41"/>
      <c r="E720" s="52"/>
      <c r="F720" s="41"/>
    </row>
    <row r="721" spans="2:6" x14ac:dyDescent="0.35">
      <c r="B721"/>
      <c r="C721" s="52"/>
      <c r="D721" s="41"/>
      <c r="E721" s="52"/>
      <c r="F721" s="41"/>
    </row>
    <row r="722" spans="2:6" x14ac:dyDescent="0.35">
      <c r="B722"/>
      <c r="C722" s="52"/>
      <c r="D722" s="41"/>
      <c r="E722" s="52"/>
      <c r="F722" s="41"/>
    </row>
    <row r="723" spans="2:6" x14ac:dyDescent="0.35">
      <c r="B723"/>
      <c r="C723" s="52"/>
      <c r="D723" s="41"/>
      <c r="E723" s="52"/>
      <c r="F723" s="41"/>
    </row>
    <row r="724" spans="2:6" x14ac:dyDescent="0.35">
      <c r="B724"/>
      <c r="C724" s="52"/>
      <c r="D724" s="41"/>
      <c r="E724" s="52"/>
      <c r="F724" s="41"/>
    </row>
    <row r="725" spans="2:6" x14ac:dyDescent="0.35">
      <c r="B725"/>
      <c r="C725" s="52"/>
      <c r="D725" s="41"/>
      <c r="E725" s="52"/>
      <c r="F725" s="41"/>
    </row>
    <row r="726" spans="2:6" x14ac:dyDescent="0.35">
      <c r="B726"/>
      <c r="C726" s="52"/>
      <c r="D726" s="41"/>
      <c r="E726" s="52"/>
      <c r="F726" s="41"/>
    </row>
    <row r="727" spans="2:6" x14ac:dyDescent="0.35">
      <c r="B727"/>
      <c r="C727" s="52"/>
      <c r="D727" s="41"/>
      <c r="E727" s="52"/>
      <c r="F727" s="41"/>
    </row>
    <row r="728" spans="2:6" x14ac:dyDescent="0.35">
      <c r="B728"/>
      <c r="C728" s="52"/>
      <c r="D728" s="41"/>
      <c r="E728" s="52"/>
      <c r="F728" s="41"/>
    </row>
    <row r="729" spans="2:6" x14ac:dyDescent="0.35">
      <c r="B729"/>
      <c r="C729" s="52"/>
      <c r="D729" s="41"/>
      <c r="E729" s="52"/>
      <c r="F729" s="41"/>
    </row>
    <row r="730" spans="2:6" x14ac:dyDescent="0.35">
      <c r="B730"/>
      <c r="C730" s="52"/>
      <c r="D730" s="41"/>
      <c r="E730" s="52"/>
      <c r="F730" s="41"/>
    </row>
    <row r="731" spans="2:6" x14ac:dyDescent="0.35">
      <c r="B731"/>
      <c r="C731" s="52"/>
      <c r="D731" s="41"/>
      <c r="E731" s="52"/>
      <c r="F731" s="41"/>
    </row>
    <row r="732" spans="2:6" x14ac:dyDescent="0.35">
      <c r="B732"/>
      <c r="C732" s="52"/>
      <c r="D732" s="41"/>
      <c r="E732" s="52"/>
      <c r="F732" s="41"/>
    </row>
    <row r="733" spans="2:6" x14ac:dyDescent="0.35">
      <c r="B733"/>
      <c r="C733" s="52"/>
      <c r="D733" s="41"/>
      <c r="E733" s="52"/>
      <c r="F733" s="41"/>
    </row>
    <row r="734" spans="2:6" x14ac:dyDescent="0.35">
      <c r="B734"/>
      <c r="C734" s="52"/>
      <c r="D734" s="41"/>
      <c r="E734" s="52"/>
      <c r="F734" s="41"/>
    </row>
    <row r="735" spans="2:6" x14ac:dyDescent="0.35">
      <c r="B735"/>
      <c r="C735" s="52"/>
      <c r="D735" s="41"/>
      <c r="E735" s="52"/>
      <c r="F735" s="41"/>
    </row>
    <row r="736" spans="2:6" x14ac:dyDescent="0.35">
      <c r="B736"/>
      <c r="C736" s="52"/>
      <c r="D736" s="41"/>
      <c r="E736" s="52"/>
      <c r="F736" s="41"/>
    </row>
    <row r="737" spans="2:6" x14ac:dyDescent="0.35">
      <c r="B737"/>
      <c r="C737" s="52"/>
      <c r="D737" s="41"/>
      <c r="E737" s="52"/>
      <c r="F737" s="41"/>
    </row>
    <row r="738" spans="2:6" x14ac:dyDescent="0.35">
      <c r="B738"/>
      <c r="C738" s="52"/>
      <c r="D738" s="41"/>
      <c r="E738" s="52"/>
      <c r="F738" s="41"/>
    </row>
    <row r="739" spans="2:6" x14ac:dyDescent="0.35">
      <c r="B739"/>
      <c r="C739" s="52"/>
      <c r="D739" s="41"/>
      <c r="E739" s="52"/>
      <c r="F739" s="41"/>
    </row>
    <row r="740" spans="2:6" x14ac:dyDescent="0.35">
      <c r="B740"/>
      <c r="C740" s="52"/>
      <c r="D740" s="41"/>
      <c r="E740" s="52"/>
      <c r="F740" s="41"/>
    </row>
    <row r="741" spans="2:6" x14ac:dyDescent="0.35">
      <c r="B741"/>
      <c r="C741" s="52"/>
      <c r="D741" s="41"/>
      <c r="E741" s="52"/>
      <c r="F741" s="41"/>
    </row>
    <row r="742" spans="2:6" x14ac:dyDescent="0.35">
      <c r="B742"/>
      <c r="C742" s="52"/>
      <c r="D742" s="41"/>
      <c r="E742" s="52"/>
      <c r="F742" s="41"/>
    </row>
    <row r="743" spans="2:6" x14ac:dyDescent="0.35">
      <c r="B743"/>
      <c r="C743" s="52"/>
      <c r="D743" s="41"/>
      <c r="E743" s="52"/>
      <c r="F743" s="41"/>
    </row>
    <row r="744" spans="2:6" x14ac:dyDescent="0.35">
      <c r="B744"/>
      <c r="C744" s="52"/>
      <c r="D744" s="41"/>
      <c r="E744" s="52"/>
      <c r="F744" s="41"/>
    </row>
    <row r="745" spans="2:6" x14ac:dyDescent="0.35">
      <c r="B745"/>
      <c r="C745" s="52"/>
      <c r="D745" s="41"/>
      <c r="E745" s="52"/>
      <c r="F745" s="41"/>
    </row>
    <row r="746" spans="2:6" x14ac:dyDescent="0.35">
      <c r="B746"/>
      <c r="C746" s="52"/>
      <c r="D746" s="41"/>
      <c r="E746" s="52"/>
      <c r="F746" s="41"/>
    </row>
    <row r="747" spans="2:6" x14ac:dyDescent="0.35">
      <c r="B747"/>
      <c r="C747" s="52"/>
      <c r="D747" s="41"/>
      <c r="E747" s="52"/>
      <c r="F747" s="41"/>
    </row>
    <row r="748" spans="2:6" x14ac:dyDescent="0.35">
      <c r="B748"/>
      <c r="C748" s="52"/>
      <c r="D748" s="41"/>
      <c r="E748" s="52"/>
      <c r="F748" s="41"/>
    </row>
    <row r="749" spans="2:6" x14ac:dyDescent="0.35">
      <c r="B749"/>
      <c r="C749" s="52"/>
      <c r="D749" s="41"/>
      <c r="E749" s="52"/>
      <c r="F749" s="41"/>
    </row>
    <row r="750" spans="2:6" x14ac:dyDescent="0.35">
      <c r="B750"/>
      <c r="C750" s="52"/>
      <c r="D750" s="41"/>
      <c r="E750" s="52"/>
      <c r="F750" s="41"/>
    </row>
    <row r="751" spans="2:6" x14ac:dyDescent="0.35">
      <c r="B751"/>
      <c r="C751" s="52"/>
      <c r="D751" s="41"/>
      <c r="E751" s="52"/>
      <c r="F751" s="41"/>
    </row>
    <row r="752" spans="2:6" x14ac:dyDescent="0.35">
      <c r="B752"/>
      <c r="C752" s="52"/>
      <c r="D752" s="41"/>
      <c r="E752" s="52"/>
      <c r="F752" s="41"/>
    </row>
    <row r="753" spans="2:6" x14ac:dyDescent="0.35">
      <c r="B753"/>
      <c r="C753" s="52"/>
      <c r="D753" s="41"/>
      <c r="E753" s="52"/>
      <c r="F753" s="41"/>
    </row>
    <row r="754" spans="2:6" x14ac:dyDescent="0.35">
      <c r="B754"/>
      <c r="C754" s="52"/>
      <c r="D754" s="41"/>
      <c r="E754" s="52"/>
      <c r="F754" s="41"/>
    </row>
    <row r="755" spans="2:6" x14ac:dyDescent="0.35">
      <c r="B755"/>
      <c r="C755" s="52"/>
      <c r="D755" s="41"/>
      <c r="E755" s="52"/>
      <c r="F755" s="41"/>
    </row>
    <row r="756" spans="2:6" x14ac:dyDescent="0.35">
      <c r="B756"/>
      <c r="C756" s="52"/>
      <c r="D756" s="41"/>
      <c r="E756" s="52"/>
      <c r="F756" s="41"/>
    </row>
    <row r="757" spans="2:6" x14ac:dyDescent="0.35">
      <c r="B757"/>
      <c r="C757" s="52"/>
      <c r="D757" s="41"/>
      <c r="E757" s="52"/>
      <c r="F757" s="41"/>
    </row>
    <row r="758" spans="2:6" x14ac:dyDescent="0.35">
      <c r="B758"/>
      <c r="C758" s="52"/>
      <c r="D758" s="41"/>
      <c r="E758" s="52"/>
      <c r="F758" s="41"/>
    </row>
    <row r="759" spans="2:6" x14ac:dyDescent="0.35">
      <c r="B759"/>
      <c r="C759" s="52"/>
      <c r="D759" s="41"/>
      <c r="E759" s="52"/>
      <c r="F759" s="41"/>
    </row>
    <row r="760" spans="2:6" x14ac:dyDescent="0.35">
      <c r="B760"/>
      <c r="C760" s="52"/>
      <c r="D760" s="41"/>
      <c r="E760" s="52"/>
      <c r="F760" s="41"/>
    </row>
    <row r="761" spans="2:6" x14ac:dyDescent="0.35">
      <c r="B761"/>
      <c r="C761" s="52"/>
      <c r="D761" s="41"/>
      <c r="E761" s="52"/>
      <c r="F761" s="41"/>
    </row>
    <row r="762" spans="2:6" x14ac:dyDescent="0.35">
      <c r="B762"/>
      <c r="C762" s="52"/>
      <c r="D762" s="41"/>
      <c r="E762" s="52"/>
      <c r="F762" s="41"/>
    </row>
    <row r="763" spans="2:6" x14ac:dyDescent="0.35">
      <c r="B763"/>
      <c r="C763" s="52"/>
      <c r="D763" s="41"/>
      <c r="E763" s="52"/>
      <c r="F763" s="41"/>
    </row>
    <row r="764" spans="2:6" x14ac:dyDescent="0.35">
      <c r="B764"/>
      <c r="C764" s="52"/>
      <c r="D764" s="41"/>
      <c r="E764" s="52"/>
      <c r="F764" s="41"/>
    </row>
    <row r="765" spans="2:6" x14ac:dyDescent="0.35">
      <c r="B765"/>
      <c r="C765" s="52"/>
      <c r="D765" s="41"/>
      <c r="E765" s="52"/>
      <c r="F765" s="41"/>
    </row>
    <row r="766" spans="2:6" x14ac:dyDescent="0.35">
      <c r="B766"/>
      <c r="C766" s="52"/>
      <c r="D766" s="41"/>
      <c r="E766" s="52"/>
      <c r="F766" s="41"/>
    </row>
    <row r="767" spans="2:6" x14ac:dyDescent="0.35">
      <c r="B767"/>
      <c r="C767" s="52"/>
      <c r="D767" s="41"/>
      <c r="E767" s="52"/>
      <c r="F767" s="41"/>
    </row>
    <row r="768" spans="2:6" x14ac:dyDescent="0.35">
      <c r="B768"/>
      <c r="C768" s="52"/>
      <c r="D768" s="41"/>
      <c r="E768" s="52"/>
      <c r="F768" s="41"/>
    </row>
    <row r="769" spans="2:6" x14ac:dyDescent="0.35">
      <c r="B769"/>
      <c r="C769" s="52"/>
      <c r="D769" s="41"/>
      <c r="E769" s="52"/>
      <c r="F769" s="41"/>
    </row>
    <row r="770" spans="2:6" x14ac:dyDescent="0.35">
      <c r="B770"/>
      <c r="C770" s="52"/>
      <c r="D770" s="41"/>
      <c r="E770" s="52"/>
      <c r="F770" s="41"/>
    </row>
    <row r="771" spans="2:6" x14ac:dyDescent="0.35">
      <c r="B771"/>
      <c r="C771" s="52"/>
      <c r="D771" s="41"/>
      <c r="E771" s="52"/>
      <c r="F771" s="41"/>
    </row>
    <row r="772" spans="2:6" x14ac:dyDescent="0.35">
      <c r="B772"/>
      <c r="C772" s="52"/>
      <c r="D772" s="41"/>
      <c r="E772" s="52"/>
      <c r="F772" s="41"/>
    </row>
    <row r="773" spans="2:6" x14ac:dyDescent="0.35">
      <c r="B773"/>
      <c r="C773" s="52"/>
      <c r="D773" s="41"/>
      <c r="E773" s="52"/>
      <c r="F773" s="41"/>
    </row>
    <row r="774" spans="2:6" x14ac:dyDescent="0.35">
      <c r="B774"/>
      <c r="C774" s="52"/>
      <c r="D774" s="41"/>
      <c r="E774" s="52"/>
      <c r="F774" s="41"/>
    </row>
    <row r="775" spans="2:6" x14ac:dyDescent="0.35">
      <c r="B775"/>
      <c r="C775" s="52"/>
      <c r="D775" s="41"/>
      <c r="E775" s="52"/>
      <c r="F775" s="41"/>
    </row>
    <row r="776" spans="2:6" x14ac:dyDescent="0.35">
      <c r="B776"/>
      <c r="C776" s="52"/>
      <c r="D776" s="41"/>
      <c r="E776" s="52"/>
      <c r="F776" s="41"/>
    </row>
    <row r="777" spans="2:6" x14ac:dyDescent="0.35">
      <c r="B777"/>
      <c r="C777" s="52"/>
      <c r="D777" s="41"/>
      <c r="E777" s="52"/>
      <c r="F777" s="41"/>
    </row>
    <row r="778" spans="2:6" x14ac:dyDescent="0.35">
      <c r="B778"/>
      <c r="C778" s="52"/>
      <c r="D778" s="41"/>
      <c r="E778" s="52"/>
      <c r="F778" s="41"/>
    </row>
    <row r="779" spans="2:6" x14ac:dyDescent="0.35">
      <c r="B779"/>
      <c r="C779" s="52"/>
      <c r="D779" s="41"/>
      <c r="E779" s="52"/>
      <c r="F779" s="41"/>
    </row>
    <row r="780" spans="2:6" x14ac:dyDescent="0.35">
      <c r="B780"/>
      <c r="C780" s="52"/>
      <c r="D780" s="41"/>
      <c r="E780" s="52"/>
      <c r="F780" s="41"/>
    </row>
    <row r="781" spans="2:6" x14ac:dyDescent="0.35">
      <c r="B781"/>
      <c r="C781" s="52"/>
      <c r="D781" s="41"/>
      <c r="E781" s="52"/>
      <c r="F781" s="41"/>
    </row>
    <row r="782" spans="2:6" x14ac:dyDescent="0.35">
      <c r="B782"/>
      <c r="C782" s="52"/>
      <c r="D782" s="41"/>
      <c r="E782" s="52"/>
      <c r="F782" s="41"/>
    </row>
    <row r="783" spans="2:6" x14ac:dyDescent="0.35">
      <c r="B783"/>
      <c r="C783" s="52"/>
      <c r="D783" s="41"/>
      <c r="E783" s="52"/>
      <c r="F783" s="41"/>
    </row>
    <row r="784" spans="2:6" x14ac:dyDescent="0.35">
      <c r="B784"/>
      <c r="C784" s="52"/>
      <c r="D784" s="41"/>
      <c r="E784" s="52"/>
      <c r="F784" s="41"/>
    </row>
    <row r="785" spans="2:6" x14ac:dyDescent="0.35">
      <c r="B785"/>
      <c r="C785" s="52"/>
      <c r="D785" s="41"/>
      <c r="E785" s="52"/>
      <c r="F785" s="41"/>
    </row>
    <row r="786" spans="2:6" x14ac:dyDescent="0.35">
      <c r="B786"/>
      <c r="C786" s="52"/>
      <c r="D786" s="41"/>
      <c r="E786" s="52"/>
      <c r="F786" s="41"/>
    </row>
    <row r="787" spans="2:6" x14ac:dyDescent="0.35">
      <c r="B787"/>
      <c r="C787" s="52"/>
      <c r="D787" s="41"/>
      <c r="E787" s="52"/>
      <c r="F787" s="41"/>
    </row>
    <row r="788" spans="2:6" x14ac:dyDescent="0.35">
      <c r="B788"/>
      <c r="C788" s="52"/>
      <c r="D788" s="41"/>
      <c r="E788" s="52"/>
      <c r="F788" s="41"/>
    </row>
    <row r="789" spans="2:6" x14ac:dyDescent="0.35">
      <c r="B789"/>
      <c r="C789" s="52"/>
      <c r="D789" s="41"/>
      <c r="E789" s="52"/>
      <c r="F789" s="41"/>
    </row>
    <row r="790" spans="2:6" x14ac:dyDescent="0.35">
      <c r="B790"/>
      <c r="C790" s="52"/>
      <c r="D790" s="41"/>
      <c r="E790" s="52"/>
      <c r="F790" s="41"/>
    </row>
    <row r="791" spans="2:6" x14ac:dyDescent="0.35">
      <c r="B791"/>
      <c r="C791" s="52"/>
      <c r="D791" s="41"/>
      <c r="E791" s="52"/>
      <c r="F791" s="41"/>
    </row>
    <row r="792" spans="2:6" x14ac:dyDescent="0.35">
      <c r="B792"/>
      <c r="C792" s="52"/>
      <c r="D792" s="41"/>
      <c r="E792" s="52"/>
      <c r="F792" s="41"/>
    </row>
    <row r="793" spans="2:6" x14ac:dyDescent="0.35">
      <c r="B793"/>
      <c r="C793" s="52"/>
      <c r="D793" s="41"/>
      <c r="E793" s="52"/>
      <c r="F793" s="41"/>
    </row>
    <row r="794" spans="2:6" x14ac:dyDescent="0.35">
      <c r="B794"/>
      <c r="C794" s="52"/>
      <c r="D794" s="41"/>
      <c r="E794" s="52"/>
      <c r="F794" s="41"/>
    </row>
    <row r="795" spans="2:6" x14ac:dyDescent="0.35">
      <c r="B795"/>
      <c r="C795" s="52"/>
      <c r="D795" s="41"/>
      <c r="E795" s="52"/>
      <c r="F795" s="41"/>
    </row>
    <row r="796" spans="2:6" x14ac:dyDescent="0.35">
      <c r="B796"/>
      <c r="C796" s="52"/>
      <c r="D796" s="41"/>
      <c r="E796" s="52"/>
      <c r="F796" s="41"/>
    </row>
    <row r="797" spans="2:6" x14ac:dyDescent="0.35">
      <c r="B797"/>
      <c r="C797" s="52"/>
      <c r="D797" s="41"/>
      <c r="E797" s="52"/>
      <c r="F797" s="41"/>
    </row>
    <row r="798" spans="2:6" x14ac:dyDescent="0.35">
      <c r="B798"/>
      <c r="C798" s="52"/>
      <c r="D798" s="41"/>
      <c r="E798" s="52"/>
      <c r="F798" s="41"/>
    </row>
    <row r="799" spans="2:6" x14ac:dyDescent="0.35">
      <c r="B799"/>
      <c r="C799" s="52"/>
      <c r="D799" s="41"/>
      <c r="E799" s="52"/>
      <c r="F799" s="41"/>
    </row>
    <row r="800" spans="2:6" x14ac:dyDescent="0.35">
      <c r="B800"/>
      <c r="C800" s="52"/>
      <c r="D800" s="41"/>
      <c r="E800" s="52"/>
      <c r="F800" s="41"/>
    </row>
    <row r="801" spans="2:6" x14ac:dyDescent="0.35">
      <c r="B801"/>
      <c r="C801" s="52"/>
      <c r="D801" s="41"/>
      <c r="E801" s="52"/>
      <c r="F801" s="41"/>
    </row>
    <row r="802" spans="2:6" x14ac:dyDescent="0.35">
      <c r="B802"/>
      <c r="C802" s="52"/>
      <c r="D802" s="41"/>
      <c r="E802" s="52"/>
      <c r="F802" s="41"/>
    </row>
    <row r="803" spans="2:6" x14ac:dyDescent="0.35">
      <c r="B803"/>
      <c r="C803" s="52"/>
      <c r="D803" s="41"/>
      <c r="E803" s="52"/>
      <c r="F803" s="41"/>
    </row>
    <row r="804" spans="2:6" x14ac:dyDescent="0.35">
      <c r="B804"/>
      <c r="C804" s="52"/>
      <c r="D804" s="41"/>
      <c r="E804" s="52"/>
      <c r="F804" s="41"/>
    </row>
    <row r="805" spans="2:6" x14ac:dyDescent="0.35">
      <c r="B805"/>
      <c r="C805" s="52"/>
      <c r="D805" s="41"/>
      <c r="E805" s="52"/>
      <c r="F805" s="41"/>
    </row>
    <row r="806" spans="2:6" x14ac:dyDescent="0.35">
      <c r="B806"/>
      <c r="C806" s="52"/>
      <c r="D806" s="41"/>
      <c r="E806" s="52"/>
      <c r="F806" s="41"/>
    </row>
    <row r="807" spans="2:6" x14ac:dyDescent="0.35">
      <c r="B807"/>
      <c r="C807" s="52"/>
      <c r="D807" s="41"/>
      <c r="E807" s="52"/>
      <c r="F807" s="41"/>
    </row>
    <row r="808" spans="2:6" x14ac:dyDescent="0.35">
      <c r="B808"/>
      <c r="C808" s="52"/>
      <c r="D808" s="41"/>
      <c r="E808" s="52"/>
      <c r="F808" s="41"/>
    </row>
    <row r="809" spans="2:6" x14ac:dyDescent="0.35">
      <c r="B809"/>
      <c r="C809" s="52"/>
      <c r="D809" s="41"/>
      <c r="E809" s="52"/>
      <c r="F809" s="41"/>
    </row>
    <row r="810" spans="2:6" x14ac:dyDescent="0.35">
      <c r="B810"/>
      <c r="C810" s="52"/>
      <c r="D810" s="41"/>
      <c r="E810" s="52"/>
      <c r="F810" s="41"/>
    </row>
    <row r="811" spans="2:6" x14ac:dyDescent="0.35">
      <c r="B811"/>
      <c r="C811" s="52"/>
      <c r="D811" s="41"/>
      <c r="E811" s="52"/>
      <c r="F811" s="41"/>
    </row>
    <row r="812" spans="2:6" x14ac:dyDescent="0.35">
      <c r="B812"/>
      <c r="C812" s="52"/>
      <c r="D812" s="41"/>
      <c r="E812" s="52"/>
      <c r="F812" s="41"/>
    </row>
    <row r="813" spans="2:6" x14ac:dyDescent="0.35">
      <c r="B813"/>
      <c r="C813" s="52"/>
      <c r="D813" s="41"/>
      <c r="E813" s="52"/>
      <c r="F813" s="41"/>
    </row>
    <row r="814" spans="2:6" x14ac:dyDescent="0.35">
      <c r="B814"/>
      <c r="C814" s="52"/>
      <c r="D814" s="41"/>
      <c r="E814" s="52"/>
      <c r="F814" s="41"/>
    </row>
    <row r="815" spans="2:6" x14ac:dyDescent="0.35">
      <c r="B815"/>
      <c r="C815" s="52"/>
      <c r="D815" s="41"/>
      <c r="E815" s="52"/>
      <c r="F815" s="41"/>
    </row>
    <row r="816" spans="2:6" x14ac:dyDescent="0.35">
      <c r="B816"/>
      <c r="C816" s="52"/>
      <c r="D816" s="41"/>
      <c r="E816" s="52"/>
      <c r="F816" s="41"/>
    </row>
    <row r="817" spans="2:6" x14ac:dyDescent="0.35">
      <c r="B817"/>
      <c r="C817" s="52"/>
      <c r="D817" s="41"/>
      <c r="E817" s="52"/>
      <c r="F817" s="41"/>
    </row>
    <row r="818" spans="2:6" x14ac:dyDescent="0.35">
      <c r="B818"/>
      <c r="C818" s="52"/>
      <c r="D818" s="41"/>
      <c r="E818" s="52"/>
      <c r="F818" s="41"/>
    </row>
    <row r="819" spans="2:6" x14ac:dyDescent="0.35">
      <c r="B819"/>
      <c r="C819" s="52"/>
      <c r="D819" s="41"/>
      <c r="E819" s="52"/>
      <c r="F819" s="41"/>
    </row>
    <row r="820" spans="2:6" x14ac:dyDescent="0.35">
      <c r="B820"/>
      <c r="C820" s="52"/>
      <c r="D820" s="41"/>
      <c r="E820" s="52"/>
      <c r="F820" s="41"/>
    </row>
    <row r="821" spans="2:6" x14ac:dyDescent="0.35">
      <c r="B821"/>
      <c r="C821" s="52"/>
      <c r="D821" s="41"/>
      <c r="E821" s="52"/>
      <c r="F821" s="41"/>
    </row>
    <row r="822" spans="2:6" x14ac:dyDescent="0.35">
      <c r="B822"/>
      <c r="C822" s="52"/>
      <c r="D822" s="41"/>
      <c r="E822" s="52"/>
      <c r="F822" s="41"/>
    </row>
    <row r="823" spans="2:6" x14ac:dyDescent="0.35">
      <c r="B823"/>
      <c r="C823" s="52"/>
      <c r="D823" s="41"/>
      <c r="E823" s="52"/>
      <c r="F823" s="41"/>
    </row>
    <row r="824" spans="2:6" x14ac:dyDescent="0.35">
      <c r="B824"/>
      <c r="C824" s="52"/>
      <c r="D824" s="41"/>
      <c r="E824" s="52"/>
      <c r="F824" s="41"/>
    </row>
    <row r="825" spans="2:6" x14ac:dyDescent="0.35">
      <c r="B825"/>
      <c r="C825" s="52"/>
      <c r="D825" s="41"/>
      <c r="E825" s="52"/>
      <c r="F825" s="41"/>
    </row>
    <row r="826" spans="2:6" x14ac:dyDescent="0.35">
      <c r="B826"/>
      <c r="C826" s="52"/>
      <c r="D826" s="41"/>
      <c r="E826" s="52"/>
      <c r="F826" s="41"/>
    </row>
    <row r="827" spans="2:6" x14ac:dyDescent="0.35">
      <c r="B827"/>
      <c r="C827" s="52"/>
      <c r="D827" s="41"/>
      <c r="E827" s="52"/>
      <c r="F827" s="41"/>
    </row>
    <row r="828" spans="2:6" x14ac:dyDescent="0.35">
      <c r="B828"/>
      <c r="C828" s="52"/>
      <c r="D828" s="41"/>
      <c r="E828" s="52"/>
      <c r="F828" s="41"/>
    </row>
    <row r="829" spans="2:6" x14ac:dyDescent="0.35">
      <c r="B829"/>
      <c r="C829" s="52"/>
      <c r="D829" s="41"/>
      <c r="E829" s="52"/>
      <c r="F829" s="41"/>
    </row>
    <row r="830" spans="2:6" x14ac:dyDescent="0.35">
      <c r="B830"/>
      <c r="C830" s="52"/>
      <c r="D830" s="41"/>
      <c r="E830" s="52"/>
      <c r="F830" s="41"/>
    </row>
    <row r="831" spans="2:6" x14ac:dyDescent="0.35">
      <c r="B831"/>
      <c r="C831" s="52"/>
      <c r="D831" s="41"/>
      <c r="E831" s="52"/>
      <c r="F831" s="41"/>
    </row>
    <row r="832" spans="2:6" x14ac:dyDescent="0.35">
      <c r="B832"/>
      <c r="C832" s="52"/>
      <c r="D832" s="41"/>
      <c r="E832" s="52"/>
      <c r="F832" s="41"/>
    </row>
    <row r="833" spans="2:6" x14ac:dyDescent="0.35">
      <c r="B833"/>
      <c r="C833" s="52"/>
      <c r="D833" s="41"/>
      <c r="E833" s="52"/>
      <c r="F833" s="41"/>
    </row>
    <row r="834" spans="2:6" x14ac:dyDescent="0.35">
      <c r="B834"/>
      <c r="C834" s="52"/>
      <c r="D834" s="41"/>
      <c r="E834" s="52"/>
      <c r="F834" s="41"/>
    </row>
    <row r="835" spans="2:6" x14ac:dyDescent="0.35">
      <c r="B835"/>
      <c r="C835" s="52"/>
      <c r="D835" s="41"/>
      <c r="E835" s="52"/>
      <c r="F835" s="41"/>
    </row>
    <row r="836" spans="2:6" x14ac:dyDescent="0.35">
      <c r="B836"/>
      <c r="C836" s="52"/>
      <c r="D836" s="41"/>
      <c r="E836" s="52"/>
      <c r="F836" s="41"/>
    </row>
    <row r="837" spans="2:6" x14ac:dyDescent="0.35">
      <c r="B837"/>
      <c r="C837" s="52"/>
      <c r="D837" s="41"/>
      <c r="E837" s="52"/>
      <c r="F837" s="41"/>
    </row>
    <row r="838" spans="2:6" x14ac:dyDescent="0.35">
      <c r="B838"/>
      <c r="C838" s="52"/>
      <c r="D838" s="41"/>
      <c r="E838" s="52"/>
      <c r="F838" s="41"/>
    </row>
    <row r="839" spans="2:6" x14ac:dyDescent="0.35">
      <c r="B839"/>
      <c r="C839" s="52"/>
      <c r="D839" s="41"/>
      <c r="E839" s="52"/>
      <c r="F839" s="41"/>
    </row>
    <row r="840" spans="2:6" x14ac:dyDescent="0.35">
      <c r="B840"/>
      <c r="C840" s="52"/>
      <c r="D840" s="41"/>
      <c r="E840" s="52"/>
      <c r="F840" s="41"/>
    </row>
    <row r="841" spans="2:6" x14ac:dyDescent="0.35">
      <c r="B841"/>
      <c r="C841" s="52"/>
      <c r="D841" s="41"/>
      <c r="E841" s="52"/>
      <c r="F841" s="41"/>
    </row>
    <row r="842" spans="2:6" x14ac:dyDescent="0.35">
      <c r="B842"/>
      <c r="C842" s="52"/>
      <c r="D842" s="41"/>
      <c r="E842" s="52"/>
      <c r="F842" s="41"/>
    </row>
    <row r="843" spans="2:6" x14ac:dyDescent="0.35">
      <c r="B843"/>
      <c r="C843" s="52"/>
      <c r="D843" s="41"/>
      <c r="E843" s="52"/>
      <c r="F843" s="41"/>
    </row>
    <row r="844" spans="2:6" x14ac:dyDescent="0.35">
      <c r="B844"/>
      <c r="C844" s="52"/>
      <c r="D844" s="41"/>
      <c r="E844" s="52"/>
      <c r="F844" s="41"/>
    </row>
    <row r="845" spans="2:6" x14ac:dyDescent="0.35">
      <c r="B845"/>
      <c r="C845" s="52"/>
      <c r="D845" s="41"/>
      <c r="E845" s="52"/>
      <c r="F845" s="41"/>
    </row>
    <row r="846" spans="2:6" x14ac:dyDescent="0.35">
      <c r="B846"/>
      <c r="C846" s="52"/>
      <c r="D846" s="41"/>
      <c r="E846" s="52"/>
      <c r="F846" s="41"/>
    </row>
    <row r="847" spans="2:6" x14ac:dyDescent="0.35">
      <c r="B847"/>
      <c r="C847" s="52"/>
      <c r="D847" s="41"/>
      <c r="E847" s="52"/>
      <c r="F847" s="41"/>
    </row>
    <row r="848" spans="2:6" x14ac:dyDescent="0.35">
      <c r="B848"/>
      <c r="C848" s="52"/>
      <c r="D848" s="41"/>
      <c r="E848" s="52"/>
      <c r="F848" s="41"/>
    </row>
    <row r="849" spans="2:6" x14ac:dyDescent="0.35">
      <c r="B849"/>
      <c r="C849" s="52"/>
      <c r="D849" s="41"/>
      <c r="E849" s="52"/>
      <c r="F849" s="41"/>
    </row>
    <row r="850" spans="2:6" x14ac:dyDescent="0.35">
      <c r="B850"/>
      <c r="C850" s="52"/>
      <c r="D850" s="41"/>
      <c r="E850" s="52"/>
      <c r="F850" s="41"/>
    </row>
    <row r="851" spans="2:6" x14ac:dyDescent="0.35">
      <c r="B851"/>
      <c r="C851" s="52"/>
      <c r="D851" s="41"/>
      <c r="E851" s="52"/>
      <c r="F851" s="41"/>
    </row>
    <row r="852" spans="2:6" x14ac:dyDescent="0.35">
      <c r="B852"/>
      <c r="C852" s="52"/>
      <c r="D852" s="41"/>
      <c r="E852" s="52"/>
      <c r="F852" s="41"/>
    </row>
    <row r="853" spans="2:6" x14ac:dyDescent="0.35">
      <c r="B853"/>
      <c r="C853" s="52"/>
      <c r="D853" s="41"/>
      <c r="E853" s="52"/>
      <c r="F853" s="41"/>
    </row>
    <row r="854" spans="2:6" x14ac:dyDescent="0.35">
      <c r="B854"/>
      <c r="C854" s="52"/>
      <c r="D854" s="41"/>
      <c r="E854" s="52"/>
      <c r="F854" s="41"/>
    </row>
    <row r="855" spans="2:6" x14ac:dyDescent="0.35">
      <c r="B855"/>
      <c r="C855" s="52"/>
      <c r="D855" s="41"/>
      <c r="E855" s="52"/>
      <c r="F855" s="41"/>
    </row>
    <row r="856" spans="2:6" x14ac:dyDescent="0.35">
      <c r="B856"/>
      <c r="C856" s="52"/>
      <c r="D856" s="41"/>
      <c r="E856" s="52"/>
      <c r="F856" s="41"/>
    </row>
    <row r="857" spans="2:6" x14ac:dyDescent="0.35">
      <c r="B857"/>
      <c r="C857" s="52"/>
      <c r="D857" s="41"/>
      <c r="E857" s="52"/>
      <c r="F857" s="41"/>
    </row>
    <row r="858" spans="2:6" x14ac:dyDescent="0.35">
      <c r="B858"/>
      <c r="C858" s="52"/>
      <c r="D858" s="41"/>
      <c r="E858" s="52"/>
      <c r="F858" s="41"/>
    </row>
    <row r="859" spans="2:6" x14ac:dyDescent="0.35">
      <c r="B859"/>
      <c r="C859" s="52"/>
      <c r="D859" s="41"/>
      <c r="E859" s="52"/>
      <c r="F859" s="41"/>
    </row>
    <row r="860" spans="2:6" x14ac:dyDescent="0.35">
      <c r="B860"/>
      <c r="C860" s="52"/>
      <c r="D860" s="41"/>
      <c r="E860" s="52"/>
      <c r="F860" s="41"/>
    </row>
    <row r="861" spans="2:6" x14ac:dyDescent="0.35">
      <c r="B861"/>
      <c r="C861" s="52"/>
      <c r="D861" s="41"/>
      <c r="E861" s="52"/>
      <c r="F861" s="41"/>
    </row>
    <row r="862" spans="2:6" x14ac:dyDescent="0.35">
      <c r="B862"/>
      <c r="C862" s="52"/>
      <c r="D862" s="41"/>
      <c r="E862" s="52"/>
      <c r="F862" s="41"/>
    </row>
    <row r="863" spans="2:6" x14ac:dyDescent="0.35">
      <c r="B863"/>
      <c r="C863" s="52"/>
      <c r="D863" s="41"/>
      <c r="E863" s="52"/>
      <c r="F863" s="41"/>
    </row>
    <row r="864" spans="2:6" x14ac:dyDescent="0.35">
      <c r="B864"/>
      <c r="C864" s="52"/>
      <c r="D864" s="41"/>
      <c r="E864" s="52"/>
      <c r="F864" s="41"/>
    </row>
    <row r="865" spans="2:6" x14ac:dyDescent="0.35">
      <c r="B865"/>
      <c r="C865" s="52"/>
      <c r="D865" s="41"/>
      <c r="E865" s="52"/>
      <c r="F865" s="41"/>
    </row>
    <row r="866" spans="2:6" x14ac:dyDescent="0.35">
      <c r="B866"/>
      <c r="C866" s="52"/>
      <c r="D866" s="41"/>
      <c r="E866" s="52"/>
      <c r="F866" s="41"/>
    </row>
    <row r="867" spans="2:6" x14ac:dyDescent="0.35">
      <c r="B867"/>
      <c r="C867" s="52"/>
      <c r="D867" s="41"/>
      <c r="E867" s="52"/>
      <c r="F867" s="41"/>
    </row>
    <row r="868" spans="2:6" x14ac:dyDescent="0.35">
      <c r="B868"/>
      <c r="C868" s="52"/>
      <c r="D868" s="41"/>
      <c r="E868" s="52"/>
      <c r="F868" s="41"/>
    </row>
    <row r="869" spans="2:6" x14ac:dyDescent="0.35">
      <c r="B869"/>
      <c r="C869" s="52"/>
      <c r="D869" s="41"/>
      <c r="E869" s="52"/>
      <c r="F869" s="41"/>
    </row>
    <row r="870" spans="2:6" x14ac:dyDescent="0.35">
      <c r="B870"/>
      <c r="C870" s="52"/>
      <c r="D870" s="41"/>
      <c r="E870" s="52"/>
      <c r="F870" s="41"/>
    </row>
    <row r="871" spans="2:6" x14ac:dyDescent="0.35">
      <c r="B871"/>
      <c r="C871" s="52"/>
      <c r="D871" s="41"/>
      <c r="E871" s="52"/>
      <c r="F871" s="41"/>
    </row>
    <row r="872" spans="2:6" x14ac:dyDescent="0.35">
      <c r="B872"/>
      <c r="C872" s="52"/>
      <c r="D872" s="41"/>
      <c r="E872" s="52"/>
      <c r="F872" s="41"/>
    </row>
    <row r="873" spans="2:6" x14ac:dyDescent="0.35">
      <c r="B873"/>
      <c r="C873" s="52"/>
      <c r="D873" s="41"/>
      <c r="E873" s="52"/>
      <c r="F873" s="41"/>
    </row>
    <row r="874" spans="2:6" x14ac:dyDescent="0.35">
      <c r="B874"/>
      <c r="C874" s="52"/>
      <c r="D874" s="41"/>
      <c r="E874" s="52"/>
      <c r="F874" s="41"/>
    </row>
    <row r="875" spans="2:6" x14ac:dyDescent="0.35">
      <c r="B875"/>
      <c r="C875" s="52"/>
      <c r="D875" s="41"/>
      <c r="E875" s="52"/>
      <c r="F875" s="41"/>
    </row>
    <row r="876" spans="2:6" x14ac:dyDescent="0.35">
      <c r="B876"/>
      <c r="C876" s="52"/>
      <c r="D876" s="41"/>
      <c r="E876" s="52"/>
      <c r="F876" s="41"/>
    </row>
    <row r="877" spans="2:6" x14ac:dyDescent="0.35">
      <c r="B877"/>
      <c r="C877" s="52"/>
      <c r="D877" s="41"/>
      <c r="E877" s="52"/>
      <c r="F877" s="41"/>
    </row>
    <row r="878" spans="2:6" x14ac:dyDescent="0.35">
      <c r="B878"/>
      <c r="C878" s="52"/>
      <c r="D878" s="41"/>
      <c r="E878" s="52"/>
      <c r="F878" s="41"/>
    </row>
    <row r="879" spans="2:6" x14ac:dyDescent="0.35">
      <c r="B879"/>
      <c r="C879" s="52"/>
      <c r="D879" s="41"/>
      <c r="E879" s="52"/>
      <c r="F879" s="41"/>
    </row>
    <row r="880" spans="2:6" x14ac:dyDescent="0.35">
      <c r="B880"/>
      <c r="C880" s="52"/>
      <c r="D880" s="41"/>
      <c r="E880" s="52"/>
      <c r="F880" s="41"/>
    </row>
    <row r="881" spans="2:6" x14ac:dyDescent="0.35">
      <c r="B881"/>
      <c r="C881" s="52"/>
      <c r="D881" s="41"/>
      <c r="E881" s="52"/>
      <c r="F881" s="41"/>
    </row>
    <row r="882" spans="2:6" x14ac:dyDescent="0.35">
      <c r="B882"/>
      <c r="C882" s="52"/>
      <c r="D882" s="41"/>
      <c r="E882" s="52"/>
      <c r="F882" s="41"/>
    </row>
    <row r="883" spans="2:6" x14ac:dyDescent="0.35">
      <c r="B883"/>
      <c r="C883" s="52"/>
      <c r="D883" s="41"/>
      <c r="E883" s="52"/>
      <c r="F883" s="41"/>
    </row>
    <row r="884" spans="2:6" x14ac:dyDescent="0.35">
      <c r="B884"/>
      <c r="C884" s="52"/>
      <c r="D884" s="41"/>
      <c r="E884" s="52"/>
      <c r="F884" s="41"/>
    </row>
    <row r="885" spans="2:6" x14ac:dyDescent="0.35">
      <c r="B885"/>
      <c r="C885" s="52"/>
      <c r="D885" s="41"/>
      <c r="E885" s="52"/>
      <c r="F885" s="41"/>
    </row>
    <row r="886" spans="2:6" x14ac:dyDescent="0.35">
      <c r="B886"/>
      <c r="C886" s="52"/>
      <c r="D886" s="41"/>
      <c r="E886" s="52"/>
      <c r="F886" s="41"/>
    </row>
    <row r="887" spans="2:6" x14ac:dyDescent="0.35">
      <c r="B887"/>
      <c r="C887" s="52"/>
      <c r="D887" s="41"/>
      <c r="E887" s="52"/>
      <c r="F887" s="41"/>
    </row>
    <row r="888" spans="2:6" x14ac:dyDescent="0.35">
      <c r="B888"/>
      <c r="C888" s="52"/>
      <c r="D888" s="41"/>
      <c r="E888" s="52"/>
      <c r="F888" s="41"/>
    </row>
    <row r="889" spans="2:6" x14ac:dyDescent="0.35">
      <c r="B889"/>
      <c r="C889" s="52"/>
      <c r="D889" s="41"/>
      <c r="E889" s="52"/>
      <c r="F889" s="41"/>
    </row>
    <row r="890" spans="2:6" x14ac:dyDescent="0.35">
      <c r="B890"/>
      <c r="C890" s="52"/>
      <c r="D890" s="41"/>
      <c r="E890" s="52"/>
      <c r="F890" s="41"/>
    </row>
    <row r="891" spans="2:6" x14ac:dyDescent="0.35">
      <c r="B891"/>
      <c r="C891" s="52"/>
      <c r="D891" s="41"/>
      <c r="E891" s="52"/>
      <c r="F891" s="41"/>
    </row>
    <row r="892" spans="2:6" x14ac:dyDescent="0.35">
      <c r="B892"/>
      <c r="C892" s="52"/>
      <c r="D892" s="41"/>
      <c r="E892" s="52"/>
      <c r="F892" s="41"/>
    </row>
    <row r="893" spans="2:6" x14ac:dyDescent="0.35">
      <c r="B893"/>
      <c r="C893" s="52"/>
      <c r="D893" s="41"/>
      <c r="E893" s="52"/>
      <c r="F893" s="41"/>
    </row>
    <row r="894" spans="2:6" x14ac:dyDescent="0.35">
      <c r="B894"/>
      <c r="C894" s="52"/>
      <c r="D894" s="41"/>
      <c r="E894" s="52"/>
      <c r="F894" s="41"/>
    </row>
    <row r="895" spans="2:6" x14ac:dyDescent="0.35">
      <c r="B895"/>
      <c r="C895" s="52"/>
      <c r="D895" s="41"/>
      <c r="E895" s="52"/>
      <c r="F895" s="41"/>
    </row>
    <row r="896" spans="2:6" x14ac:dyDescent="0.35">
      <c r="B896"/>
      <c r="C896" s="52"/>
      <c r="D896" s="41"/>
      <c r="E896" s="52"/>
      <c r="F896" s="41"/>
    </row>
    <row r="897" spans="2:6" x14ac:dyDescent="0.35">
      <c r="B897"/>
      <c r="C897" s="52"/>
      <c r="D897" s="41"/>
      <c r="E897" s="52"/>
      <c r="F897" s="41"/>
    </row>
    <row r="898" spans="2:6" x14ac:dyDescent="0.35">
      <c r="B898"/>
      <c r="C898" s="52"/>
      <c r="D898" s="41"/>
      <c r="E898" s="52"/>
      <c r="F898" s="41"/>
    </row>
    <row r="899" spans="2:6" x14ac:dyDescent="0.35">
      <c r="B899"/>
      <c r="C899" s="52"/>
      <c r="D899" s="41"/>
      <c r="E899" s="52"/>
      <c r="F899" s="41"/>
    </row>
    <row r="900" spans="2:6" x14ac:dyDescent="0.35">
      <c r="B900"/>
      <c r="C900" s="52"/>
      <c r="D900" s="41"/>
      <c r="E900" s="52"/>
      <c r="F900" s="41"/>
    </row>
    <row r="901" spans="2:6" x14ac:dyDescent="0.35">
      <c r="B901"/>
      <c r="C901" s="52"/>
      <c r="D901" s="41"/>
      <c r="E901" s="52"/>
      <c r="F901" s="41"/>
    </row>
    <row r="902" spans="2:6" x14ac:dyDescent="0.35">
      <c r="B902"/>
      <c r="C902" s="52"/>
      <c r="D902" s="41"/>
      <c r="E902" s="52"/>
      <c r="F902" s="41"/>
    </row>
    <row r="903" spans="2:6" x14ac:dyDescent="0.35">
      <c r="B903"/>
      <c r="C903" s="52"/>
      <c r="D903" s="41"/>
      <c r="E903" s="52"/>
      <c r="F903" s="41"/>
    </row>
    <row r="904" spans="2:6" x14ac:dyDescent="0.35">
      <c r="B904"/>
      <c r="C904" s="52"/>
      <c r="D904" s="41"/>
      <c r="E904" s="52"/>
      <c r="F904" s="41"/>
    </row>
    <row r="905" spans="2:6" x14ac:dyDescent="0.35">
      <c r="B905"/>
      <c r="C905" s="52"/>
      <c r="D905" s="41"/>
      <c r="E905" s="52"/>
      <c r="F905" s="41"/>
    </row>
    <row r="906" spans="2:6" x14ac:dyDescent="0.35">
      <c r="B906"/>
      <c r="C906" s="52"/>
      <c r="D906" s="41"/>
      <c r="E906" s="52"/>
      <c r="F906" s="41"/>
    </row>
    <row r="907" spans="2:6" x14ac:dyDescent="0.35">
      <c r="B907"/>
      <c r="C907" s="52"/>
      <c r="D907" s="41"/>
      <c r="E907" s="52"/>
      <c r="F907" s="41"/>
    </row>
    <row r="908" spans="2:6" x14ac:dyDescent="0.35">
      <c r="B908"/>
      <c r="C908" s="52"/>
      <c r="D908" s="41"/>
      <c r="E908" s="52"/>
      <c r="F908" s="41"/>
    </row>
    <row r="909" spans="2:6" x14ac:dyDescent="0.35">
      <c r="B909"/>
      <c r="C909" s="52"/>
      <c r="D909" s="41"/>
      <c r="E909" s="52"/>
      <c r="F909" s="41"/>
    </row>
    <row r="910" spans="2:6" x14ac:dyDescent="0.35">
      <c r="B910"/>
      <c r="C910" s="52"/>
      <c r="D910" s="41"/>
      <c r="E910" s="52"/>
      <c r="F910" s="41"/>
    </row>
    <row r="911" spans="2:6" x14ac:dyDescent="0.35">
      <c r="B911"/>
      <c r="C911" s="52"/>
      <c r="D911" s="41"/>
      <c r="E911" s="52"/>
      <c r="F911" s="41"/>
    </row>
    <row r="912" spans="2:6" x14ac:dyDescent="0.35">
      <c r="B912"/>
      <c r="C912" s="52"/>
      <c r="D912" s="41"/>
      <c r="E912" s="52"/>
      <c r="F912" s="41"/>
    </row>
    <row r="913" spans="2:6" x14ac:dyDescent="0.35">
      <c r="B913"/>
      <c r="C913" s="52"/>
      <c r="D913" s="41"/>
      <c r="E913" s="52"/>
      <c r="F913" s="41"/>
    </row>
    <row r="914" spans="2:6" x14ac:dyDescent="0.35">
      <c r="B914"/>
      <c r="C914" s="52"/>
      <c r="D914" s="41"/>
      <c r="E914" s="52"/>
      <c r="F914" s="41"/>
    </row>
    <row r="915" spans="2:6" x14ac:dyDescent="0.35">
      <c r="B915"/>
      <c r="C915" s="52"/>
      <c r="D915" s="41"/>
      <c r="E915" s="52"/>
      <c r="F915" s="41"/>
    </row>
    <row r="916" spans="2:6" x14ac:dyDescent="0.35">
      <c r="B916"/>
      <c r="C916" s="52"/>
      <c r="D916" s="41"/>
      <c r="E916" s="52"/>
      <c r="F916" s="41"/>
    </row>
    <row r="917" spans="2:6" x14ac:dyDescent="0.35">
      <c r="B917"/>
      <c r="C917" s="52"/>
      <c r="D917" s="41"/>
      <c r="E917" s="52"/>
      <c r="F917" s="41"/>
    </row>
    <row r="918" spans="2:6" x14ac:dyDescent="0.35">
      <c r="B918"/>
      <c r="C918" s="52"/>
      <c r="D918" s="41"/>
      <c r="E918" s="52"/>
      <c r="F918" s="41"/>
    </row>
    <row r="919" spans="2:6" x14ac:dyDescent="0.35">
      <c r="B919"/>
      <c r="C919" s="52"/>
      <c r="D919" s="41"/>
      <c r="E919" s="52"/>
      <c r="F919" s="41"/>
    </row>
    <row r="920" spans="2:6" x14ac:dyDescent="0.35">
      <c r="B920"/>
      <c r="C920" s="52"/>
      <c r="D920" s="41"/>
      <c r="E920" s="52"/>
      <c r="F920" s="41"/>
    </row>
    <row r="921" spans="2:6" x14ac:dyDescent="0.35">
      <c r="B921"/>
      <c r="C921" s="52"/>
      <c r="D921" s="41"/>
      <c r="E921" s="52"/>
      <c r="F921" s="41"/>
    </row>
    <row r="922" spans="2:6" x14ac:dyDescent="0.35">
      <c r="B922"/>
      <c r="C922" s="52"/>
      <c r="D922" s="41"/>
      <c r="E922" s="52"/>
      <c r="F922" s="41"/>
    </row>
    <row r="923" spans="2:6" x14ac:dyDescent="0.35">
      <c r="B923"/>
      <c r="C923" s="52"/>
      <c r="D923" s="41"/>
      <c r="E923" s="52"/>
      <c r="F923" s="41"/>
    </row>
    <row r="924" spans="2:6" x14ac:dyDescent="0.35">
      <c r="B924"/>
      <c r="C924" s="52"/>
      <c r="D924" s="41"/>
      <c r="E924" s="52"/>
      <c r="F924" s="41"/>
    </row>
    <row r="925" spans="2:6" x14ac:dyDescent="0.35">
      <c r="B925"/>
      <c r="C925" s="52"/>
      <c r="D925" s="41"/>
      <c r="E925" s="52"/>
      <c r="F925" s="41"/>
    </row>
    <row r="926" spans="2:6" x14ac:dyDescent="0.35">
      <c r="B926"/>
      <c r="C926" s="52"/>
      <c r="D926" s="41"/>
      <c r="E926" s="52"/>
      <c r="F926" s="41"/>
    </row>
    <row r="927" spans="2:6" x14ac:dyDescent="0.35">
      <c r="B927"/>
      <c r="C927" s="52"/>
      <c r="D927" s="41"/>
      <c r="E927" s="52"/>
      <c r="F927" s="41"/>
    </row>
    <row r="928" spans="2:6" x14ac:dyDescent="0.35">
      <c r="B928"/>
      <c r="C928" s="52"/>
      <c r="D928" s="41"/>
      <c r="E928" s="52"/>
      <c r="F928" s="41"/>
    </row>
    <row r="929" spans="2:6" x14ac:dyDescent="0.35">
      <c r="B929"/>
      <c r="C929" s="52"/>
      <c r="D929" s="41"/>
      <c r="E929" s="52"/>
      <c r="F929" s="41"/>
    </row>
    <row r="930" spans="2:6" x14ac:dyDescent="0.35">
      <c r="B930"/>
      <c r="C930" s="52"/>
      <c r="D930" s="41"/>
      <c r="E930" s="52"/>
      <c r="F930" s="41"/>
    </row>
    <row r="931" spans="2:6" x14ac:dyDescent="0.35">
      <c r="B931"/>
      <c r="C931" s="52"/>
      <c r="D931" s="41"/>
      <c r="E931" s="52"/>
      <c r="F931" s="41"/>
    </row>
    <row r="932" spans="2:6" x14ac:dyDescent="0.35">
      <c r="B932"/>
      <c r="C932" s="52"/>
      <c r="D932" s="41"/>
      <c r="E932" s="52"/>
      <c r="F932" s="41"/>
    </row>
    <row r="933" spans="2:6" x14ac:dyDescent="0.35">
      <c r="B933"/>
      <c r="C933" s="52"/>
      <c r="D933" s="41"/>
      <c r="E933" s="52"/>
      <c r="F933" s="41"/>
    </row>
    <row r="934" spans="2:6" x14ac:dyDescent="0.35">
      <c r="B934"/>
      <c r="C934" s="52"/>
      <c r="D934" s="41"/>
      <c r="E934" s="52"/>
      <c r="F934" s="41"/>
    </row>
    <row r="935" spans="2:6" x14ac:dyDescent="0.35">
      <c r="B935"/>
      <c r="C935" s="52"/>
      <c r="D935" s="41"/>
      <c r="E935" s="52"/>
      <c r="F935" s="41"/>
    </row>
    <row r="936" spans="2:6" x14ac:dyDescent="0.35">
      <c r="B936"/>
      <c r="C936" s="52"/>
      <c r="D936" s="41"/>
      <c r="E936" s="52"/>
      <c r="F936" s="41"/>
    </row>
    <row r="937" spans="2:6" x14ac:dyDescent="0.35">
      <c r="B937"/>
      <c r="C937" s="52"/>
      <c r="D937" s="41"/>
      <c r="E937" s="52"/>
      <c r="F937" s="41"/>
    </row>
    <row r="938" spans="2:6" x14ac:dyDescent="0.35">
      <c r="B938"/>
      <c r="C938" s="52"/>
      <c r="D938" s="41"/>
      <c r="E938" s="52"/>
      <c r="F938" s="41"/>
    </row>
    <row r="939" spans="2:6" x14ac:dyDescent="0.35">
      <c r="B939"/>
      <c r="C939" s="52"/>
      <c r="D939" s="41"/>
      <c r="E939" s="52"/>
      <c r="F939" s="41"/>
    </row>
    <row r="940" spans="2:6" x14ac:dyDescent="0.35">
      <c r="B940"/>
      <c r="C940" s="52"/>
      <c r="D940" s="41"/>
      <c r="E940" s="52"/>
      <c r="F940" s="41"/>
    </row>
    <row r="941" spans="2:6" x14ac:dyDescent="0.35">
      <c r="B941"/>
      <c r="C941" s="52"/>
      <c r="D941" s="41"/>
      <c r="E941" s="52"/>
      <c r="F941" s="41"/>
    </row>
    <row r="942" spans="2:6" x14ac:dyDescent="0.35">
      <c r="B942"/>
      <c r="C942" s="52"/>
      <c r="D942" s="41"/>
      <c r="E942" s="52"/>
      <c r="F942" s="41"/>
    </row>
    <row r="943" spans="2:6" x14ac:dyDescent="0.35">
      <c r="B943"/>
      <c r="C943" s="52"/>
      <c r="D943" s="41"/>
      <c r="E943" s="52"/>
      <c r="F943" s="41"/>
    </row>
    <row r="944" spans="2:6" x14ac:dyDescent="0.35">
      <c r="B944"/>
      <c r="C944" s="52"/>
      <c r="D944" s="41"/>
      <c r="E944" s="52"/>
      <c r="F944" s="41"/>
    </row>
    <row r="945" spans="2:6" x14ac:dyDescent="0.35">
      <c r="B945"/>
      <c r="C945" s="52"/>
      <c r="D945" s="41"/>
      <c r="E945" s="52"/>
      <c r="F945" s="41"/>
    </row>
    <row r="946" spans="2:6" x14ac:dyDescent="0.35">
      <c r="B946"/>
      <c r="C946" s="52"/>
      <c r="D946" s="41"/>
      <c r="E946" s="52"/>
      <c r="F946" s="41"/>
    </row>
    <row r="947" spans="2:6" x14ac:dyDescent="0.35">
      <c r="B947"/>
      <c r="C947" s="52"/>
      <c r="D947" s="41"/>
      <c r="E947" s="52"/>
      <c r="F947" s="41"/>
    </row>
    <row r="948" spans="2:6" x14ac:dyDescent="0.35">
      <c r="B948"/>
      <c r="C948" s="52"/>
      <c r="D948" s="41"/>
      <c r="E948" s="52"/>
      <c r="F948" s="41"/>
    </row>
    <row r="949" spans="2:6" x14ac:dyDescent="0.35">
      <c r="B949"/>
      <c r="C949" s="52"/>
      <c r="D949" s="41"/>
      <c r="E949" s="52"/>
      <c r="F949" s="41"/>
    </row>
    <row r="950" spans="2:6" x14ac:dyDescent="0.35">
      <c r="B950"/>
      <c r="C950" s="52"/>
      <c r="D950" s="41"/>
      <c r="E950" s="52"/>
      <c r="F950" s="41"/>
    </row>
    <row r="951" spans="2:6" x14ac:dyDescent="0.35">
      <c r="B951"/>
      <c r="C951" s="52"/>
      <c r="D951" s="41"/>
      <c r="E951" s="52"/>
      <c r="F951" s="41"/>
    </row>
    <row r="952" spans="2:6" x14ac:dyDescent="0.35">
      <c r="B952"/>
      <c r="C952" s="52"/>
      <c r="D952" s="41"/>
      <c r="E952" s="52"/>
      <c r="F952" s="41"/>
    </row>
    <row r="953" spans="2:6" x14ac:dyDescent="0.35">
      <c r="B953"/>
      <c r="C953" s="52"/>
      <c r="D953" s="41"/>
      <c r="E953" s="52"/>
      <c r="F953" s="41"/>
    </row>
    <row r="954" spans="2:6" x14ac:dyDescent="0.35">
      <c r="B954"/>
      <c r="C954" s="52"/>
      <c r="D954" s="41"/>
      <c r="E954" s="52"/>
      <c r="F954" s="41"/>
    </row>
    <row r="955" spans="2:6" x14ac:dyDescent="0.35">
      <c r="B955"/>
      <c r="C955" s="52"/>
      <c r="D955" s="41"/>
      <c r="E955" s="52"/>
      <c r="F955" s="41"/>
    </row>
    <row r="956" spans="2:6" x14ac:dyDescent="0.35">
      <c r="B956"/>
      <c r="C956" s="52"/>
      <c r="D956" s="41"/>
      <c r="E956" s="52"/>
      <c r="F956" s="41"/>
    </row>
    <row r="957" spans="2:6" x14ac:dyDescent="0.35">
      <c r="B957"/>
      <c r="C957" s="52"/>
      <c r="D957" s="41"/>
      <c r="E957" s="52"/>
      <c r="F957" s="41"/>
    </row>
    <row r="958" spans="2:6" x14ac:dyDescent="0.35">
      <c r="B958"/>
      <c r="C958" s="52"/>
      <c r="D958" s="41"/>
      <c r="E958" s="52"/>
      <c r="F958" s="41"/>
    </row>
    <row r="959" spans="2:6" x14ac:dyDescent="0.35">
      <c r="B959"/>
      <c r="C959" s="52"/>
      <c r="D959" s="41"/>
      <c r="E959" s="52"/>
      <c r="F959" s="41"/>
    </row>
    <row r="960" spans="2:6" x14ac:dyDescent="0.35">
      <c r="B960"/>
      <c r="C960" s="52"/>
      <c r="D960" s="41"/>
      <c r="E960" s="52"/>
      <c r="F960" s="41"/>
    </row>
    <row r="961" spans="2:6" x14ac:dyDescent="0.35">
      <c r="B961"/>
      <c r="C961" s="52"/>
      <c r="D961" s="41"/>
      <c r="E961" s="52"/>
      <c r="F961" s="41"/>
    </row>
    <row r="962" spans="2:6" x14ac:dyDescent="0.35">
      <c r="B962"/>
      <c r="C962" s="52"/>
      <c r="D962" s="41"/>
      <c r="E962" s="52"/>
      <c r="F962" s="41"/>
    </row>
    <row r="963" spans="2:6" x14ac:dyDescent="0.35">
      <c r="B963"/>
      <c r="C963" s="52"/>
      <c r="D963" s="41"/>
      <c r="E963" s="52"/>
      <c r="F963" s="41"/>
    </row>
    <row r="964" spans="2:6" x14ac:dyDescent="0.35">
      <c r="B964"/>
      <c r="C964" s="52"/>
      <c r="D964" s="41"/>
      <c r="E964" s="52"/>
      <c r="F964" s="41"/>
    </row>
    <row r="965" spans="2:6" x14ac:dyDescent="0.35">
      <c r="B965"/>
      <c r="C965" s="52"/>
      <c r="D965" s="41"/>
      <c r="E965" s="52"/>
      <c r="F965" s="41"/>
    </row>
    <row r="966" spans="2:6" x14ac:dyDescent="0.35">
      <c r="B966"/>
      <c r="C966" s="52"/>
      <c r="D966" s="41"/>
      <c r="E966" s="52"/>
      <c r="F966" s="41"/>
    </row>
    <row r="967" spans="2:6" x14ac:dyDescent="0.35">
      <c r="B967"/>
      <c r="C967" s="52"/>
      <c r="D967" s="41"/>
      <c r="E967" s="52"/>
      <c r="F967" s="41"/>
    </row>
    <row r="968" spans="2:6" x14ac:dyDescent="0.35">
      <c r="B968"/>
      <c r="C968" s="52"/>
      <c r="D968" s="41"/>
      <c r="E968" s="52"/>
      <c r="F968" s="41"/>
    </row>
    <row r="969" spans="2:6" x14ac:dyDescent="0.35">
      <c r="B969"/>
      <c r="C969" s="52"/>
      <c r="D969" s="41"/>
      <c r="E969" s="52"/>
      <c r="F969" s="41"/>
    </row>
    <row r="970" spans="2:6" x14ac:dyDescent="0.35">
      <c r="B970"/>
      <c r="C970" s="52"/>
      <c r="D970" s="41"/>
      <c r="E970" s="52"/>
      <c r="F970" s="41"/>
    </row>
    <row r="971" spans="2:6" x14ac:dyDescent="0.35">
      <c r="B971"/>
      <c r="C971" s="52"/>
      <c r="D971" s="41"/>
      <c r="E971" s="52"/>
      <c r="F971" s="41"/>
    </row>
    <row r="972" spans="2:6" x14ac:dyDescent="0.35">
      <c r="B972"/>
      <c r="C972" s="52"/>
      <c r="D972" s="41"/>
      <c r="E972" s="52"/>
      <c r="F972" s="41"/>
    </row>
    <row r="973" spans="2:6" x14ac:dyDescent="0.35">
      <c r="B973"/>
      <c r="C973" s="52"/>
      <c r="D973" s="41"/>
      <c r="E973" s="52"/>
      <c r="F973" s="41"/>
    </row>
    <row r="974" spans="2:6" x14ac:dyDescent="0.35">
      <c r="B974"/>
      <c r="C974" s="52"/>
      <c r="D974" s="41"/>
      <c r="E974" s="52"/>
      <c r="F974" s="41"/>
    </row>
    <row r="975" spans="2:6" x14ac:dyDescent="0.35">
      <c r="B975"/>
      <c r="C975" s="52"/>
      <c r="D975" s="41"/>
      <c r="E975" s="52"/>
      <c r="F975" s="41"/>
    </row>
    <row r="976" spans="2:6" x14ac:dyDescent="0.35">
      <c r="B976"/>
      <c r="C976" s="52"/>
      <c r="D976" s="41"/>
      <c r="E976" s="52"/>
      <c r="F976" s="41"/>
    </row>
    <row r="977" spans="2:6" x14ac:dyDescent="0.35">
      <c r="B977"/>
      <c r="C977" s="52"/>
      <c r="D977" s="41"/>
      <c r="E977" s="52"/>
      <c r="F977" s="41"/>
    </row>
    <row r="978" spans="2:6" x14ac:dyDescent="0.35">
      <c r="B978"/>
      <c r="C978" s="52"/>
      <c r="D978" s="41"/>
      <c r="E978" s="52"/>
      <c r="F978" s="41"/>
    </row>
    <row r="979" spans="2:6" x14ac:dyDescent="0.35">
      <c r="B979"/>
      <c r="C979" s="52"/>
      <c r="D979" s="41"/>
      <c r="E979" s="52"/>
      <c r="F979" s="41"/>
    </row>
    <row r="980" spans="2:6" x14ac:dyDescent="0.35">
      <c r="B980"/>
      <c r="C980" s="52"/>
      <c r="D980" s="41"/>
      <c r="E980" s="52"/>
      <c r="F980" s="41"/>
    </row>
    <row r="981" spans="2:6" x14ac:dyDescent="0.35">
      <c r="B981"/>
      <c r="C981" s="52"/>
      <c r="D981" s="41"/>
      <c r="E981" s="52"/>
      <c r="F981" s="41"/>
    </row>
    <row r="982" spans="2:6" x14ac:dyDescent="0.35">
      <c r="B982"/>
      <c r="C982" s="52"/>
      <c r="D982" s="41"/>
      <c r="E982" s="52"/>
      <c r="F982" s="41"/>
    </row>
    <row r="983" spans="2:6" x14ac:dyDescent="0.35">
      <c r="B983"/>
      <c r="C983" s="52"/>
      <c r="D983" s="41"/>
      <c r="E983" s="52"/>
      <c r="F983" s="41"/>
    </row>
    <row r="984" spans="2:6" x14ac:dyDescent="0.35">
      <c r="B984"/>
      <c r="C984" s="52"/>
      <c r="D984" s="41"/>
      <c r="E984" s="52"/>
      <c r="F984" s="41"/>
    </row>
    <row r="985" spans="2:6" x14ac:dyDescent="0.35">
      <c r="B985"/>
      <c r="C985" s="52"/>
      <c r="D985" s="41"/>
      <c r="E985" s="52"/>
      <c r="F985" s="41"/>
    </row>
    <row r="986" spans="2:6" x14ac:dyDescent="0.35">
      <c r="B986"/>
      <c r="C986" s="52"/>
      <c r="D986" s="41"/>
      <c r="E986" s="52"/>
      <c r="F986" s="41"/>
    </row>
    <row r="987" spans="2:6" x14ac:dyDescent="0.35">
      <c r="B987"/>
      <c r="C987" s="52"/>
      <c r="D987" s="41"/>
      <c r="E987" s="52"/>
      <c r="F987" s="41"/>
    </row>
    <row r="988" spans="2:6" x14ac:dyDescent="0.35">
      <c r="B988"/>
      <c r="C988" s="52"/>
      <c r="D988" s="41"/>
      <c r="E988" s="52"/>
      <c r="F988" s="41"/>
    </row>
    <row r="989" spans="2:6" x14ac:dyDescent="0.35">
      <c r="B989"/>
      <c r="C989" s="52"/>
      <c r="D989" s="41"/>
      <c r="E989" s="52"/>
      <c r="F989" s="41"/>
    </row>
    <row r="990" spans="2:6" x14ac:dyDescent="0.35">
      <c r="B990"/>
      <c r="C990" s="52"/>
      <c r="D990" s="41"/>
      <c r="E990" s="52"/>
      <c r="F990" s="41"/>
    </row>
    <row r="991" spans="2:6" x14ac:dyDescent="0.35">
      <c r="B991"/>
      <c r="C991" s="52"/>
      <c r="D991" s="41"/>
      <c r="E991" s="52"/>
      <c r="F991" s="41"/>
    </row>
    <row r="992" spans="2:6" x14ac:dyDescent="0.35">
      <c r="B992"/>
      <c r="C992" s="52"/>
      <c r="D992" s="41"/>
      <c r="E992" s="52"/>
      <c r="F992" s="41"/>
    </row>
    <row r="993" spans="2:6" x14ac:dyDescent="0.35">
      <c r="B993"/>
      <c r="C993" s="52"/>
      <c r="D993" s="41"/>
      <c r="E993" s="52"/>
      <c r="F993" s="41"/>
    </row>
    <row r="994" spans="2:6" x14ac:dyDescent="0.35">
      <c r="B994"/>
      <c r="C994" s="52"/>
      <c r="D994" s="41"/>
      <c r="E994" s="52"/>
      <c r="F994" s="41"/>
    </row>
    <row r="995" spans="2:6" x14ac:dyDescent="0.35">
      <c r="B995"/>
      <c r="C995" s="52"/>
      <c r="D995" s="41"/>
      <c r="E995" s="52"/>
      <c r="F995" s="41"/>
    </row>
    <row r="996" spans="2:6" x14ac:dyDescent="0.35">
      <c r="B996"/>
      <c r="C996" s="52"/>
      <c r="D996" s="41"/>
      <c r="E996" s="52"/>
      <c r="F996" s="41"/>
    </row>
    <row r="997" spans="2:6" x14ac:dyDescent="0.35">
      <c r="B997"/>
      <c r="C997" s="52"/>
      <c r="D997" s="41"/>
      <c r="E997" s="52"/>
      <c r="F997" s="41"/>
    </row>
    <row r="998" spans="2:6" x14ac:dyDescent="0.35">
      <c r="B998"/>
      <c r="C998" s="52"/>
      <c r="D998" s="41"/>
      <c r="E998" s="52"/>
      <c r="F998" s="41"/>
    </row>
    <row r="999" spans="2:6" x14ac:dyDescent="0.35">
      <c r="B999"/>
      <c r="C999" s="52"/>
      <c r="D999" s="41"/>
      <c r="E999" s="52"/>
      <c r="F999" s="41"/>
    </row>
    <row r="1000" spans="2:6" x14ac:dyDescent="0.35">
      <c r="B1000"/>
      <c r="C1000" s="52"/>
      <c r="D1000" s="41"/>
      <c r="E1000" s="52"/>
      <c r="F1000" s="41"/>
    </row>
    <row r="1001" spans="2:6" x14ac:dyDescent="0.35">
      <c r="B1001"/>
      <c r="C1001" s="52"/>
      <c r="D1001" s="41"/>
      <c r="E1001" s="52"/>
      <c r="F1001" s="41"/>
    </row>
    <row r="1002" spans="2:6" x14ac:dyDescent="0.35">
      <c r="B1002"/>
      <c r="C1002" s="52"/>
      <c r="D1002" s="41"/>
      <c r="E1002" s="52"/>
      <c r="F1002" s="41"/>
    </row>
  </sheetData>
  <sortState ref="F5:F8">
    <sortCondition ref="F5"/>
  </sortState>
  <mergeCells count="4">
    <mergeCell ref="I3:K3"/>
    <mergeCell ref="I6:I7"/>
    <mergeCell ref="J6:J7"/>
    <mergeCell ref="K6:K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35"/>
  <sheetViews>
    <sheetView zoomScale="80" zoomScaleNormal="80" workbookViewId="0">
      <selection activeCell="A33" sqref="A33"/>
    </sheetView>
  </sheetViews>
  <sheetFormatPr baseColWidth="10" defaultColWidth="11.453125" defaultRowHeight="14.5" x14ac:dyDescent="0.35"/>
  <cols>
    <col min="1" max="3" width="30.6328125" style="5" customWidth="1"/>
    <col min="4" max="4" width="8" style="5" bestFit="1" customWidth="1"/>
    <col min="5" max="16384" width="11.453125" style="5"/>
  </cols>
  <sheetData>
    <row r="1" spans="1:4" x14ac:dyDescent="0.35">
      <c r="A1" s="4" t="s">
        <v>4</v>
      </c>
      <c r="B1" s="4" t="s">
        <v>7</v>
      </c>
      <c r="C1" s="4" t="s">
        <v>8</v>
      </c>
    </row>
    <row r="2" spans="1:4" x14ac:dyDescent="0.35">
      <c r="A2" s="5" t="str">
        <f ca="1">INDEX(Company,MIN(IF(Company&lt;&gt;"",IF(COUNTIF(A$1:A1,Company)=0,ROW(INDIRECT("1:"&amp;ROWS(Company))),ROWS(Company)))))</f>
        <v>C1</v>
      </c>
      <c r="B2" s="5" t="str">
        <f t="array" aca="1" ref="B2" ca="1">INDEX(Class,MIN(IF(Company=Choix_Company_1,IF(COUNTIF(B$1:B1,Class)=0,ROW(INDIRECT("1:"&amp;ROWS(Class))),ROWS(Class)))))</f>
        <v>T1</v>
      </c>
      <c r="C2" s="5">
        <f t="array" aca="1" ref="C2" ca="1">INDEX(Class,MIN(IF(Company=Choix_Company_2,IF(COUNTIF(C$1:C1,Class)=0,ROW(INDIRECT("1:"&amp;ROWS(Class))),ROWS(Class)))))</f>
        <v>0</v>
      </c>
      <c r="D2" s="6"/>
    </row>
    <row r="3" spans="1:4" x14ac:dyDescent="0.35">
      <c r="A3" s="5" t="str">
        <f t="array" aca="1" ref="A3" ca="1">INDEX(Company,MIN(IF(Company&lt;&gt;"",IF(COUNTIF(A$1:A2,Company)=0,ROW(INDIRECT("1:"&amp;ROWS(Company))),ROWS(Company)))))</f>
        <v>C2</v>
      </c>
      <c r="B3" s="5" t="str">
        <f t="array" aca="1" ref="B3" ca="1">INDEX(Class,MIN(IF(Company=Choix_Company_1,IF(COUNTIF(B$1:B2,Class)=0,ROW(INDIRECT("1:"&amp;ROWS(Class))),ROWS(Class)))))</f>
        <v>T1</v>
      </c>
      <c r="C3" s="5">
        <f t="array" aca="1" ref="C3" ca="1">INDEX(Class,MIN(IF(Company=Choix_Company_2,IF(COUNTIF(C$1:C2,Class)=0,ROW(INDIRECT("1:"&amp;ROWS(Class))),ROWS(Class)))))</f>
        <v>0</v>
      </c>
    </row>
    <row r="4" spans="1:4" x14ac:dyDescent="0.35">
      <c r="A4" s="5" t="str">
        <f t="array" aca="1" ref="A4" ca="1">INDEX(Company,MIN(IF(Company&lt;&gt;"",IF(COUNTIF(A$1:A3,Company)=0,ROW(INDIRECT("1:"&amp;ROWS(Company))),ROWS(Company)))))</f>
        <v>C3</v>
      </c>
      <c r="B4" s="5" t="str">
        <f t="array" aca="1" ref="B4" ca="1">INDEX(Class,MIN(IF(Company=Choix_Company_1,IF(COUNTIF(B$1:B3,Class)=0,ROW(INDIRECT("1:"&amp;ROWS(Class))),ROWS(Class)))))</f>
        <v>T1</v>
      </c>
      <c r="C4" s="5">
        <f t="array" aca="1" ref="C4" ca="1">INDEX(Class,MIN(IF(Company=Choix_Company_2,IF(COUNTIF(C$1:C3,Class)=0,ROW(INDIRECT("1:"&amp;ROWS(Class))),ROWS(Class)))))</f>
        <v>0</v>
      </c>
    </row>
    <row r="5" spans="1:4" x14ac:dyDescent="0.35">
      <c r="A5" s="5" t="str">
        <f t="array" aca="1" ref="A5" ca="1">INDEX(Company,MIN(IF(Company&lt;&gt;"",IF(COUNTIF(A$1:A4,Company)=0,ROW(INDIRECT("1:"&amp;ROWS(Company))),ROWS(Company)))))</f>
        <v>C4</v>
      </c>
      <c r="B5" s="5" t="str">
        <f t="array" aca="1" ref="B5" ca="1">INDEX(Class,MIN(IF(Company=Choix_Company_1,IF(COUNTIF(B$1:B4,Class)=0,ROW(INDIRECT("1:"&amp;ROWS(Class))),ROWS(Class)))))</f>
        <v>T1</v>
      </c>
      <c r="C5" s="5">
        <f t="array" aca="1" ref="C5" ca="1">INDEX(Class,MIN(IF(Company=Choix_Company_2,IF(COUNTIF(C$1:C4,Class)=0,ROW(INDIRECT("1:"&amp;ROWS(Class))),ROWS(Class)))))</f>
        <v>0</v>
      </c>
    </row>
    <row r="6" spans="1:4" x14ac:dyDescent="0.35">
      <c r="A6" s="5" t="str">
        <f t="array" aca="1" ref="A6" ca="1">INDEX(Company,MIN(IF(Company&lt;&gt;"",IF(COUNTIF(A$1:A5,Company)=0,ROW(INDIRECT("1:"&amp;ROWS(Company))),ROWS(Company)))))</f>
        <v>C5</v>
      </c>
      <c r="B6" s="5" t="str">
        <f t="array" aca="1" ref="B6" ca="1">INDEX(Class,MIN(IF(Company=Choix_Company_1,IF(COUNTIF(B$1:B5,Class)=0,ROW(INDIRECT("1:"&amp;ROWS(Class))),ROWS(Class)))))</f>
        <v>T1</v>
      </c>
      <c r="C6" s="5">
        <f t="array" aca="1" ref="C6" ca="1">INDEX(Class,MIN(IF(Company=Choix_Company_2,IF(COUNTIF(C$1:C5,Class)=0,ROW(INDIRECT("1:"&amp;ROWS(Class))),ROWS(Class)))))</f>
        <v>0</v>
      </c>
    </row>
    <row r="7" spans="1:4" x14ac:dyDescent="0.35">
      <c r="A7" s="5" t="str">
        <f t="array" aca="1" ref="A7" ca="1">INDEX(Company,MIN(IF(Company&lt;&gt;"",IF(COUNTIF(A$1:A6,Company)=0,ROW(INDIRECT("1:"&amp;ROWS(Company))),ROWS(Company)))))</f>
        <v>C6</v>
      </c>
      <c r="B7" s="5" t="str">
        <f t="array" aca="1" ref="B7" ca="1">INDEX(Class,MIN(IF(Company=Choix_Company_1,IF(COUNTIF(B$1:B6,Class)=0,ROW(INDIRECT("1:"&amp;ROWS(Class))),ROWS(Class)))))</f>
        <v>T1</v>
      </c>
      <c r="C7" s="5">
        <f t="array" aca="1" ref="C7" ca="1">INDEX(Class,MIN(IF(Company=Choix_Company_2,IF(COUNTIF(C$1:C6,Class)=0,ROW(INDIRECT("1:"&amp;ROWS(Class))),ROWS(Class)))))</f>
        <v>0</v>
      </c>
    </row>
    <row r="8" spans="1:4" x14ac:dyDescent="0.35">
      <c r="A8" s="5" t="str">
        <f t="array" aca="1" ref="A8" ca="1">INDEX(Company,MIN(IF(Company&lt;&gt;"",IF(COUNTIF(A$1:A7,Company)=0,ROW(INDIRECT("1:"&amp;ROWS(Company))),ROWS(Company)))))</f>
        <v>C7</v>
      </c>
      <c r="B8" s="5" t="str">
        <f t="array" aca="1" ref="B8" ca="1">INDEX(Class,MIN(IF(Company=Choix_Company_1,IF(COUNTIF(B$1:B7,Class)=0,ROW(INDIRECT("1:"&amp;ROWS(Class))),ROWS(Class)))))</f>
        <v>T1</v>
      </c>
      <c r="C8" s="5">
        <f t="array" aca="1" ref="C8" ca="1">INDEX(Class,MIN(IF(Company=Choix_Company_2,IF(COUNTIF(C$1:C7,Class)=0,ROW(INDIRECT("1:"&amp;ROWS(Class))),ROWS(Class)))))</f>
        <v>0</v>
      </c>
    </row>
    <row r="9" spans="1:4" x14ac:dyDescent="0.35">
      <c r="A9" s="5" t="str">
        <f t="array" aca="1" ref="A9" ca="1">INDEX(Company,MIN(IF(Company&lt;&gt;"",IF(COUNTIF(A$1:A8,Company)=0,ROW(INDIRECT("1:"&amp;ROWS(Company))),ROWS(Company)))))</f>
        <v>C9</v>
      </c>
      <c r="B9" s="5" t="str">
        <f t="array" aca="1" ref="B9" ca="1">INDEX(Class,MIN(IF(Company=Choix_Company_1,IF(COUNTIF(B$1:B8,Class)=0,ROW(INDIRECT("1:"&amp;ROWS(Class))),ROWS(Class)))))</f>
        <v>T1</v>
      </c>
      <c r="C9" s="5">
        <f t="array" aca="1" ref="C9" ca="1">INDEX(Class,MIN(IF(Company=Choix_Company_2,IF(COUNTIF(C$1:C8,Class)=0,ROW(INDIRECT("1:"&amp;ROWS(Class))),ROWS(Class)))))</f>
        <v>0</v>
      </c>
    </row>
    <row r="10" spans="1:4" x14ac:dyDescent="0.35">
      <c r="A10" s="5" t="str">
        <f t="array" aca="1" ref="A10" ca="1">INDEX(Company,MIN(IF(Company&lt;&gt;"",IF(COUNTIF(A$1:A9,Company)=0,ROW(INDIRECT("1:"&amp;ROWS(Company))),ROWS(Company)))))</f>
        <v>C10</v>
      </c>
      <c r="B10" s="5" t="str">
        <f t="array" aca="1" ref="B10" ca="1">INDEX(Class,MIN(IF(Company=Choix_Company_1,IF(COUNTIF(B$1:B9,Class)=0,ROW(INDIRECT("1:"&amp;ROWS(Class))),ROWS(Class)))))</f>
        <v>T1</v>
      </c>
      <c r="C10" s="5">
        <f t="array" aca="1" ref="C10" ca="1">INDEX(Class,MIN(IF(Company=Choix_Company_2,IF(COUNTIF(C$1:C9,Class)=0,ROW(INDIRECT("1:"&amp;ROWS(Class))),ROWS(Class)))))</f>
        <v>0</v>
      </c>
    </row>
    <row r="11" spans="1:4" x14ac:dyDescent="0.35">
      <c r="A11" s="5" t="str">
        <f t="array" aca="1" ref="A11" ca="1">INDEX(Company,MIN(IF(Company&lt;&gt;"",IF(COUNTIF(A$1:A10,Company)=0,ROW(INDIRECT("1:"&amp;ROWS(Company))),ROWS(Company)))))</f>
        <v>C11</v>
      </c>
    </row>
    <row r="12" spans="1:4" x14ac:dyDescent="0.35">
      <c r="A12" s="5" t="str">
        <f t="array" aca="1" ref="A12" ca="1">INDEX(Company,MIN(IF(Company&lt;&gt;"",IF(COUNTIF(A$1:A11,Company)=0,ROW(INDIRECT("1:"&amp;ROWS(Company))),ROWS(Company)))))</f>
        <v>C12</v>
      </c>
    </row>
    <row r="13" spans="1:4" x14ac:dyDescent="0.35">
      <c r="A13" s="5" t="str">
        <f t="array" aca="1" ref="A13" ca="1">INDEX(Company,MIN(IF(Company&lt;&gt;"",IF(COUNTIF(A$1:A12,Company)=0,ROW(INDIRECT("1:"&amp;ROWS(Company))),ROWS(Company)))))</f>
        <v>C13</v>
      </c>
    </row>
    <row r="14" spans="1:4" x14ac:dyDescent="0.35">
      <c r="A14" s="5">
        <f t="array" aca="1" ref="A14" ca="1">INDEX(Company,MIN(IF(Company&lt;&gt;"",IF(COUNTIF(A$1:A13,Company)=0,ROW(INDIRECT("1:"&amp;ROWS(Company))),ROWS(Company)))))</f>
        <v>0</v>
      </c>
    </row>
    <row r="15" spans="1:4" x14ac:dyDescent="0.35">
      <c r="A15" s="5">
        <f t="array" aca="1" ref="A15" ca="1">INDEX(Company,MIN(IF(Company&lt;&gt;"",IF(COUNTIF(A$1:A14,Company)=0,ROW(INDIRECT("1:"&amp;ROWS(Company))),ROWS(Company)))))</f>
        <v>0</v>
      </c>
    </row>
    <row r="16" spans="1:4" x14ac:dyDescent="0.35">
      <c r="A16" s="5">
        <f t="array" aca="1" ref="A16" ca="1">INDEX(Company,MIN(IF(Company&lt;&gt;"",IF(COUNTIF(A$1:A15,Company)=0,ROW(INDIRECT("1:"&amp;ROWS(Company))),ROWS(Company)))))</f>
        <v>0</v>
      </c>
    </row>
    <row r="17" spans="1:1" x14ac:dyDescent="0.35">
      <c r="A17" s="5">
        <f t="array" aca="1" ref="A17" ca="1">INDEX(Company,MIN(IF(Company&lt;&gt;"",IF(COUNTIF(A$1:A16,Company)=0,ROW(INDIRECT("1:"&amp;ROWS(Company))),ROWS(Company)))))</f>
        <v>0</v>
      </c>
    </row>
    <row r="18" spans="1:1" x14ac:dyDescent="0.35">
      <c r="A18" s="5">
        <f t="array" aca="1" ref="A18" ca="1">INDEX(Company,MIN(IF(Company&lt;&gt;"",IF(COUNTIF(A$1:A17,Company)=0,ROW(INDIRECT("1:"&amp;ROWS(Company))),ROWS(Company)))))</f>
        <v>0</v>
      </c>
    </row>
    <row r="19" spans="1:1" x14ac:dyDescent="0.35">
      <c r="A19" s="5">
        <f t="array" aca="1" ref="A19" ca="1">INDEX(Company,MIN(IF(Company&lt;&gt;"",IF(COUNTIF(A$1:A18,Company)=0,ROW(INDIRECT("1:"&amp;ROWS(Company))),ROWS(Company)))))</f>
        <v>0</v>
      </c>
    </row>
    <row r="20" spans="1:1" x14ac:dyDescent="0.35">
      <c r="A20" s="5">
        <f t="array" aca="1" ref="A20" ca="1">INDEX(Company,MIN(IF(Company&lt;&gt;"",IF(COUNTIF(A$1:A19,Company)=0,ROW(INDIRECT("1:"&amp;ROWS(Company))),ROWS(Company)))))</f>
        <v>0</v>
      </c>
    </row>
    <row r="21" spans="1:1" x14ac:dyDescent="0.35">
      <c r="A21" s="5">
        <f t="array" aca="1" ref="A21" ca="1">INDEX(Company,MIN(IF(Company&lt;&gt;"",IF(COUNTIF(A$1:A20,Company)=0,ROW(INDIRECT("1:"&amp;ROWS(Company))),ROWS(Company)))))</f>
        <v>0</v>
      </c>
    </row>
    <row r="22" spans="1:1" x14ac:dyDescent="0.35">
      <c r="A22" s="5">
        <f t="array" aca="1" ref="A22" ca="1">INDEX(Company,MIN(IF(Company&lt;&gt;"",IF(COUNTIF(A$1:A21,Company)=0,ROW(INDIRECT("1:"&amp;ROWS(Company))),ROWS(Company)))))</f>
        <v>0</v>
      </c>
    </row>
    <row r="23" spans="1:1" x14ac:dyDescent="0.35">
      <c r="A23" s="5">
        <f t="array" aca="1" ref="A23" ca="1">INDEX(Company,MIN(IF(Company&lt;&gt;"",IF(COUNTIF(A$1:A22,Company)=0,ROW(INDIRECT("1:"&amp;ROWS(Company))),ROWS(Company)))))</f>
        <v>0</v>
      </c>
    </row>
    <row r="24" spans="1:1" x14ac:dyDescent="0.35">
      <c r="A24" s="5">
        <f t="array" aca="1" ref="A24" ca="1">INDEX(Company,MIN(IF(Company&lt;&gt;"",IF(COUNTIF(A$1:A23,Company)=0,ROW(INDIRECT("1:"&amp;ROWS(Company))),ROWS(Company)))))</f>
        <v>0</v>
      </c>
    </row>
    <row r="25" spans="1:1" x14ac:dyDescent="0.35">
      <c r="A25" s="5">
        <f t="array" aca="1" ref="A25" ca="1">INDEX(Company,MIN(IF(Company&lt;&gt;"",IF(COUNTIF(A$1:A24,Company)=0,ROW(INDIRECT("1:"&amp;ROWS(Company))),ROWS(Company)))))</f>
        <v>0</v>
      </c>
    </row>
    <row r="26" spans="1:1" x14ac:dyDescent="0.35">
      <c r="A26" s="5">
        <f t="array" aca="1" ref="A26" ca="1">INDEX(Company,MIN(IF(Company&lt;&gt;"",IF(COUNTIF(A$1:A25,Company)=0,ROW(INDIRECT("1:"&amp;ROWS(Company))),ROWS(Company)))))</f>
        <v>0</v>
      </c>
    </row>
    <row r="27" spans="1:1" x14ac:dyDescent="0.35">
      <c r="A27" s="5">
        <f t="array" aca="1" ref="A27" ca="1">INDEX(Company,MIN(IF(Company&lt;&gt;"",IF(COUNTIF(A$1:A26,Company)=0,ROW(INDIRECT("1:"&amp;ROWS(Company))),ROWS(Company)))))</f>
        <v>0</v>
      </c>
    </row>
    <row r="28" spans="1:1" x14ac:dyDescent="0.35">
      <c r="A28" s="5">
        <f t="array" aca="1" ref="A28" ca="1">INDEX(Company,MIN(IF(Company&lt;&gt;"",IF(COUNTIF(A$1:A27,Company)=0,ROW(INDIRECT("1:"&amp;ROWS(Company))),ROWS(Company)))))</f>
        <v>0</v>
      </c>
    </row>
    <row r="29" spans="1:1" x14ac:dyDescent="0.35">
      <c r="A29" s="5">
        <f t="array" aca="1" ref="A29" ca="1">INDEX(Company,MIN(IF(Company&lt;&gt;"",IF(COUNTIF(A$1:A28,Company)=0,ROW(INDIRECT("1:"&amp;ROWS(Company))),ROWS(Company)))))</f>
        <v>0</v>
      </c>
    </row>
    <row r="30" spans="1:1" x14ac:dyDescent="0.35">
      <c r="A30" s="5">
        <f t="array" aca="1" ref="A30" ca="1">INDEX(Company,MIN(IF(Company&lt;&gt;"",IF(COUNTIF(A$1:A29,Company)=0,ROW(INDIRECT("1:"&amp;ROWS(Company))),ROWS(Company)))))</f>
        <v>0</v>
      </c>
    </row>
    <row r="31" spans="1:1" x14ac:dyDescent="0.35">
      <c r="A31" s="5">
        <f t="array" aca="1" ref="A31" ca="1">INDEX(Company,MIN(IF(Company&lt;&gt;"",IF(COUNTIF(A$1:A30,Company)=0,ROW(INDIRECT("1:"&amp;ROWS(Company))),ROWS(Company)))))</f>
        <v>0</v>
      </c>
    </row>
    <row r="32" spans="1:1" x14ac:dyDescent="0.35">
      <c r="A32" s="5">
        <f t="array" aca="1" ref="A32" ca="1">INDEX(Company,MIN(IF(Company&lt;&gt;"",IF(COUNTIF(A$1:A31,Company)=0,ROW(INDIRECT("1:"&amp;ROWS(Company))),ROWS(Company)))))</f>
        <v>0</v>
      </c>
    </row>
    <row r="33" spans="1:1" x14ac:dyDescent="0.35">
      <c r="A33" s="5">
        <f t="array" aca="1" ref="A33" ca="1">INDEX(Company,MIN(IF(Company&lt;&gt;"",IF(COUNTIF(A$1:A32,Company)=0,ROW(INDIRECT("1:"&amp;ROWS(Company))),ROWS(Company)))))</f>
        <v>0</v>
      </c>
    </row>
    <row r="34" spans="1:1" x14ac:dyDescent="0.35">
      <c r="A34" s="5">
        <f t="array" aca="1" ref="A34" ca="1">INDEX(Company,MIN(IF(Company&lt;&gt;"",IF(COUNTIF(A$1:A33,Company)=0,ROW(INDIRECT("1:"&amp;ROWS(Company))),ROWS(Company)))))</f>
        <v>0</v>
      </c>
    </row>
    <row r="35" spans="1:1" x14ac:dyDescent="0.35">
      <c r="A35" s="5">
        <f t="array" aca="1" ref="A35" ca="1">INDEX(Company,MIN(IF(Company&lt;&gt;"",IF(COUNTIF(A$1:A34,Company)=0,ROW(INDIRECT("1:"&amp;ROWS(Company))),ROWS(Company)))))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Home</vt:lpstr>
      <vt:lpstr>Database</vt:lpstr>
      <vt:lpstr>construction</vt:lpstr>
      <vt:lpstr>Temp_Database</vt:lpstr>
      <vt:lpstr>Choix_Company_1</vt:lpstr>
      <vt:lpstr>Choix_Company_2</vt:lpstr>
      <vt:lpstr>Choix_Ref_1</vt:lpstr>
      <vt:lpstr>Choix_Type_1</vt:lpstr>
      <vt:lpstr>Home!Zone_d_impression</vt:lpstr>
    </vt:vector>
  </TitlesOfParts>
  <Company>Sethness Roquette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BEREPION Bastien</cp:lastModifiedBy>
  <cp:lastPrinted>2014-08-12T08:10:27Z</cp:lastPrinted>
  <dcterms:created xsi:type="dcterms:W3CDTF">2009-07-22T06:55:37Z</dcterms:created>
  <dcterms:modified xsi:type="dcterms:W3CDTF">2020-11-06T14:50:53Z</dcterms:modified>
</cp:coreProperties>
</file>