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0" yWindow="0" windowWidth="19200" windowHeight="6765" tabRatio="799"/>
  </bookViews>
  <sheets>
    <sheet name="Tableau pour impression" sheetId="7" r:id="rId1"/>
  </sheets>
  <definedNames>
    <definedName name="RiskAutoStopPercChange">1.5</definedName>
    <definedName name="RiskCollectDistributionSamples">2</definedName>
    <definedName name="RiskExcelReportsGoInNewWorkbook">TRUE</definedName>
    <definedName name="RiskExcelReportsToGenerate">0</definedName>
    <definedName name="RiskFixedSeed">1</definedName>
    <definedName name="RiskGenerateExcelReportsAtEndOfSimulation">FALSE</definedName>
    <definedName name="RiskHasSettings">TRUE</definedName>
    <definedName name="RiskMinimizeOnStart">FALSE</definedName>
    <definedName name="RiskMonitorConvergence">FALSE</definedName>
    <definedName name="RiskNumIterations">3000</definedName>
    <definedName name="RiskNumSimulations">1</definedName>
    <definedName name="RiskPauseOnError">FALSE</definedName>
    <definedName name="RiskRealTimeResults">FALSE</definedName>
    <definedName name="RiskReportGraphFormat">0</definedName>
    <definedName name="RiskResultsUpdateFreq">100</definedName>
    <definedName name="RiskRunAfterRecalcMacro">FALSE</definedName>
    <definedName name="RiskRunAfterSimMacro">FALSE</definedName>
    <definedName name="RiskRunBeforeRecalcMacro">FALSE</definedName>
    <definedName name="RiskRunBeforeSimMacro">FALSE</definedName>
    <definedName name="RiskSamplingType">3</definedName>
    <definedName name="RiskShowRiskWindowAtEndOfSimulation">TRUE</definedName>
    <definedName name="RiskStandardRecalc">2</definedName>
    <definedName name="RiskTemplateSheetName">"myTemplate"</definedName>
    <definedName name="RiskUpdateDisplay">FALSE</definedName>
    <definedName name="RiskUseDifferentSeedForEachSim">FALSE</definedName>
    <definedName name="RiskUseFixedSeed">FALSE</definedName>
    <definedName name="RiskUseMultipleCPUs">FALSE</definedName>
    <definedName name="_xlnm.Print_Area" localSheetId="0">'Tableau pour impression'!$A$1:$AO$71</definedName>
  </definedNames>
  <calcPr calcId="125725"/>
</workbook>
</file>

<file path=xl/calcChain.xml><?xml version="1.0" encoding="utf-8"?>
<calcChain xmlns="http://schemas.openxmlformats.org/spreadsheetml/2006/main">
  <c r="AN9" i="7"/>
  <c r="AN10"/>
  <c r="AN11"/>
  <c r="AN12"/>
  <c r="AN13"/>
  <c r="AN16"/>
  <c r="AN17"/>
  <c r="AN18"/>
  <c r="AN19"/>
  <c r="AN20"/>
  <c r="AN21"/>
  <c r="AN24"/>
  <c r="AN25"/>
  <c r="AN26"/>
  <c r="AN27"/>
  <c r="AN28"/>
  <c r="AN29"/>
  <c r="AN32"/>
  <c r="AN33"/>
  <c r="AN34"/>
  <c r="AN35"/>
  <c r="AN36"/>
  <c r="AN37"/>
  <c r="AN40"/>
  <c r="AN41"/>
  <c r="AN42"/>
  <c r="AN43"/>
  <c r="AN44"/>
  <c r="AN45"/>
  <c r="AN48"/>
  <c r="AN49"/>
  <c r="AN50"/>
  <c r="AN51"/>
  <c r="AN52"/>
  <c r="AN53"/>
  <c r="AN56"/>
  <c r="AN57"/>
  <c r="AN58"/>
  <c r="AN59"/>
  <c r="AN60"/>
  <c r="AN61"/>
  <c r="AN64"/>
  <c r="AN65"/>
  <c r="AN66"/>
  <c r="AN67"/>
  <c r="AN68"/>
  <c r="AN69"/>
  <c r="AN8"/>
  <c r="AK9"/>
  <c r="AK10"/>
  <c r="AK11"/>
  <c r="AK12"/>
  <c r="AK13"/>
  <c r="AK16"/>
  <c r="AK17"/>
  <c r="AK18"/>
  <c r="AK19"/>
  <c r="AK20"/>
  <c r="AK21"/>
  <c r="AK24"/>
  <c r="AK25"/>
  <c r="AK26"/>
  <c r="AK27"/>
  <c r="AK28"/>
  <c r="AK29"/>
  <c r="AK32"/>
  <c r="AK33"/>
  <c r="AK34"/>
  <c r="AK35"/>
  <c r="AK36"/>
  <c r="AK37"/>
  <c r="AK40"/>
  <c r="AK41"/>
  <c r="AK42"/>
  <c r="AK43"/>
  <c r="AK44"/>
  <c r="AK45"/>
  <c r="AK48"/>
  <c r="AK49"/>
  <c r="AK50"/>
  <c r="AK51"/>
  <c r="AK52"/>
  <c r="AK53"/>
  <c r="AK56"/>
  <c r="AK57"/>
  <c r="AK58"/>
  <c r="AK59"/>
  <c r="AK60"/>
  <c r="AK61"/>
  <c r="AK64"/>
  <c r="AK65"/>
  <c r="AK66"/>
  <c r="AK67"/>
  <c r="AK68"/>
  <c r="AK69"/>
  <c r="AK8"/>
  <c r="AH9"/>
  <c r="AH10"/>
  <c r="AH11"/>
  <c r="AH12"/>
  <c r="AH13"/>
  <c r="AH16"/>
  <c r="AH17"/>
  <c r="AH18"/>
  <c r="AH19"/>
  <c r="AH20"/>
  <c r="AH21"/>
  <c r="AH24"/>
  <c r="AH25"/>
  <c r="AH26"/>
  <c r="AH27"/>
  <c r="AH28"/>
  <c r="AH29"/>
  <c r="AH32"/>
  <c r="AH33"/>
  <c r="AH34"/>
  <c r="AH35"/>
  <c r="AH36"/>
  <c r="AH37"/>
  <c r="AH40"/>
  <c r="AH41"/>
  <c r="AH42"/>
  <c r="AH43"/>
  <c r="AH44"/>
  <c r="AH45"/>
  <c r="AH48"/>
  <c r="AH49"/>
  <c r="AH50"/>
  <c r="AH51"/>
  <c r="AH52"/>
  <c r="AH53"/>
  <c r="AH56"/>
  <c r="AH57"/>
  <c r="AH58"/>
  <c r="AH59"/>
  <c r="AH60"/>
  <c r="AH61"/>
  <c r="AH64"/>
  <c r="AH65"/>
  <c r="AH66"/>
  <c r="AH67"/>
  <c r="AH68"/>
  <c r="AH69"/>
  <c r="AH8"/>
  <c r="AE9"/>
  <c r="AE10"/>
  <c r="AE11"/>
  <c r="AE12"/>
  <c r="AE13"/>
  <c r="AE16"/>
  <c r="AE17"/>
  <c r="AE18"/>
  <c r="AE19"/>
  <c r="AE20"/>
  <c r="AE21"/>
  <c r="AE24"/>
  <c r="AE25"/>
  <c r="AE26"/>
  <c r="AE27"/>
  <c r="AE28"/>
  <c r="AE29"/>
  <c r="AE32"/>
  <c r="AE33"/>
  <c r="AE34"/>
  <c r="AE35"/>
  <c r="AE36"/>
  <c r="AE37"/>
  <c r="AE40"/>
  <c r="AE41"/>
  <c r="AE42"/>
  <c r="AE43"/>
  <c r="AE44"/>
  <c r="AE45"/>
  <c r="AE48"/>
  <c r="AE49"/>
  <c r="AE50"/>
  <c r="AE51"/>
  <c r="AE52"/>
  <c r="AE53"/>
  <c r="AE56"/>
  <c r="AE57"/>
  <c r="AE58"/>
  <c r="AE59"/>
  <c r="AE60"/>
  <c r="AE61"/>
  <c r="AE64"/>
  <c r="AE65"/>
  <c r="AE66"/>
  <c r="AE67"/>
  <c r="AE68"/>
  <c r="AE69"/>
  <c r="AE8"/>
  <c r="AB9"/>
  <c r="AB10"/>
  <c r="AB11"/>
  <c r="AB12"/>
  <c r="AB13"/>
  <c r="AB16"/>
  <c r="AB17"/>
  <c r="AB18"/>
  <c r="AB19"/>
  <c r="AB20"/>
  <c r="AB21"/>
  <c r="AB24"/>
  <c r="AB25"/>
  <c r="AB26"/>
  <c r="AB27"/>
  <c r="AB28"/>
  <c r="AB29"/>
  <c r="AB32"/>
  <c r="AB33"/>
  <c r="AB34"/>
  <c r="AB35"/>
  <c r="AB36"/>
  <c r="AB37"/>
  <c r="AB40"/>
  <c r="AB41"/>
  <c r="AB42"/>
  <c r="AB43"/>
  <c r="AB44"/>
  <c r="AB45"/>
  <c r="AB48"/>
  <c r="AB49"/>
  <c r="AB50"/>
  <c r="AB51"/>
  <c r="AB52"/>
  <c r="AB53"/>
  <c r="AB56"/>
  <c r="AB57"/>
  <c r="AB58"/>
  <c r="AB59"/>
  <c r="AB60"/>
  <c r="AB61"/>
  <c r="AB64"/>
  <c r="AB65"/>
  <c r="AB66"/>
  <c r="AB67"/>
  <c r="AB68"/>
  <c r="AB69"/>
  <c r="AB8"/>
  <c r="Y9"/>
  <c r="Y10"/>
  <c r="Y11"/>
  <c r="Y12"/>
  <c r="Y13"/>
  <c r="Y16"/>
  <c r="Y17"/>
  <c r="Y18"/>
  <c r="Y19"/>
  <c r="Y20"/>
  <c r="Y21"/>
  <c r="Y24"/>
  <c r="Y25"/>
  <c r="Y26"/>
  <c r="Y27"/>
  <c r="Y28"/>
  <c r="Y29"/>
  <c r="Y32"/>
  <c r="Y33"/>
  <c r="Y34"/>
  <c r="Y35"/>
  <c r="Y36"/>
  <c r="Y37"/>
  <c r="Y40"/>
  <c r="Y41"/>
  <c r="Y42"/>
  <c r="Y43"/>
  <c r="Y44"/>
  <c r="Y45"/>
  <c r="Y48"/>
  <c r="Y49"/>
  <c r="Y50"/>
  <c r="Y51"/>
  <c r="Y52"/>
  <c r="Y53"/>
  <c r="Y56"/>
  <c r="Y57"/>
  <c r="Y58"/>
  <c r="Y59"/>
  <c r="Y60"/>
  <c r="Y61"/>
  <c r="Y64"/>
  <c r="Y65"/>
  <c r="Y66"/>
  <c r="Y67"/>
  <c r="Y68"/>
  <c r="Y69"/>
  <c r="Y8"/>
  <c r="V9"/>
  <c r="V10"/>
  <c r="V11"/>
  <c r="V12"/>
  <c r="V13"/>
  <c r="V16"/>
  <c r="V17"/>
  <c r="V18"/>
  <c r="V19"/>
  <c r="V20"/>
  <c r="V21"/>
  <c r="V24"/>
  <c r="V25"/>
  <c r="V26"/>
  <c r="V27"/>
  <c r="V28"/>
  <c r="V29"/>
  <c r="V32"/>
  <c r="V33"/>
  <c r="V34"/>
  <c r="V35"/>
  <c r="V36"/>
  <c r="V37"/>
  <c r="V40"/>
  <c r="V41"/>
  <c r="V42"/>
  <c r="V43"/>
  <c r="V44"/>
  <c r="V45"/>
  <c r="V48"/>
  <c r="V49"/>
  <c r="V50"/>
  <c r="V51"/>
  <c r="V52"/>
  <c r="V53"/>
  <c r="V56"/>
  <c r="V57"/>
  <c r="V58"/>
  <c r="V59"/>
  <c r="V60"/>
  <c r="V61"/>
  <c r="V64"/>
  <c r="V65"/>
  <c r="V66"/>
  <c r="V67"/>
  <c r="V68"/>
  <c r="V69"/>
  <c r="V8"/>
  <c r="S9"/>
  <c r="S10"/>
  <c r="S11"/>
  <c r="S12"/>
  <c r="S13"/>
  <c r="S16"/>
  <c r="S17"/>
  <c r="S18"/>
  <c r="S19"/>
  <c r="S20"/>
  <c r="S21"/>
  <c r="S24"/>
  <c r="S25"/>
  <c r="S26"/>
  <c r="S27"/>
  <c r="S28"/>
  <c r="S29"/>
  <c r="S32"/>
  <c r="S33"/>
  <c r="S34"/>
  <c r="S35"/>
  <c r="S36"/>
  <c r="S37"/>
  <c r="S40"/>
  <c r="S41"/>
  <c r="S42"/>
  <c r="S43"/>
  <c r="S44"/>
  <c r="S45"/>
  <c r="S48"/>
  <c r="S49"/>
  <c r="S50"/>
  <c r="S51"/>
  <c r="S52"/>
  <c r="S53"/>
  <c r="S56"/>
  <c r="S57"/>
  <c r="S58"/>
  <c r="S59"/>
  <c r="S60"/>
  <c r="S61"/>
  <c r="S64"/>
  <c r="S65"/>
  <c r="S66"/>
  <c r="S67"/>
  <c r="S68"/>
  <c r="S69"/>
  <c r="S8"/>
  <c r="P9"/>
  <c r="P10"/>
  <c r="P11"/>
  <c r="P12"/>
  <c r="P13"/>
  <c r="P16"/>
  <c r="P17"/>
  <c r="P18"/>
  <c r="P19"/>
  <c r="P20"/>
  <c r="P21"/>
  <c r="P24"/>
  <c r="P25"/>
  <c r="P26"/>
  <c r="P27"/>
  <c r="P28"/>
  <c r="P29"/>
  <c r="P32"/>
  <c r="P33"/>
  <c r="P34"/>
  <c r="P35"/>
  <c r="P36"/>
  <c r="P37"/>
  <c r="P40"/>
  <c r="P41"/>
  <c r="P42"/>
  <c r="P43"/>
  <c r="P44"/>
  <c r="P45"/>
  <c r="P48"/>
  <c r="P49"/>
  <c r="P50"/>
  <c r="P51"/>
  <c r="P52"/>
  <c r="P53"/>
  <c r="P56"/>
  <c r="P57"/>
  <c r="P58"/>
  <c r="P59"/>
  <c r="P60"/>
  <c r="P61"/>
  <c r="P64"/>
  <c r="P65"/>
  <c r="P66"/>
  <c r="P67"/>
  <c r="P68"/>
  <c r="P69"/>
  <c r="P8"/>
  <c r="M9"/>
  <c r="M10"/>
  <c r="M11"/>
  <c r="M12"/>
  <c r="M13"/>
  <c r="M16"/>
  <c r="M17"/>
  <c r="M18"/>
  <c r="M19"/>
  <c r="M20"/>
  <c r="M21"/>
  <c r="M24"/>
  <c r="M25"/>
  <c r="M26"/>
  <c r="M27"/>
  <c r="M28"/>
  <c r="M29"/>
  <c r="M32"/>
  <c r="M33"/>
  <c r="M34"/>
  <c r="M35"/>
  <c r="M36"/>
  <c r="M37"/>
  <c r="M40"/>
  <c r="M41"/>
  <c r="M42"/>
  <c r="M43"/>
  <c r="M44"/>
  <c r="M45"/>
  <c r="M48"/>
  <c r="M49"/>
  <c r="M50"/>
  <c r="M51"/>
  <c r="M52"/>
  <c r="M53"/>
  <c r="M56"/>
  <c r="M57"/>
  <c r="M58"/>
  <c r="M59"/>
  <c r="M60"/>
  <c r="M61"/>
  <c r="M64"/>
  <c r="M65"/>
  <c r="M66"/>
  <c r="M67"/>
  <c r="M68"/>
  <c r="M69"/>
  <c r="J9"/>
  <c r="J10"/>
  <c r="J11"/>
  <c r="J12"/>
  <c r="J13"/>
  <c r="J16"/>
  <c r="J17"/>
  <c r="J18"/>
  <c r="J19"/>
  <c r="J20"/>
  <c r="J21"/>
  <c r="J24"/>
  <c r="J25"/>
  <c r="J26"/>
  <c r="J27"/>
  <c r="J28"/>
  <c r="J29"/>
  <c r="J32"/>
  <c r="J33"/>
  <c r="J34"/>
  <c r="J35"/>
  <c r="J36"/>
  <c r="J37"/>
  <c r="J40"/>
  <c r="J41"/>
  <c r="J42"/>
  <c r="J43"/>
  <c r="J44"/>
  <c r="J45"/>
  <c r="J48"/>
  <c r="J49"/>
  <c r="J50"/>
  <c r="J51"/>
  <c r="J52"/>
  <c r="J53"/>
  <c r="J56"/>
  <c r="J57"/>
  <c r="J58"/>
  <c r="J59"/>
  <c r="J60"/>
  <c r="J61"/>
  <c r="J64"/>
  <c r="J65"/>
  <c r="J66"/>
  <c r="J67"/>
  <c r="J68"/>
  <c r="J69"/>
  <c r="M8"/>
  <c r="J8"/>
  <c r="AQ7"/>
  <c r="AN7" l="1"/>
  <c r="BC7"/>
  <c r="AZ7"/>
  <c r="AW7"/>
  <c r="AT7"/>
  <c r="AK7" l="1"/>
  <c r="AH7"/>
  <c r="AE7"/>
  <c r="Y7"/>
  <c r="S7"/>
  <c r="AB7"/>
  <c r="V7"/>
  <c r="P7"/>
  <c r="M7"/>
  <c r="G69" l="1"/>
  <c r="D69"/>
  <c r="G68"/>
  <c r="D68"/>
  <c r="G67"/>
  <c r="D67"/>
  <c r="G66"/>
  <c r="D66"/>
  <c r="G61"/>
  <c r="D61"/>
  <c r="G60"/>
  <c r="D60"/>
  <c r="G59"/>
  <c r="D59"/>
  <c r="G58"/>
  <c r="D58"/>
  <c r="G53"/>
  <c r="D53"/>
  <c r="G52"/>
  <c r="D52"/>
  <c r="G51"/>
  <c r="D51"/>
  <c r="G50"/>
  <c r="D50"/>
  <c r="G45"/>
  <c r="D45"/>
  <c r="G44"/>
  <c r="D44"/>
  <c r="G43"/>
  <c r="D43"/>
  <c r="G42"/>
  <c r="D42"/>
  <c r="G37"/>
  <c r="D37"/>
  <c r="G36"/>
  <c r="D36"/>
  <c r="G35"/>
  <c r="D35"/>
  <c r="G34"/>
  <c r="D34"/>
  <c r="G29"/>
  <c r="D29"/>
  <c r="G28"/>
  <c r="D28"/>
  <c r="G27"/>
  <c r="D27"/>
  <c r="G26"/>
  <c r="D26"/>
  <c r="G21"/>
  <c r="D21"/>
  <c r="G20"/>
  <c r="D20"/>
  <c r="G19"/>
  <c r="D19"/>
  <c r="G18"/>
  <c r="D18"/>
  <c r="G13"/>
  <c r="D13"/>
  <c r="G12"/>
  <c r="D12"/>
  <c r="G11"/>
  <c r="D11"/>
  <c r="G10"/>
  <c r="D10"/>
  <c r="J7" l="1"/>
</calcChain>
</file>

<file path=xl/sharedStrings.xml><?xml version="1.0" encoding="utf-8"?>
<sst xmlns="http://schemas.openxmlformats.org/spreadsheetml/2006/main" count="77" uniqueCount="58">
  <si>
    <t>Groupe A</t>
  </si>
  <si>
    <t>Groupe B</t>
  </si>
  <si>
    <t>Groupe C</t>
  </si>
  <si>
    <t>Groupe D</t>
  </si>
  <si>
    <t>Groupe E</t>
  </si>
  <si>
    <t>Groupe H</t>
  </si>
  <si>
    <t>Groupe G</t>
  </si>
  <si>
    <t>Groupe F</t>
  </si>
  <si>
    <t>Brésil</t>
  </si>
  <si>
    <t>Espagne</t>
  </si>
  <si>
    <t>Colombie</t>
  </si>
  <si>
    <t>Uruguay</t>
  </si>
  <si>
    <t>Suisse</t>
  </si>
  <si>
    <t>Argentine</t>
  </si>
  <si>
    <t>Allemagne</t>
  </si>
  <si>
    <t>Belgique</t>
  </si>
  <si>
    <t>Italie</t>
  </si>
  <si>
    <t>Chili</t>
  </si>
  <si>
    <t>Cameroun</t>
  </si>
  <si>
    <t>Equateur</t>
  </si>
  <si>
    <t>Côte d'Ivoire</t>
  </si>
  <si>
    <t>Nigéria</t>
  </si>
  <si>
    <t>Ghana</t>
  </si>
  <si>
    <t>Algérie</t>
  </si>
  <si>
    <t>Mexique</t>
  </si>
  <si>
    <t>Australie</t>
  </si>
  <si>
    <t>Japon</t>
  </si>
  <si>
    <t>Costa Rica</t>
  </si>
  <si>
    <t>Honduras</t>
  </si>
  <si>
    <t>Iran</t>
  </si>
  <si>
    <t>Etats-Unis</t>
  </si>
  <si>
    <t>Corée du Sud</t>
  </si>
  <si>
    <t>Croatie</t>
  </si>
  <si>
    <t>Pays-Bas</t>
  </si>
  <si>
    <t>Grèce</t>
  </si>
  <si>
    <t>Angleterre</t>
  </si>
  <si>
    <t>France</t>
  </si>
  <si>
    <t>Bosnie-Herzégovine</t>
  </si>
  <si>
    <t>Portugal</t>
  </si>
  <si>
    <t>Russie</t>
  </si>
  <si>
    <t>Points</t>
  </si>
  <si>
    <t>-</t>
  </si>
  <si>
    <t>Mondial Brésil 2014</t>
  </si>
  <si>
    <t>Les points sont défini comme suit:</t>
  </si>
  <si>
    <t>Aucun résultat trouvé</t>
  </si>
  <si>
    <t>Trouver le bon vainqueur ou le match nul</t>
  </si>
  <si>
    <t>Trouver le bon vainqueur avec le bon résultat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</si>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</sst>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13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theme="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sz val="10"/>
      <color rgb="FF0000FF"/>
      <name val="Arial"/>
      <family val="2"/>
    </font>
    <font>
      <b/>
      <u/>
      <sz val="20"/>
      <name val="Arial"/>
      <family val="2"/>
    </font>
    <font>
      <b/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2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DBE5F1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9" fillId="0" borderId="0"/>
    <xf numFmtId="0" fontId="10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0" fillId="6" borderId="2" xfId="0" applyFill="1" applyBorder="1"/>
    <xf numFmtId="0" fontId="0" fillId="0" borderId="2" xfId="0" applyBorder="1"/>
    <xf numFmtId="0" fontId="8" fillId="5" borderId="11" xfId="0" applyNumberFormat="1" applyFont="1" applyFill="1" applyBorder="1" applyAlignment="1" applyProtection="1">
      <alignment vertical="center"/>
    </xf>
    <xf numFmtId="20" fontId="5" fillId="5" borderId="12" xfId="0" applyNumberFormat="1" applyFont="1" applyFill="1" applyBorder="1" applyAlignment="1" applyProtection="1">
      <alignment vertical="center"/>
    </xf>
    <xf numFmtId="0" fontId="5" fillId="5" borderId="4" xfId="0" applyFont="1" applyFill="1" applyBorder="1" applyAlignment="1" applyProtection="1">
      <alignment vertical="center"/>
    </xf>
    <xf numFmtId="0" fontId="5" fillId="5" borderId="4" xfId="0" applyFont="1" applyFill="1" applyBorder="1" applyAlignment="1" applyProtection="1">
      <alignment horizontal="center" vertical="center"/>
    </xf>
    <xf numFmtId="0" fontId="4" fillId="4" borderId="0" xfId="0" applyFont="1" applyFill="1" applyAlignment="1" applyProtection="1">
      <alignment vertical="center"/>
    </xf>
    <xf numFmtId="16" fontId="4" fillId="3" borderId="11" xfId="0" applyNumberFormat="1" applyFont="1" applyFill="1" applyBorder="1" applyAlignment="1" applyProtection="1">
      <alignment vertical="center" wrapText="1"/>
    </xf>
    <xf numFmtId="20" fontId="4" fillId="3" borderId="1" xfId="0" applyNumberFormat="1" applyFont="1" applyFill="1" applyBorder="1" applyAlignment="1" applyProtection="1">
      <alignment vertical="center"/>
    </xf>
    <xf numFmtId="0" fontId="4" fillId="3" borderId="11" xfId="0" applyFont="1" applyFill="1" applyBorder="1" applyAlignment="1" applyProtection="1">
      <alignment vertical="center"/>
    </xf>
    <xf numFmtId="16" fontId="4" fillId="3" borderId="6" xfId="0" applyNumberFormat="1" applyFont="1" applyFill="1" applyBorder="1" applyAlignment="1" applyProtection="1">
      <alignment vertical="center" wrapText="1"/>
    </xf>
    <xf numFmtId="20" fontId="4" fillId="3" borderId="7" xfId="0" applyNumberFormat="1" applyFont="1" applyFill="1" applyBorder="1" applyAlignment="1" applyProtection="1">
      <alignment vertical="center"/>
    </xf>
    <xf numFmtId="0" fontId="4" fillId="3" borderId="6" xfId="0" applyFont="1" applyFill="1" applyBorder="1" applyAlignment="1" applyProtection="1">
      <alignment vertical="center"/>
    </xf>
    <xf numFmtId="0" fontId="4" fillId="3" borderId="10" xfId="0" applyFont="1" applyFill="1" applyBorder="1" applyAlignment="1" applyProtection="1">
      <alignment vertical="center"/>
    </xf>
    <xf numFmtId="16" fontId="4" fillId="3" borderId="10" xfId="0" applyNumberFormat="1" applyFont="1" applyFill="1" applyBorder="1" applyAlignment="1" applyProtection="1">
      <alignment vertical="center" wrapText="1"/>
    </xf>
    <xf numFmtId="20" fontId="4" fillId="3" borderId="3" xfId="0" applyNumberFormat="1" applyFont="1" applyFill="1" applyBorder="1" applyAlignment="1" applyProtection="1">
      <alignment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9" xfId="0" applyBorder="1"/>
    <xf numFmtId="0" fontId="4" fillId="2" borderId="2" xfId="1" applyFont="1" applyFill="1" applyBorder="1" applyAlignment="1" applyProtection="1">
      <alignment horizontal="center" vertical="center"/>
      <protection locked="0"/>
    </xf>
    <xf numFmtId="0" fontId="4" fillId="2" borderId="2" xfId="2" applyFont="1" applyFill="1" applyBorder="1" applyAlignment="1" applyProtection="1">
      <alignment horizontal="center" vertical="center"/>
      <protection locked="0"/>
    </xf>
    <xf numFmtId="0" fontId="5" fillId="5" borderId="4" xfId="0" applyNumberFormat="1" applyFont="1" applyFill="1" applyBorder="1" applyAlignment="1" applyProtection="1">
      <alignment horizontal="right" vertical="center"/>
    </xf>
    <xf numFmtId="0" fontId="4" fillId="3" borderId="12" xfId="0" applyFont="1" applyFill="1" applyBorder="1" applyAlignment="1" applyProtection="1">
      <alignment horizontal="right" vertical="center"/>
    </xf>
    <xf numFmtId="0" fontId="4" fillId="3" borderId="0" xfId="0" applyFont="1" applyFill="1" applyBorder="1" applyAlignment="1" applyProtection="1">
      <alignment horizontal="right" vertical="center"/>
    </xf>
    <xf numFmtId="0" fontId="4" fillId="3" borderId="8" xfId="0" applyFont="1" applyFill="1" applyBorder="1" applyAlignment="1" applyProtection="1">
      <alignment horizontal="right" vertical="center"/>
    </xf>
    <xf numFmtId="0" fontId="0" fillId="6" borderId="13" xfId="0" applyFill="1" applyBorder="1"/>
    <xf numFmtId="0" fontId="6" fillId="7" borderId="21" xfId="1" applyFont="1" applyFill="1" applyBorder="1" applyAlignment="1" applyProtection="1">
      <alignment vertical="center"/>
      <protection locked="0"/>
    </xf>
    <xf numFmtId="0" fontId="0" fillId="0" borderId="22" xfId="0" applyBorder="1"/>
    <xf numFmtId="0" fontId="0" fillId="0" borderId="5" xfId="0" applyBorder="1" applyAlignment="1">
      <alignment horizontal="right"/>
    </xf>
    <xf numFmtId="0" fontId="6" fillId="10" borderId="21" xfId="1" applyFont="1" applyFill="1" applyBorder="1" applyAlignment="1" applyProtection="1">
      <alignment vertical="center"/>
      <protection locked="0"/>
    </xf>
    <xf numFmtId="0" fontId="0" fillId="9" borderId="13" xfId="0" applyFill="1" applyBorder="1"/>
    <xf numFmtId="0" fontId="0" fillId="9" borderId="2" xfId="0" applyFill="1" applyBorder="1"/>
    <xf numFmtId="0" fontId="0" fillId="9" borderId="13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" fontId="11" fillId="8" borderId="10" xfId="0" applyNumberFormat="1" applyFont="1" applyFill="1" applyBorder="1" applyAlignment="1" applyProtection="1">
      <alignment horizontal="center"/>
      <protection locked="0"/>
    </xf>
    <xf numFmtId="0" fontId="12" fillId="7" borderId="5" xfId="0" applyFont="1" applyFill="1" applyBorder="1" applyAlignment="1" applyProtection="1">
      <alignment horizontal="right"/>
      <protection locked="0"/>
    </xf>
    <xf numFmtId="0" fontId="12" fillId="10" borderId="5" xfId="0" applyFont="1" applyFill="1" applyBorder="1" applyAlignment="1" applyProtection="1">
      <alignment horizontal="right"/>
      <protection locked="0"/>
    </xf>
    <xf numFmtId="0" fontId="9" fillId="0" borderId="23" xfId="0" applyFont="1" applyBorder="1"/>
    <xf numFmtId="0" fontId="9" fillId="0" borderId="13" xfId="0" applyFont="1" applyBorder="1"/>
    <xf numFmtId="0" fontId="9" fillId="0" borderId="15" xfId="0" applyFont="1" applyBorder="1"/>
    <xf numFmtId="0" fontId="0" fillId="0" borderId="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11" borderId="25" xfId="0" applyFill="1" applyBorder="1"/>
    <xf numFmtId="0" fontId="9" fillId="0" borderId="0" xfId="0" applyFont="1"/>
    <xf numFmtId="0" fontId="12" fillId="0" borderId="5" xfId="0" applyFont="1" applyFill="1" applyBorder="1" applyAlignment="1" applyProtection="1">
      <alignment horizontal="right"/>
      <protection locked="0"/>
    </xf>
    <xf numFmtId="0" fontId="14" fillId="0" borderId="26" xfId="0" applyFont="1" applyBorder="1" applyAlignment="1"/>
    <xf numFmtId="0" fontId="12" fillId="12" borderId="5" xfId="0" applyFont="1" applyFill="1" applyBorder="1" applyAlignment="1" applyProtection="1">
      <alignment horizontal="right"/>
      <protection locked="0"/>
    </xf>
    <xf numFmtId="0" fontId="13" fillId="0" borderId="0" xfId="0" applyFont="1" applyAlignment="1">
      <alignment horizontal="center"/>
    </xf>
    <xf numFmtId="0" fontId="6" fillId="9" borderId="19" xfId="1" applyFont="1" applyFill="1" applyBorder="1" applyAlignment="1" applyProtection="1">
      <alignment horizontal="center" vertical="center"/>
      <protection locked="0"/>
    </xf>
    <xf numFmtId="0" fontId="6" fillId="9" borderId="20" xfId="1" applyFont="1" applyFill="1" applyBorder="1" applyAlignment="1" applyProtection="1">
      <alignment horizontal="center" vertical="center"/>
      <protection locked="0"/>
    </xf>
    <xf numFmtId="0" fontId="6" fillId="2" borderId="19" xfId="1" applyFont="1" applyFill="1" applyBorder="1" applyAlignment="1" applyProtection="1">
      <alignment horizontal="center" vertical="center"/>
      <protection locked="0"/>
    </xf>
    <xf numFmtId="0" fontId="6" fillId="2" borderId="20" xfId="1" applyFont="1" applyFill="1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7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</cellXfs>
  <cellStyles count="7">
    <cellStyle name="Normal" xfId="0" builtinId="0"/>
    <cellStyle name="Normal 2" xfId="1"/>
    <cellStyle name="Normal 3" xfId="2"/>
    <cellStyle name="Normal 3 2" xfId="4"/>
    <cellStyle name="Normal 4" xfId="3"/>
    <cellStyle name="Normal 5" xfId="5"/>
    <cellStyle name="Normal 6" xfId="6"/>
  </cellStyles>
  <dxfs count="11"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</dxfs>
  <tableStyles count="0" defaultTableStyle="TableStyleMedium9" defaultPivotStyle="PivotStyleLight16"/>
  <colors>
    <mruColors>
      <color rgb="FFDBE5F1"/>
      <color rgb="FFABFFAB"/>
      <color rgb="FF00FF00"/>
      <color rgb="FFFFE593"/>
      <color rgb="FF0000FF"/>
      <color rgb="FFDC3C00"/>
      <color rgb="FF007233"/>
      <color rgb="FFF2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G70"/>
  <sheetViews>
    <sheetView tabSelected="1" zoomScaleNormal="100" zoomScaleSheetLayoutView="100" workbookViewId="0">
      <pane xSplit="7" ySplit="6" topLeftCell="H7" activePane="bottomRight" state="frozen"/>
      <selection pane="topRight" activeCell="H1" sqref="H1"/>
      <selection pane="bottomLeft" activeCell="A7" sqref="A7"/>
      <selection pane="bottomRight" activeCell="C3" sqref="C3"/>
    </sheetView>
  </sheetViews>
  <sheetFormatPr baseColWidth="10" defaultRowHeight="12.75"/>
  <cols>
    <col min="1" max="1" width="5.5703125" customWidth="1"/>
    <col min="2" max="2" width="6.140625" customWidth="1"/>
    <col min="3" max="3" width="5.42578125" customWidth="1"/>
    <col min="4" max="4" width="14.5703125" customWidth="1"/>
    <col min="5" max="6" width="2.7109375" customWidth="1"/>
    <col min="7" max="7" width="14.5703125" customWidth="1"/>
    <col min="8" max="9" width="5.28515625" customWidth="1"/>
    <col min="10" max="10" width="6.7109375" customWidth="1"/>
    <col min="11" max="12" width="5.28515625" customWidth="1"/>
    <col min="13" max="13" width="6.7109375" customWidth="1"/>
    <col min="14" max="15" width="5.28515625" customWidth="1"/>
    <col min="16" max="16" width="6.7109375" customWidth="1"/>
    <col min="17" max="18" width="5.28515625" customWidth="1"/>
    <col min="19" max="19" width="6.7109375" customWidth="1"/>
    <col min="20" max="21" width="5.28515625" customWidth="1"/>
    <col min="22" max="22" width="6.7109375" customWidth="1"/>
    <col min="23" max="24" width="5.28515625" customWidth="1"/>
    <col min="25" max="25" width="6.7109375" customWidth="1"/>
    <col min="26" max="27" width="5.28515625" customWidth="1"/>
    <col min="28" max="28" width="6.7109375" customWidth="1"/>
    <col min="29" max="30" width="5.28515625" customWidth="1"/>
    <col min="31" max="31" width="6.7109375" customWidth="1"/>
    <col min="32" max="33" width="5.28515625" customWidth="1"/>
    <col min="34" max="34" width="6.7109375" customWidth="1"/>
    <col min="35" max="36" width="5.28515625" customWidth="1"/>
    <col min="37" max="37" width="6.7109375" customWidth="1"/>
    <col min="38" max="39" width="5.28515625" customWidth="1"/>
    <col min="40" max="40" width="6.7109375" customWidth="1"/>
    <col min="41" max="42" width="5.28515625" customWidth="1"/>
    <col min="43" max="43" width="6.7109375" customWidth="1"/>
    <col min="44" max="45" width="5.28515625" customWidth="1"/>
    <col min="46" max="46" width="6.7109375" customWidth="1"/>
    <col min="47" max="48" width="5.28515625" customWidth="1"/>
    <col min="49" max="49" width="6.7109375" customWidth="1"/>
    <col min="50" max="51" width="5.28515625" customWidth="1"/>
    <col min="52" max="52" width="6.7109375" customWidth="1"/>
    <col min="53" max="54" width="5.28515625" customWidth="1"/>
    <col min="55" max="55" width="6.7109375" customWidth="1"/>
    <col min="57" max="57" width="37.7109375" bestFit="1" customWidth="1"/>
  </cols>
  <sheetData>
    <row r="1" spans="1:59">
      <c r="T1" s="51"/>
    </row>
    <row r="2" spans="1:59" ht="26.25">
      <c r="B2" s="55" t="s">
        <v>42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</row>
    <row r="4" spans="1:59" ht="13.5" thickBot="1"/>
    <row r="5" spans="1:59" ht="16.5" thickBot="1">
      <c r="H5" s="60">
        <v>1</v>
      </c>
      <c r="I5" s="61"/>
      <c r="J5" s="62"/>
      <c r="K5" s="63">
        <v>2</v>
      </c>
      <c r="L5" s="64"/>
      <c r="M5" s="65"/>
      <c r="N5" s="60">
        <v>3</v>
      </c>
      <c r="O5" s="61"/>
      <c r="P5" s="62"/>
      <c r="Q5" s="63">
        <v>4</v>
      </c>
      <c r="R5" s="64"/>
      <c r="S5" s="65"/>
      <c r="T5" s="60">
        <v>5</v>
      </c>
      <c r="U5" s="61"/>
      <c r="V5" s="62"/>
      <c r="W5" s="63">
        <v>6</v>
      </c>
      <c r="X5" s="64"/>
      <c r="Y5" s="65"/>
      <c r="Z5" s="60">
        <v>7</v>
      </c>
      <c r="AA5" s="61"/>
      <c r="AB5" s="62"/>
      <c r="AC5" s="63">
        <v>8</v>
      </c>
      <c r="AD5" s="64"/>
      <c r="AE5" s="65"/>
      <c r="AF5" s="60">
        <v>9</v>
      </c>
      <c r="AG5" s="61"/>
      <c r="AH5" s="62"/>
      <c r="AI5" s="63">
        <v>10</v>
      </c>
      <c r="AJ5" s="64"/>
      <c r="AK5" s="65"/>
      <c r="AL5" s="60">
        <v>11</v>
      </c>
      <c r="AM5" s="61"/>
      <c r="AN5" s="62"/>
      <c r="AO5" s="63">
        <v>12</v>
      </c>
      <c r="AP5" s="64"/>
      <c r="AQ5" s="65"/>
      <c r="AR5" s="60">
        <v>13</v>
      </c>
      <c r="AS5" s="61"/>
      <c r="AT5" s="62"/>
      <c r="AU5" s="63">
        <v>14</v>
      </c>
      <c r="AV5" s="64"/>
      <c r="AW5" s="65"/>
      <c r="AX5" s="60">
        <v>15</v>
      </c>
      <c r="AY5" s="61"/>
      <c r="AZ5" s="62"/>
      <c r="BA5" s="63">
        <v>16</v>
      </c>
      <c r="BB5" s="64"/>
      <c r="BC5" s="65"/>
      <c r="BE5" s="53"/>
      <c r="BF5" s="53"/>
      <c r="BG5" s="53"/>
    </row>
    <row r="6" spans="1:59" ht="20.100000000000001" customHeight="1" thickBot="1">
      <c r="H6" s="58" t="s">
        <v>47</v>
      </c>
      <c r="I6" s="59"/>
      <c r="J6" s="31" t="s">
        <v>40</v>
      </c>
      <c r="K6" s="56" t="s">
        <v>48</v>
      </c>
      <c r="L6" s="57"/>
      <c r="M6" s="34" t="s">
        <v>40</v>
      </c>
      <c r="N6" s="58" t="s">
        <v>49</v>
      </c>
      <c r="O6" s="59"/>
      <c r="P6" s="31" t="s">
        <v>40</v>
      </c>
      <c r="Q6" s="56" t="s">
        <v>50</v>
      </c>
      <c r="R6" s="57"/>
      <c r="S6" s="34" t="s">
        <v>40</v>
      </c>
      <c r="T6" s="58" t="s">
        <v>51</v>
      </c>
      <c r="U6" s="59"/>
      <c r="V6" s="31" t="s">
        <v>40</v>
      </c>
      <c r="W6" s="56" t="s">
        <v>52</v>
      </c>
      <c r="X6" s="57"/>
      <c r="Y6" s="34" t="s">
        <v>40</v>
      </c>
      <c r="Z6" s="58" t="s">
        <v>53</v>
      </c>
      <c r="AA6" s="59"/>
      <c r="AB6" s="31" t="s">
        <v>40</v>
      </c>
      <c r="AC6" s="56" t="s">
        <v>54</v>
      </c>
      <c r="AD6" s="57"/>
      <c r="AE6" s="34" t="s">
        <v>40</v>
      </c>
      <c r="AF6" s="58" t="s">
        <v>55</v>
      </c>
      <c r="AG6" s="59"/>
      <c r="AH6" s="31" t="s">
        <v>40</v>
      </c>
      <c r="AI6" s="56" t="s">
        <v>56</v>
      </c>
      <c r="AJ6" s="57"/>
      <c r="AK6" s="34" t="s">
        <v>40</v>
      </c>
      <c r="AL6" s="58" t="s">
        <v>57</v>
      </c>
      <c r="AM6" s="59"/>
      <c r="AN6" s="31" t="s">
        <v>40</v>
      </c>
      <c r="AO6" s="56" t="s">
        <v>41</v>
      </c>
      <c r="AP6" s="57"/>
      <c r="AQ6" s="34" t="s">
        <v>40</v>
      </c>
      <c r="AR6" s="58" t="s">
        <v>41</v>
      </c>
      <c r="AS6" s="59"/>
      <c r="AT6" s="31" t="s">
        <v>40</v>
      </c>
      <c r="AU6" s="56" t="s">
        <v>41</v>
      </c>
      <c r="AV6" s="57"/>
      <c r="AW6" s="34" t="s">
        <v>40</v>
      </c>
      <c r="AX6" s="58" t="s">
        <v>41</v>
      </c>
      <c r="AY6" s="59"/>
      <c r="AZ6" s="31" t="s">
        <v>40</v>
      </c>
      <c r="BA6" s="56" t="s">
        <v>41</v>
      </c>
      <c r="BB6" s="57"/>
      <c r="BC6" s="34" t="s">
        <v>40</v>
      </c>
      <c r="BE6" s="66" t="s">
        <v>43</v>
      </c>
      <c r="BF6" s="67"/>
      <c r="BG6" s="68"/>
    </row>
    <row r="7" spans="1:59">
      <c r="A7" s="51"/>
      <c r="B7" s="3" t="s">
        <v>0</v>
      </c>
      <c r="C7" s="4"/>
      <c r="D7" s="5"/>
      <c r="E7" s="6"/>
      <c r="F7" s="6"/>
      <c r="G7" s="26"/>
      <c r="H7" s="22"/>
      <c r="I7" s="23"/>
      <c r="J7" s="41">
        <f>SUM(J8:J13,J16:J21,J24:J29,J32:J37,J40:J45,J48:J53,J56:J61,J64:J69)</f>
        <v>19</v>
      </c>
      <c r="K7" s="22"/>
      <c r="L7" s="23"/>
      <c r="M7" s="41">
        <f>SUM(M8:M13,M16:M21,M24:M29,M32:M37,M40:M45,M48:M53,M56:M61,M64:M69)</f>
        <v>12</v>
      </c>
      <c r="N7" s="22"/>
      <c r="O7" s="23"/>
      <c r="P7" s="41">
        <f>SUM(P8:P13,P16:P21,P24:P29,P32:P37,P40:P45,P48:P53,P56:P61,P64:P69)</f>
        <v>14</v>
      </c>
      <c r="Q7" s="22"/>
      <c r="R7" s="23"/>
      <c r="S7" s="41">
        <f>SUM(S8:S13,S16:S21,S24:S29,S32:S37,S40:S45,S48:S53,S56:S61,S64:S69)</f>
        <v>15</v>
      </c>
      <c r="T7" s="22"/>
      <c r="U7" s="23"/>
      <c r="V7" s="41">
        <f>SUM(V8:V13,V16:V21,V24:V29,V32:V37,V40:V45,V48:V53,V56:V61,V64:V69)</f>
        <v>14</v>
      </c>
      <c r="W7" s="22"/>
      <c r="X7" s="23"/>
      <c r="Y7" s="41">
        <f>SUM(Y8:Y13,Y16:Y21,Y24:Y29,Y32:Y37,Y40:Y45,Y48:Y53,Y56:Y61,Y64:Y69)</f>
        <v>11</v>
      </c>
      <c r="Z7" s="22"/>
      <c r="AA7" s="23"/>
      <c r="AB7" s="41">
        <f>SUM(AB8:AB13,AB16:AB21,AB24:AB29,AB32:AB37,AB40:AB45,AB48:AB53,AB56:AB61,AB64:AB69)</f>
        <v>13</v>
      </c>
      <c r="AC7" s="22"/>
      <c r="AD7" s="23"/>
      <c r="AE7" s="41">
        <f>SUM(AE8:AE13,AE16:AE21,AE24:AE29,AE32:AE37,AE40:AE45,AE48:AE53,AE56:AE61,AE64:AE69)</f>
        <v>12</v>
      </c>
      <c r="AF7" s="22"/>
      <c r="AG7" s="23"/>
      <c r="AH7" s="41">
        <f>SUM(AH8:AH13,AH16:AH21,AH24:AH29,AH32:AH37,AH40:AH45,AH48:AH53,AH56:AH61,AH64:AH69)</f>
        <v>11</v>
      </c>
      <c r="AI7" s="22"/>
      <c r="AJ7" s="23"/>
      <c r="AK7" s="41">
        <f>SUM(AK8:AK13,AK16:AK21,AK24:AK29,AK32:AK37,AK40:AK45,AK48:AK53,AK56:AK61,AK64:AK69)</f>
        <v>6</v>
      </c>
      <c r="AL7" s="22"/>
      <c r="AM7" s="23"/>
      <c r="AN7" s="41">
        <f>SUM(AN8:AN13,AN16:AN21,AN24:AN29,AN32:AN37,AN40:AN45,AN48:AN53,AN56:AN61,AN64:AN69)</f>
        <v>10</v>
      </c>
      <c r="AO7" s="22"/>
      <c r="AP7" s="23"/>
      <c r="AQ7" s="41">
        <f>SUM(AQ8:AQ13,AQ16:AQ21,AQ24:AQ29,AQ32:AQ37,AQ40:AQ45,AQ48:AQ53,AQ56:AQ61,AQ64:AQ69)</f>
        <v>0</v>
      </c>
      <c r="AR7" s="22"/>
      <c r="AS7" s="23"/>
      <c r="AT7" s="41">
        <f>SUM(AT8:AT13,AT16:AT21,AT24:AT29,AT32:AT37,AT40:AT45,AT48:AT53,AT56:AT61,AT64:AT69)</f>
        <v>0</v>
      </c>
      <c r="AU7" s="22"/>
      <c r="AV7" s="23"/>
      <c r="AW7" s="41">
        <f>SUM(AW8:AW13,AW16:AW21,AW24:AW29,AW32:AW37,AW40:AW45,AW48:AW53,AW56:AW61,AW64:AW69)</f>
        <v>0</v>
      </c>
      <c r="AX7" s="22"/>
      <c r="AY7" s="23"/>
      <c r="AZ7" s="41">
        <f>SUM(AZ8:AZ13,AZ16:AZ21,AZ24:AZ29,AZ32:AZ37,AZ40:AZ45,AZ48:AZ53,AZ56:AZ61,AZ64:AZ69)</f>
        <v>0</v>
      </c>
      <c r="BA7" s="22"/>
      <c r="BB7" s="23"/>
      <c r="BC7" s="41">
        <f>SUM(BC8:BC13,BC16:BC21,BC24:BC29,BC32:BC37,BC40:BC45,BC48:BC53,BC56:BC61,BC64:BC69)</f>
        <v>0</v>
      </c>
      <c r="BE7" s="44" t="s">
        <v>46</v>
      </c>
      <c r="BF7" s="48">
        <v>3</v>
      </c>
      <c r="BG7" s="50"/>
    </row>
    <row r="8" spans="1:59">
      <c r="B8" s="8">
        <v>41802</v>
      </c>
      <c r="C8" s="9">
        <v>0.91666666666666663</v>
      </c>
      <c r="D8" s="10" t="s">
        <v>8</v>
      </c>
      <c r="E8" s="24">
        <v>3</v>
      </c>
      <c r="F8" s="24">
        <v>1</v>
      </c>
      <c r="G8" s="27" t="s">
        <v>32</v>
      </c>
      <c r="H8" s="39">
        <v>2</v>
      </c>
      <c r="I8" s="40">
        <v>1</v>
      </c>
      <c r="J8" s="42">
        <f>IF(AND($E8&lt;$F8,H8&gt;=I8),0,IF(AND($E8&lt;$F8,H8&gt;=I8),0,IF(AND(ISBLANK($E8),ISBLANK($F8)),"-",IF(AND($E8&gt;$F8,H8&lt;=I8),0,IF(AND($E8=$F8,H8&lt;&gt;I8),0,IF(AND(ISBLANK($E8),ISBLANK($F8)),"-",IF(AND(H8=$E8,I8=$F8),3,IF(AND($E8&gt;$F8,H8&gt;I8),1,1))))))))</f>
        <v>1</v>
      </c>
      <c r="K8" s="37">
        <v>3</v>
      </c>
      <c r="L8" s="38">
        <v>1</v>
      </c>
      <c r="M8" s="54">
        <f>IF(AND($E8&lt;$F8,K8&gt;=L8),0,IF(AND($E8&lt;$F8,K8&gt;=L8),0,IF(AND(ISBLANK($E8),ISBLANK($F8)),"-",IF(AND($E8&gt;$F8,K8&lt;=L8),0,IF(AND($E8=$F8,K8&lt;&gt;L8),0,IF(AND(ISBLANK($E8),ISBLANK($F8)),"-",IF(AND(K8=$E8,L8=$F8),3,IF(AND($E8&gt;$F8,K8&gt;L8),1,1))))))))</f>
        <v>3</v>
      </c>
      <c r="N8" s="39">
        <v>2</v>
      </c>
      <c r="O8" s="40">
        <v>1</v>
      </c>
      <c r="P8" s="42">
        <f>IF(AND($E8&lt;$F8,N8&gt;=O8),0,IF(AND($E8&lt;$F8,N8&gt;=O8),0,IF(AND(ISBLANK($E8),ISBLANK($F8)),"-",IF(AND($E8&gt;$F8,N8&lt;=O8),0,IF(AND($E8=$F8,N8&lt;&gt;O8),0,IF(AND(ISBLANK($E8),ISBLANK($F8)),"-",IF(AND(N8=$E8,O8=$F8),3,IF(AND($E8&gt;$F8,N8&gt;O8),1,1))))))))</f>
        <v>1</v>
      </c>
      <c r="Q8" s="37">
        <v>2</v>
      </c>
      <c r="R8" s="38">
        <v>0</v>
      </c>
      <c r="S8" s="54">
        <f>IF(AND($E8&lt;$F8,Q8&gt;=R8),0,IF(AND($E8&lt;$F8,Q8&gt;=R8),0,IF(AND(ISBLANK($E8),ISBLANK($F8)),"-",IF(AND($E8&gt;$F8,Q8&lt;=R8),0,IF(AND($E8=$F8,Q8&lt;&gt;R8),0,IF(AND(ISBLANK($E8),ISBLANK($F8)),"-",IF(AND(Q8=$E8,R8=$F8),3,IF(AND($E8&gt;$F8,Q8&gt;R8),1,1))))))))</f>
        <v>1</v>
      </c>
      <c r="T8" s="39">
        <v>2</v>
      </c>
      <c r="U8" s="40">
        <v>0</v>
      </c>
      <c r="V8" s="42">
        <f>IF(AND($E8&lt;$F8,T8&gt;=U8),0,IF(AND($E8&lt;$F8,T8&gt;=U8),0,IF(AND(ISBLANK($E8),ISBLANK($F8)),"-",IF(AND($E8&gt;$F8,T8&lt;=U8),0,IF(AND($E8=$F8,T8&lt;&gt;U8),0,IF(AND(ISBLANK($E8),ISBLANK($F8)),"-",IF(AND(T8=$E8,U8=$F8),3,IF(AND($E8&gt;$F8,T8&gt;U8),1,1))))))))</f>
        <v>1</v>
      </c>
      <c r="W8" s="37">
        <v>1</v>
      </c>
      <c r="X8" s="38">
        <v>1</v>
      </c>
      <c r="Y8" s="54">
        <f>IF(AND($E8&lt;$F8,W8&gt;=X8),0,IF(AND($E8&lt;$F8,W8&gt;=X8),0,IF(AND(ISBLANK($E8),ISBLANK($F8)),"-",IF(AND($E8&gt;$F8,W8&lt;=X8),0,IF(AND($E8=$F8,W8&lt;&gt;X8),0,IF(AND(ISBLANK($E8),ISBLANK($F8)),"-",IF(AND(W8=$E8,X8=$F8),3,IF(AND($E8&gt;$F8,W8&gt;X8),1,1))))))))</f>
        <v>0</v>
      </c>
      <c r="Z8" s="39">
        <v>2</v>
      </c>
      <c r="AA8" s="40">
        <v>1</v>
      </c>
      <c r="AB8" s="42">
        <f>IF(AND($E8&lt;$F8,Z8&gt;=AA8),0,IF(AND($E8&lt;$F8,Z8&gt;=AA8),0,IF(AND(ISBLANK($E8),ISBLANK($F8)),"-",IF(AND($E8&gt;$F8,Z8&lt;=AA8),0,IF(AND($E8=$F8,Z8&lt;&gt;AA8),0,IF(AND(ISBLANK($E8),ISBLANK($F8)),"-",IF(AND(Z8=$E8,AA8=$F8),3,IF(AND($E8&gt;$F8,Z8&gt;AA8),1,1))))))))</f>
        <v>1</v>
      </c>
      <c r="AC8" s="37">
        <v>3</v>
      </c>
      <c r="AD8" s="38">
        <v>0</v>
      </c>
      <c r="AE8" s="54">
        <f>IF(AND($E8&lt;$F8,AC8&gt;=AD8),0,IF(AND($E8&lt;$F8,AC8&gt;=AD8),0,IF(AND(ISBLANK($E8),ISBLANK($F8)),"-",IF(AND($E8&gt;$F8,AC8&lt;=AD8),0,IF(AND($E8=$F8,AC8&lt;&gt;AD8),0,IF(AND(ISBLANK($E8),ISBLANK($F8)),"-",IF(AND(AC8=$E8,AD8=$F8),3,IF(AND($E8&gt;$F8,AC8&gt;AD8),1,1))))))))</f>
        <v>1</v>
      </c>
      <c r="AF8" s="39">
        <v>3</v>
      </c>
      <c r="AG8" s="40">
        <v>1</v>
      </c>
      <c r="AH8" s="42">
        <f>IF(AND($E8&lt;$F8,AF8&gt;=AG8),0,IF(AND($E8&lt;$F8,AF8&gt;=AG8),0,IF(AND(ISBLANK($E8),ISBLANK($F8)),"-",IF(AND($E8&gt;$F8,AF8&lt;=AG8),0,IF(AND($E8=$F8,AF8&lt;&gt;AG8),0,IF(AND(ISBLANK($E8),ISBLANK($F8)),"-",IF(AND(AF8=$E8,AG8=$F8),3,IF(AND($E8&gt;$F8,AF8&gt;AG8),1,1))))))))</f>
        <v>3</v>
      </c>
      <c r="AI8" s="37">
        <v>1</v>
      </c>
      <c r="AJ8" s="38">
        <v>2</v>
      </c>
      <c r="AK8" s="54">
        <f>IF(AND($E8&lt;$F8,AI8&gt;=AJ8),0,IF(AND($E8&lt;$F8,AI8&gt;=AJ8),0,IF(AND(ISBLANK($E8),ISBLANK($F8)),"-",IF(AND($E8&gt;$F8,AI8&lt;=AJ8),0,IF(AND($E8=$F8,AI8&lt;&gt;AJ8),0,IF(AND(ISBLANK($E8),ISBLANK($F8)),"-",IF(AND(AI8=$E8,AJ8=$F8),3,IF(AND($E8&gt;$F8,AI8&gt;AJ8),1,1))))))))</f>
        <v>0</v>
      </c>
      <c r="AL8" s="39">
        <v>2</v>
      </c>
      <c r="AM8" s="40">
        <v>1</v>
      </c>
      <c r="AN8" s="42">
        <f>IF(AND($E8&lt;$F8,AL8&gt;=AM8),0,IF(AND($E8&lt;$F8,AL8&gt;=AM8),0,IF(AND(ISBLANK($E8),ISBLANK($F8)),"-",IF(AND($E8&gt;$F8,AL8&lt;=AM8),0,IF(AND($E8=$F8,AL8&lt;&gt;AM8),0,IF(AND(ISBLANK($E8),ISBLANK($F8)),"-",IF(AND(AL8=$E8,AM8=$F8),3,IF(AND($E8&gt;$F8,AL8&gt;AM8),1,1))))))))</f>
        <v>1</v>
      </c>
      <c r="AO8" s="35"/>
      <c r="AP8" s="36"/>
      <c r="AQ8" s="43"/>
      <c r="AR8" s="30"/>
      <c r="AS8" s="1"/>
      <c r="AT8" s="42"/>
      <c r="AU8" s="35"/>
      <c r="AV8" s="36"/>
      <c r="AW8" s="43"/>
      <c r="AX8" s="30"/>
      <c r="AY8" s="1"/>
      <c r="AZ8" s="42"/>
      <c r="BA8" s="35"/>
      <c r="BB8" s="36"/>
      <c r="BC8" s="43"/>
      <c r="BE8" s="45" t="s">
        <v>45</v>
      </c>
      <c r="BF8" s="47">
        <v>1</v>
      </c>
      <c r="BG8" s="18"/>
    </row>
    <row r="9" spans="1:59" ht="13.5" thickBot="1">
      <c r="B9" s="11">
        <v>41803</v>
      </c>
      <c r="C9" s="12">
        <v>0.75</v>
      </c>
      <c r="D9" s="13" t="s">
        <v>24</v>
      </c>
      <c r="E9" s="24">
        <v>1</v>
      </c>
      <c r="F9" s="24">
        <v>0</v>
      </c>
      <c r="G9" s="28" t="s">
        <v>18</v>
      </c>
      <c r="H9" s="39">
        <v>1</v>
      </c>
      <c r="I9" s="40">
        <v>1</v>
      </c>
      <c r="J9" s="42">
        <f t="shared" ref="J9:J69" si="0">IF(AND($E9&lt;$F9,H9&gt;=I9),0,IF(AND($E9&lt;$F9,H9&gt;=I9),0,IF(AND(ISBLANK($E9),ISBLANK($F9)),"-",IF(AND($E9&gt;$F9,H9&lt;=I9),0,IF(AND($E9=$F9,H9&lt;&gt;I9),0,IF(AND(ISBLANK($E9),ISBLANK($F9)),"-",IF(AND(H9=$E9,I9=$F9),3,IF(AND($E9&gt;$F9,H9&gt;I9),1,1))))))))</f>
        <v>0</v>
      </c>
      <c r="K9" s="37">
        <v>0</v>
      </c>
      <c r="L9" s="38">
        <v>2</v>
      </c>
      <c r="M9" s="54">
        <f t="shared" ref="M9:M69" si="1">IF(AND($E9&lt;$F9,K9&gt;=L9),0,IF(AND($E9&lt;$F9,K9&gt;=L9),0,IF(AND(ISBLANK($E9),ISBLANK($F9)),"-",IF(AND($E9&gt;$F9,K9&lt;=L9),0,IF(AND($E9=$F9,K9&lt;&gt;L9),0,IF(AND(ISBLANK($E9),ISBLANK($F9)),"-",IF(AND(K9=$E9,L9=$F9),3,IF(AND($E9&gt;$F9,K9&gt;L9),1,1))))))))</f>
        <v>0</v>
      </c>
      <c r="N9" s="39">
        <v>2</v>
      </c>
      <c r="O9" s="40">
        <v>0</v>
      </c>
      <c r="P9" s="42">
        <f t="shared" ref="P9:P69" si="2">IF(AND($E9&lt;$F9,N9&gt;=O9),0,IF(AND($E9&lt;$F9,N9&gt;=O9),0,IF(AND(ISBLANK($E9),ISBLANK($F9)),"-",IF(AND($E9&gt;$F9,N9&lt;=O9),0,IF(AND($E9=$F9,N9&lt;&gt;O9),0,IF(AND(ISBLANK($E9),ISBLANK($F9)),"-",IF(AND(N9=$E9,O9=$F9),3,IF(AND($E9&gt;$F9,N9&gt;O9),1,1))))))))</f>
        <v>1</v>
      </c>
      <c r="Q9" s="37">
        <v>1</v>
      </c>
      <c r="R9" s="38">
        <v>1</v>
      </c>
      <c r="S9" s="54">
        <f t="shared" ref="S9:S69" si="3">IF(AND($E9&lt;$F9,Q9&gt;=R9),0,IF(AND($E9&lt;$F9,Q9&gt;=R9),0,IF(AND(ISBLANK($E9),ISBLANK($F9)),"-",IF(AND($E9&gt;$F9,Q9&lt;=R9),0,IF(AND($E9=$F9,Q9&lt;&gt;R9),0,IF(AND(ISBLANK($E9),ISBLANK($F9)),"-",IF(AND(Q9=$E9,R9=$F9),3,IF(AND($E9&gt;$F9,Q9&gt;R9),1,1))))))))</f>
        <v>0</v>
      </c>
      <c r="T9" s="39">
        <v>0</v>
      </c>
      <c r="U9" s="40">
        <v>1</v>
      </c>
      <c r="V9" s="42">
        <f t="shared" ref="V9:V69" si="4">IF(AND($E9&lt;$F9,T9&gt;=U9),0,IF(AND($E9&lt;$F9,T9&gt;=U9),0,IF(AND(ISBLANK($E9),ISBLANK($F9)),"-",IF(AND($E9&gt;$F9,T9&lt;=U9),0,IF(AND($E9=$F9,T9&lt;&gt;U9),0,IF(AND(ISBLANK($E9),ISBLANK($F9)),"-",IF(AND(T9=$E9,U9=$F9),3,IF(AND($E9&gt;$F9,T9&gt;U9),1,1))))))))</f>
        <v>0</v>
      </c>
      <c r="W9" s="37">
        <v>0</v>
      </c>
      <c r="X9" s="38">
        <v>1</v>
      </c>
      <c r="Y9" s="54">
        <f t="shared" ref="Y9:Y69" si="5">IF(AND($E9&lt;$F9,W9&gt;=X9),0,IF(AND($E9&lt;$F9,W9&gt;=X9),0,IF(AND(ISBLANK($E9),ISBLANK($F9)),"-",IF(AND($E9&gt;$F9,W9&lt;=X9),0,IF(AND($E9=$F9,W9&lt;&gt;X9),0,IF(AND(ISBLANK($E9),ISBLANK($F9)),"-",IF(AND(W9=$E9,X9=$F9),3,IF(AND($E9&gt;$F9,W9&gt;X9),1,1))))))))</f>
        <v>0</v>
      </c>
      <c r="Z9" s="39">
        <v>0</v>
      </c>
      <c r="AA9" s="40">
        <v>0</v>
      </c>
      <c r="AB9" s="42">
        <f t="shared" ref="AB9:AB69" si="6">IF(AND($E9&lt;$F9,Z9&gt;=AA9),0,IF(AND($E9&lt;$F9,Z9&gt;=AA9),0,IF(AND(ISBLANK($E9),ISBLANK($F9)),"-",IF(AND($E9&gt;$F9,Z9&lt;=AA9),0,IF(AND($E9=$F9,Z9&lt;&gt;AA9),0,IF(AND(ISBLANK($E9),ISBLANK($F9)),"-",IF(AND(Z9=$E9,AA9=$F9),3,IF(AND($E9&gt;$F9,Z9&gt;AA9),1,1))))))))</f>
        <v>0</v>
      </c>
      <c r="AC9" s="37">
        <v>1</v>
      </c>
      <c r="AD9" s="38">
        <v>1</v>
      </c>
      <c r="AE9" s="54">
        <f t="shared" ref="AE9:AE69" si="7">IF(AND($E9&lt;$F9,AC9&gt;=AD9),0,IF(AND($E9&lt;$F9,AC9&gt;=AD9),0,IF(AND(ISBLANK($E9),ISBLANK($F9)),"-",IF(AND($E9&gt;$F9,AC9&lt;=AD9),0,IF(AND($E9=$F9,AC9&lt;&gt;AD9),0,IF(AND(ISBLANK($E9),ISBLANK($F9)),"-",IF(AND(AC9=$E9,AD9=$F9),3,IF(AND($E9&gt;$F9,AC9&gt;AD9),1,1))))))))</f>
        <v>0</v>
      </c>
      <c r="AF9" s="39">
        <v>2</v>
      </c>
      <c r="AG9" s="40">
        <v>1</v>
      </c>
      <c r="AH9" s="42">
        <f t="shared" ref="AH9:AH69" si="8">IF(AND($E9&lt;$F9,AF9&gt;=AG9),0,IF(AND($E9&lt;$F9,AF9&gt;=AG9),0,IF(AND(ISBLANK($E9),ISBLANK($F9)),"-",IF(AND($E9&gt;$F9,AF9&lt;=AG9),0,IF(AND($E9=$F9,AF9&lt;&gt;AG9),0,IF(AND(ISBLANK($E9),ISBLANK($F9)),"-",IF(AND(AF9=$E9,AG9=$F9),3,IF(AND($E9&gt;$F9,AF9&gt;AG9),1,1))))))))</f>
        <v>1</v>
      </c>
      <c r="AI9" s="37">
        <v>0</v>
      </c>
      <c r="AJ9" s="38">
        <v>1</v>
      </c>
      <c r="AK9" s="54">
        <f t="shared" ref="AK9:AK69" si="9">IF(AND($E9&lt;$F9,AI9&gt;=AJ9),0,IF(AND($E9&lt;$F9,AI9&gt;=AJ9),0,IF(AND(ISBLANK($E9),ISBLANK($F9)),"-",IF(AND($E9&gt;$F9,AI9&lt;=AJ9),0,IF(AND($E9=$F9,AI9&lt;&gt;AJ9),0,IF(AND(ISBLANK($E9),ISBLANK($F9)),"-",IF(AND(AI9=$E9,AJ9=$F9),3,IF(AND($E9&gt;$F9,AI9&gt;AJ9),1,1))))))))</f>
        <v>0</v>
      </c>
      <c r="AL9" s="39">
        <v>1</v>
      </c>
      <c r="AM9" s="40">
        <v>1</v>
      </c>
      <c r="AN9" s="42">
        <f t="shared" ref="AN9:AN69" si="10">IF(AND($E9&lt;$F9,AL9&gt;=AM9),0,IF(AND($E9&lt;$F9,AL9&gt;=AM9),0,IF(AND(ISBLANK($E9),ISBLANK($F9)),"-",IF(AND($E9&gt;$F9,AL9&lt;=AM9),0,IF(AND($E9=$F9,AL9&lt;&gt;AM9),0,IF(AND(ISBLANK($E9),ISBLANK($F9)),"-",IF(AND(AL9=$E9,AM9=$F9),3,IF(AND($E9&gt;$F9,AL9&gt;AM9),1,1))))))))</f>
        <v>0</v>
      </c>
      <c r="AO9" s="35"/>
      <c r="AP9" s="36"/>
      <c r="AQ9" s="43"/>
      <c r="AR9" s="30"/>
      <c r="AS9" s="1"/>
      <c r="AT9" s="42"/>
      <c r="AU9" s="35"/>
      <c r="AV9" s="36"/>
      <c r="AW9" s="43"/>
      <c r="AX9" s="30"/>
      <c r="AY9" s="1"/>
      <c r="AZ9" s="42"/>
      <c r="BA9" s="35"/>
      <c r="BB9" s="36"/>
      <c r="BC9" s="43"/>
      <c r="BE9" s="46" t="s">
        <v>44</v>
      </c>
      <c r="BF9" s="49">
        <v>0</v>
      </c>
      <c r="BG9" s="21"/>
    </row>
    <row r="10" spans="1:59">
      <c r="B10" s="11">
        <v>41807</v>
      </c>
      <c r="C10" s="12">
        <v>0.875</v>
      </c>
      <c r="D10" s="13" t="str">
        <f>D8</f>
        <v>Brésil</v>
      </c>
      <c r="E10" s="24">
        <v>1</v>
      </c>
      <c r="F10" s="24">
        <v>1</v>
      </c>
      <c r="G10" s="28" t="str">
        <f>D9</f>
        <v>Mexique</v>
      </c>
      <c r="H10" s="39">
        <v>2</v>
      </c>
      <c r="I10" s="40">
        <v>1</v>
      </c>
      <c r="J10" s="42">
        <f t="shared" si="0"/>
        <v>0</v>
      </c>
      <c r="K10" s="37">
        <v>2</v>
      </c>
      <c r="L10" s="38">
        <v>0</v>
      </c>
      <c r="M10" s="54">
        <f t="shared" si="1"/>
        <v>0</v>
      </c>
      <c r="N10" s="39">
        <v>1</v>
      </c>
      <c r="O10" s="40">
        <v>1</v>
      </c>
      <c r="P10" s="42">
        <f t="shared" si="2"/>
        <v>3</v>
      </c>
      <c r="Q10" s="37">
        <v>3</v>
      </c>
      <c r="R10" s="38">
        <v>1</v>
      </c>
      <c r="S10" s="54">
        <f t="shared" si="3"/>
        <v>0</v>
      </c>
      <c r="T10" s="39">
        <v>1</v>
      </c>
      <c r="U10" s="40">
        <v>1</v>
      </c>
      <c r="V10" s="42">
        <f t="shared" si="4"/>
        <v>3</v>
      </c>
      <c r="W10" s="37">
        <v>3</v>
      </c>
      <c r="X10" s="38">
        <v>1</v>
      </c>
      <c r="Y10" s="54">
        <f t="shared" si="5"/>
        <v>0</v>
      </c>
      <c r="Z10" s="39">
        <v>1</v>
      </c>
      <c r="AA10" s="40">
        <v>0</v>
      </c>
      <c r="AB10" s="42">
        <f t="shared" si="6"/>
        <v>0</v>
      </c>
      <c r="AC10" s="37">
        <v>3</v>
      </c>
      <c r="AD10" s="38">
        <v>1</v>
      </c>
      <c r="AE10" s="54">
        <f t="shared" si="7"/>
        <v>0</v>
      </c>
      <c r="AF10" s="39">
        <v>2</v>
      </c>
      <c r="AG10" s="40">
        <v>1</v>
      </c>
      <c r="AH10" s="42">
        <f t="shared" si="8"/>
        <v>0</v>
      </c>
      <c r="AI10" s="37">
        <v>2</v>
      </c>
      <c r="AJ10" s="38">
        <v>0</v>
      </c>
      <c r="AK10" s="54">
        <f t="shared" si="9"/>
        <v>0</v>
      </c>
      <c r="AL10" s="39">
        <v>3</v>
      </c>
      <c r="AM10" s="40">
        <v>0</v>
      </c>
      <c r="AN10" s="42">
        <f t="shared" si="10"/>
        <v>0</v>
      </c>
      <c r="AO10" s="35"/>
      <c r="AP10" s="36"/>
      <c r="AQ10" s="43"/>
      <c r="AR10" s="30"/>
      <c r="AS10" s="1"/>
      <c r="AT10" s="42"/>
      <c r="AU10" s="35"/>
      <c r="AV10" s="36"/>
      <c r="AW10" s="43"/>
      <c r="AX10" s="30"/>
      <c r="AY10" s="1"/>
      <c r="AZ10" s="42"/>
      <c r="BA10" s="35"/>
      <c r="BB10" s="36"/>
      <c r="BC10" s="43"/>
    </row>
    <row r="11" spans="1:59">
      <c r="B11" s="11">
        <v>41808</v>
      </c>
      <c r="C11" s="12">
        <v>0.875</v>
      </c>
      <c r="D11" s="13" t="str">
        <f>G9</f>
        <v>Cameroun</v>
      </c>
      <c r="E11" s="24">
        <v>0</v>
      </c>
      <c r="F11" s="24">
        <v>4</v>
      </c>
      <c r="G11" s="28" t="str">
        <f>G8</f>
        <v>Croatie</v>
      </c>
      <c r="H11" s="39">
        <v>1</v>
      </c>
      <c r="I11" s="40">
        <v>1</v>
      </c>
      <c r="J11" s="42">
        <f t="shared" si="0"/>
        <v>0</v>
      </c>
      <c r="K11" s="37">
        <v>1</v>
      </c>
      <c r="L11" s="38">
        <v>0</v>
      </c>
      <c r="M11" s="54">
        <f t="shared" si="1"/>
        <v>0</v>
      </c>
      <c r="N11" s="39">
        <v>0</v>
      </c>
      <c r="O11" s="40">
        <v>2</v>
      </c>
      <c r="P11" s="42">
        <f t="shared" si="2"/>
        <v>1</v>
      </c>
      <c r="Q11" s="37">
        <v>2</v>
      </c>
      <c r="R11" s="38">
        <v>1</v>
      </c>
      <c r="S11" s="54">
        <f t="shared" si="3"/>
        <v>0</v>
      </c>
      <c r="T11" s="39">
        <v>0</v>
      </c>
      <c r="U11" s="40">
        <v>1</v>
      </c>
      <c r="V11" s="42">
        <f t="shared" si="4"/>
        <v>1</v>
      </c>
      <c r="W11" s="37">
        <v>1</v>
      </c>
      <c r="X11" s="38">
        <v>0</v>
      </c>
      <c r="Y11" s="54">
        <f t="shared" si="5"/>
        <v>0</v>
      </c>
      <c r="Z11" s="39">
        <v>0</v>
      </c>
      <c r="AA11" s="40">
        <v>1</v>
      </c>
      <c r="AB11" s="42">
        <f t="shared" si="6"/>
        <v>1</v>
      </c>
      <c r="AC11" s="37">
        <v>2</v>
      </c>
      <c r="AD11" s="38">
        <v>1</v>
      </c>
      <c r="AE11" s="54">
        <f t="shared" si="7"/>
        <v>0</v>
      </c>
      <c r="AF11" s="39">
        <v>1</v>
      </c>
      <c r="AG11" s="40">
        <v>1</v>
      </c>
      <c r="AH11" s="42">
        <f t="shared" si="8"/>
        <v>0</v>
      </c>
      <c r="AI11" s="37">
        <v>0</v>
      </c>
      <c r="AJ11" s="38">
        <v>2</v>
      </c>
      <c r="AK11" s="54">
        <f t="shared" si="9"/>
        <v>1</v>
      </c>
      <c r="AL11" s="39">
        <v>0</v>
      </c>
      <c r="AM11" s="40">
        <v>2</v>
      </c>
      <c r="AN11" s="42">
        <f t="shared" si="10"/>
        <v>1</v>
      </c>
      <c r="AO11" s="35"/>
      <c r="AP11" s="36"/>
      <c r="AQ11" s="43"/>
      <c r="AR11" s="30"/>
      <c r="AS11" s="1"/>
      <c r="AT11" s="42"/>
      <c r="AU11" s="35"/>
      <c r="AV11" s="36"/>
      <c r="AW11" s="43"/>
      <c r="AX11" s="30"/>
      <c r="AY11" s="1"/>
      <c r="AZ11" s="42"/>
      <c r="BA11" s="35"/>
      <c r="BB11" s="36"/>
      <c r="BC11" s="43"/>
    </row>
    <row r="12" spans="1:59">
      <c r="B12" s="11">
        <v>41813</v>
      </c>
      <c r="C12" s="12">
        <v>0.91666666666666663</v>
      </c>
      <c r="D12" s="13" t="str">
        <f>G9</f>
        <v>Cameroun</v>
      </c>
      <c r="E12" s="24"/>
      <c r="F12" s="24"/>
      <c r="G12" s="28" t="str">
        <f>D8</f>
        <v>Brésil</v>
      </c>
      <c r="H12" s="39">
        <v>1</v>
      </c>
      <c r="I12" s="40">
        <v>2</v>
      </c>
      <c r="J12" s="42" t="str">
        <f t="shared" si="0"/>
        <v>-</v>
      </c>
      <c r="K12" s="37">
        <v>0</v>
      </c>
      <c r="L12" s="38">
        <v>2</v>
      </c>
      <c r="M12" s="54" t="str">
        <f t="shared" si="1"/>
        <v>-</v>
      </c>
      <c r="N12" s="39">
        <v>0</v>
      </c>
      <c r="O12" s="40">
        <v>3</v>
      </c>
      <c r="P12" s="42" t="str">
        <f t="shared" si="2"/>
        <v>-</v>
      </c>
      <c r="Q12" s="37">
        <v>2</v>
      </c>
      <c r="R12" s="38">
        <v>3</v>
      </c>
      <c r="S12" s="54" t="str">
        <f t="shared" si="3"/>
        <v>-</v>
      </c>
      <c r="T12" s="39">
        <v>0</v>
      </c>
      <c r="U12" s="40">
        <v>1</v>
      </c>
      <c r="V12" s="42" t="str">
        <f t="shared" si="4"/>
        <v>-</v>
      </c>
      <c r="W12" s="37">
        <v>0</v>
      </c>
      <c r="X12" s="38">
        <v>3</v>
      </c>
      <c r="Y12" s="54" t="str">
        <f t="shared" si="5"/>
        <v>-</v>
      </c>
      <c r="Z12" s="39">
        <v>0</v>
      </c>
      <c r="AA12" s="40">
        <v>1</v>
      </c>
      <c r="AB12" s="42" t="str">
        <f t="shared" si="6"/>
        <v>-</v>
      </c>
      <c r="AC12" s="37">
        <v>0</v>
      </c>
      <c r="AD12" s="38">
        <v>2</v>
      </c>
      <c r="AE12" s="54" t="str">
        <f t="shared" si="7"/>
        <v>-</v>
      </c>
      <c r="AF12" s="39">
        <v>1</v>
      </c>
      <c r="AG12" s="40">
        <v>2</v>
      </c>
      <c r="AH12" s="42" t="str">
        <f t="shared" si="8"/>
        <v>-</v>
      </c>
      <c r="AI12" s="37">
        <v>1</v>
      </c>
      <c r="AJ12" s="38">
        <v>3</v>
      </c>
      <c r="AK12" s="54" t="str">
        <f t="shared" si="9"/>
        <v>-</v>
      </c>
      <c r="AL12" s="39">
        <v>1</v>
      </c>
      <c r="AM12" s="40">
        <v>3</v>
      </c>
      <c r="AN12" s="42" t="str">
        <f t="shared" si="10"/>
        <v>-</v>
      </c>
      <c r="AO12" s="35"/>
      <c r="AP12" s="36"/>
      <c r="AQ12" s="43"/>
      <c r="AR12" s="30"/>
      <c r="AS12" s="1"/>
      <c r="AT12" s="42"/>
      <c r="AU12" s="35"/>
      <c r="AV12" s="36"/>
      <c r="AW12" s="43"/>
      <c r="AX12" s="30"/>
      <c r="AY12" s="1"/>
      <c r="AZ12" s="42"/>
      <c r="BA12" s="35"/>
      <c r="BB12" s="36"/>
      <c r="BC12" s="43"/>
    </row>
    <row r="13" spans="1:59">
      <c r="B13" s="15">
        <v>41813</v>
      </c>
      <c r="C13" s="16">
        <v>0.91666666666666663</v>
      </c>
      <c r="D13" s="14" t="str">
        <f>G8</f>
        <v>Croatie</v>
      </c>
      <c r="E13" s="24"/>
      <c r="F13" s="24"/>
      <c r="G13" s="29" t="str">
        <f>D9</f>
        <v>Mexique</v>
      </c>
      <c r="H13" s="39">
        <v>1</v>
      </c>
      <c r="I13" s="40">
        <v>2</v>
      </c>
      <c r="J13" s="42" t="str">
        <f t="shared" si="0"/>
        <v>-</v>
      </c>
      <c r="K13" s="37">
        <v>1</v>
      </c>
      <c r="L13" s="38">
        <v>1</v>
      </c>
      <c r="M13" s="54" t="str">
        <f t="shared" si="1"/>
        <v>-</v>
      </c>
      <c r="N13" s="39">
        <v>0</v>
      </c>
      <c r="O13" s="40">
        <v>0</v>
      </c>
      <c r="P13" s="42" t="str">
        <f t="shared" si="2"/>
        <v>-</v>
      </c>
      <c r="Q13" s="37">
        <v>1</v>
      </c>
      <c r="R13" s="38">
        <v>0</v>
      </c>
      <c r="S13" s="54" t="str">
        <f t="shared" si="3"/>
        <v>-</v>
      </c>
      <c r="T13" s="39">
        <v>2</v>
      </c>
      <c r="U13" s="40">
        <v>0</v>
      </c>
      <c r="V13" s="42" t="str">
        <f t="shared" si="4"/>
        <v>-</v>
      </c>
      <c r="W13" s="37">
        <v>2</v>
      </c>
      <c r="X13" s="38">
        <v>0</v>
      </c>
      <c r="Y13" s="54" t="str">
        <f t="shared" si="5"/>
        <v>-</v>
      </c>
      <c r="Z13" s="39">
        <v>0</v>
      </c>
      <c r="AA13" s="40">
        <v>1</v>
      </c>
      <c r="AB13" s="42" t="str">
        <f t="shared" si="6"/>
        <v>-</v>
      </c>
      <c r="AC13" s="37">
        <v>0</v>
      </c>
      <c r="AD13" s="38">
        <v>1</v>
      </c>
      <c r="AE13" s="54" t="str">
        <f t="shared" si="7"/>
        <v>-</v>
      </c>
      <c r="AF13" s="39">
        <v>0</v>
      </c>
      <c r="AG13" s="40">
        <v>1</v>
      </c>
      <c r="AH13" s="42" t="str">
        <f t="shared" si="8"/>
        <v>-</v>
      </c>
      <c r="AI13" s="37">
        <v>1</v>
      </c>
      <c r="AJ13" s="38">
        <v>0</v>
      </c>
      <c r="AK13" s="54" t="str">
        <f t="shared" si="9"/>
        <v>-</v>
      </c>
      <c r="AL13" s="39">
        <v>3</v>
      </c>
      <c r="AM13" s="40">
        <v>2</v>
      </c>
      <c r="AN13" s="42" t="str">
        <f t="shared" si="10"/>
        <v>-</v>
      </c>
      <c r="AO13" s="35"/>
      <c r="AP13" s="36"/>
      <c r="AQ13" s="43"/>
      <c r="AR13" s="30"/>
      <c r="AS13" s="1"/>
      <c r="AT13" s="42"/>
      <c r="AU13" s="35"/>
      <c r="AV13" s="36"/>
      <c r="AW13" s="43"/>
      <c r="AX13" s="30"/>
      <c r="AY13" s="1"/>
      <c r="AZ13" s="42"/>
      <c r="BA13" s="35"/>
      <c r="BB13" s="36"/>
      <c r="BC13" s="43"/>
    </row>
    <row r="14" spans="1:59">
      <c r="B14" s="7"/>
      <c r="C14" s="7"/>
      <c r="D14" s="7"/>
      <c r="E14" s="7"/>
      <c r="F14" s="7"/>
      <c r="G14" s="7"/>
      <c r="H14" s="17"/>
      <c r="I14" s="2"/>
      <c r="J14" s="52"/>
      <c r="K14" s="17"/>
      <c r="L14" s="2"/>
      <c r="M14" s="52"/>
      <c r="N14" s="17"/>
      <c r="O14" s="2"/>
      <c r="P14" s="52"/>
      <c r="Q14" s="17"/>
      <c r="R14" s="2"/>
      <c r="S14" s="52"/>
      <c r="T14" s="17"/>
      <c r="U14" s="2"/>
      <c r="V14" s="52"/>
      <c r="W14" s="17"/>
      <c r="X14" s="2"/>
      <c r="Y14" s="52"/>
      <c r="Z14" s="17"/>
      <c r="AA14" s="2"/>
      <c r="AB14" s="52"/>
      <c r="AC14" s="17"/>
      <c r="AD14" s="2"/>
      <c r="AE14" s="52"/>
      <c r="AF14" s="17"/>
      <c r="AG14" s="2"/>
      <c r="AH14" s="52"/>
      <c r="AI14" s="17"/>
      <c r="AJ14" s="2"/>
      <c r="AK14" s="52"/>
      <c r="AL14" s="17"/>
      <c r="AM14" s="2"/>
      <c r="AN14" s="52"/>
      <c r="AO14" s="17"/>
      <c r="AP14" s="2"/>
      <c r="AQ14" s="33"/>
      <c r="AR14" s="17"/>
      <c r="AS14" s="2"/>
      <c r="AT14" s="33"/>
      <c r="AU14" s="17"/>
      <c r="AV14" s="2"/>
      <c r="AW14" s="33"/>
      <c r="AX14" s="17"/>
      <c r="AY14" s="2"/>
      <c r="AZ14" s="33"/>
      <c r="BA14" s="17"/>
      <c r="BB14" s="2"/>
      <c r="BC14" s="33"/>
    </row>
    <row r="15" spans="1:59">
      <c r="B15" s="3" t="s">
        <v>1</v>
      </c>
      <c r="C15" s="4"/>
      <c r="D15" s="5"/>
      <c r="E15" s="6"/>
      <c r="F15" s="6"/>
      <c r="G15" s="26"/>
      <c r="H15" s="17"/>
      <c r="I15" s="2"/>
      <c r="J15" s="52"/>
      <c r="K15" s="17"/>
      <c r="L15" s="2"/>
      <c r="M15" s="52"/>
      <c r="N15" s="17"/>
      <c r="O15" s="2"/>
      <c r="P15" s="52"/>
      <c r="Q15" s="17"/>
      <c r="R15" s="2"/>
      <c r="S15" s="52"/>
      <c r="T15" s="17"/>
      <c r="U15" s="2"/>
      <c r="V15" s="52"/>
      <c r="W15" s="17"/>
      <c r="X15" s="2"/>
      <c r="Y15" s="52"/>
      <c r="Z15" s="17"/>
      <c r="AA15" s="2"/>
      <c r="AB15" s="52"/>
      <c r="AC15" s="17"/>
      <c r="AD15" s="2"/>
      <c r="AE15" s="52"/>
      <c r="AF15" s="17"/>
      <c r="AG15" s="2"/>
      <c r="AH15" s="52"/>
      <c r="AI15" s="17"/>
      <c r="AJ15" s="2"/>
      <c r="AK15" s="52"/>
      <c r="AL15" s="17"/>
      <c r="AM15" s="2"/>
      <c r="AN15" s="52"/>
      <c r="AO15" s="17"/>
      <c r="AP15" s="2"/>
      <c r="AQ15" s="33"/>
      <c r="AR15" s="17"/>
      <c r="AS15" s="2"/>
      <c r="AT15" s="33"/>
      <c r="AU15" s="17"/>
      <c r="AV15" s="2"/>
      <c r="AW15" s="33"/>
      <c r="AX15" s="17"/>
      <c r="AY15" s="2"/>
      <c r="AZ15" s="33"/>
      <c r="BA15" s="17"/>
      <c r="BB15" s="2"/>
      <c r="BC15" s="33"/>
    </row>
    <row r="16" spans="1:59">
      <c r="B16" s="8">
        <v>41803</v>
      </c>
      <c r="C16" s="9">
        <v>0.875</v>
      </c>
      <c r="D16" s="10" t="s">
        <v>9</v>
      </c>
      <c r="E16" s="24">
        <v>1</v>
      </c>
      <c r="F16" s="24">
        <v>5</v>
      </c>
      <c r="G16" s="27" t="s">
        <v>33</v>
      </c>
      <c r="H16" s="39">
        <v>1</v>
      </c>
      <c r="I16" s="40">
        <v>2</v>
      </c>
      <c r="J16" s="42">
        <f t="shared" si="0"/>
        <v>1</v>
      </c>
      <c r="K16" s="37">
        <v>1</v>
      </c>
      <c r="L16" s="38">
        <v>2</v>
      </c>
      <c r="M16" s="54">
        <f t="shared" si="1"/>
        <v>1</v>
      </c>
      <c r="N16" s="39">
        <v>1</v>
      </c>
      <c r="O16" s="40">
        <v>1</v>
      </c>
      <c r="P16" s="42">
        <f t="shared" si="2"/>
        <v>0</v>
      </c>
      <c r="Q16" s="37">
        <v>2</v>
      </c>
      <c r="R16" s="38">
        <v>1</v>
      </c>
      <c r="S16" s="54">
        <f t="shared" si="3"/>
        <v>0</v>
      </c>
      <c r="T16" s="39">
        <v>0</v>
      </c>
      <c r="U16" s="40">
        <v>0</v>
      </c>
      <c r="V16" s="42">
        <f t="shared" si="4"/>
        <v>0</v>
      </c>
      <c r="W16" s="37">
        <v>2</v>
      </c>
      <c r="X16" s="38">
        <v>1</v>
      </c>
      <c r="Y16" s="54">
        <f t="shared" si="5"/>
        <v>0</v>
      </c>
      <c r="Z16" s="39">
        <v>1</v>
      </c>
      <c r="AA16" s="40">
        <v>1</v>
      </c>
      <c r="AB16" s="42">
        <f t="shared" si="6"/>
        <v>0</v>
      </c>
      <c r="AC16" s="37">
        <v>1</v>
      </c>
      <c r="AD16" s="38">
        <v>1</v>
      </c>
      <c r="AE16" s="54">
        <f t="shared" si="7"/>
        <v>0</v>
      </c>
      <c r="AF16" s="39">
        <v>3</v>
      </c>
      <c r="AG16" s="40">
        <v>2</v>
      </c>
      <c r="AH16" s="42">
        <f t="shared" si="8"/>
        <v>0</v>
      </c>
      <c r="AI16" s="37">
        <v>1</v>
      </c>
      <c r="AJ16" s="38">
        <v>2</v>
      </c>
      <c r="AK16" s="54">
        <f t="shared" si="9"/>
        <v>1</v>
      </c>
      <c r="AL16" s="39">
        <v>2</v>
      </c>
      <c r="AM16" s="40">
        <v>1</v>
      </c>
      <c r="AN16" s="42">
        <f t="shared" si="10"/>
        <v>0</v>
      </c>
      <c r="AO16" s="35"/>
      <c r="AP16" s="36"/>
      <c r="AQ16" s="43"/>
      <c r="AR16" s="30"/>
      <c r="AS16" s="1"/>
      <c r="AT16" s="42"/>
      <c r="AU16" s="35"/>
      <c r="AV16" s="36"/>
      <c r="AW16" s="43"/>
      <c r="AX16" s="30"/>
      <c r="AY16" s="1"/>
      <c r="AZ16" s="42"/>
      <c r="BA16" s="35"/>
      <c r="BB16" s="36"/>
      <c r="BC16" s="43"/>
    </row>
    <row r="17" spans="2:55">
      <c r="B17" s="11">
        <v>41804</v>
      </c>
      <c r="C17" s="12">
        <v>0</v>
      </c>
      <c r="D17" s="13" t="s">
        <v>17</v>
      </c>
      <c r="E17" s="24">
        <v>3</v>
      </c>
      <c r="F17" s="24">
        <v>1</v>
      </c>
      <c r="G17" s="28" t="s">
        <v>25</v>
      </c>
      <c r="H17" s="39">
        <v>2</v>
      </c>
      <c r="I17" s="40">
        <v>0</v>
      </c>
      <c r="J17" s="42">
        <f t="shared" si="0"/>
        <v>1</v>
      </c>
      <c r="K17" s="37">
        <v>2</v>
      </c>
      <c r="L17" s="38">
        <v>0</v>
      </c>
      <c r="M17" s="54">
        <f t="shared" si="1"/>
        <v>1</v>
      </c>
      <c r="N17" s="39">
        <v>1</v>
      </c>
      <c r="O17" s="40">
        <v>2</v>
      </c>
      <c r="P17" s="42">
        <f t="shared" si="2"/>
        <v>0</v>
      </c>
      <c r="Q17" s="37">
        <v>1</v>
      </c>
      <c r="R17" s="38">
        <v>1</v>
      </c>
      <c r="S17" s="54">
        <f t="shared" si="3"/>
        <v>0</v>
      </c>
      <c r="T17" s="39">
        <v>2</v>
      </c>
      <c r="U17" s="40">
        <v>0</v>
      </c>
      <c r="V17" s="42">
        <f t="shared" si="4"/>
        <v>1</v>
      </c>
      <c r="W17" s="37">
        <v>2</v>
      </c>
      <c r="X17" s="38">
        <v>0</v>
      </c>
      <c r="Y17" s="54">
        <f t="shared" si="5"/>
        <v>1</v>
      </c>
      <c r="Z17" s="39">
        <v>3</v>
      </c>
      <c r="AA17" s="40">
        <v>1</v>
      </c>
      <c r="AB17" s="42">
        <f t="shared" si="6"/>
        <v>3</v>
      </c>
      <c r="AC17" s="37">
        <v>1</v>
      </c>
      <c r="AD17" s="38">
        <v>1</v>
      </c>
      <c r="AE17" s="54">
        <f t="shared" si="7"/>
        <v>0</v>
      </c>
      <c r="AF17" s="39">
        <v>2</v>
      </c>
      <c r="AG17" s="40">
        <v>1</v>
      </c>
      <c r="AH17" s="42">
        <f t="shared" si="8"/>
        <v>1</v>
      </c>
      <c r="AI17" s="37">
        <v>0</v>
      </c>
      <c r="AJ17" s="38">
        <v>1</v>
      </c>
      <c r="AK17" s="54">
        <f t="shared" si="9"/>
        <v>0</v>
      </c>
      <c r="AL17" s="39">
        <v>1</v>
      </c>
      <c r="AM17" s="40">
        <v>1</v>
      </c>
      <c r="AN17" s="42">
        <f t="shared" si="10"/>
        <v>0</v>
      </c>
      <c r="AO17" s="35"/>
      <c r="AP17" s="36"/>
      <c r="AQ17" s="43"/>
      <c r="AR17" s="30"/>
      <c r="AS17" s="1"/>
      <c r="AT17" s="42"/>
      <c r="AU17" s="35"/>
      <c r="AV17" s="36"/>
      <c r="AW17" s="43"/>
      <c r="AX17" s="30"/>
      <c r="AY17" s="1"/>
      <c r="AZ17" s="42"/>
      <c r="BA17" s="35"/>
      <c r="BB17" s="36"/>
      <c r="BC17" s="43"/>
    </row>
    <row r="18" spans="2:55">
      <c r="B18" s="11">
        <v>41809</v>
      </c>
      <c r="C18" s="12">
        <v>0</v>
      </c>
      <c r="D18" s="13" t="str">
        <f>D16</f>
        <v>Espagne</v>
      </c>
      <c r="E18" s="24">
        <v>0</v>
      </c>
      <c r="F18" s="24">
        <v>2</v>
      </c>
      <c r="G18" s="28" t="str">
        <f>D17</f>
        <v>Chili</v>
      </c>
      <c r="H18" s="39">
        <v>1</v>
      </c>
      <c r="I18" s="40">
        <v>1</v>
      </c>
      <c r="J18" s="42">
        <f t="shared" si="0"/>
        <v>0</v>
      </c>
      <c r="K18" s="37">
        <v>1</v>
      </c>
      <c r="L18" s="38">
        <v>1</v>
      </c>
      <c r="M18" s="54">
        <f t="shared" si="1"/>
        <v>0</v>
      </c>
      <c r="N18" s="39">
        <v>2</v>
      </c>
      <c r="O18" s="40">
        <v>0</v>
      </c>
      <c r="P18" s="42">
        <f t="shared" si="2"/>
        <v>0</v>
      </c>
      <c r="Q18" s="37">
        <v>4</v>
      </c>
      <c r="R18" s="38">
        <v>0</v>
      </c>
      <c r="S18" s="54">
        <f t="shared" si="3"/>
        <v>0</v>
      </c>
      <c r="T18" s="39">
        <v>3</v>
      </c>
      <c r="U18" s="40">
        <v>0</v>
      </c>
      <c r="V18" s="42">
        <f t="shared" si="4"/>
        <v>0</v>
      </c>
      <c r="W18" s="37">
        <v>3</v>
      </c>
      <c r="X18" s="38">
        <v>0</v>
      </c>
      <c r="Y18" s="54">
        <f t="shared" si="5"/>
        <v>0</v>
      </c>
      <c r="Z18" s="39">
        <v>1</v>
      </c>
      <c r="AA18" s="40">
        <v>1</v>
      </c>
      <c r="AB18" s="42">
        <f t="shared" si="6"/>
        <v>0</v>
      </c>
      <c r="AC18" s="37">
        <v>2</v>
      </c>
      <c r="AD18" s="38">
        <v>1</v>
      </c>
      <c r="AE18" s="54">
        <f t="shared" si="7"/>
        <v>0</v>
      </c>
      <c r="AF18" s="39">
        <v>1</v>
      </c>
      <c r="AG18" s="40">
        <v>1</v>
      </c>
      <c r="AH18" s="42">
        <f t="shared" si="8"/>
        <v>0</v>
      </c>
      <c r="AI18" s="37">
        <v>2</v>
      </c>
      <c r="AJ18" s="38">
        <v>0</v>
      </c>
      <c r="AK18" s="54">
        <f t="shared" si="9"/>
        <v>0</v>
      </c>
      <c r="AL18" s="39">
        <v>2</v>
      </c>
      <c r="AM18" s="40">
        <v>1</v>
      </c>
      <c r="AN18" s="42">
        <f t="shared" si="10"/>
        <v>0</v>
      </c>
      <c r="AO18" s="35"/>
      <c r="AP18" s="36"/>
      <c r="AQ18" s="43"/>
      <c r="AR18" s="30"/>
      <c r="AS18" s="1"/>
      <c r="AT18" s="42"/>
      <c r="AU18" s="35"/>
      <c r="AV18" s="36"/>
      <c r="AW18" s="43"/>
      <c r="AX18" s="30"/>
      <c r="AY18" s="1"/>
      <c r="AZ18" s="42"/>
      <c r="BA18" s="35"/>
      <c r="BB18" s="36"/>
      <c r="BC18" s="43"/>
    </row>
    <row r="19" spans="2:55">
      <c r="B19" s="11">
        <v>41808</v>
      </c>
      <c r="C19" s="12">
        <v>0.75</v>
      </c>
      <c r="D19" s="13" t="str">
        <f>G17</f>
        <v>Australie</v>
      </c>
      <c r="E19" s="24">
        <v>2</v>
      </c>
      <c r="F19" s="24">
        <v>3</v>
      </c>
      <c r="G19" s="28" t="str">
        <f>G16</f>
        <v>Pays-Bas</v>
      </c>
      <c r="H19" s="39">
        <v>0</v>
      </c>
      <c r="I19" s="40">
        <v>2</v>
      </c>
      <c r="J19" s="42">
        <f t="shared" si="0"/>
        <v>1</v>
      </c>
      <c r="K19" s="37">
        <v>0</v>
      </c>
      <c r="L19" s="38">
        <v>2</v>
      </c>
      <c r="M19" s="54">
        <f t="shared" si="1"/>
        <v>1</v>
      </c>
      <c r="N19" s="39">
        <v>0</v>
      </c>
      <c r="O19" s="40">
        <v>2</v>
      </c>
      <c r="P19" s="42">
        <f t="shared" si="2"/>
        <v>1</v>
      </c>
      <c r="Q19" s="37">
        <v>1</v>
      </c>
      <c r="R19" s="38">
        <v>3</v>
      </c>
      <c r="S19" s="54">
        <f t="shared" si="3"/>
        <v>1</v>
      </c>
      <c r="T19" s="39">
        <v>0</v>
      </c>
      <c r="U19" s="40">
        <v>2</v>
      </c>
      <c r="V19" s="42">
        <f t="shared" si="4"/>
        <v>1</v>
      </c>
      <c r="W19" s="37">
        <v>1</v>
      </c>
      <c r="X19" s="38">
        <v>2</v>
      </c>
      <c r="Y19" s="54">
        <f t="shared" si="5"/>
        <v>1</v>
      </c>
      <c r="Z19" s="39">
        <v>0</v>
      </c>
      <c r="AA19" s="40">
        <v>1</v>
      </c>
      <c r="AB19" s="42">
        <f t="shared" si="6"/>
        <v>1</v>
      </c>
      <c r="AC19" s="37">
        <v>0</v>
      </c>
      <c r="AD19" s="38">
        <v>3</v>
      </c>
      <c r="AE19" s="54">
        <f t="shared" si="7"/>
        <v>1</v>
      </c>
      <c r="AF19" s="39">
        <v>1</v>
      </c>
      <c r="AG19" s="40">
        <v>2</v>
      </c>
      <c r="AH19" s="42">
        <f t="shared" si="8"/>
        <v>1</v>
      </c>
      <c r="AI19" s="37">
        <v>0</v>
      </c>
      <c r="AJ19" s="38">
        <v>2</v>
      </c>
      <c r="AK19" s="54">
        <f t="shared" si="9"/>
        <v>1</v>
      </c>
      <c r="AL19" s="39">
        <v>0</v>
      </c>
      <c r="AM19" s="40">
        <v>5</v>
      </c>
      <c r="AN19" s="42">
        <f t="shared" si="10"/>
        <v>1</v>
      </c>
      <c r="AO19" s="35"/>
      <c r="AP19" s="36"/>
      <c r="AQ19" s="43"/>
      <c r="AR19" s="30"/>
      <c r="AS19" s="1"/>
      <c r="AT19" s="42"/>
      <c r="AU19" s="35"/>
      <c r="AV19" s="36"/>
      <c r="AW19" s="43"/>
      <c r="AX19" s="30"/>
      <c r="AY19" s="1"/>
      <c r="AZ19" s="42"/>
      <c r="BA19" s="35"/>
      <c r="BB19" s="36"/>
      <c r="BC19" s="43"/>
    </row>
    <row r="20" spans="2:55">
      <c r="B20" s="11">
        <v>41813</v>
      </c>
      <c r="C20" s="12">
        <v>0.75</v>
      </c>
      <c r="D20" s="13" t="str">
        <f>G17</f>
        <v>Australie</v>
      </c>
      <c r="E20" s="24"/>
      <c r="F20" s="24"/>
      <c r="G20" s="28" t="str">
        <f>D16</f>
        <v>Espagne</v>
      </c>
      <c r="H20" s="39">
        <v>0</v>
      </c>
      <c r="I20" s="40">
        <v>2</v>
      </c>
      <c r="J20" s="42" t="str">
        <f t="shared" si="0"/>
        <v>-</v>
      </c>
      <c r="K20" s="37">
        <v>0</v>
      </c>
      <c r="L20" s="38">
        <v>2</v>
      </c>
      <c r="M20" s="54" t="str">
        <f t="shared" si="1"/>
        <v>-</v>
      </c>
      <c r="N20" s="39">
        <v>0</v>
      </c>
      <c r="O20" s="40">
        <v>3</v>
      </c>
      <c r="P20" s="42" t="str">
        <f t="shared" si="2"/>
        <v>-</v>
      </c>
      <c r="Q20" s="37">
        <v>1</v>
      </c>
      <c r="R20" s="38">
        <v>3</v>
      </c>
      <c r="S20" s="54" t="str">
        <f t="shared" si="3"/>
        <v>-</v>
      </c>
      <c r="T20" s="39">
        <v>0</v>
      </c>
      <c r="U20" s="40">
        <v>1</v>
      </c>
      <c r="V20" s="42" t="str">
        <f t="shared" si="4"/>
        <v>-</v>
      </c>
      <c r="W20" s="37">
        <v>0</v>
      </c>
      <c r="X20" s="38">
        <v>4</v>
      </c>
      <c r="Y20" s="54" t="str">
        <f t="shared" si="5"/>
        <v>-</v>
      </c>
      <c r="Z20" s="39">
        <v>0</v>
      </c>
      <c r="AA20" s="40">
        <v>2</v>
      </c>
      <c r="AB20" s="42" t="str">
        <f t="shared" si="6"/>
        <v>-</v>
      </c>
      <c r="AC20" s="37">
        <v>0</v>
      </c>
      <c r="AD20" s="38">
        <v>2</v>
      </c>
      <c r="AE20" s="54" t="str">
        <f t="shared" si="7"/>
        <v>-</v>
      </c>
      <c r="AF20" s="39">
        <v>1</v>
      </c>
      <c r="AG20" s="40">
        <v>3</v>
      </c>
      <c r="AH20" s="42" t="str">
        <f t="shared" si="8"/>
        <v>-</v>
      </c>
      <c r="AI20" s="37">
        <v>1</v>
      </c>
      <c r="AJ20" s="38">
        <v>3</v>
      </c>
      <c r="AK20" s="54" t="str">
        <f t="shared" si="9"/>
        <v>-</v>
      </c>
      <c r="AL20" s="39">
        <v>0</v>
      </c>
      <c r="AM20" s="40">
        <v>5</v>
      </c>
      <c r="AN20" s="42" t="str">
        <f t="shared" si="10"/>
        <v>-</v>
      </c>
      <c r="AO20" s="35"/>
      <c r="AP20" s="36"/>
      <c r="AQ20" s="43"/>
      <c r="AR20" s="30"/>
      <c r="AS20" s="1"/>
      <c r="AT20" s="42"/>
      <c r="AU20" s="35"/>
      <c r="AV20" s="36"/>
      <c r="AW20" s="43"/>
      <c r="AX20" s="30"/>
      <c r="AY20" s="1"/>
      <c r="AZ20" s="42"/>
      <c r="BA20" s="35"/>
      <c r="BB20" s="36"/>
      <c r="BC20" s="43"/>
    </row>
    <row r="21" spans="2:55">
      <c r="B21" s="15">
        <v>41813</v>
      </c>
      <c r="C21" s="16">
        <v>0.75</v>
      </c>
      <c r="D21" s="14" t="str">
        <f>G16</f>
        <v>Pays-Bas</v>
      </c>
      <c r="E21" s="24"/>
      <c r="F21" s="24"/>
      <c r="G21" s="29" t="str">
        <f>D17</f>
        <v>Chili</v>
      </c>
      <c r="H21" s="39">
        <v>2</v>
      </c>
      <c r="I21" s="40">
        <v>1</v>
      </c>
      <c r="J21" s="42" t="str">
        <f t="shared" si="0"/>
        <v>-</v>
      </c>
      <c r="K21" s="37">
        <v>2</v>
      </c>
      <c r="L21" s="38">
        <v>1</v>
      </c>
      <c r="M21" s="54" t="str">
        <f t="shared" si="1"/>
        <v>-</v>
      </c>
      <c r="N21" s="39">
        <v>2</v>
      </c>
      <c r="O21" s="40">
        <v>1</v>
      </c>
      <c r="P21" s="42" t="str">
        <f t="shared" si="2"/>
        <v>-</v>
      </c>
      <c r="Q21" s="37">
        <v>2</v>
      </c>
      <c r="R21" s="38">
        <v>0</v>
      </c>
      <c r="S21" s="54" t="str">
        <f t="shared" si="3"/>
        <v>-</v>
      </c>
      <c r="T21" s="39">
        <v>1</v>
      </c>
      <c r="U21" s="40">
        <v>0</v>
      </c>
      <c r="V21" s="42" t="str">
        <f t="shared" si="4"/>
        <v>-</v>
      </c>
      <c r="W21" s="37">
        <v>1</v>
      </c>
      <c r="X21" s="38">
        <v>1</v>
      </c>
      <c r="Y21" s="54" t="str">
        <f t="shared" si="5"/>
        <v>-</v>
      </c>
      <c r="Z21" s="39">
        <v>1</v>
      </c>
      <c r="AA21" s="40">
        <v>1</v>
      </c>
      <c r="AB21" s="42" t="str">
        <f t="shared" si="6"/>
        <v>-</v>
      </c>
      <c r="AC21" s="37">
        <v>2</v>
      </c>
      <c r="AD21" s="38">
        <v>0</v>
      </c>
      <c r="AE21" s="54" t="str">
        <f t="shared" si="7"/>
        <v>-</v>
      </c>
      <c r="AF21" s="39">
        <v>2</v>
      </c>
      <c r="AG21" s="40">
        <v>2</v>
      </c>
      <c r="AH21" s="42" t="str">
        <f t="shared" si="8"/>
        <v>-</v>
      </c>
      <c r="AI21" s="37">
        <v>1</v>
      </c>
      <c r="AJ21" s="38">
        <v>0</v>
      </c>
      <c r="AK21" s="54" t="str">
        <f t="shared" si="9"/>
        <v>-</v>
      </c>
      <c r="AL21" s="39">
        <v>2</v>
      </c>
      <c r="AM21" s="40">
        <v>1</v>
      </c>
      <c r="AN21" s="42" t="str">
        <f t="shared" si="10"/>
        <v>-</v>
      </c>
      <c r="AO21" s="35"/>
      <c r="AP21" s="36"/>
      <c r="AQ21" s="43"/>
      <c r="AR21" s="30"/>
      <c r="AS21" s="1"/>
      <c r="AT21" s="42"/>
      <c r="AU21" s="35"/>
      <c r="AV21" s="36"/>
      <c r="AW21" s="43"/>
      <c r="AX21" s="30"/>
      <c r="AY21" s="1"/>
      <c r="AZ21" s="42"/>
      <c r="BA21" s="35"/>
      <c r="BB21" s="36"/>
      <c r="BC21" s="43"/>
    </row>
    <row r="22" spans="2:55">
      <c r="B22" s="7"/>
      <c r="C22" s="7"/>
      <c r="D22" s="7"/>
      <c r="E22" s="7"/>
      <c r="F22" s="7"/>
      <c r="G22" s="7"/>
      <c r="H22" s="17"/>
      <c r="I22" s="2"/>
      <c r="J22" s="52"/>
      <c r="K22" s="17"/>
      <c r="L22" s="2"/>
      <c r="M22" s="52"/>
      <c r="N22" s="17"/>
      <c r="O22" s="2"/>
      <c r="P22" s="52"/>
      <c r="Q22" s="17"/>
      <c r="R22" s="2"/>
      <c r="S22" s="52"/>
      <c r="T22" s="17"/>
      <c r="U22" s="2"/>
      <c r="V22" s="52"/>
      <c r="W22" s="17"/>
      <c r="X22" s="2"/>
      <c r="Y22" s="52"/>
      <c r="Z22" s="17"/>
      <c r="AA22" s="2"/>
      <c r="AB22" s="52"/>
      <c r="AC22" s="17"/>
      <c r="AD22" s="2"/>
      <c r="AE22" s="52"/>
      <c r="AF22" s="17"/>
      <c r="AG22" s="2"/>
      <c r="AH22" s="52"/>
      <c r="AI22" s="17"/>
      <c r="AJ22" s="2"/>
      <c r="AK22" s="52"/>
      <c r="AL22" s="17"/>
      <c r="AM22" s="2"/>
      <c r="AN22" s="52"/>
      <c r="AO22" s="17"/>
      <c r="AP22" s="2"/>
      <c r="AQ22" s="33"/>
      <c r="AR22" s="17"/>
      <c r="AS22" s="2"/>
      <c r="AT22" s="33"/>
      <c r="AU22" s="17"/>
      <c r="AV22" s="2"/>
      <c r="AW22" s="33"/>
      <c r="AX22" s="17"/>
      <c r="AY22" s="2"/>
      <c r="AZ22" s="33"/>
      <c r="BA22" s="17"/>
      <c r="BB22" s="2"/>
      <c r="BC22" s="33"/>
    </row>
    <row r="23" spans="2:55">
      <c r="B23" s="3" t="s">
        <v>2</v>
      </c>
      <c r="C23" s="4"/>
      <c r="D23" s="5"/>
      <c r="E23" s="6"/>
      <c r="F23" s="6"/>
      <c r="G23" s="26"/>
      <c r="H23" s="17"/>
      <c r="I23" s="2"/>
      <c r="J23" s="52"/>
      <c r="K23" s="17"/>
      <c r="L23" s="2"/>
      <c r="M23" s="52"/>
      <c r="N23" s="17"/>
      <c r="O23" s="2"/>
      <c r="P23" s="52"/>
      <c r="Q23" s="17"/>
      <c r="R23" s="2"/>
      <c r="S23" s="52"/>
      <c r="T23" s="17"/>
      <c r="U23" s="2"/>
      <c r="V23" s="52"/>
      <c r="W23" s="17"/>
      <c r="X23" s="2"/>
      <c r="Y23" s="52"/>
      <c r="Z23" s="17"/>
      <c r="AA23" s="2"/>
      <c r="AB23" s="52"/>
      <c r="AC23" s="17"/>
      <c r="AD23" s="2"/>
      <c r="AE23" s="52"/>
      <c r="AF23" s="17"/>
      <c r="AG23" s="2"/>
      <c r="AH23" s="52"/>
      <c r="AI23" s="17"/>
      <c r="AJ23" s="2"/>
      <c r="AK23" s="52"/>
      <c r="AL23" s="17"/>
      <c r="AM23" s="2"/>
      <c r="AN23" s="52"/>
      <c r="AO23" s="17"/>
      <c r="AP23" s="2"/>
      <c r="AQ23" s="33"/>
      <c r="AR23" s="17"/>
      <c r="AS23" s="2"/>
      <c r="AT23" s="33"/>
      <c r="AU23" s="17"/>
      <c r="AV23" s="2"/>
      <c r="AW23" s="33"/>
      <c r="AX23" s="17"/>
      <c r="AY23" s="2"/>
      <c r="AZ23" s="33"/>
      <c r="BA23" s="17"/>
      <c r="BB23" s="2"/>
      <c r="BC23" s="33"/>
    </row>
    <row r="24" spans="2:55">
      <c r="B24" s="8">
        <v>41804</v>
      </c>
      <c r="C24" s="9">
        <v>0.75</v>
      </c>
      <c r="D24" s="10" t="s">
        <v>10</v>
      </c>
      <c r="E24" s="25">
        <v>3</v>
      </c>
      <c r="F24" s="25">
        <v>0</v>
      </c>
      <c r="G24" s="27" t="s">
        <v>34</v>
      </c>
      <c r="H24" s="39">
        <v>1</v>
      </c>
      <c r="I24" s="40">
        <v>0</v>
      </c>
      <c r="J24" s="42">
        <f t="shared" si="0"/>
        <v>1</v>
      </c>
      <c r="K24" s="37">
        <v>3</v>
      </c>
      <c r="L24" s="38">
        <v>0</v>
      </c>
      <c r="M24" s="54">
        <f t="shared" si="1"/>
        <v>3</v>
      </c>
      <c r="N24" s="39">
        <v>2</v>
      </c>
      <c r="O24" s="40">
        <v>0</v>
      </c>
      <c r="P24" s="42">
        <f t="shared" si="2"/>
        <v>1</v>
      </c>
      <c r="Q24" s="37">
        <v>2</v>
      </c>
      <c r="R24" s="38">
        <v>1</v>
      </c>
      <c r="S24" s="54">
        <f t="shared" si="3"/>
        <v>1</v>
      </c>
      <c r="T24" s="39">
        <v>1</v>
      </c>
      <c r="U24" s="40">
        <v>0</v>
      </c>
      <c r="V24" s="42">
        <f t="shared" si="4"/>
        <v>1</v>
      </c>
      <c r="W24" s="37">
        <v>2</v>
      </c>
      <c r="X24" s="38">
        <v>0</v>
      </c>
      <c r="Y24" s="54">
        <f t="shared" si="5"/>
        <v>1</v>
      </c>
      <c r="Z24" s="39">
        <v>2</v>
      </c>
      <c r="AA24" s="40">
        <v>1</v>
      </c>
      <c r="AB24" s="42">
        <f t="shared" si="6"/>
        <v>1</v>
      </c>
      <c r="AC24" s="37">
        <v>3</v>
      </c>
      <c r="AD24" s="38">
        <v>2</v>
      </c>
      <c r="AE24" s="54">
        <f t="shared" si="7"/>
        <v>1</v>
      </c>
      <c r="AF24" s="39">
        <v>2</v>
      </c>
      <c r="AG24" s="40">
        <v>1</v>
      </c>
      <c r="AH24" s="42">
        <f t="shared" si="8"/>
        <v>1</v>
      </c>
      <c r="AI24" s="37">
        <v>1</v>
      </c>
      <c r="AJ24" s="38">
        <v>2</v>
      </c>
      <c r="AK24" s="54">
        <f t="shared" si="9"/>
        <v>0</v>
      </c>
      <c r="AL24" s="39">
        <v>1</v>
      </c>
      <c r="AM24" s="40">
        <v>0</v>
      </c>
      <c r="AN24" s="42">
        <f t="shared" si="10"/>
        <v>1</v>
      </c>
      <c r="AO24" s="35"/>
      <c r="AP24" s="36"/>
      <c r="AQ24" s="43"/>
      <c r="AR24" s="30"/>
      <c r="AS24" s="1"/>
      <c r="AT24" s="42"/>
      <c r="AU24" s="35"/>
      <c r="AV24" s="36"/>
      <c r="AW24" s="43"/>
      <c r="AX24" s="30"/>
      <c r="AY24" s="1"/>
      <c r="AZ24" s="42"/>
      <c r="BA24" s="35"/>
      <c r="BB24" s="36"/>
      <c r="BC24" s="43"/>
    </row>
    <row r="25" spans="2:55">
      <c r="B25" s="11">
        <v>41805</v>
      </c>
      <c r="C25" s="12">
        <v>0</v>
      </c>
      <c r="D25" s="13" t="s">
        <v>20</v>
      </c>
      <c r="E25" s="25">
        <v>2</v>
      </c>
      <c r="F25" s="25">
        <v>1</v>
      </c>
      <c r="G25" s="28" t="s">
        <v>26</v>
      </c>
      <c r="H25" s="39">
        <v>2</v>
      </c>
      <c r="I25" s="40">
        <v>0</v>
      </c>
      <c r="J25" s="42">
        <f t="shared" si="0"/>
        <v>1</v>
      </c>
      <c r="K25" s="37">
        <v>0</v>
      </c>
      <c r="L25" s="38">
        <v>1</v>
      </c>
      <c r="M25" s="54">
        <f t="shared" si="1"/>
        <v>0</v>
      </c>
      <c r="N25" s="39">
        <v>3</v>
      </c>
      <c r="O25" s="40">
        <v>1</v>
      </c>
      <c r="P25" s="42">
        <f t="shared" si="2"/>
        <v>1</v>
      </c>
      <c r="Q25" s="37">
        <v>2</v>
      </c>
      <c r="R25" s="38">
        <v>0</v>
      </c>
      <c r="S25" s="54">
        <f t="shared" si="3"/>
        <v>1</v>
      </c>
      <c r="T25" s="39">
        <v>3</v>
      </c>
      <c r="U25" s="40">
        <v>0</v>
      </c>
      <c r="V25" s="42">
        <f t="shared" si="4"/>
        <v>1</v>
      </c>
      <c r="W25" s="37">
        <v>2</v>
      </c>
      <c r="X25" s="38">
        <v>0</v>
      </c>
      <c r="Y25" s="54">
        <f t="shared" si="5"/>
        <v>1</v>
      </c>
      <c r="Z25" s="39">
        <v>1</v>
      </c>
      <c r="AA25" s="40">
        <v>1</v>
      </c>
      <c r="AB25" s="42">
        <f t="shared" si="6"/>
        <v>0</v>
      </c>
      <c r="AC25" s="37">
        <v>0</v>
      </c>
      <c r="AD25" s="38">
        <v>0</v>
      </c>
      <c r="AE25" s="54">
        <f t="shared" si="7"/>
        <v>0</v>
      </c>
      <c r="AF25" s="39">
        <v>1</v>
      </c>
      <c r="AG25" s="40">
        <v>0</v>
      </c>
      <c r="AH25" s="42">
        <f t="shared" si="8"/>
        <v>1</v>
      </c>
      <c r="AI25" s="37">
        <v>0</v>
      </c>
      <c r="AJ25" s="38">
        <v>1</v>
      </c>
      <c r="AK25" s="54">
        <f t="shared" si="9"/>
        <v>0</v>
      </c>
      <c r="AL25" s="39">
        <v>1</v>
      </c>
      <c r="AM25" s="40">
        <v>2</v>
      </c>
      <c r="AN25" s="42">
        <f t="shared" si="10"/>
        <v>0</v>
      </c>
      <c r="AO25" s="35"/>
      <c r="AP25" s="36"/>
      <c r="AQ25" s="43"/>
      <c r="AR25" s="30"/>
      <c r="AS25" s="1"/>
      <c r="AT25" s="42"/>
      <c r="AU25" s="35"/>
      <c r="AV25" s="36"/>
      <c r="AW25" s="43"/>
      <c r="AX25" s="30"/>
      <c r="AY25" s="1"/>
      <c r="AZ25" s="42"/>
      <c r="BA25" s="35"/>
      <c r="BB25" s="36"/>
      <c r="BC25" s="43"/>
    </row>
    <row r="26" spans="2:55">
      <c r="B26" s="11">
        <v>41809</v>
      </c>
      <c r="C26" s="12">
        <v>0.75</v>
      </c>
      <c r="D26" s="13" t="str">
        <f>D24</f>
        <v>Colombie</v>
      </c>
      <c r="E26" s="25"/>
      <c r="F26" s="25"/>
      <c r="G26" s="28" t="str">
        <f>D25</f>
        <v>Côte d'Ivoire</v>
      </c>
      <c r="H26" s="39">
        <v>1</v>
      </c>
      <c r="I26" s="40">
        <v>1</v>
      </c>
      <c r="J26" s="42" t="str">
        <f t="shared" si="0"/>
        <v>-</v>
      </c>
      <c r="K26" s="37">
        <v>2</v>
      </c>
      <c r="L26" s="38">
        <v>0</v>
      </c>
      <c r="M26" s="54" t="str">
        <f t="shared" si="1"/>
        <v>-</v>
      </c>
      <c r="N26" s="39">
        <v>1</v>
      </c>
      <c r="O26" s="40">
        <v>1</v>
      </c>
      <c r="P26" s="42" t="str">
        <f t="shared" si="2"/>
        <v>-</v>
      </c>
      <c r="Q26" s="37">
        <v>2</v>
      </c>
      <c r="R26" s="38">
        <v>1</v>
      </c>
      <c r="S26" s="54" t="str">
        <f t="shared" si="3"/>
        <v>-</v>
      </c>
      <c r="T26" s="39">
        <v>2</v>
      </c>
      <c r="U26" s="40">
        <v>1</v>
      </c>
      <c r="V26" s="42" t="str">
        <f t="shared" si="4"/>
        <v>-</v>
      </c>
      <c r="W26" s="37">
        <v>1</v>
      </c>
      <c r="X26" s="38">
        <v>1</v>
      </c>
      <c r="Y26" s="54" t="str">
        <f t="shared" si="5"/>
        <v>-</v>
      </c>
      <c r="Z26" s="39">
        <v>1</v>
      </c>
      <c r="AA26" s="40">
        <v>0</v>
      </c>
      <c r="AB26" s="42" t="str">
        <f t="shared" si="6"/>
        <v>-</v>
      </c>
      <c r="AC26" s="37">
        <v>1</v>
      </c>
      <c r="AD26" s="38">
        <v>1</v>
      </c>
      <c r="AE26" s="54" t="str">
        <f t="shared" si="7"/>
        <v>-</v>
      </c>
      <c r="AF26" s="39">
        <v>1</v>
      </c>
      <c r="AG26" s="40">
        <v>1</v>
      </c>
      <c r="AH26" s="42" t="str">
        <f t="shared" si="8"/>
        <v>-</v>
      </c>
      <c r="AI26" s="37">
        <v>2</v>
      </c>
      <c r="AJ26" s="38">
        <v>0</v>
      </c>
      <c r="AK26" s="54" t="str">
        <f t="shared" si="9"/>
        <v>-</v>
      </c>
      <c r="AL26" s="39">
        <v>3</v>
      </c>
      <c r="AM26" s="40">
        <v>2</v>
      </c>
      <c r="AN26" s="42" t="str">
        <f t="shared" si="10"/>
        <v>-</v>
      </c>
      <c r="AO26" s="35"/>
      <c r="AP26" s="36"/>
      <c r="AQ26" s="43"/>
      <c r="AR26" s="30"/>
      <c r="AS26" s="1"/>
      <c r="AT26" s="42"/>
      <c r="AU26" s="35"/>
      <c r="AV26" s="36"/>
      <c r="AW26" s="43"/>
      <c r="AX26" s="30"/>
      <c r="AY26" s="1"/>
      <c r="AZ26" s="42"/>
      <c r="BA26" s="35"/>
      <c r="BB26" s="36"/>
      <c r="BC26" s="43"/>
    </row>
    <row r="27" spans="2:55">
      <c r="B27" s="11">
        <v>41810</v>
      </c>
      <c r="C27" s="12">
        <v>0</v>
      </c>
      <c r="D27" s="13" t="str">
        <f>G25</f>
        <v>Japon</v>
      </c>
      <c r="E27" s="25"/>
      <c r="F27" s="25"/>
      <c r="G27" s="28" t="str">
        <f>G24</f>
        <v>Grèce</v>
      </c>
      <c r="H27" s="39">
        <v>1</v>
      </c>
      <c r="I27" s="40">
        <v>1</v>
      </c>
      <c r="J27" s="42" t="str">
        <f t="shared" si="0"/>
        <v>-</v>
      </c>
      <c r="K27" s="37">
        <v>0</v>
      </c>
      <c r="L27" s="38">
        <v>0</v>
      </c>
      <c r="M27" s="54" t="str">
        <f t="shared" si="1"/>
        <v>-</v>
      </c>
      <c r="N27" s="39">
        <v>1</v>
      </c>
      <c r="O27" s="40">
        <v>0</v>
      </c>
      <c r="P27" s="42" t="str">
        <f t="shared" si="2"/>
        <v>-</v>
      </c>
      <c r="Q27" s="37">
        <v>0</v>
      </c>
      <c r="R27" s="38">
        <v>2</v>
      </c>
      <c r="S27" s="54" t="str">
        <f t="shared" si="3"/>
        <v>-</v>
      </c>
      <c r="T27" s="39">
        <v>0</v>
      </c>
      <c r="U27" s="40">
        <v>1</v>
      </c>
      <c r="V27" s="42" t="str">
        <f t="shared" si="4"/>
        <v>-</v>
      </c>
      <c r="W27" s="37">
        <v>0</v>
      </c>
      <c r="X27" s="38">
        <v>1</v>
      </c>
      <c r="Y27" s="54" t="str">
        <f t="shared" si="5"/>
        <v>-</v>
      </c>
      <c r="Z27" s="39">
        <v>2</v>
      </c>
      <c r="AA27" s="40">
        <v>1</v>
      </c>
      <c r="AB27" s="42" t="str">
        <f t="shared" si="6"/>
        <v>-</v>
      </c>
      <c r="AC27" s="37">
        <v>2</v>
      </c>
      <c r="AD27" s="38">
        <v>0</v>
      </c>
      <c r="AE27" s="54" t="str">
        <f t="shared" si="7"/>
        <v>-</v>
      </c>
      <c r="AF27" s="39">
        <v>1</v>
      </c>
      <c r="AG27" s="40">
        <v>0</v>
      </c>
      <c r="AH27" s="42" t="str">
        <f t="shared" si="8"/>
        <v>-</v>
      </c>
      <c r="AI27" s="37">
        <v>0</v>
      </c>
      <c r="AJ27" s="38">
        <v>2</v>
      </c>
      <c r="AK27" s="54" t="str">
        <f t="shared" si="9"/>
        <v>-</v>
      </c>
      <c r="AL27" s="39">
        <v>0</v>
      </c>
      <c r="AM27" s="40">
        <v>1</v>
      </c>
      <c r="AN27" s="42" t="str">
        <f t="shared" si="10"/>
        <v>-</v>
      </c>
      <c r="AO27" s="35"/>
      <c r="AP27" s="36"/>
      <c r="AQ27" s="43"/>
      <c r="AR27" s="30"/>
      <c r="AS27" s="1"/>
      <c r="AT27" s="42"/>
      <c r="AU27" s="35"/>
      <c r="AV27" s="36"/>
      <c r="AW27" s="43"/>
      <c r="AX27" s="30"/>
      <c r="AY27" s="1"/>
      <c r="AZ27" s="42"/>
      <c r="BA27" s="35"/>
      <c r="BB27" s="36"/>
      <c r="BC27" s="43"/>
    </row>
    <row r="28" spans="2:55">
      <c r="B28" s="11">
        <v>41814</v>
      </c>
      <c r="C28" s="12">
        <v>0.91666666666666663</v>
      </c>
      <c r="D28" s="13" t="str">
        <f>G25</f>
        <v>Japon</v>
      </c>
      <c r="E28" s="25"/>
      <c r="F28" s="25"/>
      <c r="G28" s="28" t="str">
        <f>D24</f>
        <v>Colombie</v>
      </c>
      <c r="H28" s="39">
        <v>0</v>
      </c>
      <c r="I28" s="40">
        <v>2</v>
      </c>
      <c r="J28" s="42" t="str">
        <f t="shared" si="0"/>
        <v>-</v>
      </c>
      <c r="K28" s="37">
        <v>0</v>
      </c>
      <c r="L28" s="38">
        <v>2</v>
      </c>
      <c r="M28" s="54" t="str">
        <f t="shared" si="1"/>
        <v>-</v>
      </c>
      <c r="N28" s="39">
        <v>0</v>
      </c>
      <c r="O28" s="40">
        <v>1</v>
      </c>
      <c r="P28" s="42" t="str">
        <f t="shared" si="2"/>
        <v>-</v>
      </c>
      <c r="Q28" s="37">
        <v>0</v>
      </c>
      <c r="R28" s="38">
        <v>3</v>
      </c>
      <c r="S28" s="54" t="str">
        <f t="shared" si="3"/>
        <v>-</v>
      </c>
      <c r="T28" s="39">
        <v>0</v>
      </c>
      <c r="U28" s="40">
        <v>1</v>
      </c>
      <c r="V28" s="42" t="str">
        <f t="shared" si="4"/>
        <v>-</v>
      </c>
      <c r="W28" s="37">
        <v>1</v>
      </c>
      <c r="X28" s="38">
        <v>4</v>
      </c>
      <c r="Y28" s="54" t="str">
        <f t="shared" si="5"/>
        <v>-</v>
      </c>
      <c r="Z28" s="39">
        <v>1</v>
      </c>
      <c r="AA28" s="40">
        <v>1</v>
      </c>
      <c r="AB28" s="42" t="str">
        <f t="shared" si="6"/>
        <v>-</v>
      </c>
      <c r="AC28" s="37">
        <v>1</v>
      </c>
      <c r="AD28" s="38">
        <v>1</v>
      </c>
      <c r="AE28" s="54" t="str">
        <f t="shared" si="7"/>
        <v>-</v>
      </c>
      <c r="AF28" s="39">
        <v>1</v>
      </c>
      <c r="AG28" s="40">
        <v>1</v>
      </c>
      <c r="AH28" s="42" t="str">
        <f t="shared" si="8"/>
        <v>-</v>
      </c>
      <c r="AI28" s="37">
        <v>1</v>
      </c>
      <c r="AJ28" s="38">
        <v>3</v>
      </c>
      <c r="AK28" s="54" t="str">
        <f t="shared" si="9"/>
        <v>-</v>
      </c>
      <c r="AL28" s="39">
        <v>1</v>
      </c>
      <c r="AM28" s="40">
        <v>2</v>
      </c>
      <c r="AN28" s="42" t="str">
        <f t="shared" si="10"/>
        <v>-</v>
      </c>
      <c r="AO28" s="35"/>
      <c r="AP28" s="36"/>
      <c r="AQ28" s="43"/>
      <c r="AR28" s="30"/>
      <c r="AS28" s="1"/>
      <c r="AT28" s="42"/>
      <c r="AU28" s="35"/>
      <c r="AV28" s="36"/>
      <c r="AW28" s="43"/>
      <c r="AX28" s="30"/>
      <c r="AY28" s="1"/>
      <c r="AZ28" s="42"/>
      <c r="BA28" s="35"/>
      <c r="BB28" s="36"/>
      <c r="BC28" s="43"/>
    </row>
    <row r="29" spans="2:55">
      <c r="B29" s="15">
        <v>41814</v>
      </c>
      <c r="C29" s="16">
        <v>0.91666666666666663</v>
      </c>
      <c r="D29" s="14" t="str">
        <f>G24</f>
        <v>Grèce</v>
      </c>
      <c r="E29" s="25"/>
      <c r="F29" s="25"/>
      <c r="G29" s="29" t="str">
        <f>D25</f>
        <v>Côte d'Ivoire</v>
      </c>
      <c r="H29" s="39">
        <v>0</v>
      </c>
      <c r="I29" s="40">
        <v>1</v>
      </c>
      <c r="J29" s="42" t="str">
        <f t="shared" si="0"/>
        <v>-</v>
      </c>
      <c r="K29" s="37">
        <v>1</v>
      </c>
      <c r="L29" s="38">
        <v>1</v>
      </c>
      <c r="M29" s="54" t="str">
        <f t="shared" si="1"/>
        <v>-</v>
      </c>
      <c r="N29" s="39">
        <v>0</v>
      </c>
      <c r="O29" s="40">
        <v>1</v>
      </c>
      <c r="P29" s="42" t="str">
        <f t="shared" si="2"/>
        <v>-</v>
      </c>
      <c r="Q29" s="37">
        <v>1</v>
      </c>
      <c r="R29" s="38">
        <v>1</v>
      </c>
      <c r="S29" s="54" t="str">
        <f t="shared" si="3"/>
        <v>-</v>
      </c>
      <c r="T29" s="39">
        <v>1</v>
      </c>
      <c r="U29" s="40">
        <v>1</v>
      </c>
      <c r="V29" s="42" t="str">
        <f t="shared" si="4"/>
        <v>-</v>
      </c>
      <c r="W29" s="37">
        <v>2</v>
      </c>
      <c r="X29" s="38">
        <v>2</v>
      </c>
      <c r="Y29" s="54" t="str">
        <f t="shared" si="5"/>
        <v>-</v>
      </c>
      <c r="Z29" s="39">
        <v>0</v>
      </c>
      <c r="AA29" s="40">
        <v>1</v>
      </c>
      <c r="AB29" s="42" t="str">
        <f t="shared" si="6"/>
        <v>-</v>
      </c>
      <c r="AC29" s="37">
        <v>1</v>
      </c>
      <c r="AD29" s="38">
        <v>2</v>
      </c>
      <c r="AE29" s="54" t="str">
        <f t="shared" si="7"/>
        <v>-</v>
      </c>
      <c r="AF29" s="39">
        <v>0</v>
      </c>
      <c r="AG29" s="40">
        <v>2</v>
      </c>
      <c r="AH29" s="42" t="str">
        <f t="shared" si="8"/>
        <v>-</v>
      </c>
      <c r="AI29" s="37">
        <v>1</v>
      </c>
      <c r="AJ29" s="38">
        <v>0</v>
      </c>
      <c r="AK29" s="54" t="str">
        <f t="shared" si="9"/>
        <v>-</v>
      </c>
      <c r="AL29" s="39">
        <v>1</v>
      </c>
      <c r="AM29" s="40">
        <v>1</v>
      </c>
      <c r="AN29" s="42" t="str">
        <f t="shared" si="10"/>
        <v>-</v>
      </c>
      <c r="AO29" s="35"/>
      <c r="AP29" s="36"/>
      <c r="AQ29" s="43"/>
      <c r="AR29" s="30"/>
      <c r="AS29" s="1"/>
      <c r="AT29" s="42"/>
      <c r="AU29" s="35"/>
      <c r="AV29" s="36"/>
      <c r="AW29" s="43"/>
      <c r="AX29" s="30"/>
      <c r="AY29" s="1"/>
      <c r="AZ29" s="42"/>
      <c r="BA29" s="35"/>
      <c r="BB29" s="36"/>
      <c r="BC29" s="43"/>
    </row>
    <row r="30" spans="2:55">
      <c r="B30" s="7"/>
      <c r="C30" s="7"/>
      <c r="D30" s="7"/>
      <c r="E30" s="7"/>
      <c r="F30" s="7"/>
      <c r="G30" s="7"/>
      <c r="H30" s="17"/>
      <c r="I30" s="2"/>
      <c r="J30" s="52"/>
      <c r="K30" s="17"/>
      <c r="L30" s="2"/>
      <c r="M30" s="52"/>
      <c r="N30" s="17"/>
      <c r="O30" s="2"/>
      <c r="P30" s="52"/>
      <c r="Q30" s="17"/>
      <c r="R30" s="2"/>
      <c r="S30" s="52"/>
      <c r="T30" s="17"/>
      <c r="U30" s="2"/>
      <c r="V30" s="52"/>
      <c r="W30" s="17"/>
      <c r="X30" s="2"/>
      <c r="Y30" s="52"/>
      <c r="Z30" s="17"/>
      <c r="AA30" s="2"/>
      <c r="AB30" s="52"/>
      <c r="AC30" s="17"/>
      <c r="AD30" s="2"/>
      <c r="AE30" s="52"/>
      <c r="AF30" s="17"/>
      <c r="AG30" s="2"/>
      <c r="AH30" s="52"/>
      <c r="AI30" s="17"/>
      <c r="AJ30" s="2"/>
      <c r="AK30" s="52"/>
      <c r="AL30" s="17"/>
      <c r="AM30" s="2"/>
      <c r="AN30" s="52"/>
      <c r="AO30" s="17"/>
      <c r="AP30" s="2"/>
      <c r="AQ30" s="33"/>
      <c r="AR30" s="17"/>
      <c r="AS30" s="2"/>
      <c r="AT30" s="33"/>
      <c r="AU30" s="17"/>
      <c r="AV30" s="2"/>
      <c r="AW30" s="33"/>
      <c r="AX30" s="17"/>
      <c r="AY30" s="2"/>
      <c r="AZ30" s="33"/>
      <c r="BA30" s="17"/>
      <c r="BB30" s="2"/>
      <c r="BC30" s="33"/>
    </row>
    <row r="31" spans="2:55">
      <c r="B31" s="3" t="s">
        <v>3</v>
      </c>
      <c r="C31" s="4"/>
      <c r="D31" s="5"/>
      <c r="E31" s="6"/>
      <c r="F31" s="6"/>
      <c r="G31" s="26"/>
      <c r="H31" s="17"/>
      <c r="I31" s="2"/>
      <c r="J31" s="52"/>
      <c r="K31" s="17"/>
      <c r="L31" s="2"/>
      <c r="M31" s="52"/>
      <c r="N31" s="17"/>
      <c r="O31" s="2"/>
      <c r="P31" s="52"/>
      <c r="Q31" s="17"/>
      <c r="R31" s="2"/>
      <c r="S31" s="52"/>
      <c r="T31" s="17"/>
      <c r="U31" s="2"/>
      <c r="V31" s="52"/>
      <c r="W31" s="17"/>
      <c r="X31" s="2"/>
      <c r="Y31" s="52"/>
      <c r="Z31" s="17"/>
      <c r="AA31" s="2"/>
      <c r="AB31" s="52"/>
      <c r="AC31" s="17"/>
      <c r="AD31" s="2"/>
      <c r="AE31" s="52"/>
      <c r="AF31" s="17"/>
      <c r="AG31" s="2"/>
      <c r="AH31" s="52"/>
      <c r="AI31" s="17"/>
      <c r="AJ31" s="2"/>
      <c r="AK31" s="52"/>
      <c r="AL31" s="17"/>
      <c r="AM31" s="2"/>
      <c r="AN31" s="52"/>
      <c r="AO31" s="17"/>
      <c r="AP31" s="2"/>
      <c r="AQ31" s="33"/>
      <c r="AR31" s="17"/>
      <c r="AS31" s="2"/>
      <c r="AT31" s="33"/>
      <c r="AU31" s="17"/>
      <c r="AV31" s="2"/>
      <c r="AW31" s="33"/>
      <c r="AX31" s="17"/>
      <c r="AY31" s="2"/>
      <c r="AZ31" s="33"/>
      <c r="BA31" s="17"/>
      <c r="BB31" s="2"/>
      <c r="BC31" s="33"/>
    </row>
    <row r="32" spans="2:55">
      <c r="B32" s="8">
        <v>41804</v>
      </c>
      <c r="C32" s="9">
        <v>0.875</v>
      </c>
      <c r="D32" s="10" t="s">
        <v>11</v>
      </c>
      <c r="E32" s="25">
        <v>1</v>
      </c>
      <c r="F32" s="25">
        <v>3</v>
      </c>
      <c r="G32" s="27" t="s">
        <v>27</v>
      </c>
      <c r="H32" s="39">
        <v>2</v>
      </c>
      <c r="I32" s="40">
        <v>0</v>
      </c>
      <c r="J32" s="42">
        <f t="shared" si="0"/>
        <v>0</v>
      </c>
      <c r="K32" s="37">
        <v>1</v>
      </c>
      <c r="L32" s="38">
        <v>1</v>
      </c>
      <c r="M32" s="54">
        <f t="shared" si="1"/>
        <v>0</v>
      </c>
      <c r="N32" s="39">
        <v>3</v>
      </c>
      <c r="O32" s="40">
        <v>1</v>
      </c>
      <c r="P32" s="42">
        <f t="shared" si="2"/>
        <v>0</v>
      </c>
      <c r="Q32" s="37">
        <v>1</v>
      </c>
      <c r="R32" s="38">
        <v>0</v>
      </c>
      <c r="S32" s="54">
        <f t="shared" si="3"/>
        <v>0</v>
      </c>
      <c r="T32" s="39">
        <v>2</v>
      </c>
      <c r="U32" s="40">
        <v>0</v>
      </c>
      <c r="V32" s="42">
        <f t="shared" si="4"/>
        <v>0</v>
      </c>
      <c r="W32" s="37">
        <v>1</v>
      </c>
      <c r="X32" s="38">
        <v>0</v>
      </c>
      <c r="Y32" s="54">
        <f t="shared" si="5"/>
        <v>0</v>
      </c>
      <c r="Z32" s="39">
        <v>1</v>
      </c>
      <c r="AA32" s="40">
        <v>0</v>
      </c>
      <c r="AB32" s="42">
        <f t="shared" si="6"/>
        <v>0</v>
      </c>
      <c r="AC32" s="37">
        <v>2</v>
      </c>
      <c r="AD32" s="38">
        <v>0</v>
      </c>
      <c r="AE32" s="54">
        <f t="shared" si="7"/>
        <v>0</v>
      </c>
      <c r="AF32" s="39">
        <v>2</v>
      </c>
      <c r="AG32" s="40">
        <v>0</v>
      </c>
      <c r="AH32" s="42">
        <f t="shared" si="8"/>
        <v>0</v>
      </c>
      <c r="AI32" s="37">
        <v>1</v>
      </c>
      <c r="AJ32" s="38">
        <v>2</v>
      </c>
      <c r="AK32" s="54">
        <f t="shared" si="9"/>
        <v>1</v>
      </c>
      <c r="AL32" s="39">
        <v>3</v>
      </c>
      <c r="AM32" s="40">
        <v>0</v>
      </c>
      <c r="AN32" s="42">
        <f t="shared" si="10"/>
        <v>0</v>
      </c>
      <c r="AO32" s="35"/>
      <c r="AP32" s="36"/>
      <c r="AQ32" s="43"/>
      <c r="AR32" s="30"/>
      <c r="AS32" s="1"/>
      <c r="AT32" s="42"/>
      <c r="AU32" s="35"/>
      <c r="AV32" s="36"/>
      <c r="AW32" s="43"/>
      <c r="AX32" s="30"/>
      <c r="AY32" s="1"/>
      <c r="AZ32" s="42"/>
      <c r="BA32" s="35"/>
      <c r="BB32" s="36"/>
      <c r="BC32" s="43"/>
    </row>
    <row r="33" spans="2:55">
      <c r="B33" s="11">
        <v>41805</v>
      </c>
      <c r="C33" s="12">
        <v>0.12501157407407407</v>
      </c>
      <c r="D33" s="13" t="s">
        <v>35</v>
      </c>
      <c r="E33" s="25">
        <v>1</v>
      </c>
      <c r="F33" s="25">
        <v>2</v>
      </c>
      <c r="G33" s="28" t="s">
        <v>16</v>
      </c>
      <c r="H33" s="39">
        <v>1</v>
      </c>
      <c r="I33" s="40">
        <v>2</v>
      </c>
      <c r="J33" s="42">
        <f t="shared" si="0"/>
        <v>3</v>
      </c>
      <c r="K33" s="37">
        <v>2</v>
      </c>
      <c r="L33" s="38">
        <v>1</v>
      </c>
      <c r="M33" s="54">
        <f t="shared" si="1"/>
        <v>0</v>
      </c>
      <c r="N33" s="39">
        <v>0</v>
      </c>
      <c r="O33" s="40">
        <v>2</v>
      </c>
      <c r="P33" s="42">
        <f t="shared" si="2"/>
        <v>1</v>
      </c>
      <c r="Q33" s="37">
        <v>2</v>
      </c>
      <c r="R33" s="38">
        <v>1</v>
      </c>
      <c r="S33" s="54">
        <f t="shared" si="3"/>
        <v>0</v>
      </c>
      <c r="T33" s="39">
        <v>0</v>
      </c>
      <c r="U33" s="40">
        <v>0</v>
      </c>
      <c r="V33" s="42">
        <f t="shared" si="4"/>
        <v>0</v>
      </c>
      <c r="W33" s="37">
        <v>1</v>
      </c>
      <c r="X33" s="38">
        <v>2</v>
      </c>
      <c r="Y33" s="54">
        <f t="shared" si="5"/>
        <v>3</v>
      </c>
      <c r="Z33" s="39">
        <v>0</v>
      </c>
      <c r="AA33" s="40">
        <v>2</v>
      </c>
      <c r="AB33" s="42">
        <f t="shared" si="6"/>
        <v>1</v>
      </c>
      <c r="AC33" s="37">
        <v>1</v>
      </c>
      <c r="AD33" s="38">
        <v>1</v>
      </c>
      <c r="AE33" s="54">
        <f t="shared" si="7"/>
        <v>0</v>
      </c>
      <c r="AF33" s="39">
        <v>1</v>
      </c>
      <c r="AG33" s="40">
        <v>1</v>
      </c>
      <c r="AH33" s="42">
        <f t="shared" si="8"/>
        <v>0</v>
      </c>
      <c r="AI33" s="37">
        <v>0</v>
      </c>
      <c r="AJ33" s="38">
        <v>1</v>
      </c>
      <c r="AK33" s="54">
        <f t="shared" si="9"/>
        <v>1</v>
      </c>
      <c r="AL33" s="39">
        <v>2</v>
      </c>
      <c r="AM33" s="40">
        <v>2</v>
      </c>
      <c r="AN33" s="42">
        <f t="shared" si="10"/>
        <v>0</v>
      </c>
      <c r="AO33" s="35"/>
      <c r="AP33" s="36"/>
      <c r="AQ33" s="43"/>
      <c r="AR33" s="30"/>
      <c r="AS33" s="1"/>
      <c r="AT33" s="42"/>
      <c r="AU33" s="35"/>
      <c r="AV33" s="36"/>
      <c r="AW33" s="43"/>
      <c r="AX33" s="30"/>
      <c r="AY33" s="1"/>
      <c r="AZ33" s="42"/>
      <c r="BA33" s="35"/>
      <c r="BB33" s="36"/>
      <c r="BC33" s="43"/>
    </row>
    <row r="34" spans="2:55">
      <c r="B34" s="11">
        <v>41809</v>
      </c>
      <c r="C34" s="12">
        <v>0.875</v>
      </c>
      <c r="D34" s="13" t="str">
        <f>D32</f>
        <v>Uruguay</v>
      </c>
      <c r="E34" s="25"/>
      <c r="F34" s="25"/>
      <c r="G34" s="28" t="str">
        <f>D33</f>
        <v>Angleterre</v>
      </c>
      <c r="H34" s="39">
        <v>2</v>
      </c>
      <c r="I34" s="40">
        <v>1</v>
      </c>
      <c r="J34" s="42" t="str">
        <f t="shared" si="0"/>
        <v>-</v>
      </c>
      <c r="K34" s="37">
        <v>0</v>
      </c>
      <c r="L34" s="38">
        <v>1</v>
      </c>
      <c r="M34" s="54" t="str">
        <f t="shared" si="1"/>
        <v>-</v>
      </c>
      <c r="N34" s="39">
        <v>2</v>
      </c>
      <c r="O34" s="40">
        <v>2</v>
      </c>
      <c r="P34" s="42" t="str">
        <f t="shared" si="2"/>
        <v>-</v>
      </c>
      <c r="Q34" s="37">
        <v>1</v>
      </c>
      <c r="R34" s="38">
        <v>2</v>
      </c>
      <c r="S34" s="54" t="str">
        <f t="shared" si="3"/>
        <v>-</v>
      </c>
      <c r="T34" s="39">
        <v>1</v>
      </c>
      <c r="U34" s="40">
        <v>1</v>
      </c>
      <c r="V34" s="42" t="str">
        <f t="shared" si="4"/>
        <v>-</v>
      </c>
      <c r="W34" s="37">
        <v>2</v>
      </c>
      <c r="X34" s="38">
        <v>0</v>
      </c>
      <c r="Y34" s="54" t="str">
        <f t="shared" si="5"/>
        <v>-</v>
      </c>
      <c r="Z34" s="39">
        <v>1</v>
      </c>
      <c r="AA34" s="40">
        <v>1</v>
      </c>
      <c r="AB34" s="42" t="str">
        <f t="shared" si="6"/>
        <v>-</v>
      </c>
      <c r="AC34" s="37">
        <v>1</v>
      </c>
      <c r="AD34" s="38">
        <v>1</v>
      </c>
      <c r="AE34" s="54" t="str">
        <f t="shared" si="7"/>
        <v>-</v>
      </c>
      <c r="AF34" s="39">
        <v>0</v>
      </c>
      <c r="AG34" s="40">
        <v>1</v>
      </c>
      <c r="AH34" s="42" t="str">
        <f t="shared" si="8"/>
        <v>-</v>
      </c>
      <c r="AI34" s="37">
        <v>2</v>
      </c>
      <c r="AJ34" s="38">
        <v>0</v>
      </c>
      <c r="AK34" s="54" t="str">
        <f t="shared" si="9"/>
        <v>-</v>
      </c>
      <c r="AL34" s="39">
        <v>1</v>
      </c>
      <c r="AM34" s="40">
        <v>2</v>
      </c>
      <c r="AN34" s="42" t="str">
        <f t="shared" si="10"/>
        <v>-</v>
      </c>
      <c r="AO34" s="35"/>
      <c r="AP34" s="36"/>
      <c r="AQ34" s="43"/>
      <c r="AR34" s="30"/>
      <c r="AS34" s="1"/>
      <c r="AT34" s="42"/>
      <c r="AU34" s="35"/>
      <c r="AV34" s="36"/>
      <c r="AW34" s="43"/>
      <c r="AX34" s="30"/>
      <c r="AY34" s="1"/>
      <c r="AZ34" s="42"/>
      <c r="BA34" s="35"/>
      <c r="BB34" s="36"/>
      <c r="BC34" s="43"/>
    </row>
    <row r="35" spans="2:55">
      <c r="B35" s="11">
        <v>41810</v>
      </c>
      <c r="C35" s="12">
        <v>0.75</v>
      </c>
      <c r="D35" s="13" t="str">
        <f>G33</f>
        <v>Italie</v>
      </c>
      <c r="E35" s="25"/>
      <c r="F35" s="25"/>
      <c r="G35" s="28" t="str">
        <f>G32</f>
        <v>Costa Rica</v>
      </c>
      <c r="H35" s="39">
        <v>2</v>
      </c>
      <c r="I35" s="40">
        <v>0</v>
      </c>
      <c r="J35" s="42" t="str">
        <f t="shared" si="0"/>
        <v>-</v>
      </c>
      <c r="K35" s="37">
        <v>1</v>
      </c>
      <c r="L35" s="38">
        <v>1</v>
      </c>
      <c r="M35" s="54" t="str">
        <f t="shared" si="1"/>
        <v>-</v>
      </c>
      <c r="N35" s="39">
        <v>1</v>
      </c>
      <c r="O35" s="40">
        <v>0</v>
      </c>
      <c r="P35" s="42" t="str">
        <f t="shared" si="2"/>
        <v>-</v>
      </c>
      <c r="Q35" s="37">
        <v>3</v>
      </c>
      <c r="R35" s="38">
        <v>0</v>
      </c>
      <c r="S35" s="54" t="str">
        <f t="shared" si="3"/>
        <v>-</v>
      </c>
      <c r="T35" s="39">
        <v>1</v>
      </c>
      <c r="U35" s="40">
        <v>0</v>
      </c>
      <c r="V35" s="42" t="str">
        <f t="shared" si="4"/>
        <v>-</v>
      </c>
      <c r="W35" s="37">
        <v>1</v>
      </c>
      <c r="X35" s="38">
        <v>0</v>
      </c>
      <c r="Y35" s="54" t="str">
        <f t="shared" si="5"/>
        <v>-</v>
      </c>
      <c r="Z35" s="39">
        <v>1</v>
      </c>
      <c r="AA35" s="40">
        <v>0</v>
      </c>
      <c r="AB35" s="42" t="str">
        <f t="shared" si="6"/>
        <v>-</v>
      </c>
      <c r="AC35" s="37">
        <v>1</v>
      </c>
      <c r="AD35" s="38">
        <v>1</v>
      </c>
      <c r="AE35" s="54" t="str">
        <f t="shared" si="7"/>
        <v>-</v>
      </c>
      <c r="AF35" s="39">
        <v>2</v>
      </c>
      <c r="AG35" s="40">
        <v>1</v>
      </c>
      <c r="AH35" s="42" t="str">
        <f t="shared" si="8"/>
        <v>-</v>
      </c>
      <c r="AI35" s="37">
        <v>2</v>
      </c>
      <c r="AJ35" s="38">
        <v>0</v>
      </c>
      <c r="AK35" s="54" t="str">
        <f t="shared" si="9"/>
        <v>-</v>
      </c>
      <c r="AL35" s="39">
        <v>3</v>
      </c>
      <c r="AM35" s="40">
        <v>0</v>
      </c>
      <c r="AN35" s="42" t="str">
        <f t="shared" si="10"/>
        <v>-</v>
      </c>
      <c r="AO35" s="35"/>
      <c r="AP35" s="36"/>
      <c r="AQ35" s="43"/>
      <c r="AR35" s="30"/>
      <c r="AS35" s="1"/>
      <c r="AT35" s="42"/>
      <c r="AU35" s="35"/>
      <c r="AV35" s="36"/>
      <c r="AW35" s="43"/>
      <c r="AX35" s="30"/>
      <c r="AY35" s="1"/>
      <c r="AZ35" s="42"/>
      <c r="BA35" s="35"/>
      <c r="BB35" s="36"/>
      <c r="BC35" s="43"/>
    </row>
    <row r="36" spans="2:55">
      <c r="B36" s="11">
        <v>41814</v>
      </c>
      <c r="C36" s="12">
        <v>0.75</v>
      </c>
      <c r="D36" s="13" t="str">
        <f>G33</f>
        <v>Italie</v>
      </c>
      <c r="E36" s="25"/>
      <c r="F36" s="25"/>
      <c r="G36" s="28" t="str">
        <f>D32</f>
        <v>Uruguay</v>
      </c>
      <c r="H36" s="39">
        <v>2</v>
      </c>
      <c r="I36" s="40">
        <v>1</v>
      </c>
      <c r="J36" s="42" t="str">
        <f t="shared" si="0"/>
        <v>-</v>
      </c>
      <c r="K36" s="37">
        <v>1</v>
      </c>
      <c r="L36" s="38">
        <v>1</v>
      </c>
      <c r="M36" s="54" t="str">
        <f t="shared" si="1"/>
        <v>-</v>
      </c>
      <c r="N36" s="39">
        <v>1</v>
      </c>
      <c r="O36" s="40">
        <v>1</v>
      </c>
      <c r="P36" s="42" t="str">
        <f t="shared" si="2"/>
        <v>-</v>
      </c>
      <c r="Q36" s="37">
        <v>2</v>
      </c>
      <c r="R36" s="38">
        <v>1</v>
      </c>
      <c r="S36" s="54" t="str">
        <f t="shared" si="3"/>
        <v>-</v>
      </c>
      <c r="T36" s="39">
        <v>1</v>
      </c>
      <c r="U36" s="40">
        <v>0</v>
      </c>
      <c r="V36" s="42" t="str">
        <f t="shared" si="4"/>
        <v>-</v>
      </c>
      <c r="W36" s="37">
        <v>1</v>
      </c>
      <c r="X36" s="38">
        <v>0</v>
      </c>
      <c r="Y36" s="54" t="str">
        <f t="shared" si="5"/>
        <v>-</v>
      </c>
      <c r="Z36" s="39">
        <v>1</v>
      </c>
      <c r="AA36" s="40">
        <v>1</v>
      </c>
      <c r="AB36" s="42" t="str">
        <f t="shared" si="6"/>
        <v>-</v>
      </c>
      <c r="AC36" s="37">
        <v>1</v>
      </c>
      <c r="AD36" s="38">
        <v>1</v>
      </c>
      <c r="AE36" s="54" t="str">
        <f t="shared" si="7"/>
        <v>-</v>
      </c>
      <c r="AF36" s="39">
        <v>2</v>
      </c>
      <c r="AG36" s="40">
        <v>1</v>
      </c>
      <c r="AH36" s="42" t="str">
        <f t="shared" si="8"/>
        <v>-</v>
      </c>
      <c r="AI36" s="37">
        <v>3</v>
      </c>
      <c r="AJ36" s="38">
        <v>1</v>
      </c>
      <c r="AK36" s="54" t="str">
        <f t="shared" si="9"/>
        <v>-</v>
      </c>
      <c r="AL36" s="39">
        <v>1</v>
      </c>
      <c r="AM36" s="40">
        <v>1</v>
      </c>
      <c r="AN36" s="42" t="str">
        <f t="shared" si="10"/>
        <v>-</v>
      </c>
      <c r="AO36" s="35"/>
      <c r="AP36" s="36"/>
      <c r="AQ36" s="43"/>
      <c r="AR36" s="30"/>
      <c r="AS36" s="1"/>
      <c r="AT36" s="42"/>
      <c r="AU36" s="35"/>
      <c r="AV36" s="36"/>
      <c r="AW36" s="43"/>
      <c r="AX36" s="30"/>
      <c r="AY36" s="1"/>
      <c r="AZ36" s="42"/>
      <c r="BA36" s="35"/>
      <c r="BB36" s="36"/>
      <c r="BC36" s="43"/>
    </row>
    <row r="37" spans="2:55">
      <c r="B37" s="15">
        <v>41814</v>
      </c>
      <c r="C37" s="16">
        <v>0.75</v>
      </c>
      <c r="D37" s="14" t="str">
        <f>G32</f>
        <v>Costa Rica</v>
      </c>
      <c r="E37" s="25"/>
      <c r="F37" s="25"/>
      <c r="G37" s="29" t="str">
        <f>D33</f>
        <v>Angleterre</v>
      </c>
      <c r="H37" s="39">
        <v>0</v>
      </c>
      <c r="I37" s="40">
        <v>1</v>
      </c>
      <c r="J37" s="42" t="str">
        <f t="shared" si="0"/>
        <v>-</v>
      </c>
      <c r="K37" s="37">
        <v>0</v>
      </c>
      <c r="L37" s="38">
        <v>1</v>
      </c>
      <c r="M37" s="54" t="str">
        <f t="shared" si="1"/>
        <v>-</v>
      </c>
      <c r="N37" s="39">
        <v>1</v>
      </c>
      <c r="O37" s="40">
        <v>3</v>
      </c>
      <c r="P37" s="42" t="str">
        <f t="shared" si="2"/>
        <v>-</v>
      </c>
      <c r="Q37" s="37">
        <v>0</v>
      </c>
      <c r="R37" s="38">
        <v>3</v>
      </c>
      <c r="S37" s="54" t="str">
        <f t="shared" si="3"/>
        <v>-</v>
      </c>
      <c r="T37" s="39">
        <v>0</v>
      </c>
      <c r="U37" s="40">
        <v>1</v>
      </c>
      <c r="V37" s="42" t="str">
        <f t="shared" si="4"/>
        <v>-</v>
      </c>
      <c r="W37" s="37">
        <v>0</v>
      </c>
      <c r="X37" s="38">
        <v>2</v>
      </c>
      <c r="Y37" s="54" t="str">
        <f t="shared" si="5"/>
        <v>-</v>
      </c>
      <c r="Z37" s="39">
        <v>0</v>
      </c>
      <c r="AA37" s="40">
        <v>0</v>
      </c>
      <c r="AB37" s="42" t="str">
        <f t="shared" si="6"/>
        <v>-</v>
      </c>
      <c r="AC37" s="37">
        <v>0</v>
      </c>
      <c r="AD37" s="38">
        <v>2</v>
      </c>
      <c r="AE37" s="54" t="str">
        <f t="shared" si="7"/>
        <v>-</v>
      </c>
      <c r="AF37" s="39">
        <v>0</v>
      </c>
      <c r="AG37" s="40">
        <v>2</v>
      </c>
      <c r="AH37" s="42" t="str">
        <f t="shared" si="8"/>
        <v>-</v>
      </c>
      <c r="AI37" s="37">
        <v>1</v>
      </c>
      <c r="AJ37" s="38">
        <v>0</v>
      </c>
      <c r="AK37" s="54" t="str">
        <f t="shared" si="9"/>
        <v>-</v>
      </c>
      <c r="AL37" s="39">
        <v>1</v>
      </c>
      <c r="AM37" s="40">
        <v>4</v>
      </c>
      <c r="AN37" s="42" t="str">
        <f t="shared" si="10"/>
        <v>-</v>
      </c>
      <c r="AO37" s="35"/>
      <c r="AP37" s="36"/>
      <c r="AQ37" s="43"/>
      <c r="AR37" s="30"/>
      <c r="AS37" s="1"/>
      <c r="AT37" s="42"/>
      <c r="AU37" s="35"/>
      <c r="AV37" s="36"/>
      <c r="AW37" s="43"/>
      <c r="AX37" s="30"/>
      <c r="AY37" s="1"/>
      <c r="AZ37" s="42"/>
      <c r="BA37" s="35"/>
      <c r="BB37" s="36"/>
      <c r="BC37" s="43"/>
    </row>
    <row r="38" spans="2:55">
      <c r="B38" s="7"/>
      <c r="C38" s="7"/>
      <c r="D38" s="7"/>
      <c r="E38" s="7"/>
      <c r="F38" s="7"/>
      <c r="G38" s="7"/>
      <c r="H38" s="17"/>
      <c r="I38" s="2"/>
      <c r="J38" s="52"/>
      <c r="K38" s="17"/>
      <c r="L38" s="2"/>
      <c r="M38" s="52"/>
      <c r="N38" s="17"/>
      <c r="O38" s="2"/>
      <c r="P38" s="52"/>
      <c r="Q38" s="17"/>
      <c r="R38" s="2"/>
      <c r="S38" s="52"/>
      <c r="T38" s="17"/>
      <c r="U38" s="2"/>
      <c r="V38" s="52"/>
      <c r="W38" s="17"/>
      <c r="X38" s="2"/>
      <c r="Y38" s="52"/>
      <c r="Z38" s="17"/>
      <c r="AA38" s="2"/>
      <c r="AB38" s="52"/>
      <c r="AC38" s="17"/>
      <c r="AD38" s="2"/>
      <c r="AE38" s="52"/>
      <c r="AF38" s="17"/>
      <c r="AG38" s="2"/>
      <c r="AH38" s="52"/>
      <c r="AI38" s="17"/>
      <c r="AJ38" s="2"/>
      <c r="AK38" s="52"/>
      <c r="AL38" s="17"/>
      <c r="AM38" s="2"/>
      <c r="AN38" s="52"/>
      <c r="AO38" s="17"/>
      <c r="AP38" s="2"/>
      <c r="AQ38" s="33"/>
      <c r="AR38" s="17"/>
      <c r="AS38" s="2"/>
      <c r="AT38" s="33"/>
      <c r="AU38" s="17"/>
      <c r="AV38" s="2"/>
      <c r="AW38" s="33"/>
      <c r="AX38" s="17"/>
      <c r="AY38" s="2"/>
      <c r="AZ38" s="33"/>
      <c r="BA38" s="17"/>
      <c r="BB38" s="2"/>
      <c r="BC38" s="33"/>
    </row>
    <row r="39" spans="2:55">
      <c r="B39" s="3" t="s">
        <v>4</v>
      </c>
      <c r="C39" s="4"/>
      <c r="D39" s="5"/>
      <c r="E39" s="6"/>
      <c r="F39" s="6"/>
      <c r="G39" s="26"/>
      <c r="H39" s="17"/>
      <c r="I39" s="2"/>
      <c r="J39" s="52"/>
      <c r="K39" s="17"/>
      <c r="L39" s="2"/>
      <c r="M39" s="52"/>
      <c r="N39" s="17"/>
      <c r="O39" s="2"/>
      <c r="P39" s="52"/>
      <c r="Q39" s="17"/>
      <c r="R39" s="2"/>
      <c r="S39" s="52"/>
      <c r="T39" s="17"/>
      <c r="U39" s="2"/>
      <c r="V39" s="52"/>
      <c r="W39" s="17"/>
      <c r="X39" s="2"/>
      <c r="Y39" s="52"/>
      <c r="Z39" s="17"/>
      <c r="AA39" s="2"/>
      <c r="AB39" s="52"/>
      <c r="AC39" s="17"/>
      <c r="AD39" s="2"/>
      <c r="AE39" s="52"/>
      <c r="AF39" s="17"/>
      <c r="AG39" s="2"/>
      <c r="AH39" s="52"/>
      <c r="AI39" s="17"/>
      <c r="AJ39" s="2"/>
      <c r="AK39" s="52"/>
      <c r="AL39" s="17"/>
      <c r="AM39" s="2"/>
      <c r="AN39" s="52"/>
      <c r="AO39" s="17"/>
      <c r="AP39" s="2"/>
      <c r="AQ39" s="33"/>
      <c r="AR39" s="17"/>
      <c r="AS39" s="2"/>
      <c r="AT39" s="33"/>
      <c r="AU39" s="17"/>
      <c r="AV39" s="2"/>
      <c r="AW39" s="33"/>
      <c r="AX39" s="17"/>
      <c r="AY39" s="2"/>
      <c r="AZ39" s="33"/>
      <c r="BA39" s="17"/>
      <c r="BB39" s="2"/>
      <c r="BC39" s="33"/>
    </row>
    <row r="40" spans="2:55">
      <c r="B40" s="8">
        <v>41805</v>
      </c>
      <c r="C40" s="9">
        <v>0.75</v>
      </c>
      <c r="D40" s="10" t="s">
        <v>12</v>
      </c>
      <c r="E40" s="25">
        <v>2</v>
      </c>
      <c r="F40" s="25">
        <v>1</v>
      </c>
      <c r="G40" s="27" t="s">
        <v>19</v>
      </c>
      <c r="H40" s="39">
        <v>1</v>
      </c>
      <c r="I40" s="40">
        <v>2</v>
      </c>
      <c r="J40" s="42">
        <f t="shared" si="0"/>
        <v>0</v>
      </c>
      <c r="K40" s="37">
        <v>1</v>
      </c>
      <c r="L40" s="38">
        <v>0</v>
      </c>
      <c r="M40" s="54">
        <f t="shared" si="1"/>
        <v>1</v>
      </c>
      <c r="N40" s="39">
        <v>0</v>
      </c>
      <c r="O40" s="40">
        <v>0</v>
      </c>
      <c r="P40" s="42">
        <f t="shared" si="2"/>
        <v>0</v>
      </c>
      <c r="Q40" s="37">
        <v>2</v>
      </c>
      <c r="R40" s="38">
        <v>1</v>
      </c>
      <c r="S40" s="54">
        <f t="shared" si="3"/>
        <v>3</v>
      </c>
      <c r="T40" s="39">
        <v>1</v>
      </c>
      <c r="U40" s="40">
        <v>0</v>
      </c>
      <c r="V40" s="42">
        <f t="shared" si="4"/>
        <v>1</v>
      </c>
      <c r="W40" s="37">
        <v>1</v>
      </c>
      <c r="X40" s="38">
        <v>2</v>
      </c>
      <c r="Y40" s="54">
        <f t="shared" si="5"/>
        <v>0</v>
      </c>
      <c r="Z40" s="39">
        <v>0</v>
      </c>
      <c r="AA40" s="40">
        <v>0</v>
      </c>
      <c r="AB40" s="42">
        <f t="shared" si="6"/>
        <v>0</v>
      </c>
      <c r="AC40" s="37">
        <v>1</v>
      </c>
      <c r="AD40" s="38">
        <v>0</v>
      </c>
      <c r="AE40" s="54">
        <f t="shared" si="7"/>
        <v>1</v>
      </c>
      <c r="AF40" s="39">
        <v>1</v>
      </c>
      <c r="AG40" s="40">
        <v>1</v>
      </c>
      <c r="AH40" s="42">
        <f t="shared" si="8"/>
        <v>0</v>
      </c>
      <c r="AI40" s="37">
        <v>1</v>
      </c>
      <c r="AJ40" s="38">
        <v>2</v>
      </c>
      <c r="AK40" s="54">
        <f t="shared" si="9"/>
        <v>0</v>
      </c>
      <c r="AL40" s="39">
        <v>2</v>
      </c>
      <c r="AM40" s="40">
        <v>0</v>
      </c>
      <c r="AN40" s="42">
        <f t="shared" si="10"/>
        <v>1</v>
      </c>
      <c r="AO40" s="35"/>
      <c r="AP40" s="36"/>
      <c r="AQ40" s="43"/>
      <c r="AR40" s="30"/>
      <c r="AS40" s="1"/>
      <c r="AT40" s="42"/>
      <c r="AU40" s="35"/>
      <c r="AV40" s="36"/>
      <c r="AW40" s="43"/>
      <c r="AX40" s="30"/>
      <c r="AY40" s="1"/>
      <c r="AZ40" s="42"/>
      <c r="BA40" s="35"/>
      <c r="BB40" s="36"/>
      <c r="BC40" s="43"/>
    </row>
    <row r="41" spans="2:55">
      <c r="B41" s="11">
        <v>41805</v>
      </c>
      <c r="C41" s="12">
        <v>0.875</v>
      </c>
      <c r="D41" s="13" t="s">
        <v>36</v>
      </c>
      <c r="E41" s="25">
        <v>3</v>
      </c>
      <c r="F41" s="25">
        <v>0</v>
      </c>
      <c r="G41" s="28" t="s">
        <v>28</v>
      </c>
      <c r="H41" s="39">
        <v>3</v>
      </c>
      <c r="I41" s="40">
        <v>0</v>
      </c>
      <c r="J41" s="42">
        <f t="shared" si="0"/>
        <v>3</v>
      </c>
      <c r="K41" s="37">
        <v>1</v>
      </c>
      <c r="L41" s="38">
        <v>1</v>
      </c>
      <c r="M41" s="54">
        <f t="shared" si="1"/>
        <v>0</v>
      </c>
      <c r="N41" s="39">
        <v>2</v>
      </c>
      <c r="O41" s="40">
        <v>0</v>
      </c>
      <c r="P41" s="42">
        <f t="shared" si="2"/>
        <v>1</v>
      </c>
      <c r="Q41" s="37">
        <v>2</v>
      </c>
      <c r="R41" s="38">
        <v>0</v>
      </c>
      <c r="S41" s="54">
        <f t="shared" si="3"/>
        <v>1</v>
      </c>
      <c r="T41" s="39">
        <v>0</v>
      </c>
      <c r="U41" s="40">
        <v>0</v>
      </c>
      <c r="V41" s="42">
        <f t="shared" si="4"/>
        <v>0</v>
      </c>
      <c r="W41" s="37">
        <v>0</v>
      </c>
      <c r="X41" s="38">
        <v>0</v>
      </c>
      <c r="Y41" s="54">
        <f t="shared" si="5"/>
        <v>0</v>
      </c>
      <c r="Z41" s="39">
        <v>1</v>
      </c>
      <c r="AA41" s="40">
        <v>0</v>
      </c>
      <c r="AB41" s="42">
        <f t="shared" si="6"/>
        <v>1</v>
      </c>
      <c r="AC41" s="37">
        <v>2</v>
      </c>
      <c r="AD41" s="38">
        <v>0</v>
      </c>
      <c r="AE41" s="54">
        <f t="shared" si="7"/>
        <v>1</v>
      </c>
      <c r="AF41" s="39">
        <v>2</v>
      </c>
      <c r="AG41" s="40">
        <v>0</v>
      </c>
      <c r="AH41" s="42">
        <f t="shared" si="8"/>
        <v>1</v>
      </c>
      <c r="AI41" s="37">
        <v>0</v>
      </c>
      <c r="AJ41" s="38">
        <v>1</v>
      </c>
      <c r="AK41" s="54">
        <f t="shared" si="9"/>
        <v>0</v>
      </c>
      <c r="AL41" s="39">
        <v>1</v>
      </c>
      <c r="AM41" s="40">
        <v>0</v>
      </c>
      <c r="AN41" s="42">
        <f t="shared" si="10"/>
        <v>1</v>
      </c>
      <c r="AO41" s="35"/>
      <c r="AP41" s="36"/>
      <c r="AQ41" s="43"/>
      <c r="AR41" s="30"/>
      <c r="AS41" s="1"/>
      <c r="AT41" s="42"/>
      <c r="AU41" s="35"/>
      <c r="AV41" s="36"/>
      <c r="AW41" s="43"/>
      <c r="AX41" s="30"/>
      <c r="AY41" s="1"/>
      <c r="AZ41" s="42"/>
      <c r="BA41" s="35"/>
      <c r="BB41" s="36"/>
      <c r="BC41" s="43"/>
    </row>
    <row r="42" spans="2:55">
      <c r="B42" s="11">
        <v>41810</v>
      </c>
      <c r="C42" s="12">
        <v>0.875</v>
      </c>
      <c r="D42" s="13" t="str">
        <f>D40</f>
        <v>Suisse</v>
      </c>
      <c r="E42" s="25"/>
      <c r="F42" s="25"/>
      <c r="G42" s="28" t="str">
        <f>D41</f>
        <v>France</v>
      </c>
      <c r="H42" s="39">
        <v>1</v>
      </c>
      <c r="I42" s="40">
        <v>3</v>
      </c>
      <c r="J42" s="42" t="str">
        <f t="shared" si="0"/>
        <v>-</v>
      </c>
      <c r="K42" s="37">
        <v>0</v>
      </c>
      <c r="L42" s="38">
        <v>0</v>
      </c>
      <c r="M42" s="54" t="str">
        <f t="shared" si="1"/>
        <v>-</v>
      </c>
      <c r="N42" s="39">
        <v>1</v>
      </c>
      <c r="O42" s="40">
        <v>1</v>
      </c>
      <c r="P42" s="42" t="str">
        <f t="shared" si="2"/>
        <v>-</v>
      </c>
      <c r="Q42" s="37">
        <v>2</v>
      </c>
      <c r="R42" s="38">
        <v>1</v>
      </c>
      <c r="S42" s="54" t="str">
        <f t="shared" si="3"/>
        <v>-</v>
      </c>
      <c r="T42" s="39">
        <v>1</v>
      </c>
      <c r="U42" s="40">
        <v>0</v>
      </c>
      <c r="V42" s="42" t="str">
        <f t="shared" si="4"/>
        <v>-</v>
      </c>
      <c r="W42" s="37">
        <v>1</v>
      </c>
      <c r="X42" s="38">
        <v>1</v>
      </c>
      <c r="Y42" s="54" t="str">
        <f t="shared" si="5"/>
        <v>-</v>
      </c>
      <c r="Z42" s="39">
        <v>1</v>
      </c>
      <c r="AA42" s="40">
        <v>1</v>
      </c>
      <c r="AB42" s="42" t="str">
        <f t="shared" si="6"/>
        <v>-</v>
      </c>
      <c r="AC42" s="37">
        <v>0</v>
      </c>
      <c r="AD42" s="38">
        <v>3</v>
      </c>
      <c r="AE42" s="54" t="str">
        <f t="shared" si="7"/>
        <v>-</v>
      </c>
      <c r="AF42" s="39">
        <v>2</v>
      </c>
      <c r="AG42" s="40">
        <v>1</v>
      </c>
      <c r="AH42" s="42" t="str">
        <f t="shared" si="8"/>
        <v>-</v>
      </c>
      <c r="AI42" s="37">
        <v>2</v>
      </c>
      <c r="AJ42" s="38">
        <v>0</v>
      </c>
      <c r="AK42" s="54" t="str">
        <f t="shared" si="9"/>
        <v>-</v>
      </c>
      <c r="AL42" s="39">
        <v>1</v>
      </c>
      <c r="AM42" s="40">
        <v>1</v>
      </c>
      <c r="AN42" s="42" t="str">
        <f t="shared" si="10"/>
        <v>-</v>
      </c>
      <c r="AO42" s="35"/>
      <c r="AP42" s="36"/>
      <c r="AQ42" s="43"/>
      <c r="AR42" s="30"/>
      <c r="AS42" s="1"/>
      <c r="AT42" s="42"/>
      <c r="AU42" s="35"/>
      <c r="AV42" s="36"/>
      <c r="AW42" s="43"/>
      <c r="AX42" s="30"/>
      <c r="AY42" s="1"/>
      <c r="AZ42" s="42"/>
      <c r="BA42" s="35"/>
      <c r="BB42" s="36"/>
      <c r="BC42" s="43"/>
    </row>
    <row r="43" spans="2:55">
      <c r="B43" s="11">
        <v>41811</v>
      </c>
      <c r="C43" s="12">
        <v>0</v>
      </c>
      <c r="D43" s="13" t="str">
        <f>G41</f>
        <v>Honduras</v>
      </c>
      <c r="E43" s="25"/>
      <c r="F43" s="25"/>
      <c r="G43" s="28" t="str">
        <f>G40</f>
        <v>Equateur</v>
      </c>
      <c r="H43" s="39">
        <v>0</v>
      </c>
      <c r="I43" s="40">
        <v>2</v>
      </c>
      <c r="J43" s="42" t="str">
        <f t="shared" si="0"/>
        <v>-</v>
      </c>
      <c r="K43" s="37">
        <v>1</v>
      </c>
      <c r="L43" s="38">
        <v>1</v>
      </c>
      <c r="M43" s="54" t="str">
        <f t="shared" si="1"/>
        <v>-</v>
      </c>
      <c r="N43" s="39">
        <v>2</v>
      </c>
      <c r="O43" s="40">
        <v>2</v>
      </c>
      <c r="P43" s="42" t="str">
        <f t="shared" si="2"/>
        <v>-</v>
      </c>
      <c r="Q43" s="37">
        <v>1</v>
      </c>
      <c r="R43" s="38">
        <v>0</v>
      </c>
      <c r="S43" s="54" t="str">
        <f t="shared" si="3"/>
        <v>-</v>
      </c>
      <c r="T43" s="39">
        <v>0</v>
      </c>
      <c r="U43" s="40">
        <v>0</v>
      </c>
      <c r="V43" s="42" t="str">
        <f t="shared" si="4"/>
        <v>-</v>
      </c>
      <c r="W43" s="37">
        <v>0</v>
      </c>
      <c r="X43" s="38">
        <v>1</v>
      </c>
      <c r="Y43" s="54" t="str">
        <f t="shared" si="5"/>
        <v>-</v>
      </c>
      <c r="Z43" s="39">
        <v>0</v>
      </c>
      <c r="AA43" s="40">
        <v>1</v>
      </c>
      <c r="AB43" s="42" t="str">
        <f t="shared" si="6"/>
        <v>-</v>
      </c>
      <c r="AC43" s="37">
        <v>2</v>
      </c>
      <c r="AD43" s="38">
        <v>0</v>
      </c>
      <c r="AE43" s="54" t="str">
        <f t="shared" si="7"/>
        <v>-</v>
      </c>
      <c r="AF43" s="39">
        <v>1</v>
      </c>
      <c r="AG43" s="40">
        <v>0</v>
      </c>
      <c r="AH43" s="42" t="str">
        <f t="shared" si="8"/>
        <v>-</v>
      </c>
      <c r="AI43" s="37">
        <v>0</v>
      </c>
      <c r="AJ43" s="38">
        <v>2</v>
      </c>
      <c r="AK43" s="54" t="str">
        <f t="shared" si="9"/>
        <v>-</v>
      </c>
      <c r="AL43" s="39">
        <v>1</v>
      </c>
      <c r="AM43" s="40">
        <v>0</v>
      </c>
      <c r="AN43" s="42" t="str">
        <f t="shared" si="10"/>
        <v>-</v>
      </c>
      <c r="AO43" s="35"/>
      <c r="AP43" s="36"/>
      <c r="AQ43" s="43"/>
      <c r="AR43" s="30"/>
      <c r="AS43" s="1"/>
      <c r="AT43" s="42"/>
      <c r="AU43" s="35"/>
      <c r="AV43" s="36"/>
      <c r="AW43" s="43"/>
      <c r="AX43" s="30"/>
      <c r="AY43" s="1"/>
      <c r="AZ43" s="42"/>
      <c r="BA43" s="35"/>
      <c r="BB43" s="36"/>
      <c r="BC43" s="43"/>
    </row>
    <row r="44" spans="2:55">
      <c r="B44" s="11">
        <v>41815</v>
      </c>
      <c r="C44" s="12">
        <v>0.91666666666666663</v>
      </c>
      <c r="D44" s="13" t="str">
        <f>G41</f>
        <v>Honduras</v>
      </c>
      <c r="E44" s="25"/>
      <c r="F44" s="25"/>
      <c r="G44" s="28" t="str">
        <f>D40</f>
        <v>Suisse</v>
      </c>
      <c r="H44" s="39">
        <v>0</v>
      </c>
      <c r="I44" s="40">
        <v>2</v>
      </c>
      <c r="J44" s="42" t="str">
        <f t="shared" si="0"/>
        <v>-</v>
      </c>
      <c r="K44" s="37">
        <v>0</v>
      </c>
      <c r="L44" s="38">
        <v>1</v>
      </c>
      <c r="M44" s="54" t="str">
        <f t="shared" si="1"/>
        <v>-</v>
      </c>
      <c r="N44" s="39">
        <v>0</v>
      </c>
      <c r="O44" s="40">
        <v>1</v>
      </c>
      <c r="P44" s="42" t="str">
        <f t="shared" si="2"/>
        <v>-</v>
      </c>
      <c r="Q44" s="37">
        <v>0</v>
      </c>
      <c r="R44" s="38">
        <v>1</v>
      </c>
      <c r="S44" s="54" t="str">
        <f t="shared" si="3"/>
        <v>-</v>
      </c>
      <c r="T44" s="39">
        <v>0</v>
      </c>
      <c r="U44" s="40">
        <v>1</v>
      </c>
      <c r="V44" s="42" t="str">
        <f t="shared" si="4"/>
        <v>-</v>
      </c>
      <c r="W44" s="37">
        <v>1</v>
      </c>
      <c r="X44" s="38">
        <v>2</v>
      </c>
      <c r="Y44" s="54" t="str">
        <f t="shared" si="5"/>
        <v>-</v>
      </c>
      <c r="Z44" s="39">
        <v>1</v>
      </c>
      <c r="AA44" s="40">
        <v>0</v>
      </c>
      <c r="AB44" s="42" t="str">
        <f t="shared" si="6"/>
        <v>-</v>
      </c>
      <c r="AC44" s="37">
        <v>1</v>
      </c>
      <c r="AD44" s="38">
        <v>0</v>
      </c>
      <c r="AE44" s="54" t="str">
        <f t="shared" si="7"/>
        <v>-</v>
      </c>
      <c r="AF44" s="39">
        <v>2</v>
      </c>
      <c r="AG44" s="40">
        <v>2</v>
      </c>
      <c r="AH44" s="42" t="str">
        <f t="shared" si="8"/>
        <v>-</v>
      </c>
      <c r="AI44" s="37">
        <v>1</v>
      </c>
      <c r="AJ44" s="38">
        <v>3</v>
      </c>
      <c r="AK44" s="54" t="str">
        <f t="shared" si="9"/>
        <v>-</v>
      </c>
      <c r="AL44" s="39">
        <v>0</v>
      </c>
      <c r="AM44" s="40">
        <v>2</v>
      </c>
      <c r="AN44" s="42" t="str">
        <f t="shared" si="10"/>
        <v>-</v>
      </c>
      <c r="AO44" s="35"/>
      <c r="AP44" s="36"/>
      <c r="AQ44" s="43"/>
      <c r="AR44" s="30"/>
      <c r="AS44" s="1"/>
      <c r="AT44" s="42"/>
      <c r="AU44" s="35"/>
      <c r="AV44" s="36"/>
      <c r="AW44" s="43"/>
      <c r="AX44" s="30"/>
      <c r="AY44" s="1"/>
      <c r="AZ44" s="42"/>
      <c r="BA44" s="35"/>
      <c r="BB44" s="36"/>
      <c r="BC44" s="43"/>
    </row>
    <row r="45" spans="2:55">
      <c r="B45" s="15">
        <v>41815</v>
      </c>
      <c r="C45" s="16">
        <v>0.91666666666666663</v>
      </c>
      <c r="D45" s="14" t="str">
        <f>G40</f>
        <v>Equateur</v>
      </c>
      <c r="E45" s="25"/>
      <c r="F45" s="25"/>
      <c r="G45" s="29" t="str">
        <f>D41</f>
        <v>France</v>
      </c>
      <c r="H45" s="39">
        <v>1</v>
      </c>
      <c r="I45" s="40">
        <v>2</v>
      </c>
      <c r="J45" s="42" t="str">
        <f t="shared" si="0"/>
        <v>-</v>
      </c>
      <c r="K45" s="37">
        <v>1</v>
      </c>
      <c r="L45" s="38">
        <v>0</v>
      </c>
      <c r="M45" s="54" t="str">
        <f t="shared" si="1"/>
        <v>-</v>
      </c>
      <c r="N45" s="39">
        <v>0</v>
      </c>
      <c r="O45" s="40">
        <v>2</v>
      </c>
      <c r="P45" s="42" t="str">
        <f t="shared" si="2"/>
        <v>-</v>
      </c>
      <c r="Q45" s="37">
        <v>1</v>
      </c>
      <c r="R45" s="38">
        <v>3</v>
      </c>
      <c r="S45" s="54" t="str">
        <f t="shared" si="3"/>
        <v>-</v>
      </c>
      <c r="T45" s="39">
        <v>0</v>
      </c>
      <c r="U45" s="40">
        <v>1</v>
      </c>
      <c r="V45" s="42" t="str">
        <f t="shared" si="4"/>
        <v>-</v>
      </c>
      <c r="W45" s="37">
        <v>0</v>
      </c>
      <c r="X45" s="38">
        <v>1</v>
      </c>
      <c r="Y45" s="54" t="str">
        <f t="shared" si="5"/>
        <v>-</v>
      </c>
      <c r="Z45" s="39">
        <v>1</v>
      </c>
      <c r="AA45" s="40">
        <v>1</v>
      </c>
      <c r="AB45" s="42" t="str">
        <f t="shared" si="6"/>
        <v>-</v>
      </c>
      <c r="AC45" s="37">
        <v>0</v>
      </c>
      <c r="AD45" s="38">
        <v>3</v>
      </c>
      <c r="AE45" s="54" t="str">
        <f t="shared" si="7"/>
        <v>-</v>
      </c>
      <c r="AF45" s="39">
        <v>0</v>
      </c>
      <c r="AG45" s="40">
        <v>2</v>
      </c>
      <c r="AH45" s="42" t="str">
        <f t="shared" si="8"/>
        <v>-</v>
      </c>
      <c r="AI45" s="37">
        <v>1</v>
      </c>
      <c r="AJ45" s="38">
        <v>0</v>
      </c>
      <c r="AK45" s="54" t="str">
        <f t="shared" si="9"/>
        <v>-</v>
      </c>
      <c r="AL45" s="39">
        <v>1</v>
      </c>
      <c r="AM45" s="40">
        <v>3</v>
      </c>
      <c r="AN45" s="42" t="str">
        <f t="shared" si="10"/>
        <v>-</v>
      </c>
      <c r="AO45" s="35"/>
      <c r="AP45" s="36"/>
      <c r="AQ45" s="43"/>
      <c r="AR45" s="30"/>
      <c r="AS45" s="1"/>
      <c r="AT45" s="42"/>
      <c r="AU45" s="35"/>
      <c r="AV45" s="36"/>
      <c r="AW45" s="43"/>
      <c r="AX45" s="30"/>
      <c r="AY45" s="1"/>
      <c r="AZ45" s="42"/>
      <c r="BA45" s="35"/>
      <c r="BB45" s="36"/>
      <c r="BC45" s="43"/>
    </row>
    <row r="46" spans="2:55">
      <c r="B46" s="7"/>
      <c r="C46" s="7"/>
      <c r="D46" s="7"/>
      <c r="E46" s="7"/>
      <c r="F46" s="7"/>
      <c r="G46" s="7"/>
      <c r="H46" s="17"/>
      <c r="I46" s="2"/>
      <c r="J46" s="52"/>
      <c r="K46" s="17"/>
      <c r="L46" s="2"/>
      <c r="M46" s="52"/>
      <c r="N46" s="17"/>
      <c r="O46" s="2"/>
      <c r="P46" s="52"/>
      <c r="Q46" s="17"/>
      <c r="R46" s="2"/>
      <c r="S46" s="52"/>
      <c r="T46" s="17"/>
      <c r="U46" s="2"/>
      <c r="V46" s="52"/>
      <c r="W46" s="17"/>
      <c r="X46" s="2"/>
      <c r="Y46" s="52"/>
      <c r="Z46" s="17"/>
      <c r="AA46" s="2"/>
      <c r="AB46" s="52"/>
      <c r="AC46" s="17"/>
      <c r="AD46" s="2"/>
      <c r="AE46" s="52"/>
      <c r="AF46" s="17"/>
      <c r="AG46" s="2"/>
      <c r="AH46" s="52"/>
      <c r="AI46" s="17"/>
      <c r="AJ46" s="2"/>
      <c r="AK46" s="52"/>
      <c r="AL46" s="17"/>
      <c r="AM46" s="2"/>
      <c r="AN46" s="52"/>
      <c r="AO46" s="17"/>
      <c r="AP46" s="2"/>
      <c r="AQ46" s="33"/>
      <c r="AR46" s="17"/>
      <c r="AS46" s="2"/>
      <c r="AT46" s="33"/>
      <c r="AU46" s="17"/>
      <c r="AV46" s="2"/>
      <c r="AW46" s="33"/>
      <c r="AX46" s="17"/>
      <c r="AY46" s="2"/>
      <c r="AZ46" s="33"/>
      <c r="BA46" s="17"/>
      <c r="BB46" s="2"/>
      <c r="BC46" s="33"/>
    </row>
    <row r="47" spans="2:55">
      <c r="B47" s="3" t="s">
        <v>7</v>
      </c>
      <c r="C47" s="4"/>
      <c r="D47" s="5"/>
      <c r="E47" s="6"/>
      <c r="F47" s="6"/>
      <c r="G47" s="26"/>
      <c r="H47" s="17"/>
      <c r="I47" s="2"/>
      <c r="J47" s="52"/>
      <c r="K47" s="17"/>
      <c r="L47" s="2"/>
      <c r="M47" s="52"/>
      <c r="N47" s="17"/>
      <c r="O47" s="2"/>
      <c r="P47" s="52"/>
      <c r="Q47" s="17"/>
      <c r="R47" s="2"/>
      <c r="S47" s="52"/>
      <c r="T47" s="17"/>
      <c r="U47" s="2"/>
      <c r="V47" s="52"/>
      <c r="W47" s="17"/>
      <c r="X47" s="2"/>
      <c r="Y47" s="52"/>
      <c r="Z47" s="17"/>
      <c r="AA47" s="2"/>
      <c r="AB47" s="52"/>
      <c r="AC47" s="17"/>
      <c r="AD47" s="2"/>
      <c r="AE47" s="52"/>
      <c r="AF47" s="17"/>
      <c r="AG47" s="2"/>
      <c r="AH47" s="52"/>
      <c r="AI47" s="17"/>
      <c r="AJ47" s="2"/>
      <c r="AK47" s="52"/>
      <c r="AL47" s="17"/>
      <c r="AM47" s="2"/>
      <c r="AN47" s="52"/>
      <c r="AO47" s="17"/>
      <c r="AP47" s="2"/>
      <c r="AQ47" s="33"/>
      <c r="AR47" s="17"/>
      <c r="AS47" s="2"/>
      <c r="AT47" s="33"/>
      <c r="AU47" s="17"/>
      <c r="AV47" s="2"/>
      <c r="AW47" s="33"/>
      <c r="AX47" s="17"/>
      <c r="AY47" s="2"/>
      <c r="AZ47" s="33"/>
      <c r="BA47" s="17"/>
      <c r="BB47" s="2"/>
      <c r="BC47" s="33"/>
    </row>
    <row r="48" spans="2:55">
      <c r="B48" s="8">
        <v>41806</v>
      </c>
      <c r="C48" s="9">
        <v>0</v>
      </c>
      <c r="D48" s="10" t="s">
        <v>13</v>
      </c>
      <c r="E48" s="25">
        <v>2</v>
      </c>
      <c r="F48" s="25">
        <v>1</v>
      </c>
      <c r="G48" s="27" t="s">
        <v>37</v>
      </c>
      <c r="H48" s="39">
        <v>2</v>
      </c>
      <c r="I48" s="40">
        <v>1</v>
      </c>
      <c r="J48" s="42">
        <f t="shared" si="0"/>
        <v>3</v>
      </c>
      <c r="K48" s="37">
        <v>2</v>
      </c>
      <c r="L48" s="38">
        <v>0</v>
      </c>
      <c r="M48" s="54">
        <f t="shared" si="1"/>
        <v>1</v>
      </c>
      <c r="N48" s="39">
        <v>2</v>
      </c>
      <c r="O48" s="40">
        <v>0</v>
      </c>
      <c r="P48" s="42">
        <f t="shared" si="2"/>
        <v>1</v>
      </c>
      <c r="Q48" s="37">
        <v>3</v>
      </c>
      <c r="R48" s="38">
        <v>0</v>
      </c>
      <c r="S48" s="54">
        <f t="shared" si="3"/>
        <v>1</v>
      </c>
      <c r="T48" s="39">
        <v>1</v>
      </c>
      <c r="U48" s="40">
        <v>0</v>
      </c>
      <c r="V48" s="42">
        <f t="shared" si="4"/>
        <v>1</v>
      </c>
      <c r="W48" s="37">
        <v>3</v>
      </c>
      <c r="X48" s="38">
        <v>0</v>
      </c>
      <c r="Y48" s="54">
        <f t="shared" si="5"/>
        <v>1</v>
      </c>
      <c r="Z48" s="39">
        <v>2</v>
      </c>
      <c r="AA48" s="40">
        <v>0</v>
      </c>
      <c r="AB48" s="42">
        <f t="shared" si="6"/>
        <v>1</v>
      </c>
      <c r="AC48" s="37">
        <v>4</v>
      </c>
      <c r="AD48" s="38">
        <v>0</v>
      </c>
      <c r="AE48" s="54">
        <f t="shared" si="7"/>
        <v>1</v>
      </c>
      <c r="AF48" s="39">
        <v>3</v>
      </c>
      <c r="AG48" s="40">
        <v>0</v>
      </c>
      <c r="AH48" s="42">
        <f t="shared" si="8"/>
        <v>1</v>
      </c>
      <c r="AI48" s="37">
        <v>1</v>
      </c>
      <c r="AJ48" s="38">
        <v>2</v>
      </c>
      <c r="AK48" s="54">
        <f t="shared" si="9"/>
        <v>0</v>
      </c>
      <c r="AL48" s="39">
        <v>1</v>
      </c>
      <c r="AM48" s="40">
        <v>2</v>
      </c>
      <c r="AN48" s="42">
        <f t="shared" si="10"/>
        <v>0</v>
      </c>
      <c r="AO48" s="35"/>
      <c r="AP48" s="36"/>
      <c r="AQ48" s="43"/>
      <c r="AR48" s="30"/>
      <c r="AS48" s="1"/>
      <c r="AT48" s="42"/>
      <c r="AU48" s="35"/>
      <c r="AV48" s="36"/>
      <c r="AW48" s="43"/>
      <c r="AX48" s="30"/>
      <c r="AY48" s="1"/>
      <c r="AZ48" s="42"/>
      <c r="BA48" s="35"/>
      <c r="BB48" s="36"/>
      <c r="BC48" s="43"/>
    </row>
    <row r="49" spans="2:55">
      <c r="B49" s="11">
        <v>41806</v>
      </c>
      <c r="C49" s="12">
        <v>0.875</v>
      </c>
      <c r="D49" s="13" t="s">
        <v>29</v>
      </c>
      <c r="E49" s="25">
        <v>0</v>
      </c>
      <c r="F49" s="25">
        <v>0</v>
      </c>
      <c r="G49" s="28" t="s">
        <v>21</v>
      </c>
      <c r="H49" s="39">
        <v>0</v>
      </c>
      <c r="I49" s="40">
        <v>1</v>
      </c>
      <c r="J49" s="42">
        <f t="shared" si="0"/>
        <v>0</v>
      </c>
      <c r="K49" s="37">
        <v>0</v>
      </c>
      <c r="L49" s="38">
        <v>2</v>
      </c>
      <c r="M49" s="54">
        <f t="shared" si="1"/>
        <v>0</v>
      </c>
      <c r="N49" s="39">
        <v>0</v>
      </c>
      <c r="O49" s="40">
        <v>3</v>
      </c>
      <c r="P49" s="42">
        <f t="shared" si="2"/>
        <v>0</v>
      </c>
      <c r="Q49" s="37">
        <v>0</v>
      </c>
      <c r="R49" s="38">
        <v>2</v>
      </c>
      <c r="S49" s="54">
        <f t="shared" si="3"/>
        <v>0</v>
      </c>
      <c r="T49" s="39">
        <v>0</v>
      </c>
      <c r="U49" s="40">
        <v>1</v>
      </c>
      <c r="V49" s="42">
        <f t="shared" si="4"/>
        <v>0</v>
      </c>
      <c r="W49" s="37">
        <v>2</v>
      </c>
      <c r="X49" s="38">
        <v>2</v>
      </c>
      <c r="Y49" s="54">
        <f t="shared" si="5"/>
        <v>1</v>
      </c>
      <c r="Z49" s="39">
        <v>0</v>
      </c>
      <c r="AA49" s="40">
        <v>1</v>
      </c>
      <c r="AB49" s="42">
        <f t="shared" si="6"/>
        <v>0</v>
      </c>
      <c r="AC49" s="37">
        <v>0</v>
      </c>
      <c r="AD49" s="38">
        <v>2</v>
      </c>
      <c r="AE49" s="54">
        <f t="shared" si="7"/>
        <v>0</v>
      </c>
      <c r="AF49" s="39">
        <v>1</v>
      </c>
      <c r="AG49" s="40">
        <v>2</v>
      </c>
      <c r="AH49" s="42">
        <f t="shared" si="8"/>
        <v>0</v>
      </c>
      <c r="AI49" s="37">
        <v>0</v>
      </c>
      <c r="AJ49" s="38">
        <v>1</v>
      </c>
      <c r="AK49" s="54">
        <f t="shared" si="9"/>
        <v>0</v>
      </c>
      <c r="AL49" s="39">
        <v>0</v>
      </c>
      <c r="AM49" s="40">
        <v>2</v>
      </c>
      <c r="AN49" s="42">
        <f t="shared" si="10"/>
        <v>0</v>
      </c>
      <c r="AO49" s="35"/>
      <c r="AP49" s="36"/>
      <c r="AQ49" s="43"/>
      <c r="AR49" s="30"/>
      <c r="AS49" s="1"/>
      <c r="AT49" s="42"/>
      <c r="AU49" s="35"/>
      <c r="AV49" s="36"/>
      <c r="AW49" s="43"/>
      <c r="AX49" s="30"/>
      <c r="AY49" s="1"/>
      <c r="AZ49" s="42"/>
      <c r="BA49" s="35"/>
      <c r="BB49" s="36"/>
      <c r="BC49" s="43"/>
    </row>
    <row r="50" spans="2:55">
      <c r="B50" s="11">
        <v>41811</v>
      </c>
      <c r="C50" s="12">
        <v>0.75</v>
      </c>
      <c r="D50" s="13" t="str">
        <f>D48</f>
        <v>Argentine</v>
      </c>
      <c r="E50" s="25"/>
      <c r="F50" s="25"/>
      <c r="G50" s="28" t="str">
        <f>D49</f>
        <v>Iran</v>
      </c>
      <c r="H50" s="39">
        <v>2</v>
      </c>
      <c r="I50" s="40">
        <v>0</v>
      </c>
      <c r="J50" s="42" t="str">
        <f t="shared" si="0"/>
        <v>-</v>
      </c>
      <c r="K50" s="37">
        <v>3</v>
      </c>
      <c r="L50" s="38">
        <v>0</v>
      </c>
      <c r="M50" s="54" t="str">
        <f t="shared" si="1"/>
        <v>-</v>
      </c>
      <c r="N50" s="39">
        <v>3</v>
      </c>
      <c r="O50" s="40">
        <v>1</v>
      </c>
      <c r="P50" s="42" t="str">
        <f t="shared" si="2"/>
        <v>-</v>
      </c>
      <c r="Q50" s="37">
        <v>2</v>
      </c>
      <c r="R50" s="38">
        <v>0</v>
      </c>
      <c r="S50" s="54" t="str">
        <f t="shared" si="3"/>
        <v>-</v>
      </c>
      <c r="T50" s="39">
        <v>1</v>
      </c>
      <c r="U50" s="40">
        <v>0</v>
      </c>
      <c r="V50" s="42" t="str">
        <f t="shared" si="4"/>
        <v>-</v>
      </c>
      <c r="W50" s="37">
        <v>3</v>
      </c>
      <c r="X50" s="38">
        <v>0</v>
      </c>
      <c r="Y50" s="54" t="str">
        <f t="shared" si="5"/>
        <v>-</v>
      </c>
      <c r="Z50" s="39">
        <v>3</v>
      </c>
      <c r="AA50" s="40">
        <v>0</v>
      </c>
      <c r="AB50" s="42" t="str">
        <f t="shared" si="6"/>
        <v>-</v>
      </c>
      <c r="AC50" s="37">
        <v>3</v>
      </c>
      <c r="AD50" s="38">
        <v>0</v>
      </c>
      <c r="AE50" s="54" t="str">
        <f t="shared" si="7"/>
        <v>-</v>
      </c>
      <c r="AF50" s="39">
        <v>2</v>
      </c>
      <c r="AG50" s="40">
        <v>1</v>
      </c>
      <c r="AH50" s="42" t="str">
        <f t="shared" si="8"/>
        <v>-</v>
      </c>
      <c r="AI50" s="37">
        <v>2</v>
      </c>
      <c r="AJ50" s="38">
        <v>0</v>
      </c>
      <c r="AK50" s="54" t="str">
        <f t="shared" si="9"/>
        <v>-</v>
      </c>
      <c r="AL50" s="39">
        <v>6</v>
      </c>
      <c r="AM50" s="40">
        <v>0</v>
      </c>
      <c r="AN50" s="42" t="str">
        <f t="shared" si="10"/>
        <v>-</v>
      </c>
      <c r="AO50" s="35"/>
      <c r="AP50" s="36"/>
      <c r="AQ50" s="43"/>
      <c r="AR50" s="30"/>
      <c r="AS50" s="1"/>
      <c r="AT50" s="42"/>
      <c r="AU50" s="35"/>
      <c r="AV50" s="36"/>
      <c r="AW50" s="43"/>
      <c r="AX50" s="30"/>
      <c r="AY50" s="1"/>
      <c r="AZ50" s="42"/>
      <c r="BA50" s="35"/>
      <c r="BB50" s="36"/>
      <c r="BC50" s="43"/>
    </row>
    <row r="51" spans="2:55">
      <c r="B51" s="11">
        <v>41812</v>
      </c>
      <c r="C51" s="12">
        <v>0</v>
      </c>
      <c r="D51" s="13" t="str">
        <f>G49</f>
        <v>Nigéria</v>
      </c>
      <c r="E51" s="25"/>
      <c r="F51" s="25"/>
      <c r="G51" s="28" t="str">
        <f>G48</f>
        <v>Bosnie-Herzégovine</v>
      </c>
      <c r="H51" s="39">
        <v>1</v>
      </c>
      <c r="I51" s="40">
        <v>1</v>
      </c>
      <c r="J51" s="42" t="str">
        <f t="shared" si="0"/>
        <v>-</v>
      </c>
      <c r="K51" s="37">
        <v>1</v>
      </c>
      <c r="L51" s="38">
        <v>1</v>
      </c>
      <c r="M51" s="54" t="str">
        <f t="shared" si="1"/>
        <v>-</v>
      </c>
      <c r="N51" s="39">
        <v>1</v>
      </c>
      <c r="O51" s="40">
        <v>1</v>
      </c>
      <c r="P51" s="42" t="str">
        <f t="shared" si="2"/>
        <v>-</v>
      </c>
      <c r="Q51" s="37">
        <v>2</v>
      </c>
      <c r="R51" s="38">
        <v>1</v>
      </c>
      <c r="S51" s="54" t="str">
        <f t="shared" si="3"/>
        <v>-</v>
      </c>
      <c r="T51" s="39">
        <v>1</v>
      </c>
      <c r="U51" s="40">
        <v>1</v>
      </c>
      <c r="V51" s="42" t="str">
        <f t="shared" si="4"/>
        <v>-</v>
      </c>
      <c r="W51" s="37">
        <v>2</v>
      </c>
      <c r="X51" s="38">
        <v>0</v>
      </c>
      <c r="Y51" s="54" t="str">
        <f t="shared" si="5"/>
        <v>-</v>
      </c>
      <c r="Z51" s="39">
        <v>1</v>
      </c>
      <c r="AA51" s="40">
        <v>0</v>
      </c>
      <c r="AB51" s="42" t="str">
        <f t="shared" si="6"/>
        <v>-</v>
      </c>
      <c r="AC51" s="37">
        <v>1</v>
      </c>
      <c r="AD51" s="38">
        <v>1</v>
      </c>
      <c r="AE51" s="54" t="str">
        <f t="shared" si="7"/>
        <v>-</v>
      </c>
      <c r="AF51" s="39">
        <v>2</v>
      </c>
      <c r="AG51" s="40">
        <v>0</v>
      </c>
      <c r="AH51" s="42" t="str">
        <f t="shared" si="8"/>
        <v>-</v>
      </c>
      <c r="AI51" s="37">
        <v>0</v>
      </c>
      <c r="AJ51" s="38">
        <v>2</v>
      </c>
      <c r="AK51" s="54" t="str">
        <f t="shared" si="9"/>
        <v>-</v>
      </c>
      <c r="AL51" s="39">
        <v>1</v>
      </c>
      <c r="AM51" s="40">
        <v>2</v>
      </c>
      <c r="AN51" s="42" t="str">
        <f t="shared" si="10"/>
        <v>-</v>
      </c>
      <c r="AO51" s="35"/>
      <c r="AP51" s="36"/>
      <c r="AQ51" s="43"/>
      <c r="AR51" s="30"/>
      <c r="AS51" s="1"/>
      <c r="AT51" s="42"/>
      <c r="AU51" s="35"/>
      <c r="AV51" s="36"/>
      <c r="AW51" s="43"/>
      <c r="AX51" s="30"/>
      <c r="AY51" s="1"/>
      <c r="AZ51" s="42"/>
      <c r="BA51" s="35"/>
      <c r="BB51" s="36"/>
      <c r="BC51" s="43"/>
    </row>
    <row r="52" spans="2:55">
      <c r="B52" s="11">
        <v>41815</v>
      </c>
      <c r="C52" s="12">
        <v>0.75</v>
      </c>
      <c r="D52" s="13" t="str">
        <f>G49</f>
        <v>Nigéria</v>
      </c>
      <c r="E52" s="25"/>
      <c r="F52" s="25"/>
      <c r="G52" s="28" t="str">
        <f>D48</f>
        <v>Argentine</v>
      </c>
      <c r="H52" s="39">
        <v>1</v>
      </c>
      <c r="I52" s="40">
        <v>2</v>
      </c>
      <c r="J52" s="42" t="str">
        <f t="shared" si="0"/>
        <v>-</v>
      </c>
      <c r="K52" s="37">
        <v>0</v>
      </c>
      <c r="L52" s="38">
        <v>2</v>
      </c>
      <c r="M52" s="54" t="str">
        <f t="shared" si="1"/>
        <v>-</v>
      </c>
      <c r="N52" s="39">
        <v>1</v>
      </c>
      <c r="O52" s="40">
        <v>1</v>
      </c>
      <c r="P52" s="42" t="str">
        <f t="shared" si="2"/>
        <v>-</v>
      </c>
      <c r="Q52" s="37">
        <v>1</v>
      </c>
      <c r="R52" s="38">
        <v>2</v>
      </c>
      <c r="S52" s="54" t="str">
        <f t="shared" si="3"/>
        <v>-</v>
      </c>
      <c r="T52" s="39">
        <v>0</v>
      </c>
      <c r="U52" s="40">
        <v>2</v>
      </c>
      <c r="V52" s="42" t="str">
        <f t="shared" si="4"/>
        <v>-</v>
      </c>
      <c r="W52" s="37">
        <v>1</v>
      </c>
      <c r="X52" s="38">
        <v>2</v>
      </c>
      <c r="Y52" s="54" t="str">
        <f t="shared" si="5"/>
        <v>-</v>
      </c>
      <c r="Z52" s="39">
        <v>0</v>
      </c>
      <c r="AA52" s="40">
        <v>1</v>
      </c>
      <c r="AB52" s="42" t="str">
        <f t="shared" si="6"/>
        <v>-</v>
      </c>
      <c r="AC52" s="37">
        <v>1</v>
      </c>
      <c r="AD52" s="38">
        <v>2</v>
      </c>
      <c r="AE52" s="54" t="str">
        <f t="shared" si="7"/>
        <v>-</v>
      </c>
      <c r="AF52" s="39">
        <v>1</v>
      </c>
      <c r="AG52" s="40">
        <v>2</v>
      </c>
      <c r="AH52" s="42" t="str">
        <f t="shared" si="8"/>
        <v>-</v>
      </c>
      <c r="AI52" s="37">
        <v>1</v>
      </c>
      <c r="AJ52" s="38">
        <v>3</v>
      </c>
      <c r="AK52" s="54" t="str">
        <f t="shared" si="9"/>
        <v>-</v>
      </c>
      <c r="AL52" s="39">
        <v>1</v>
      </c>
      <c r="AM52" s="40">
        <v>4</v>
      </c>
      <c r="AN52" s="42" t="str">
        <f t="shared" si="10"/>
        <v>-</v>
      </c>
      <c r="AO52" s="35"/>
      <c r="AP52" s="36"/>
      <c r="AQ52" s="43"/>
      <c r="AR52" s="30"/>
      <c r="AS52" s="1"/>
      <c r="AT52" s="42"/>
      <c r="AU52" s="35"/>
      <c r="AV52" s="36"/>
      <c r="AW52" s="43"/>
      <c r="AX52" s="30"/>
      <c r="AY52" s="1"/>
      <c r="AZ52" s="42"/>
      <c r="BA52" s="35"/>
      <c r="BB52" s="36"/>
      <c r="BC52" s="43"/>
    </row>
    <row r="53" spans="2:55">
      <c r="B53" s="15">
        <v>41815</v>
      </c>
      <c r="C53" s="16">
        <v>0.75</v>
      </c>
      <c r="D53" s="14" t="str">
        <f>G48</f>
        <v>Bosnie-Herzégovine</v>
      </c>
      <c r="E53" s="25"/>
      <c r="F53" s="25"/>
      <c r="G53" s="29" t="str">
        <f>D49</f>
        <v>Iran</v>
      </c>
      <c r="H53" s="39">
        <v>2</v>
      </c>
      <c r="I53" s="40">
        <v>0</v>
      </c>
      <c r="J53" s="42" t="str">
        <f t="shared" si="0"/>
        <v>-</v>
      </c>
      <c r="K53" s="37">
        <v>0</v>
      </c>
      <c r="L53" s="38">
        <v>0</v>
      </c>
      <c r="M53" s="54" t="str">
        <f t="shared" si="1"/>
        <v>-</v>
      </c>
      <c r="N53" s="39">
        <v>1</v>
      </c>
      <c r="O53" s="40">
        <v>0</v>
      </c>
      <c r="P53" s="42" t="str">
        <f t="shared" si="2"/>
        <v>-</v>
      </c>
      <c r="Q53" s="37">
        <v>2</v>
      </c>
      <c r="R53" s="38">
        <v>1</v>
      </c>
      <c r="S53" s="54" t="str">
        <f t="shared" si="3"/>
        <v>-</v>
      </c>
      <c r="T53" s="39">
        <v>3</v>
      </c>
      <c r="U53" s="40">
        <v>0</v>
      </c>
      <c r="V53" s="42" t="str">
        <f t="shared" si="4"/>
        <v>-</v>
      </c>
      <c r="W53" s="37">
        <v>0</v>
      </c>
      <c r="X53" s="38">
        <v>0</v>
      </c>
      <c r="Y53" s="54" t="str">
        <f t="shared" si="5"/>
        <v>-</v>
      </c>
      <c r="Z53" s="39">
        <v>0</v>
      </c>
      <c r="AA53" s="40">
        <v>0</v>
      </c>
      <c r="AB53" s="42" t="str">
        <f t="shared" si="6"/>
        <v>-</v>
      </c>
      <c r="AC53" s="37">
        <v>2</v>
      </c>
      <c r="AD53" s="38">
        <v>0</v>
      </c>
      <c r="AE53" s="54" t="str">
        <f t="shared" si="7"/>
        <v>-</v>
      </c>
      <c r="AF53" s="39">
        <v>0</v>
      </c>
      <c r="AG53" s="40">
        <v>1</v>
      </c>
      <c r="AH53" s="42" t="str">
        <f t="shared" si="8"/>
        <v>-</v>
      </c>
      <c r="AI53" s="37">
        <v>1</v>
      </c>
      <c r="AJ53" s="38">
        <v>0</v>
      </c>
      <c r="AK53" s="54" t="str">
        <f t="shared" si="9"/>
        <v>-</v>
      </c>
      <c r="AL53" s="39">
        <v>4</v>
      </c>
      <c r="AM53" s="40">
        <v>1</v>
      </c>
      <c r="AN53" s="42" t="str">
        <f t="shared" si="10"/>
        <v>-</v>
      </c>
      <c r="AO53" s="35"/>
      <c r="AP53" s="36"/>
      <c r="AQ53" s="43"/>
      <c r="AR53" s="30"/>
      <c r="AS53" s="1"/>
      <c r="AT53" s="42"/>
      <c r="AU53" s="35"/>
      <c r="AV53" s="36"/>
      <c r="AW53" s="43"/>
      <c r="AX53" s="30"/>
      <c r="AY53" s="1"/>
      <c r="AZ53" s="42"/>
      <c r="BA53" s="35"/>
      <c r="BB53" s="36"/>
      <c r="BC53" s="43"/>
    </row>
    <row r="54" spans="2:55">
      <c r="B54" s="7"/>
      <c r="C54" s="7"/>
      <c r="D54" s="7"/>
      <c r="E54" s="7"/>
      <c r="F54" s="7"/>
      <c r="G54" s="7"/>
      <c r="H54" s="17"/>
      <c r="I54" s="2"/>
      <c r="J54" s="52"/>
      <c r="K54" s="17"/>
      <c r="L54" s="2"/>
      <c r="M54" s="52"/>
      <c r="N54" s="17"/>
      <c r="O54" s="2"/>
      <c r="P54" s="52"/>
      <c r="Q54" s="17"/>
      <c r="R54" s="2"/>
      <c r="S54" s="52"/>
      <c r="T54" s="17"/>
      <c r="U54" s="2"/>
      <c r="V54" s="52"/>
      <c r="W54" s="17"/>
      <c r="X54" s="2"/>
      <c r="Y54" s="52"/>
      <c r="Z54" s="17"/>
      <c r="AA54" s="2"/>
      <c r="AB54" s="52"/>
      <c r="AC54" s="17"/>
      <c r="AD54" s="2"/>
      <c r="AE54" s="52"/>
      <c r="AF54" s="17"/>
      <c r="AG54" s="2"/>
      <c r="AH54" s="52"/>
      <c r="AI54" s="17"/>
      <c r="AJ54" s="2"/>
      <c r="AK54" s="52"/>
      <c r="AL54" s="17"/>
      <c r="AM54" s="2"/>
      <c r="AN54" s="52"/>
      <c r="AO54" s="17"/>
      <c r="AP54" s="2"/>
      <c r="AQ54" s="33"/>
      <c r="AR54" s="17"/>
      <c r="AS54" s="2"/>
      <c r="AT54" s="33"/>
      <c r="AU54" s="17"/>
      <c r="AV54" s="2"/>
      <c r="AW54" s="33"/>
      <c r="AX54" s="17"/>
      <c r="AY54" s="2"/>
      <c r="AZ54" s="33"/>
      <c r="BA54" s="17"/>
      <c r="BB54" s="2"/>
      <c r="BC54" s="33"/>
    </row>
    <row r="55" spans="2:55">
      <c r="B55" s="3" t="s">
        <v>6</v>
      </c>
      <c r="C55" s="4"/>
      <c r="D55" s="5"/>
      <c r="E55" s="6"/>
      <c r="F55" s="6"/>
      <c r="G55" s="26"/>
      <c r="H55" s="17"/>
      <c r="I55" s="2"/>
      <c r="J55" s="52"/>
      <c r="K55" s="17"/>
      <c r="L55" s="2"/>
      <c r="M55" s="52"/>
      <c r="N55" s="17"/>
      <c r="O55" s="2"/>
      <c r="P55" s="52"/>
      <c r="Q55" s="17"/>
      <c r="R55" s="2"/>
      <c r="S55" s="52"/>
      <c r="T55" s="17"/>
      <c r="U55" s="2"/>
      <c r="V55" s="52"/>
      <c r="W55" s="17"/>
      <c r="X55" s="2"/>
      <c r="Y55" s="52"/>
      <c r="Z55" s="17"/>
      <c r="AA55" s="2"/>
      <c r="AB55" s="52"/>
      <c r="AC55" s="17"/>
      <c r="AD55" s="2"/>
      <c r="AE55" s="52"/>
      <c r="AF55" s="17"/>
      <c r="AG55" s="2"/>
      <c r="AH55" s="52"/>
      <c r="AI55" s="17"/>
      <c r="AJ55" s="2"/>
      <c r="AK55" s="52"/>
      <c r="AL55" s="17"/>
      <c r="AM55" s="2"/>
      <c r="AN55" s="52"/>
      <c r="AO55" s="17"/>
      <c r="AP55" s="2"/>
      <c r="AQ55" s="33"/>
      <c r="AR55" s="17"/>
      <c r="AS55" s="2"/>
      <c r="AT55" s="33"/>
      <c r="AU55" s="17"/>
      <c r="AV55" s="2"/>
      <c r="AW55" s="33"/>
      <c r="AX55" s="17"/>
      <c r="AY55" s="2"/>
      <c r="AZ55" s="33"/>
      <c r="BA55" s="17"/>
      <c r="BB55" s="2"/>
      <c r="BC55" s="33"/>
    </row>
    <row r="56" spans="2:55">
      <c r="B56" s="8">
        <v>41806</v>
      </c>
      <c r="C56" s="9">
        <v>0.75</v>
      </c>
      <c r="D56" s="10" t="s">
        <v>14</v>
      </c>
      <c r="E56" s="25">
        <v>4</v>
      </c>
      <c r="F56" s="25">
        <v>0</v>
      </c>
      <c r="G56" s="27" t="s">
        <v>38</v>
      </c>
      <c r="H56" s="39">
        <v>2</v>
      </c>
      <c r="I56" s="40">
        <v>1</v>
      </c>
      <c r="J56" s="42">
        <f t="shared" si="0"/>
        <v>1</v>
      </c>
      <c r="K56" s="37">
        <v>1</v>
      </c>
      <c r="L56" s="38">
        <v>2</v>
      </c>
      <c r="M56" s="54">
        <f t="shared" si="1"/>
        <v>0</v>
      </c>
      <c r="N56" s="39">
        <v>2</v>
      </c>
      <c r="O56" s="40">
        <v>1</v>
      </c>
      <c r="P56" s="42">
        <f t="shared" si="2"/>
        <v>1</v>
      </c>
      <c r="Q56" s="37">
        <v>2</v>
      </c>
      <c r="R56" s="38">
        <v>2</v>
      </c>
      <c r="S56" s="54">
        <f t="shared" si="3"/>
        <v>0</v>
      </c>
      <c r="T56" s="39">
        <v>0</v>
      </c>
      <c r="U56" s="40">
        <v>0</v>
      </c>
      <c r="V56" s="42">
        <f t="shared" si="4"/>
        <v>0</v>
      </c>
      <c r="W56" s="37">
        <v>3</v>
      </c>
      <c r="X56" s="38">
        <v>1</v>
      </c>
      <c r="Y56" s="54">
        <f t="shared" si="5"/>
        <v>1</v>
      </c>
      <c r="Z56" s="39">
        <v>3</v>
      </c>
      <c r="AA56" s="40">
        <v>1</v>
      </c>
      <c r="AB56" s="42">
        <f t="shared" si="6"/>
        <v>1</v>
      </c>
      <c r="AC56" s="37">
        <v>2</v>
      </c>
      <c r="AD56" s="38">
        <v>0</v>
      </c>
      <c r="AE56" s="54">
        <f t="shared" si="7"/>
        <v>1</v>
      </c>
      <c r="AF56" s="39">
        <v>2</v>
      </c>
      <c r="AG56" s="40">
        <v>2</v>
      </c>
      <c r="AH56" s="42">
        <f t="shared" si="8"/>
        <v>0</v>
      </c>
      <c r="AI56" s="37">
        <v>1</v>
      </c>
      <c r="AJ56" s="38">
        <v>2</v>
      </c>
      <c r="AK56" s="54">
        <f t="shared" si="9"/>
        <v>0</v>
      </c>
      <c r="AL56" s="39">
        <v>2</v>
      </c>
      <c r="AM56" s="40">
        <v>1</v>
      </c>
      <c r="AN56" s="42">
        <f t="shared" si="10"/>
        <v>1</v>
      </c>
      <c r="AO56" s="35"/>
      <c r="AP56" s="36"/>
      <c r="AQ56" s="43"/>
      <c r="AR56" s="30"/>
      <c r="AS56" s="1"/>
      <c r="AT56" s="42"/>
      <c r="AU56" s="35"/>
      <c r="AV56" s="36"/>
      <c r="AW56" s="43"/>
      <c r="AX56" s="30"/>
      <c r="AY56" s="1"/>
      <c r="AZ56" s="42"/>
      <c r="BA56" s="35"/>
      <c r="BB56" s="36"/>
      <c r="BC56" s="43"/>
    </row>
    <row r="57" spans="2:55">
      <c r="B57" s="11">
        <v>41807</v>
      </c>
      <c r="C57" s="12">
        <v>0</v>
      </c>
      <c r="D57" s="13" t="s">
        <v>22</v>
      </c>
      <c r="E57" s="25">
        <v>1</v>
      </c>
      <c r="F57" s="25">
        <v>2</v>
      </c>
      <c r="G57" s="28" t="s">
        <v>30</v>
      </c>
      <c r="H57" s="39">
        <v>1</v>
      </c>
      <c r="I57" s="40">
        <v>0</v>
      </c>
      <c r="J57" s="42">
        <f t="shared" si="0"/>
        <v>0</v>
      </c>
      <c r="K57" s="37">
        <v>0</v>
      </c>
      <c r="L57" s="38">
        <v>1</v>
      </c>
      <c r="M57" s="54">
        <f t="shared" si="1"/>
        <v>1</v>
      </c>
      <c r="N57" s="39">
        <v>2</v>
      </c>
      <c r="O57" s="40">
        <v>2</v>
      </c>
      <c r="P57" s="42">
        <f t="shared" si="2"/>
        <v>0</v>
      </c>
      <c r="Q57" s="37">
        <v>2</v>
      </c>
      <c r="R57" s="38">
        <v>1</v>
      </c>
      <c r="S57" s="54">
        <f t="shared" si="3"/>
        <v>0</v>
      </c>
      <c r="T57" s="39">
        <v>1</v>
      </c>
      <c r="U57" s="40">
        <v>0</v>
      </c>
      <c r="V57" s="42">
        <f t="shared" si="4"/>
        <v>0</v>
      </c>
      <c r="W57" s="37">
        <v>1</v>
      </c>
      <c r="X57" s="38">
        <v>0</v>
      </c>
      <c r="Y57" s="54">
        <f t="shared" si="5"/>
        <v>0</v>
      </c>
      <c r="Z57" s="39">
        <v>0</v>
      </c>
      <c r="AA57" s="40">
        <v>1</v>
      </c>
      <c r="AB57" s="42">
        <f t="shared" si="6"/>
        <v>1</v>
      </c>
      <c r="AC57" s="37">
        <v>0</v>
      </c>
      <c r="AD57" s="38">
        <v>1</v>
      </c>
      <c r="AE57" s="54">
        <f t="shared" si="7"/>
        <v>1</v>
      </c>
      <c r="AF57" s="39">
        <v>0</v>
      </c>
      <c r="AG57" s="40">
        <v>1</v>
      </c>
      <c r="AH57" s="42">
        <f t="shared" si="8"/>
        <v>1</v>
      </c>
      <c r="AI57" s="37">
        <v>0</v>
      </c>
      <c r="AJ57" s="38">
        <v>1</v>
      </c>
      <c r="AK57" s="54">
        <f t="shared" si="9"/>
        <v>1</v>
      </c>
      <c r="AL57" s="39">
        <v>2</v>
      </c>
      <c r="AM57" s="40">
        <v>2</v>
      </c>
      <c r="AN57" s="42">
        <f t="shared" si="10"/>
        <v>0</v>
      </c>
      <c r="AO57" s="35"/>
      <c r="AP57" s="36"/>
      <c r="AQ57" s="43"/>
      <c r="AR57" s="30"/>
      <c r="AS57" s="1"/>
      <c r="AT57" s="42"/>
      <c r="AU57" s="35"/>
      <c r="AV57" s="36"/>
      <c r="AW57" s="43"/>
      <c r="AX57" s="30"/>
      <c r="AY57" s="1"/>
      <c r="AZ57" s="42"/>
      <c r="BA57" s="35"/>
      <c r="BB57" s="36"/>
      <c r="BC57" s="43"/>
    </row>
    <row r="58" spans="2:55">
      <c r="B58" s="11">
        <v>41811</v>
      </c>
      <c r="C58" s="12">
        <v>0.875</v>
      </c>
      <c r="D58" s="13" t="str">
        <f>D56</f>
        <v>Allemagne</v>
      </c>
      <c r="E58" s="25"/>
      <c r="F58" s="25"/>
      <c r="G58" s="28" t="str">
        <f>D57</f>
        <v>Ghana</v>
      </c>
      <c r="H58" s="39">
        <v>2</v>
      </c>
      <c r="I58" s="40">
        <v>0</v>
      </c>
      <c r="J58" s="42" t="str">
        <f t="shared" si="0"/>
        <v>-</v>
      </c>
      <c r="K58" s="37">
        <v>2</v>
      </c>
      <c r="L58" s="38">
        <v>0</v>
      </c>
      <c r="M58" s="54" t="str">
        <f t="shared" si="1"/>
        <v>-</v>
      </c>
      <c r="N58" s="39">
        <v>3</v>
      </c>
      <c r="O58" s="40">
        <v>1</v>
      </c>
      <c r="P58" s="42" t="str">
        <f t="shared" si="2"/>
        <v>-</v>
      </c>
      <c r="Q58" s="37">
        <v>3</v>
      </c>
      <c r="R58" s="38">
        <v>0</v>
      </c>
      <c r="S58" s="54" t="str">
        <f t="shared" si="3"/>
        <v>-</v>
      </c>
      <c r="T58" s="39">
        <v>2</v>
      </c>
      <c r="U58" s="40">
        <v>0</v>
      </c>
      <c r="V58" s="42" t="str">
        <f t="shared" si="4"/>
        <v>-</v>
      </c>
      <c r="W58" s="37">
        <v>2</v>
      </c>
      <c r="X58" s="38">
        <v>0</v>
      </c>
      <c r="Y58" s="54" t="str">
        <f t="shared" si="5"/>
        <v>-</v>
      </c>
      <c r="Z58" s="39">
        <v>2</v>
      </c>
      <c r="AA58" s="40">
        <v>0</v>
      </c>
      <c r="AB58" s="42" t="str">
        <f t="shared" si="6"/>
        <v>-</v>
      </c>
      <c r="AC58" s="37">
        <v>3</v>
      </c>
      <c r="AD58" s="38">
        <v>0</v>
      </c>
      <c r="AE58" s="54" t="str">
        <f t="shared" si="7"/>
        <v>-</v>
      </c>
      <c r="AF58" s="39">
        <v>2</v>
      </c>
      <c r="AG58" s="40">
        <v>1</v>
      </c>
      <c r="AH58" s="42" t="str">
        <f t="shared" si="8"/>
        <v>-</v>
      </c>
      <c r="AI58" s="37">
        <v>2</v>
      </c>
      <c r="AJ58" s="38">
        <v>0</v>
      </c>
      <c r="AK58" s="54" t="str">
        <f t="shared" si="9"/>
        <v>-</v>
      </c>
      <c r="AL58" s="39">
        <v>3</v>
      </c>
      <c r="AM58" s="40">
        <v>1</v>
      </c>
      <c r="AN58" s="42" t="str">
        <f t="shared" si="10"/>
        <v>-</v>
      </c>
      <c r="AO58" s="35"/>
      <c r="AP58" s="36"/>
      <c r="AQ58" s="43"/>
      <c r="AR58" s="30"/>
      <c r="AS58" s="1"/>
      <c r="AT58" s="42"/>
      <c r="AU58" s="35"/>
      <c r="AV58" s="36"/>
      <c r="AW58" s="43"/>
      <c r="AX58" s="30"/>
      <c r="AY58" s="1"/>
      <c r="AZ58" s="42"/>
      <c r="BA58" s="35"/>
      <c r="BB58" s="36"/>
      <c r="BC58" s="43"/>
    </row>
    <row r="59" spans="2:55">
      <c r="B59" s="11">
        <v>41812</v>
      </c>
      <c r="C59" s="12">
        <v>0.875</v>
      </c>
      <c r="D59" s="13" t="str">
        <f>G57</f>
        <v>Etats-Unis</v>
      </c>
      <c r="E59" s="25"/>
      <c r="F59" s="25"/>
      <c r="G59" s="28" t="str">
        <f>G56</f>
        <v>Portugal</v>
      </c>
      <c r="H59" s="39">
        <v>0</v>
      </c>
      <c r="I59" s="40">
        <v>2</v>
      </c>
      <c r="J59" s="42" t="str">
        <f t="shared" si="0"/>
        <v>-</v>
      </c>
      <c r="K59" s="37">
        <v>1</v>
      </c>
      <c r="L59" s="38">
        <v>2</v>
      </c>
      <c r="M59" s="54" t="str">
        <f t="shared" si="1"/>
        <v>-</v>
      </c>
      <c r="N59" s="39">
        <v>1</v>
      </c>
      <c r="O59" s="40">
        <v>2</v>
      </c>
      <c r="P59" s="42" t="str">
        <f t="shared" si="2"/>
        <v>-</v>
      </c>
      <c r="Q59" s="37">
        <v>1</v>
      </c>
      <c r="R59" s="38">
        <v>3</v>
      </c>
      <c r="S59" s="54" t="str">
        <f t="shared" si="3"/>
        <v>-</v>
      </c>
      <c r="T59" s="39">
        <v>1</v>
      </c>
      <c r="U59" s="40">
        <v>2</v>
      </c>
      <c r="V59" s="42" t="str">
        <f t="shared" si="4"/>
        <v>-</v>
      </c>
      <c r="W59" s="37">
        <v>1</v>
      </c>
      <c r="X59" s="38">
        <v>2</v>
      </c>
      <c r="Y59" s="54" t="str">
        <f t="shared" si="5"/>
        <v>-</v>
      </c>
      <c r="Z59" s="39">
        <v>2</v>
      </c>
      <c r="AA59" s="40">
        <v>2</v>
      </c>
      <c r="AB59" s="42" t="str">
        <f t="shared" si="6"/>
        <v>-</v>
      </c>
      <c r="AC59" s="37">
        <v>1</v>
      </c>
      <c r="AD59" s="38">
        <v>1</v>
      </c>
      <c r="AE59" s="54" t="str">
        <f t="shared" si="7"/>
        <v>-</v>
      </c>
      <c r="AF59" s="39">
        <v>0</v>
      </c>
      <c r="AG59" s="40">
        <v>2</v>
      </c>
      <c r="AH59" s="42" t="str">
        <f t="shared" si="8"/>
        <v>-</v>
      </c>
      <c r="AI59" s="37">
        <v>0</v>
      </c>
      <c r="AJ59" s="38">
        <v>2</v>
      </c>
      <c r="AK59" s="54" t="str">
        <f t="shared" si="9"/>
        <v>-</v>
      </c>
      <c r="AL59" s="39">
        <v>1</v>
      </c>
      <c r="AM59" s="40">
        <v>2</v>
      </c>
      <c r="AN59" s="42" t="str">
        <f t="shared" si="10"/>
        <v>-</v>
      </c>
      <c r="AO59" s="35"/>
      <c r="AP59" s="36"/>
      <c r="AQ59" s="43"/>
      <c r="AR59" s="30"/>
      <c r="AS59" s="1"/>
      <c r="AT59" s="42"/>
      <c r="AU59" s="35"/>
      <c r="AV59" s="36"/>
      <c r="AW59" s="43"/>
      <c r="AX59" s="30"/>
      <c r="AY59" s="1"/>
      <c r="AZ59" s="42"/>
      <c r="BA59" s="35"/>
      <c r="BB59" s="36"/>
      <c r="BC59" s="43"/>
    </row>
    <row r="60" spans="2:55">
      <c r="B60" s="11">
        <v>41816</v>
      </c>
      <c r="C60" s="12">
        <v>0.75</v>
      </c>
      <c r="D60" s="13" t="str">
        <f>G57</f>
        <v>Etats-Unis</v>
      </c>
      <c r="E60" s="25"/>
      <c r="F60" s="25"/>
      <c r="G60" s="28" t="str">
        <f>D56</f>
        <v>Allemagne</v>
      </c>
      <c r="H60" s="39">
        <v>0</v>
      </c>
      <c r="I60" s="40">
        <v>2</v>
      </c>
      <c r="J60" s="42" t="str">
        <f t="shared" si="0"/>
        <v>-</v>
      </c>
      <c r="K60" s="37">
        <v>1</v>
      </c>
      <c r="L60" s="38">
        <v>2</v>
      </c>
      <c r="M60" s="54" t="str">
        <f t="shared" si="1"/>
        <v>-</v>
      </c>
      <c r="N60" s="39">
        <v>1</v>
      </c>
      <c r="O60" s="40">
        <v>1</v>
      </c>
      <c r="P60" s="42" t="str">
        <f t="shared" si="2"/>
        <v>-</v>
      </c>
      <c r="Q60" s="37">
        <v>1</v>
      </c>
      <c r="R60" s="38">
        <v>2</v>
      </c>
      <c r="S60" s="54" t="str">
        <f t="shared" si="3"/>
        <v>-</v>
      </c>
      <c r="T60" s="39">
        <v>1</v>
      </c>
      <c r="U60" s="40">
        <v>2</v>
      </c>
      <c r="V60" s="42" t="str">
        <f t="shared" si="4"/>
        <v>-</v>
      </c>
      <c r="W60" s="37">
        <v>0</v>
      </c>
      <c r="X60" s="38">
        <v>2</v>
      </c>
      <c r="Y60" s="54" t="str">
        <f t="shared" si="5"/>
        <v>-</v>
      </c>
      <c r="Z60" s="39">
        <v>1</v>
      </c>
      <c r="AA60" s="40">
        <v>2</v>
      </c>
      <c r="AB60" s="42" t="str">
        <f t="shared" si="6"/>
        <v>-</v>
      </c>
      <c r="AC60" s="37">
        <v>1</v>
      </c>
      <c r="AD60" s="38">
        <v>3</v>
      </c>
      <c r="AE60" s="54" t="str">
        <f t="shared" si="7"/>
        <v>-</v>
      </c>
      <c r="AF60" s="39">
        <v>1</v>
      </c>
      <c r="AG60" s="40">
        <v>2</v>
      </c>
      <c r="AH60" s="42" t="str">
        <f t="shared" si="8"/>
        <v>-</v>
      </c>
      <c r="AI60" s="37">
        <v>1</v>
      </c>
      <c r="AJ60" s="38">
        <v>3</v>
      </c>
      <c r="AK60" s="54" t="str">
        <f t="shared" si="9"/>
        <v>-</v>
      </c>
      <c r="AL60" s="39">
        <v>1</v>
      </c>
      <c r="AM60" s="40">
        <v>3</v>
      </c>
      <c r="AN60" s="42" t="str">
        <f t="shared" si="10"/>
        <v>-</v>
      </c>
      <c r="AO60" s="35"/>
      <c r="AP60" s="36"/>
      <c r="AQ60" s="43"/>
      <c r="AR60" s="30"/>
      <c r="AS60" s="1"/>
      <c r="AT60" s="42"/>
      <c r="AU60" s="35"/>
      <c r="AV60" s="36"/>
      <c r="AW60" s="43"/>
      <c r="AX60" s="30"/>
      <c r="AY60" s="1"/>
      <c r="AZ60" s="42"/>
      <c r="BA60" s="35"/>
      <c r="BB60" s="36"/>
      <c r="BC60" s="43"/>
    </row>
    <row r="61" spans="2:55">
      <c r="B61" s="15">
        <v>41816</v>
      </c>
      <c r="C61" s="16">
        <v>0.75</v>
      </c>
      <c r="D61" s="14" t="str">
        <f>G56</f>
        <v>Portugal</v>
      </c>
      <c r="E61" s="25"/>
      <c r="F61" s="25"/>
      <c r="G61" s="29" t="str">
        <f>D57</f>
        <v>Ghana</v>
      </c>
      <c r="H61" s="39">
        <v>2</v>
      </c>
      <c r="I61" s="40">
        <v>1</v>
      </c>
      <c r="J61" s="42" t="str">
        <f t="shared" si="0"/>
        <v>-</v>
      </c>
      <c r="K61" s="37">
        <v>3</v>
      </c>
      <c r="L61" s="38">
        <v>0</v>
      </c>
      <c r="M61" s="54" t="str">
        <f t="shared" si="1"/>
        <v>-</v>
      </c>
      <c r="N61" s="39">
        <v>1</v>
      </c>
      <c r="O61" s="40">
        <v>0</v>
      </c>
      <c r="P61" s="42" t="str">
        <f t="shared" si="2"/>
        <v>-</v>
      </c>
      <c r="Q61" s="37">
        <v>3</v>
      </c>
      <c r="R61" s="38">
        <v>1</v>
      </c>
      <c r="S61" s="54" t="str">
        <f t="shared" si="3"/>
        <v>-</v>
      </c>
      <c r="T61" s="39">
        <v>3</v>
      </c>
      <c r="U61" s="40">
        <v>0</v>
      </c>
      <c r="V61" s="42" t="str">
        <f t="shared" si="4"/>
        <v>-</v>
      </c>
      <c r="W61" s="37">
        <v>1</v>
      </c>
      <c r="X61" s="38">
        <v>0</v>
      </c>
      <c r="Y61" s="54" t="str">
        <f t="shared" si="5"/>
        <v>-</v>
      </c>
      <c r="Z61" s="39">
        <v>1</v>
      </c>
      <c r="AA61" s="40">
        <v>0</v>
      </c>
      <c r="AB61" s="42" t="str">
        <f t="shared" si="6"/>
        <v>-</v>
      </c>
      <c r="AC61" s="37">
        <v>2</v>
      </c>
      <c r="AD61" s="38">
        <v>2</v>
      </c>
      <c r="AE61" s="54" t="str">
        <f t="shared" si="7"/>
        <v>-</v>
      </c>
      <c r="AF61" s="39">
        <v>1</v>
      </c>
      <c r="AG61" s="40">
        <v>0</v>
      </c>
      <c r="AH61" s="42" t="str">
        <f t="shared" si="8"/>
        <v>-</v>
      </c>
      <c r="AI61" s="37">
        <v>1</v>
      </c>
      <c r="AJ61" s="38">
        <v>0</v>
      </c>
      <c r="AK61" s="54" t="str">
        <f t="shared" si="9"/>
        <v>-</v>
      </c>
      <c r="AL61" s="39">
        <v>3</v>
      </c>
      <c r="AM61" s="40">
        <v>2</v>
      </c>
      <c r="AN61" s="42" t="str">
        <f t="shared" si="10"/>
        <v>-</v>
      </c>
      <c r="AO61" s="35"/>
      <c r="AP61" s="36"/>
      <c r="AQ61" s="43"/>
      <c r="AR61" s="30"/>
      <c r="AS61" s="1"/>
      <c r="AT61" s="42"/>
      <c r="AU61" s="35"/>
      <c r="AV61" s="36"/>
      <c r="AW61" s="43"/>
      <c r="AX61" s="30"/>
      <c r="AY61" s="1"/>
      <c r="AZ61" s="42"/>
      <c r="BA61" s="35"/>
      <c r="BB61" s="36"/>
      <c r="BC61" s="43"/>
    </row>
    <row r="62" spans="2:55">
      <c r="B62" s="7"/>
      <c r="C62" s="7"/>
      <c r="D62" s="7"/>
      <c r="E62" s="7"/>
      <c r="F62" s="7"/>
      <c r="G62" s="7"/>
      <c r="H62" s="17"/>
      <c r="I62" s="2"/>
      <c r="J62" s="52"/>
      <c r="K62" s="17"/>
      <c r="L62" s="2"/>
      <c r="M62" s="52"/>
      <c r="N62" s="17"/>
      <c r="O62" s="2"/>
      <c r="P62" s="52"/>
      <c r="Q62" s="17"/>
      <c r="R62" s="2"/>
      <c r="S62" s="52"/>
      <c r="T62" s="17"/>
      <c r="U62" s="2"/>
      <c r="V62" s="52"/>
      <c r="W62" s="17"/>
      <c r="X62" s="2"/>
      <c r="Y62" s="52"/>
      <c r="Z62" s="17"/>
      <c r="AA62" s="2"/>
      <c r="AB62" s="52"/>
      <c r="AC62" s="17"/>
      <c r="AD62" s="2"/>
      <c r="AE62" s="52"/>
      <c r="AF62" s="17"/>
      <c r="AG62" s="2"/>
      <c r="AH62" s="52"/>
      <c r="AI62" s="17"/>
      <c r="AJ62" s="2"/>
      <c r="AK62" s="52"/>
      <c r="AL62" s="17"/>
      <c r="AM62" s="2"/>
      <c r="AN62" s="52"/>
      <c r="AO62" s="17"/>
      <c r="AP62" s="2"/>
      <c r="AQ62" s="33"/>
      <c r="AR62" s="17"/>
      <c r="AS62" s="2"/>
      <c r="AT62" s="33"/>
      <c r="AU62" s="17"/>
      <c r="AV62" s="2"/>
      <c r="AW62" s="33"/>
      <c r="AX62" s="17"/>
      <c r="AY62" s="2"/>
      <c r="AZ62" s="33"/>
      <c r="BA62" s="17"/>
      <c r="BB62" s="2"/>
      <c r="BC62" s="33"/>
    </row>
    <row r="63" spans="2:55">
      <c r="B63" s="3" t="s">
        <v>5</v>
      </c>
      <c r="C63" s="4"/>
      <c r="D63" s="5"/>
      <c r="E63" s="6"/>
      <c r="F63" s="6"/>
      <c r="G63" s="26"/>
      <c r="H63" s="17"/>
      <c r="I63" s="2"/>
      <c r="J63" s="52"/>
      <c r="K63" s="17"/>
      <c r="L63" s="2"/>
      <c r="M63" s="52"/>
      <c r="N63" s="17"/>
      <c r="O63" s="2"/>
      <c r="P63" s="52"/>
      <c r="Q63" s="17"/>
      <c r="R63" s="2"/>
      <c r="S63" s="52"/>
      <c r="T63" s="17"/>
      <c r="U63" s="2"/>
      <c r="V63" s="52"/>
      <c r="W63" s="17"/>
      <c r="X63" s="2"/>
      <c r="Y63" s="52"/>
      <c r="Z63" s="17"/>
      <c r="AA63" s="2"/>
      <c r="AB63" s="52"/>
      <c r="AC63" s="17"/>
      <c r="AD63" s="2"/>
      <c r="AE63" s="52"/>
      <c r="AF63" s="17"/>
      <c r="AG63" s="2"/>
      <c r="AH63" s="52"/>
      <c r="AI63" s="17"/>
      <c r="AJ63" s="2"/>
      <c r="AK63" s="52"/>
      <c r="AL63" s="17"/>
      <c r="AM63" s="2"/>
      <c r="AN63" s="52"/>
      <c r="AO63" s="17"/>
      <c r="AP63" s="2"/>
      <c r="AQ63" s="33"/>
      <c r="AR63" s="17"/>
      <c r="AS63" s="2"/>
      <c r="AT63" s="33"/>
      <c r="AU63" s="17"/>
      <c r="AV63" s="2"/>
      <c r="AW63" s="33"/>
      <c r="AX63" s="17"/>
      <c r="AY63" s="2"/>
      <c r="AZ63" s="33"/>
      <c r="BA63" s="17"/>
      <c r="BB63" s="2"/>
      <c r="BC63" s="33"/>
    </row>
    <row r="64" spans="2:55">
      <c r="B64" s="8">
        <v>41807</v>
      </c>
      <c r="C64" s="9">
        <v>0.75</v>
      </c>
      <c r="D64" s="10" t="s">
        <v>15</v>
      </c>
      <c r="E64" s="25">
        <v>2</v>
      </c>
      <c r="F64" s="25">
        <v>1</v>
      </c>
      <c r="G64" s="27" t="s">
        <v>23</v>
      </c>
      <c r="H64" s="39">
        <v>2</v>
      </c>
      <c r="I64" s="40">
        <v>1</v>
      </c>
      <c r="J64" s="42">
        <f t="shared" si="0"/>
        <v>3</v>
      </c>
      <c r="K64" s="37">
        <v>0</v>
      </c>
      <c r="L64" s="38">
        <v>2</v>
      </c>
      <c r="M64" s="54">
        <f t="shared" si="1"/>
        <v>0</v>
      </c>
      <c r="N64" s="39">
        <v>2</v>
      </c>
      <c r="O64" s="40">
        <v>0</v>
      </c>
      <c r="P64" s="42">
        <f t="shared" si="2"/>
        <v>1</v>
      </c>
      <c r="Q64" s="37">
        <v>2</v>
      </c>
      <c r="R64" s="38">
        <v>1</v>
      </c>
      <c r="S64" s="54">
        <f t="shared" si="3"/>
        <v>3</v>
      </c>
      <c r="T64" s="39">
        <v>1</v>
      </c>
      <c r="U64" s="40">
        <v>1</v>
      </c>
      <c r="V64" s="42">
        <f t="shared" si="4"/>
        <v>0</v>
      </c>
      <c r="W64" s="37">
        <v>2</v>
      </c>
      <c r="X64" s="38">
        <v>0</v>
      </c>
      <c r="Y64" s="54">
        <f t="shared" si="5"/>
        <v>1</v>
      </c>
      <c r="Z64" s="39">
        <v>2</v>
      </c>
      <c r="AA64" s="40">
        <v>0</v>
      </c>
      <c r="AB64" s="42">
        <f t="shared" si="6"/>
        <v>1</v>
      </c>
      <c r="AC64" s="37">
        <v>2</v>
      </c>
      <c r="AD64" s="38">
        <v>0</v>
      </c>
      <c r="AE64" s="54">
        <f t="shared" si="7"/>
        <v>1</v>
      </c>
      <c r="AF64" s="39">
        <v>0</v>
      </c>
      <c r="AG64" s="40">
        <v>1</v>
      </c>
      <c r="AH64" s="42">
        <f t="shared" si="8"/>
        <v>0</v>
      </c>
      <c r="AI64" s="37">
        <v>1</v>
      </c>
      <c r="AJ64" s="38">
        <v>2</v>
      </c>
      <c r="AK64" s="54">
        <f t="shared" si="9"/>
        <v>0</v>
      </c>
      <c r="AL64" s="39">
        <v>2</v>
      </c>
      <c r="AM64" s="40">
        <v>1</v>
      </c>
      <c r="AN64" s="42">
        <f t="shared" si="10"/>
        <v>3</v>
      </c>
      <c r="AO64" s="35"/>
      <c r="AP64" s="36"/>
      <c r="AQ64" s="43"/>
      <c r="AR64" s="30"/>
      <c r="AS64" s="1"/>
      <c r="AT64" s="42"/>
      <c r="AU64" s="35"/>
      <c r="AV64" s="36"/>
      <c r="AW64" s="43"/>
      <c r="AX64" s="30"/>
      <c r="AY64" s="1"/>
      <c r="AZ64" s="42"/>
      <c r="BA64" s="35"/>
      <c r="BB64" s="36"/>
      <c r="BC64" s="43"/>
    </row>
    <row r="65" spans="2:55">
      <c r="B65" s="11">
        <v>41808</v>
      </c>
      <c r="C65" s="12">
        <v>0</v>
      </c>
      <c r="D65" s="13" t="s">
        <v>39</v>
      </c>
      <c r="E65" s="25">
        <v>1</v>
      </c>
      <c r="F65" s="25">
        <v>1</v>
      </c>
      <c r="G65" s="28" t="s">
        <v>31</v>
      </c>
      <c r="H65" s="39">
        <v>2</v>
      </c>
      <c r="I65" s="40">
        <v>1</v>
      </c>
      <c r="J65" s="42">
        <f t="shared" si="0"/>
        <v>0</v>
      </c>
      <c r="K65" s="37">
        <v>2</v>
      </c>
      <c r="L65" s="38">
        <v>0</v>
      </c>
      <c r="M65" s="54">
        <f t="shared" si="1"/>
        <v>0</v>
      </c>
      <c r="N65" s="39">
        <v>3</v>
      </c>
      <c r="O65" s="40">
        <v>1</v>
      </c>
      <c r="P65" s="42">
        <f t="shared" si="2"/>
        <v>0</v>
      </c>
      <c r="Q65" s="37">
        <v>1</v>
      </c>
      <c r="R65" s="38">
        <v>1</v>
      </c>
      <c r="S65" s="54">
        <f t="shared" si="3"/>
        <v>3</v>
      </c>
      <c r="T65" s="39">
        <v>1</v>
      </c>
      <c r="U65" s="40">
        <v>1</v>
      </c>
      <c r="V65" s="42">
        <f t="shared" si="4"/>
        <v>3</v>
      </c>
      <c r="W65" s="37">
        <v>1</v>
      </c>
      <c r="X65" s="38">
        <v>0</v>
      </c>
      <c r="Y65" s="54">
        <f t="shared" si="5"/>
        <v>0</v>
      </c>
      <c r="Z65" s="39">
        <v>1</v>
      </c>
      <c r="AA65" s="40">
        <v>0</v>
      </c>
      <c r="AB65" s="42">
        <f t="shared" si="6"/>
        <v>0</v>
      </c>
      <c r="AC65" s="37">
        <v>1</v>
      </c>
      <c r="AD65" s="38">
        <v>1</v>
      </c>
      <c r="AE65" s="54">
        <f t="shared" si="7"/>
        <v>3</v>
      </c>
      <c r="AF65" s="39">
        <v>1</v>
      </c>
      <c r="AG65" s="40">
        <v>2</v>
      </c>
      <c r="AH65" s="42">
        <f t="shared" si="8"/>
        <v>0</v>
      </c>
      <c r="AI65" s="37">
        <v>0</v>
      </c>
      <c r="AJ65" s="38">
        <v>1</v>
      </c>
      <c r="AK65" s="54">
        <f t="shared" si="9"/>
        <v>0</v>
      </c>
      <c r="AL65" s="39">
        <v>2</v>
      </c>
      <c r="AM65" s="40">
        <v>0</v>
      </c>
      <c r="AN65" s="42">
        <f t="shared" si="10"/>
        <v>0</v>
      </c>
      <c r="AO65" s="35"/>
      <c r="AP65" s="36"/>
      <c r="AQ65" s="43"/>
      <c r="AR65" s="30"/>
      <c r="AS65" s="1"/>
      <c r="AT65" s="42"/>
      <c r="AU65" s="35"/>
      <c r="AV65" s="36"/>
      <c r="AW65" s="43"/>
      <c r="AX65" s="30"/>
      <c r="AY65" s="1"/>
      <c r="AZ65" s="42"/>
      <c r="BA65" s="35"/>
      <c r="BB65" s="36"/>
      <c r="BC65" s="43"/>
    </row>
    <row r="66" spans="2:55">
      <c r="B66" s="11">
        <v>41813</v>
      </c>
      <c r="C66" s="12">
        <v>0</v>
      </c>
      <c r="D66" s="13" t="str">
        <f>D64</f>
        <v>Belgique</v>
      </c>
      <c r="E66" s="25"/>
      <c r="F66" s="25"/>
      <c r="G66" s="28" t="str">
        <f>D65</f>
        <v>Russie</v>
      </c>
      <c r="H66" s="39">
        <v>2</v>
      </c>
      <c r="I66" s="40">
        <v>1</v>
      </c>
      <c r="J66" s="42" t="str">
        <f t="shared" si="0"/>
        <v>-</v>
      </c>
      <c r="K66" s="37">
        <v>1</v>
      </c>
      <c r="L66" s="38">
        <v>0</v>
      </c>
      <c r="M66" s="54" t="str">
        <f t="shared" si="1"/>
        <v>-</v>
      </c>
      <c r="N66" s="39">
        <v>1</v>
      </c>
      <c r="O66" s="40">
        <v>1</v>
      </c>
      <c r="P66" s="42" t="str">
        <f t="shared" si="2"/>
        <v>-</v>
      </c>
      <c r="Q66" s="37">
        <v>2</v>
      </c>
      <c r="R66" s="38">
        <v>0</v>
      </c>
      <c r="S66" s="54" t="str">
        <f t="shared" si="3"/>
        <v>-</v>
      </c>
      <c r="T66" s="39">
        <v>0</v>
      </c>
      <c r="U66" s="40">
        <v>0</v>
      </c>
      <c r="V66" s="42" t="str">
        <f t="shared" si="4"/>
        <v>-</v>
      </c>
      <c r="W66" s="37">
        <v>1</v>
      </c>
      <c r="X66" s="38">
        <v>0</v>
      </c>
      <c r="Y66" s="54" t="str">
        <f t="shared" si="5"/>
        <v>-</v>
      </c>
      <c r="Z66" s="39">
        <v>2</v>
      </c>
      <c r="AA66" s="40">
        <v>1</v>
      </c>
      <c r="AB66" s="42" t="str">
        <f t="shared" si="6"/>
        <v>-</v>
      </c>
      <c r="AC66" s="37">
        <v>1</v>
      </c>
      <c r="AD66" s="38">
        <v>0</v>
      </c>
      <c r="AE66" s="54" t="str">
        <f t="shared" si="7"/>
        <v>-</v>
      </c>
      <c r="AF66" s="39">
        <v>1</v>
      </c>
      <c r="AG66" s="40">
        <v>1</v>
      </c>
      <c r="AH66" s="42" t="str">
        <f t="shared" si="8"/>
        <v>-</v>
      </c>
      <c r="AI66" s="37">
        <v>2</v>
      </c>
      <c r="AJ66" s="38">
        <v>0</v>
      </c>
      <c r="AK66" s="54" t="str">
        <f t="shared" si="9"/>
        <v>-</v>
      </c>
      <c r="AL66" s="39">
        <v>2</v>
      </c>
      <c r="AM66" s="40">
        <v>2</v>
      </c>
      <c r="AN66" s="42" t="str">
        <f t="shared" si="10"/>
        <v>-</v>
      </c>
      <c r="AO66" s="35"/>
      <c r="AP66" s="36"/>
      <c r="AQ66" s="43"/>
      <c r="AR66" s="30"/>
      <c r="AS66" s="1"/>
      <c r="AT66" s="42"/>
      <c r="AU66" s="35"/>
      <c r="AV66" s="36"/>
      <c r="AW66" s="43"/>
      <c r="AX66" s="30"/>
      <c r="AY66" s="1"/>
      <c r="AZ66" s="42"/>
      <c r="BA66" s="35"/>
      <c r="BB66" s="36"/>
      <c r="BC66" s="43"/>
    </row>
    <row r="67" spans="2:55">
      <c r="B67" s="11">
        <v>41812</v>
      </c>
      <c r="C67" s="12">
        <v>0.75</v>
      </c>
      <c r="D67" s="13" t="str">
        <f>G65</f>
        <v>Corée du Sud</v>
      </c>
      <c r="E67" s="25"/>
      <c r="F67" s="25"/>
      <c r="G67" s="28" t="str">
        <f>G64</f>
        <v>Algérie</v>
      </c>
      <c r="H67" s="39">
        <v>0</v>
      </c>
      <c r="I67" s="40">
        <v>1</v>
      </c>
      <c r="J67" s="42" t="str">
        <f t="shared" si="0"/>
        <v>-</v>
      </c>
      <c r="K67" s="37">
        <v>0</v>
      </c>
      <c r="L67" s="38">
        <v>1</v>
      </c>
      <c r="M67" s="54" t="str">
        <f t="shared" si="1"/>
        <v>-</v>
      </c>
      <c r="N67" s="39">
        <v>0</v>
      </c>
      <c r="O67" s="40">
        <v>1</v>
      </c>
      <c r="P67" s="42" t="str">
        <f t="shared" si="2"/>
        <v>-</v>
      </c>
      <c r="Q67" s="37">
        <v>0</v>
      </c>
      <c r="R67" s="38">
        <v>1</v>
      </c>
      <c r="S67" s="54" t="str">
        <f t="shared" si="3"/>
        <v>-</v>
      </c>
      <c r="T67" s="39">
        <v>1</v>
      </c>
      <c r="U67" s="40">
        <v>0</v>
      </c>
      <c r="V67" s="42" t="str">
        <f t="shared" si="4"/>
        <v>-</v>
      </c>
      <c r="W67" s="37">
        <v>1</v>
      </c>
      <c r="X67" s="38">
        <v>1</v>
      </c>
      <c r="Y67" s="54" t="str">
        <f t="shared" si="5"/>
        <v>-</v>
      </c>
      <c r="Z67" s="39">
        <v>0</v>
      </c>
      <c r="AA67" s="40">
        <v>0</v>
      </c>
      <c r="AB67" s="42" t="str">
        <f t="shared" si="6"/>
        <v>-</v>
      </c>
      <c r="AC67" s="37">
        <v>1</v>
      </c>
      <c r="AD67" s="38">
        <v>1</v>
      </c>
      <c r="AE67" s="54" t="str">
        <f t="shared" si="7"/>
        <v>-</v>
      </c>
      <c r="AF67" s="39">
        <v>2</v>
      </c>
      <c r="AG67" s="40">
        <v>1</v>
      </c>
      <c r="AH67" s="42" t="str">
        <f t="shared" si="8"/>
        <v>-</v>
      </c>
      <c r="AI67" s="37">
        <v>0</v>
      </c>
      <c r="AJ67" s="38">
        <v>2</v>
      </c>
      <c r="AK67" s="54" t="str">
        <f t="shared" si="9"/>
        <v>-</v>
      </c>
      <c r="AL67" s="39">
        <v>0</v>
      </c>
      <c r="AM67" s="40">
        <v>2</v>
      </c>
      <c r="AN67" s="42" t="str">
        <f t="shared" si="10"/>
        <v>-</v>
      </c>
      <c r="AO67" s="35"/>
      <c r="AP67" s="36"/>
      <c r="AQ67" s="43"/>
      <c r="AR67" s="30"/>
      <c r="AS67" s="1"/>
      <c r="AT67" s="42"/>
      <c r="AU67" s="35"/>
      <c r="AV67" s="36"/>
      <c r="AW67" s="43"/>
      <c r="AX67" s="30"/>
      <c r="AY67" s="1"/>
      <c r="AZ67" s="42"/>
      <c r="BA67" s="35"/>
      <c r="BB67" s="36"/>
      <c r="BC67" s="43"/>
    </row>
    <row r="68" spans="2:55">
      <c r="B68" s="11">
        <v>41816</v>
      </c>
      <c r="C68" s="12">
        <v>0.91666666666666663</v>
      </c>
      <c r="D68" s="13" t="str">
        <f>G65</f>
        <v>Corée du Sud</v>
      </c>
      <c r="E68" s="25"/>
      <c r="F68" s="25"/>
      <c r="G68" s="28" t="str">
        <f>D64</f>
        <v>Belgique</v>
      </c>
      <c r="H68" s="39">
        <v>0</v>
      </c>
      <c r="I68" s="40">
        <v>2</v>
      </c>
      <c r="J68" s="42" t="str">
        <f t="shared" si="0"/>
        <v>-</v>
      </c>
      <c r="K68" s="37">
        <v>0</v>
      </c>
      <c r="L68" s="38">
        <v>1</v>
      </c>
      <c r="M68" s="54" t="str">
        <f t="shared" si="1"/>
        <v>-</v>
      </c>
      <c r="N68" s="39">
        <v>0</v>
      </c>
      <c r="O68" s="40">
        <v>2</v>
      </c>
      <c r="P68" s="42" t="str">
        <f t="shared" si="2"/>
        <v>-</v>
      </c>
      <c r="Q68" s="37">
        <v>0</v>
      </c>
      <c r="R68" s="38">
        <v>1</v>
      </c>
      <c r="S68" s="54" t="str">
        <f t="shared" si="3"/>
        <v>-</v>
      </c>
      <c r="T68" s="39">
        <v>2</v>
      </c>
      <c r="U68" s="40">
        <v>0</v>
      </c>
      <c r="V68" s="42" t="str">
        <f t="shared" si="4"/>
        <v>-</v>
      </c>
      <c r="W68" s="37">
        <v>0</v>
      </c>
      <c r="X68" s="38">
        <v>2</v>
      </c>
      <c r="Y68" s="54" t="str">
        <f t="shared" si="5"/>
        <v>-</v>
      </c>
      <c r="Z68" s="39">
        <v>0</v>
      </c>
      <c r="AA68" s="40">
        <v>1</v>
      </c>
      <c r="AB68" s="42" t="str">
        <f t="shared" si="6"/>
        <v>-</v>
      </c>
      <c r="AC68" s="37">
        <v>1</v>
      </c>
      <c r="AD68" s="38">
        <v>2</v>
      </c>
      <c r="AE68" s="54" t="str">
        <f t="shared" si="7"/>
        <v>-</v>
      </c>
      <c r="AF68" s="39">
        <v>1</v>
      </c>
      <c r="AG68" s="40">
        <v>1</v>
      </c>
      <c r="AH68" s="42" t="str">
        <f t="shared" si="8"/>
        <v>-</v>
      </c>
      <c r="AI68" s="37">
        <v>1</v>
      </c>
      <c r="AJ68" s="38">
        <v>3</v>
      </c>
      <c r="AK68" s="54" t="str">
        <f t="shared" si="9"/>
        <v>-</v>
      </c>
      <c r="AL68" s="39">
        <v>0</v>
      </c>
      <c r="AM68" s="40">
        <v>3</v>
      </c>
      <c r="AN68" s="42" t="str">
        <f t="shared" si="10"/>
        <v>-</v>
      </c>
      <c r="AO68" s="35"/>
      <c r="AP68" s="36"/>
      <c r="AQ68" s="43"/>
      <c r="AR68" s="30"/>
      <c r="AS68" s="1"/>
      <c r="AT68" s="42"/>
      <c r="AU68" s="35"/>
      <c r="AV68" s="36"/>
      <c r="AW68" s="43"/>
      <c r="AX68" s="30"/>
      <c r="AY68" s="1"/>
      <c r="AZ68" s="42"/>
      <c r="BA68" s="35"/>
      <c r="BB68" s="36"/>
      <c r="BC68" s="43"/>
    </row>
    <row r="69" spans="2:55">
      <c r="B69" s="15">
        <v>41816</v>
      </c>
      <c r="C69" s="16">
        <v>0.91666666666666663</v>
      </c>
      <c r="D69" s="14" t="str">
        <f>G64</f>
        <v>Algérie</v>
      </c>
      <c r="E69" s="25"/>
      <c r="F69" s="25"/>
      <c r="G69" s="29" t="str">
        <f>D65</f>
        <v>Russie</v>
      </c>
      <c r="H69" s="39">
        <v>1</v>
      </c>
      <c r="I69" s="40">
        <v>2</v>
      </c>
      <c r="J69" s="42" t="str">
        <f t="shared" si="0"/>
        <v>-</v>
      </c>
      <c r="K69" s="37">
        <v>1</v>
      </c>
      <c r="L69" s="38">
        <v>0</v>
      </c>
      <c r="M69" s="54" t="str">
        <f t="shared" si="1"/>
        <v>-</v>
      </c>
      <c r="N69" s="39">
        <v>2</v>
      </c>
      <c r="O69" s="40">
        <v>3</v>
      </c>
      <c r="P69" s="42" t="str">
        <f t="shared" si="2"/>
        <v>-</v>
      </c>
      <c r="Q69" s="37">
        <v>2</v>
      </c>
      <c r="R69" s="38">
        <v>1</v>
      </c>
      <c r="S69" s="54" t="str">
        <f t="shared" si="3"/>
        <v>-</v>
      </c>
      <c r="T69" s="39">
        <v>2</v>
      </c>
      <c r="U69" s="40">
        <v>2</v>
      </c>
      <c r="V69" s="42" t="str">
        <f t="shared" si="4"/>
        <v>-</v>
      </c>
      <c r="W69" s="37">
        <v>1</v>
      </c>
      <c r="X69" s="38">
        <v>0</v>
      </c>
      <c r="Y69" s="54" t="str">
        <f t="shared" si="5"/>
        <v>-</v>
      </c>
      <c r="Z69" s="39">
        <v>1</v>
      </c>
      <c r="AA69" s="40">
        <v>1</v>
      </c>
      <c r="AB69" s="42" t="str">
        <f t="shared" si="6"/>
        <v>-</v>
      </c>
      <c r="AC69" s="37">
        <v>1</v>
      </c>
      <c r="AD69" s="38">
        <v>2</v>
      </c>
      <c r="AE69" s="54" t="str">
        <f t="shared" si="7"/>
        <v>-</v>
      </c>
      <c r="AF69" s="39">
        <v>1</v>
      </c>
      <c r="AG69" s="40">
        <v>0</v>
      </c>
      <c r="AH69" s="42" t="str">
        <f t="shared" si="8"/>
        <v>-</v>
      </c>
      <c r="AI69" s="37">
        <v>1</v>
      </c>
      <c r="AJ69" s="38">
        <v>0</v>
      </c>
      <c r="AK69" s="54" t="str">
        <f t="shared" si="9"/>
        <v>-</v>
      </c>
      <c r="AL69" s="39">
        <v>1</v>
      </c>
      <c r="AM69" s="40">
        <v>1</v>
      </c>
      <c r="AN69" s="42" t="str">
        <f t="shared" si="10"/>
        <v>-</v>
      </c>
      <c r="AO69" s="35"/>
      <c r="AP69" s="36"/>
      <c r="AQ69" s="43"/>
      <c r="AR69" s="30"/>
      <c r="AS69" s="1"/>
      <c r="AT69" s="42"/>
      <c r="AU69" s="35"/>
      <c r="AV69" s="36"/>
      <c r="AW69" s="43"/>
      <c r="AX69" s="30"/>
      <c r="AY69" s="1"/>
      <c r="AZ69" s="42"/>
      <c r="BA69" s="35"/>
      <c r="BB69" s="36"/>
      <c r="BC69" s="43"/>
    </row>
    <row r="70" spans="2:55" ht="13.5" thickBot="1">
      <c r="B70" s="7"/>
      <c r="C70" s="7"/>
      <c r="D70" s="7"/>
      <c r="E70" s="7"/>
      <c r="F70" s="7"/>
      <c r="G70" s="7"/>
      <c r="H70" s="19"/>
      <c r="I70" s="20"/>
      <c r="J70" s="32"/>
      <c r="K70" s="19"/>
      <c r="L70" s="20"/>
      <c r="M70" s="32"/>
      <c r="N70" s="19"/>
      <c r="O70" s="20"/>
      <c r="P70" s="32"/>
      <c r="Q70" s="19"/>
      <c r="R70" s="20"/>
      <c r="S70" s="32"/>
      <c r="T70" s="19"/>
      <c r="U70" s="20"/>
      <c r="V70" s="32"/>
      <c r="W70" s="19"/>
      <c r="X70" s="20"/>
      <c r="Y70" s="32"/>
      <c r="Z70" s="19"/>
      <c r="AA70" s="20"/>
      <c r="AB70" s="32"/>
      <c r="AC70" s="19"/>
      <c r="AD70" s="20"/>
      <c r="AE70" s="32"/>
      <c r="AF70" s="19"/>
      <c r="AG70" s="20"/>
      <c r="AH70" s="32"/>
      <c r="AI70" s="19"/>
      <c r="AJ70" s="20"/>
      <c r="AK70" s="32"/>
      <c r="AL70" s="19"/>
      <c r="AM70" s="20"/>
      <c r="AN70" s="32"/>
      <c r="AO70" s="19"/>
      <c r="AP70" s="20"/>
      <c r="AQ70" s="32"/>
      <c r="AR70" s="19"/>
      <c r="AS70" s="20"/>
      <c r="AT70" s="32"/>
      <c r="AU70" s="19"/>
      <c r="AV70" s="20"/>
      <c r="AW70" s="32"/>
      <c r="AX70" s="19"/>
      <c r="AY70" s="20"/>
      <c r="AZ70" s="32"/>
      <c r="BA70" s="19"/>
      <c r="BB70" s="20"/>
      <c r="BC70" s="32"/>
    </row>
  </sheetData>
  <mergeCells count="34">
    <mergeCell ref="BA5:BC5"/>
    <mergeCell ref="AX6:AY6"/>
    <mergeCell ref="BA6:BB6"/>
    <mergeCell ref="BE6:BG6"/>
    <mergeCell ref="AR5:AT5"/>
    <mergeCell ref="AU5:AW5"/>
    <mergeCell ref="AR6:AS6"/>
    <mergeCell ref="AU6:AV6"/>
    <mergeCell ref="AX5:AZ5"/>
    <mergeCell ref="AO5:AQ5"/>
    <mergeCell ref="AO6:AP6"/>
    <mergeCell ref="AI6:AJ6"/>
    <mergeCell ref="AL6:AM6"/>
    <mergeCell ref="W5:Y5"/>
    <mergeCell ref="Z5:AB5"/>
    <mergeCell ref="AC5:AE5"/>
    <mergeCell ref="AF5:AH5"/>
    <mergeCell ref="AI5:AK5"/>
    <mergeCell ref="B2:AN2"/>
    <mergeCell ref="Q6:R6"/>
    <mergeCell ref="T6:U6"/>
    <mergeCell ref="W6:X6"/>
    <mergeCell ref="Z6:AA6"/>
    <mergeCell ref="AC6:AD6"/>
    <mergeCell ref="AF6:AG6"/>
    <mergeCell ref="H6:I6"/>
    <mergeCell ref="K6:L6"/>
    <mergeCell ref="N6:O6"/>
    <mergeCell ref="AL5:AN5"/>
    <mergeCell ref="H5:J5"/>
    <mergeCell ref="K5:M5"/>
    <mergeCell ref="N5:P5"/>
    <mergeCell ref="Q5:S5"/>
    <mergeCell ref="T5:V5"/>
  </mergeCells>
  <conditionalFormatting sqref="J64:J69 J56:J61 J48:J53 J40:J45 J32:J37 J24:J29 J8:J13 J16:J21">
    <cfRule type="expression" dxfId="10" priority="11">
      <formula>$E8&amp;$F8=$H8&amp;$I8</formula>
    </cfRule>
  </conditionalFormatting>
  <conditionalFormatting sqref="M64:M69 M56:M61 M48:M53 M40:M45 M32:M37 M24:M29 M8:M13 M16:M21">
    <cfRule type="expression" dxfId="9" priority="10">
      <formula>$E8&amp;$F8=$K8&amp;$L8</formula>
    </cfRule>
  </conditionalFormatting>
  <conditionalFormatting sqref="P64:P69 P56:P61 P48:P53 P40:P45 P32:P37 P24:P29 P8:P13 P16:P21">
    <cfRule type="expression" dxfId="8" priority="9">
      <formula>$E8&amp;$F8=$N8&amp;$O8</formula>
    </cfRule>
  </conditionalFormatting>
  <conditionalFormatting sqref="S64:S69 S56:S61 S48:S53 S40:S45 S32:S37 S24:S29 S8:S13 S16:S21">
    <cfRule type="expression" dxfId="7" priority="8">
      <formula>$E8&amp;$F8=Q8&amp;R8</formula>
    </cfRule>
  </conditionalFormatting>
  <conditionalFormatting sqref="V64:V69 V56:V61 V48:V53 V40:V45 V32:V37 V24:V29 V8:V13 V16:V21">
    <cfRule type="expression" dxfId="6" priority="7">
      <formula>$E8&amp;$F8=T8&amp;U8</formula>
    </cfRule>
  </conditionalFormatting>
  <conditionalFormatting sqref="Y64:Y69 Y56:Y61 Y48:Y53 Y40:Y45 Y32:Y37 Y24:Y29 Y8:Y13 Y16:Y21">
    <cfRule type="expression" dxfId="5" priority="6">
      <formula>$E8&amp;$F8=W8&amp;X8</formula>
    </cfRule>
  </conditionalFormatting>
  <conditionalFormatting sqref="AB64:AB69 AB56:AB61 AB48:AB53 AB40:AB45 AB8:AB13 AB16:AB21 AB24:AB29 AB32:AB37">
    <cfRule type="expression" dxfId="4" priority="5">
      <formula>$E8&amp;$F8=Z8&amp;AA8</formula>
    </cfRule>
  </conditionalFormatting>
  <conditionalFormatting sqref="AE64:AE69 AE56:AE61 AE48:AE53 AE40:AE45 AE32:AE37 AE24:AE29 AE8:AE13 AE16:AE21">
    <cfRule type="expression" dxfId="3" priority="4">
      <formula>$E8&amp;$F8=AC8&amp;AD8</formula>
    </cfRule>
  </conditionalFormatting>
  <conditionalFormatting sqref="AH64:AH69 AH56:AH61 AH48:AH53 AH40:AH45 AH32:AH37 AH24:AH29 AH8:AH13 AH16:AH21">
    <cfRule type="expression" dxfId="2" priority="3">
      <formula>$E8&amp;$F8=AF8&amp;AG8</formula>
    </cfRule>
  </conditionalFormatting>
  <conditionalFormatting sqref="AK64:AK69 AK56:AK61 AK48:AK53 AK40:AK45 AK32:AK37 AK24:AK29 AK8:AK13 AK16:AK21">
    <cfRule type="expression" dxfId="1" priority="2">
      <formula>$E8&amp;$F8=AI8&amp;AJ8</formula>
    </cfRule>
  </conditionalFormatting>
  <conditionalFormatting sqref="AN64:AN69 AN56:AN61 AN48:AN53 AN40:AN45 AN32:AN37 AN24:AN29 AN8:AN13 AN16:AN21">
    <cfRule type="expression" dxfId="0" priority="1">
      <formula>$E8&amp;$F8=AL8&amp;AM8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248" scale="53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outs:outSpaceData xmlns:outs="http://schemas.microsoft.com/office/2009/outspace/metadata">
  <outs:relatedDates>
    <outs:relatedDate>
      <outs:type>3</outs:type>
      <outs:displayName>Last Modified</outs:displayName>
      <outs:dateTime>2009-10-11T18:56:16Z</outs:dateTime>
      <outs:isPinned>true</outs:isPinned>
    </outs:relatedDate>
    <outs:relatedDate>
      <outs:type>2</outs:type>
      <outs:displayName>Created</outs:displayName>
      <outs:dateTime>2002-03-22T16:01:46Z</outs:dateTime>
      <outs:isPinned>true</outs:isPinned>
    </outs:relatedDate>
    <outs:relatedDate>
      <outs:type>4</outs:type>
      <outs:displayName>Last Printed</outs:displayName>
      <outs:dateTime>2006-06-20T04:29:08Z</outs:dateTime>
      <outs:isPinned>true</outs:isPinned>
    </outs:relatedDate>
  </outs:relatedDates>
  <outs:relatedDocuments>
    <outs:relatedDocument>
      <outs:type>2</outs:type>
      <outs:displayName>Other documents in current folder</outs:displayName>
      <outs:uri/>
      <outs:isPinned>true</outs:isPinned>
    </outs:relatedDocument>
  </outs:relatedDocuments>
  <outs:relatedPeople>
    <outs:relatedPeopleItem>
      <outs:category>Author</outs:category>
      <outs:people>
        <outs:relatedPerson>
          <outs:displayName>XaMaLa</outs:displayName>
          <outs:accountName/>
        </outs:relatedPerson>
      </outs:people>
      <outs:source>0</outs:source>
      <outs:isPinned>true</outs:isPinned>
    </outs:relatedPeopleItem>
    <outs:relatedPeopleItem>
      <outs:category>Last modified by</outs:category>
      <outs:people>
        <outs:relatedPerson>
          <outs:displayName>franckha</outs:displayName>
          <outs:accountName/>
        </outs:relatedPerson>
      </outs:people>
      <outs:source>0</outs:source>
      <outs:isPinned>true</outs:isPinned>
    </outs:relatedPeopleItem>
    <outs:relatedPeopleItem>
      <outs:category>Manager</outs:category>
      <outs:people/>
      <outs:source>0</outs:source>
      <outs:isPinned>false</outs:isPinned>
    </outs:relatedPeopleItem>
  </outs:relatedPeople>
  <propertyMetadataList xmlns="http://schemas.microsoft.com/office/2009/outspace/metadata">
    <propertyMetadata>
      <type>0</type>
      <propertyId>2228224</propertyId>
      <propertyName/>
      <isPinned>true</isPinned>
    </propertyMetadata>
    <propertyMetadata>
      <type>0</type>
      <propertyId>14</propertyId>
      <propertyName/>
      <isPinned>true</isPinned>
    </propertyMetadata>
    <propertyMetadata>
      <type>0</type>
      <propertyId>8</propertyId>
      <propertyName/>
      <isPinned>true</isPinned>
    </propertyMetadata>
    <propertyMetadata>
      <type>0</type>
      <propertyId>6</propertyId>
      <propertyName/>
      <isPinned>false</isPinned>
    </propertyMetadata>
    <propertyMetadata>
      <type>0</type>
      <propertyId>655365</propertyId>
      <propertyName/>
      <isPinned>false</isPinned>
    </propertyMetadata>
    <propertyMetadata>
      <type>0</type>
      <propertyId>1</propertyId>
      <propertyName/>
      <isPinned>false</isPinned>
    </propertyMetadata>
    <propertyMetadata>
      <type>0</type>
      <propertyId>0</propertyId>
      <propertyName/>
      <isPinned>true</isPinned>
    </propertyMetadata>
    <propertyMetadata>
      <type>0</type>
      <propertyId>13</propertyId>
      <propertyName/>
      <isPinned>false</isPinned>
    </propertyMetadata>
    <propertyMetadata>
      <type>0</type>
      <propertyId>1179653</propertyId>
      <propertyName/>
      <isPinned>false</isPinned>
    </propertyMetadata>
    <propertyMetadata>
      <type>0</type>
      <propertyId>22</propertyId>
      <propertyName/>
      <isPinned>false</isPinned>
    </propertyMetadata>
  </propertyMetadataList>
  <outs:corruptMetadataWasLost/>
</outs:outSpaceData>
</file>

<file path=customXml/itemProps1.xml><?xml version="1.0" encoding="utf-8"?>
<ds:datastoreItem xmlns:ds="http://schemas.openxmlformats.org/officeDocument/2006/customXml" ds:itemID="{8D14C11E-F36A-4CB3-BD28-4B060C18DA9C}">
  <ds:schemaRefs>
    <ds:schemaRef ds:uri="http://schemas.microsoft.com/office/2009/outspace/metadat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pour impression</vt:lpstr>
      <vt:lpstr>'Tableau pour impression'!Zone_d_impression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Coupe du Monde 2006</dc:title>
  <dc:creator>XaMaLa</dc:creator>
  <cp:lastModifiedBy>AOPO</cp:lastModifiedBy>
  <cp:lastPrinted>2014-06-18T07:19:22Z</cp:lastPrinted>
  <dcterms:created xsi:type="dcterms:W3CDTF">2002-03-22T16:01:46Z</dcterms:created>
  <dcterms:modified xsi:type="dcterms:W3CDTF">2014-06-19T08:41:20Z</dcterms:modified>
</cp:coreProperties>
</file>