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thiam\Desktop\E2E\CONSENSUS TEMPLATE\"/>
    </mc:Choice>
  </mc:AlternateContent>
  <xr:revisionPtr revIDLastSave="0" documentId="13_ncr:1_{F1AA25BB-B7C4-4EC3-B259-ED454E2CE0E8}" xr6:coauthVersionLast="45" xr6:coauthVersionMax="45" xr10:uidLastSave="{00000000-0000-0000-0000-000000000000}"/>
  <bookViews>
    <workbookView xWindow="-120" yWindow="-120" windowWidth="29040" windowHeight="15840" activeTab="1" xr2:uid="{F6608189-6E30-423A-A2BE-D21D1BCBDE25}"/>
  </bookViews>
  <sheets>
    <sheet name="Qlikview_Data" sheetId="1" r:id="rId1"/>
    <sheet name="Basic_New" sheetId="2" r:id="rId2"/>
  </sheets>
  <definedNames>
    <definedName name="_xlnm._FilterDatabase" localSheetId="0" hidden="1">Qlikview_Data!$A$3:$BI$17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" i="1" l="1"/>
  <c r="H5" i="1"/>
  <c r="I5" i="1"/>
  <c r="J5" i="1"/>
  <c r="K5" i="1"/>
  <c r="G6" i="1"/>
  <c r="H6" i="1"/>
  <c r="I6" i="1"/>
  <c r="J6" i="1"/>
  <c r="K6" i="1"/>
  <c r="G7" i="1"/>
  <c r="H7" i="1"/>
  <c r="I7" i="1"/>
  <c r="J7" i="1"/>
  <c r="K7" i="1"/>
  <c r="G8" i="1"/>
  <c r="H8" i="1"/>
  <c r="I8" i="1"/>
  <c r="J8" i="1"/>
  <c r="K8" i="1"/>
  <c r="G9" i="1"/>
  <c r="H9" i="1"/>
  <c r="I9" i="1"/>
  <c r="J9" i="1"/>
  <c r="K9" i="1"/>
  <c r="G10" i="1"/>
  <c r="H10" i="1"/>
  <c r="I10" i="1"/>
  <c r="J10" i="1"/>
  <c r="K10" i="1"/>
  <c r="G11" i="1"/>
  <c r="H11" i="1"/>
  <c r="I11" i="1"/>
  <c r="J11" i="1"/>
  <c r="K11" i="1"/>
  <c r="G12" i="1"/>
  <c r="H12" i="1"/>
  <c r="I12" i="1"/>
  <c r="J12" i="1"/>
  <c r="K12" i="1"/>
  <c r="G13" i="1"/>
  <c r="H13" i="1"/>
  <c r="I13" i="1"/>
  <c r="J13" i="1"/>
  <c r="K13" i="1"/>
  <c r="G14" i="1"/>
  <c r="H14" i="1"/>
  <c r="I14" i="1"/>
  <c r="J14" i="1"/>
  <c r="K14" i="1"/>
  <c r="G15" i="1"/>
  <c r="H15" i="1"/>
  <c r="I15" i="1"/>
  <c r="J15" i="1"/>
  <c r="K15" i="1"/>
  <c r="G16" i="1"/>
  <c r="H16" i="1"/>
  <c r="I16" i="1"/>
  <c r="J16" i="1"/>
  <c r="K16" i="1"/>
  <c r="G17" i="1"/>
  <c r="H17" i="1"/>
  <c r="I17" i="1"/>
  <c r="J17" i="1"/>
  <c r="K17" i="1"/>
  <c r="H4" i="1"/>
  <c r="I4" i="1"/>
  <c r="J4" i="1"/>
  <c r="K4" i="1"/>
  <c r="G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4" i="1"/>
</calcChain>
</file>

<file path=xl/sharedStrings.xml><?xml version="1.0" encoding="utf-8"?>
<sst xmlns="http://schemas.openxmlformats.org/spreadsheetml/2006/main" count="186" uniqueCount="42">
  <si>
    <t>SALES_DIVISION_DESCRIPTION</t>
  </si>
  <si>
    <t>NODE_NAME</t>
  </si>
  <si>
    <t>ITEM_ID_6</t>
  </si>
  <si>
    <t>ITEM_DESCRIPTION</t>
  </si>
  <si>
    <t>DEMAND_TYPE</t>
  </si>
  <si>
    <t>SET_INDICATOR</t>
  </si>
  <si>
    <t>INVENTORY_DESCRIPTION</t>
  </si>
  <si>
    <t>MAJOR_CATEGORY_DESCRIPTION</t>
  </si>
  <si>
    <t>CATEGORY_DESCRIPTION</t>
  </si>
  <si>
    <t>PRODUCT_LINE_DESCRIPTION</t>
  </si>
  <si>
    <t>SUB_PRODUCT_LINE_DESCRIPTION</t>
  </si>
  <si>
    <t>NEW_BASIC</t>
  </si>
  <si>
    <t>Units/Value</t>
  </si>
  <si>
    <t>CN</t>
  </si>
  <si>
    <t>N</t>
  </si>
  <si>
    <t>BASIC</t>
  </si>
  <si>
    <t>Units</t>
  </si>
  <si>
    <t>Value USD</t>
  </si>
  <si>
    <t>Country_1</t>
  </si>
  <si>
    <t>A</t>
  </si>
  <si>
    <t>B</t>
  </si>
  <si>
    <t>C</t>
  </si>
  <si>
    <t>E</t>
  </si>
  <si>
    <t>F</t>
  </si>
  <si>
    <t>G</t>
  </si>
  <si>
    <t>H</t>
  </si>
  <si>
    <t>Brand</t>
  </si>
  <si>
    <t>Base Product Code</t>
  </si>
  <si>
    <t>Category</t>
  </si>
  <si>
    <t>Basic / New</t>
  </si>
  <si>
    <t>NPL</t>
  </si>
  <si>
    <t>CO</t>
  </si>
  <si>
    <t>Basic</t>
  </si>
  <si>
    <t>CATEGORY_DESCRIPTION_A</t>
  </si>
  <si>
    <t>CATEGORY_DESCRIPTION_B</t>
  </si>
  <si>
    <t>CATEGORY_DESCRIPTION_C</t>
  </si>
  <si>
    <t>D</t>
  </si>
  <si>
    <t>CATEGORY_DESCRIPTION_D</t>
  </si>
  <si>
    <t>CATEGORY_DESCRIPTION_E</t>
  </si>
  <si>
    <t>CATEGORY_DESCRIPTION_F</t>
  </si>
  <si>
    <t>CATEGORY_DESCRIPTION_G</t>
  </si>
  <si>
    <t>CATEGORY_DESCRIPTION_H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</si>
</sst>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A7CB2-8FED-4A23-A446-A09DA1DC83F9}">
  <sheetPr codeName="Feuil1"/>
  <dimension ref="A3:BI17"/>
  <sheetViews>
    <sheetView zoomScale="81" workbookViewId="0">
      <pane xSplit="4" ySplit="3" topLeftCell="M4" activePane="bottomRight" state="frozen"/>
      <selection pane="topRight" activeCell="E1" sqref="E1"/>
      <selection pane="bottomLeft" activeCell="A4" sqref="A4"/>
      <selection pane="bottomRight" activeCell="P10" sqref="P10"/>
    </sheetView>
  </sheetViews>
  <sheetFormatPr baseColWidth="10" defaultRowHeight="15" x14ac:dyDescent="0.25"/>
  <cols>
    <col min="4" max="4" width="20.42578125" bestFit="1" customWidth="1"/>
    <col min="7" max="7" width="26.7109375" bestFit="1" customWidth="1"/>
    <col min="8" max="8" width="33.140625" bestFit="1" customWidth="1"/>
    <col min="9" max="9" width="25.5703125" bestFit="1" customWidth="1"/>
    <col min="10" max="10" width="29.7109375" bestFit="1" customWidth="1"/>
    <col min="11" max="11" width="39.85546875" bestFit="1" customWidth="1"/>
    <col min="14" max="61" width="11.42578125" style="1"/>
  </cols>
  <sheetData>
    <row r="3" spans="1:61" s="2" customFormat="1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>
        <v>42917</v>
      </c>
      <c r="O3" s="2">
        <v>42948</v>
      </c>
      <c r="P3" s="2">
        <v>42979</v>
      </c>
      <c r="Q3" s="2">
        <v>43009</v>
      </c>
      <c r="R3" s="2">
        <v>43040</v>
      </c>
      <c r="S3" s="2">
        <v>43070</v>
      </c>
      <c r="T3" s="2">
        <v>43101</v>
      </c>
      <c r="U3" s="2">
        <v>43132</v>
      </c>
      <c r="V3" s="2">
        <v>43160</v>
      </c>
      <c r="W3" s="2">
        <v>43191</v>
      </c>
      <c r="X3" s="2">
        <v>43221</v>
      </c>
      <c r="Y3" s="2">
        <v>43252</v>
      </c>
      <c r="Z3" s="2">
        <v>43282</v>
      </c>
      <c r="AA3" s="2">
        <v>43313</v>
      </c>
      <c r="AB3" s="2">
        <v>43344</v>
      </c>
      <c r="AC3" s="2">
        <v>43374</v>
      </c>
      <c r="AD3" s="2">
        <v>43405</v>
      </c>
      <c r="AE3" s="2">
        <v>43435</v>
      </c>
      <c r="AF3" s="2">
        <v>43466</v>
      </c>
      <c r="AG3" s="2">
        <v>43497</v>
      </c>
      <c r="AH3" s="2">
        <v>43525</v>
      </c>
      <c r="AI3" s="2">
        <v>43556</v>
      </c>
      <c r="AJ3" s="2">
        <v>43586</v>
      </c>
      <c r="AK3" s="2">
        <v>43617</v>
      </c>
      <c r="AL3" s="2">
        <v>43647</v>
      </c>
      <c r="AM3" s="2">
        <v>43678</v>
      </c>
      <c r="AN3" s="2">
        <v>43709</v>
      </c>
      <c r="AO3" s="2">
        <v>43739</v>
      </c>
      <c r="AP3" s="2">
        <v>43770</v>
      </c>
      <c r="AQ3" s="2">
        <v>43800</v>
      </c>
      <c r="AR3" s="2">
        <v>43831</v>
      </c>
      <c r="AS3" s="2">
        <v>43862</v>
      </c>
      <c r="AT3" s="2">
        <v>43891</v>
      </c>
      <c r="AU3" s="2">
        <v>43922</v>
      </c>
      <c r="AV3" s="2">
        <v>43952</v>
      </c>
      <c r="AW3" s="2">
        <v>43983</v>
      </c>
      <c r="AX3" s="2">
        <v>44013</v>
      </c>
      <c r="AY3" s="2">
        <v>44044</v>
      </c>
      <c r="AZ3" s="2">
        <v>44075</v>
      </c>
      <c r="BA3" s="2">
        <v>44105</v>
      </c>
      <c r="BB3" s="2">
        <v>44136</v>
      </c>
      <c r="BC3" s="2">
        <v>44166</v>
      </c>
      <c r="BD3" s="2">
        <v>44197</v>
      </c>
      <c r="BE3" s="2">
        <v>44228</v>
      </c>
      <c r="BF3" s="2">
        <v>44256</v>
      </c>
      <c r="BG3" s="2">
        <v>44287</v>
      </c>
      <c r="BH3" s="2">
        <v>44317</v>
      </c>
      <c r="BI3" s="2">
        <v>44348</v>
      </c>
    </row>
    <row r="4" spans="1:61" x14ac:dyDescent="0.25">
      <c r="A4" t="s">
        <v>26</v>
      </c>
      <c r="B4" t="s">
        <v>18</v>
      </c>
      <c r="C4" t="s">
        <v>19</v>
      </c>
      <c r="D4" t="str">
        <f>"Description_"&amp;C4</f>
        <v>Description_A</v>
      </c>
      <c r="E4" t="s">
        <v>13</v>
      </c>
      <c r="F4" t="s">
        <v>14</v>
      </c>
      <c r="G4" t="str">
        <f>G$3&amp;"_"&amp;$C4</f>
        <v>INVENTORY_DESCRIPTION_A</v>
      </c>
      <c r="H4" t="str">
        <f t="shared" ref="H4:K17" si="0">H$3&amp;"_"&amp;$C4</f>
        <v>MAJOR_CATEGORY_DESCRIPTION_A</v>
      </c>
      <c r="I4" t="str">
        <f t="shared" si="0"/>
        <v>CATEGORY_DESCRIPTION_A</v>
      </c>
      <c r="J4" t="str">
        <f t="shared" si="0"/>
        <v>PRODUCT_LINE_DESCRIPTION_A</v>
      </c>
      <c r="K4" t="str">
        <f t="shared" si="0"/>
        <v>SUB_PRODUCT_LINE_DESCRIPTION_A</v>
      </c>
      <c r="L4" t="s">
        <v>15</v>
      </c>
      <c r="M4" t="s">
        <v>16</v>
      </c>
      <c r="N4" s="1">
        <v>1674</v>
      </c>
      <c r="O4" s="1">
        <v>749</v>
      </c>
      <c r="P4" s="1">
        <v>872</v>
      </c>
      <c r="Q4" s="1">
        <v>1613</v>
      </c>
      <c r="R4" s="1">
        <v>830</v>
      </c>
      <c r="S4" s="1">
        <v>620</v>
      </c>
      <c r="T4" s="1">
        <v>1410</v>
      </c>
      <c r="U4" s="1">
        <v>811</v>
      </c>
      <c r="V4" s="1">
        <v>724</v>
      </c>
      <c r="W4" s="1">
        <v>1484</v>
      </c>
      <c r="X4" s="1">
        <v>1346</v>
      </c>
      <c r="Y4" s="1">
        <v>1954</v>
      </c>
      <c r="Z4" s="1">
        <v>983</v>
      </c>
      <c r="AA4" s="1">
        <v>72</v>
      </c>
      <c r="AC4" s="1">
        <v>1524</v>
      </c>
      <c r="AD4" s="1">
        <v>2290</v>
      </c>
      <c r="AE4" s="1">
        <v>836</v>
      </c>
      <c r="AF4" s="1">
        <v>1230</v>
      </c>
      <c r="AG4" s="1">
        <v>1809</v>
      </c>
      <c r="AH4" s="1">
        <v>2550</v>
      </c>
      <c r="AI4" s="1">
        <v>1352</v>
      </c>
      <c r="AJ4" s="1">
        <v>1658</v>
      </c>
      <c r="AK4" s="1">
        <v>1549</v>
      </c>
      <c r="AL4" s="1">
        <v>858</v>
      </c>
      <c r="AM4" s="1">
        <v>552</v>
      </c>
      <c r="AN4" s="1">
        <v>751</v>
      </c>
      <c r="AO4" s="1">
        <v>1301</v>
      </c>
      <c r="AP4" s="1">
        <v>1979</v>
      </c>
      <c r="AQ4" s="1">
        <v>1810</v>
      </c>
      <c r="AR4" s="1">
        <v>1801</v>
      </c>
      <c r="AS4" s="1">
        <v>1527</v>
      </c>
      <c r="AT4" s="1">
        <v>1910</v>
      </c>
      <c r="AU4" s="1">
        <v>1610</v>
      </c>
      <c r="AV4" s="1">
        <v>2143</v>
      </c>
      <c r="AW4" s="1">
        <v>2030</v>
      </c>
      <c r="AX4" s="1">
        <v>1168</v>
      </c>
      <c r="AY4" s="1">
        <v>905</v>
      </c>
      <c r="AZ4" s="1">
        <v>1190</v>
      </c>
      <c r="BA4" s="1">
        <v>1504</v>
      </c>
      <c r="BB4" s="1">
        <v>2020</v>
      </c>
      <c r="BC4" s="1">
        <v>1473</v>
      </c>
      <c r="BD4" s="1">
        <v>1519</v>
      </c>
      <c r="BE4" s="1">
        <v>1711</v>
      </c>
      <c r="BF4" s="1">
        <v>2112</v>
      </c>
      <c r="BG4" s="1">
        <v>1808</v>
      </c>
      <c r="BH4" s="1">
        <v>1728</v>
      </c>
      <c r="BI4" s="1">
        <v>1693</v>
      </c>
    </row>
    <row r="5" spans="1:61" x14ac:dyDescent="0.25">
      <c r="A5" t="s">
        <v>26</v>
      </c>
      <c r="B5" t="s">
        <v>18</v>
      </c>
      <c r="C5" t="s">
        <v>19</v>
      </c>
      <c r="D5" t="str">
        <f t="shared" ref="D5:D17" si="1">"Description_"&amp;C5</f>
        <v>Description_A</v>
      </c>
      <c r="E5" t="s">
        <v>13</v>
      </c>
      <c r="F5" t="s">
        <v>14</v>
      </c>
      <c r="G5" t="str">
        <f t="shared" ref="G5:G17" si="2">G$3&amp;"_"&amp;$C5</f>
        <v>INVENTORY_DESCRIPTION_A</v>
      </c>
      <c r="H5" t="str">
        <f t="shared" si="0"/>
        <v>MAJOR_CATEGORY_DESCRIPTION_A</v>
      </c>
      <c r="I5" t="str">
        <f t="shared" si="0"/>
        <v>CATEGORY_DESCRIPTION_A</v>
      </c>
      <c r="J5" t="str">
        <f t="shared" si="0"/>
        <v>PRODUCT_LINE_DESCRIPTION_A</v>
      </c>
      <c r="K5" t="str">
        <f t="shared" si="0"/>
        <v>SUB_PRODUCT_LINE_DESCRIPTION_A</v>
      </c>
      <c r="L5" t="s">
        <v>15</v>
      </c>
      <c r="M5" t="s">
        <v>17</v>
      </c>
      <c r="N5" s="1">
        <v>24306.101694915251</v>
      </c>
      <c r="O5" s="1">
        <v>10875.310734463281</v>
      </c>
      <c r="P5" s="1">
        <v>12661.242937853111</v>
      </c>
      <c r="Q5" s="1">
        <v>23420.395480226001</v>
      </c>
      <c r="R5" s="1">
        <v>12051.41242937853</v>
      </c>
      <c r="S5" s="1">
        <v>9002.2598870056499</v>
      </c>
      <c r="T5" s="1">
        <v>20472.881355932212</v>
      </c>
      <c r="U5" s="1">
        <v>11775.536723163839</v>
      </c>
      <c r="V5" s="1">
        <v>10512.3163841808</v>
      </c>
      <c r="W5" s="1">
        <v>21547.344632768371</v>
      </c>
      <c r="X5" s="1">
        <v>19543.615819209052</v>
      </c>
      <c r="Y5" s="1">
        <v>28371.63841807907</v>
      </c>
      <c r="Z5" s="1">
        <v>14272.93785310736</v>
      </c>
      <c r="AA5" s="1">
        <v>1045.4237288135589</v>
      </c>
      <c r="AC5" s="1">
        <v>22575.86440677967</v>
      </c>
      <c r="AD5" s="1">
        <v>33923.050847457627</v>
      </c>
      <c r="AE5" s="1">
        <v>12384.13559322033</v>
      </c>
      <c r="AF5" s="1">
        <v>18220.677966101692</v>
      </c>
      <c r="AG5" s="1">
        <v>26797.728813559352</v>
      </c>
      <c r="AH5" s="1">
        <v>37774.576271186503</v>
      </c>
      <c r="AI5" s="1">
        <v>20027.570621468931</v>
      </c>
      <c r="AJ5" s="1">
        <v>24560.881355932201</v>
      </c>
      <c r="AK5" s="1">
        <v>22946.022598870069</v>
      </c>
      <c r="AL5" s="1">
        <v>12709.943502824861</v>
      </c>
      <c r="AM5" s="1">
        <v>8177.0847457627096</v>
      </c>
      <c r="AN5" s="1">
        <v>11124.983050847461</v>
      </c>
      <c r="AO5" s="1">
        <v>19272.440677966089</v>
      </c>
      <c r="AP5" s="1">
        <v>29316.03389830509</v>
      </c>
      <c r="AQ5" s="1">
        <v>26812.542372881358</v>
      </c>
      <c r="AR5" s="1">
        <v>26495.762711864409</v>
      </c>
      <c r="AS5" s="1">
        <v>22467.649717514119</v>
      </c>
      <c r="AT5" s="1">
        <v>28093.0395480226</v>
      </c>
      <c r="AU5" s="1">
        <v>23684.790960451981</v>
      </c>
      <c r="AV5" s="1">
        <v>31516.056497175148</v>
      </c>
      <c r="AW5" s="1">
        <v>29854.169491525419</v>
      </c>
      <c r="AX5" s="1">
        <v>17172.067796610168</v>
      </c>
      <c r="AY5" s="1">
        <v>13317.977401129951</v>
      </c>
      <c r="AZ5" s="1">
        <v>17456.067796610168</v>
      </c>
      <c r="BA5" s="1">
        <v>22057.0395480226</v>
      </c>
      <c r="BB5" s="1">
        <v>29630.508474576269</v>
      </c>
      <c r="BC5" s="1">
        <v>21602.587570621468</v>
      </c>
      <c r="BD5" s="1">
        <v>22278.903954802259</v>
      </c>
      <c r="BE5" s="1">
        <v>25102.203389830509</v>
      </c>
      <c r="BF5" s="1">
        <v>30975.29943502825</v>
      </c>
      <c r="BG5" s="1">
        <v>26525.875706214691</v>
      </c>
      <c r="BH5" s="1">
        <v>25333.46892655368</v>
      </c>
      <c r="BI5" s="1">
        <v>24814.723163841809</v>
      </c>
    </row>
    <row r="6" spans="1:61" x14ac:dyDescent="0.25">
      <c r="A6" t="s">
        <v>26</v>
      </c>
      <c r="B6" t="s">
        <v>18</v>
      </c>
      <c r="C6" t="s">
        <v>20</v>
      </c>
      <c r="D6" t="str">
        <f t="shared" si="1"/>
        <v>Description_B</v>
      </c>
      <c r="E6" t="s">
        <v>13</v>
      </c>
      <c r="F6" t="s">
        <v>14</v>
      </c>
      <c r="G6" t="str">
        <f t="shared" si="2"/>
        <v>INVENTORY_DESCRIPTION_B</v>
      </c>
      <c r="H6" t="str">
        <f t="shared" si="0"/>
        <v>MAJOR_CATEGORY_DESCRIPTION_B</v>
      </c>
      <c r="I6" t="str">
        <f t="shared" si="0"/>
        <v>CATEGORY_DESCRIPTION_B</v>
      </c>
      <c r="J6" t="str">
        <f t="shared" si="0"/>
        <v>PRODUCT_LINE_DESCRIPTION_B</v>
      </c>
      <c r="K6" t="str">
        <f t="shared" si="0"/>
        <v>SUB_PRODUCT_LINE_DESCRIPTION_B</v>
      </c>
      <c r="L6" t="s">
        <v>15</v>
      </c>
      <c r="M6" t="s">
        <v>16</v>
      </c>
      <c r="W6" s="1">
        <v>706</v>
      </c>
      <c r="X6" s="1">
        <v>261</v>
      </c>
      <c r="Y6" s="1">
        <v>480</v>
      </c>
      <c r="Z6" s="1">
        <v>456</v>
      </c>
      <c r="AA6" s="1">
        <v>355</v>
      </c>
      <c r="AB6" s="1">
        <v>494</v>
      </c>
      <c r="AC6" s="1">
        <v>376</v>
      </c>
      <c r="AD6" s="1">
        <v>671</v>
      </c>
      <c r="AF6" s="1">
        <v>236</v>
      </c>
      <c r="AG6" s="1">
        <v>549</v>
      </c>
      <c r="AH6" s="1">
        <v>815</v>
      </c>
      <c r="AI6" s="1">
        <v>300</v>
      </c>
      <c r="AJ6" s="1">
        <v>377</v>
      </c>
      <c r="AK6" s="1">
        <v>598</v>
      </c>
      <c r="AL6" s="1">
        <v>300</v>
      </c>
      <c r="AM6" s="1">
        <v>412</v>
      </c>
      <c r="AN6" s="1">
        <v>482</v>
      </c>
      <c r="AO6" s="1">
        <v>835</v>
      </c>
      <c r="AP6" s="1">
        <v>648</v>
      </c>
      <c r="AQ6" s="1">
        <v>509</v>
      </c>
      <c r="AR6" s="1">
        <v>301</v>
      </c>
      <c r="AS6" s="1">
        <v>560</v>
      </c>
      <c r="AT6" s="1">
        <v>734</v>
      </c>
      <c r="AU6" s="1">
        <v>444</v>
      </c>
      <c r="AV6" s="1">
        <v>581</v>
      </c>
      <c r="AW6" s="1">
        <v>655</v>
      </c>
      <c r="AX6" s="1">
        <v>357</v>
      </c>
      <c r="AY6" s="1">
        <v>560</v>
      </c>
      <c r="AZ6" s="1">
        <v>726</v>
      </c>
      <c r="BA6" s="1">
        <v>554</v>
      </c>
      <c r="BB6" s="1">
        <v>764</v>
      </c>
      <c r="BC6" s="1">
        <v>455</v>
      </c>
      <c r="BD6" s="1">
        <v>436</v>
      </c>
      <c r="BE6" s="1">
        <v>512</v>
      </c>
      <c r="BF6" s="1">
        <v>723</v>
      </c>
      <c r="BG6" s="1">
        <v>495</v>
      </c>
      <c r="BH6" s="1">
        <v>654</v>
      </c>
      <c r="BI6" s="1">
        <v>710</v>
      </c>
    </row>
    <row r="7" spans="1:61" x14ac:dyDescent="0.25">
      <c r="A7" t="s">
        <v>26</v>
      </c>
      <c r="B7" t="s">
        <v>18</v>
      </c>
      <c r="C7" t="s">
        <v>20</v>
      </c>
      <c r="D7" t="str">
        <f t="shared" si="1"/>
        <v>Description_B</v>
      </c>
      <c r="E7" t="s">
        <v>13</v>
      </c>
      <c r="F7" t="s">
        <v>14</v>
      </c>
      <c r="G7" t="str">
        <f t="shared" si="2"/>
        <v>INVENTORY_DESCRIPTION_B</v>
      </c>
      <c r="H7" t="str">
        <f t="shared" si="0"/>
        <v>MAJOR_CATEGORY_DESCRIPTION_B</v>
      </c>
      <c r="I7" t="str">
        <f t="shared" si="0"/>
        <v>CATEGORY_DESCRIPTION_B</v>
      </c>
      <c r="J7" t="str">
        <f t="shared" si="0"/>
        <v>PRODUCT_LINE_DESCRIPTION_B</v>
      </c>
      <c r="K7" t="str">
        <f t="shared" si="0"/>
        <v>SUB_PRODUCT_LINE_DESCRIPTION_B</v>
      </c>
      <c r="L7" t="s">
        <v>15</v>
      </c>
      <c r="M7" t="s">
        <v>17</v>
      </c>
      <c r="W7" s="1">
        <v>10043.54802259887</v>
      </c>
      <c r="X7" s="1">
        <v>3712.9830508474579</v>
      </c>
      <c r="Y7" s="1">
        <v>6828.4745762711846</v>
      </c>
      <c r="Z7" s="1">
        <v>6487.0508474576272</v>
      </c>
      <c r="AA7" s="1">
        <v>5050.2259887005648</v>
      </c>
      <c r="AB7" s="1">
        <v>7027.6384180790983</v>
      </c>
      <c r="AC7" s="1">
        <v>5348.9717514124304</v>
      </c>
      <c r="AD7" s="1">
        <v>9545.6384180790974</v>
      </c>
      <c r="AF7" s="1">
        <v>3357.333333333333</v>
      </c>
      <c r="AG7" s="1">
        <v>7810.0677966101703</v>
      </c>
      <c r="AH7" s="1">
        <v>11594.18079096045</v>
      </c>
      <c r="AI7" s="1">
        <v>4267.7966101694919</v>
      </c>
      <c r="AJ7" s="1">
        <v>5363.1977401129943</v>
      </c>
      <c r="AK7" s="1">
        <v>8507.1412429378561</v>
      </c>
      <c r="AL7" s="1">
        <v>4267.796610169491</v>
      </c>
      <c r="AM7" s="1">
        <v>5861.1073446327682</v>
      </c>
      <c r="AN7" s="1">
        <v>6856.9265536723178</v>
      </c>
      <c r="AO7" s="1">
        <v>11878.70056497175</v>
      </c>
      <c r="AP7" s="1">
        <v>9218.4406779661022</v>
      </c>
      <c r="AQ7" s="1">
        <v>7241.0282485875723</v>
      </c>
      <c r="AR7" s="1">
        <v>4260.0790960451977</v>
      </c>
      <c r="AS7" s="1">
        <v>7918.406779661017</v>
      </c>
      <c r="AT7" s="1">
        <v>10375.943502824861</v>
      </c>
      <c r="AU7" s="1">
        <v>6279.8305084745771</v>
      </c>
      <c r="AV7" s="1">
        <v>8214.9491525423728</v>
      </c>
      <c r="AW7" s="1">
        <v>9260.1242937853112</v>
      </c>
      <c r="AX7" s="1">
        <v>5042.4406779661012</v>
      </c>
      <c r="AY7" s="1">
        <v>7909.6723163841807</v>
      </c>
      <c r="AZ7" s="1">
        <v>10221.536723163839</v>
      </c>
      <c r="BA7" s="1">
        <v>7799.9322033898306</v>
      </c>
      <c r="BB7" s="1">
        <v>10756.497175141239</v>
      </c>
      <c r="BC7" s="1">
        <v>6406.033898305086</v>
      </c>
      <c r="BD7" s="1">
        <v>6138.5084745762724</v>
      </c>
      <c r="BE7" s="1">
        <v>7208.5649717514116</v>
      </c>
      <c r="BF7" s="1">
        <v>10179.231638418079</v>
      </c>
      <c r="BG7" s="1">
        <v>6969.1751412429367</v>
      </c>
      <c r="BH7" s="1">
        <v>9207.7288135593208</v>
      </c>
      <c r="BI7" s="1">
        <v>9996.1581920903955</v>
      </c>
    </row>
    <row r="8" spans="1:61" x14ac:dyDescent="0.25">
      <c r="A8" t="s">
        <v>26</v>
      </c>
      <c r="B8" t="s">
        <v>18</v>
      </c>
      <c r="C8" t="s">
        <v>21</v>
      </c>
      <c r="D8" t="str">
        <f t="shared" si="1"/>
        <v>Description_C</v>
      </c>
      <c r="E8" t="s">
        <v>13</v>
      </c>
      <c r="F8" t="s">
        <v>14</v>
      </c>
      <c r="G8" t="str">
        <f t="shared" si="2"/>
        <v>INVENTORY_DESCRIPTION_C</v>
      </c>
      <c r="H8" t="str">
        <f t="shared" si="0"/>
        <v>MAJOR_CATEGORY_DESCRIPTION_C</v>
      </c>
      <c r="I8" t="str">
        <f t="shared" si="0"/>
        <v>CATEGORY_DESCRIPTION_C</v>
      </c>
      <c r="J8" t="str">
        <f t="shared" si="0"/>
        <v>PRODUCT_LINE_DESCRIPTION_C</v>
      </c>
      <c r="K8" t="str">
        <f t="shared" si="0"/>
        <v>SUB_PRODUCT_LINE_DESCRIPTION_C</v>
      </c>
      <c r="L8" t="s">
        <v>15</v>
      </c>
      <c r="M8" t="s">
        <v>16</v>
      </c>
      <c r="N8" s="1">
        <v>183</v>
      </c>
      <c r="O8" s="1">
        <v>39</v>
      </c>
      <c r="P8" s="1">
        <v>227</v>
      </c>
      <c r="Q8" s="1">
        <v>82</v>
      </c>
      <c r="R8" s="1">
        <v>148</v>
      </c>
      <c r="S8" s="1">
        <v>40</v>
      </c>
      <c r="T8" s="1">
        <v>29</v>
      </c>
      <c r="U8" s="1">
        <v>19</v>
      </c>
      <c r="V8" s="1">
        <v>74</v>
      </c>
      <c r="W8" s="1">
        <v>108</v>
      </c>
      <c r="X8" s="1">
        <v>78</v>
      </c>
      <c r="Y8" s="1">
        <v>334</v>
      </c>
      <c r="Z8" s="1">
        <v>180</v>
      </c>
      <c r="AA8" s="1">
        <v>51</v>
      </c>
      <c r="AB8" s="1">
        <v>97</v>
      </c>
      <c r="AC8" s="1">
        <v>15</v>
      </c>
      <c r="AD8" s="1">
        <v>128</v>
      </c>
      <c r="AE8" s="1">
        <v>102</v>
      </c>
      <c r="AF8" s="1">
        <v>24</v>
      </c>
      <c r="AG8" s="1">
        <v>186</v>
      </c>
      <c r="AH8" s="1">
        <v>27</v>
      </c>
      <c r="AI8" s="1">
        <v>75</v>
      </c>
      <c r="AJ8" s="1">
        <v>87</v>
      </c>
      <c r="AK8" s="1">
        <v>113</v>
      </c>
      <c r="AL8" s="1">
        <v>76</v>
      </c>
      <c r="AM8" s="1">
        <v>98</v>
      </c>
      <c r="AN8" s="1">
        <v>49</v>
      </c>
      <c r="AO8" s="1">
        <v>150</v>
      </c>
      <c r="AP8" s="1">
        <v>240</v>
      </c>
      <c r="AQ8" s="1">
        <v>117</v>
      </c>
      <c r="AR8" s="1">
        <v>75</v>
      </c>
      <c r="AS8" s="1">
        <v>95</v>
      </c>
      <c r="AT8" s="1">
        <v>96</v>
      </c>
      <c r="AU8" s="1">
        <v>80</v>
      </c>
      <c r="AV8" s="1">
        <v>84</v>
      </c>
      <c r="AW8" s="1">
        <v>106</v>
      </c>
      <c r="AX8" s="1">
        <v>114</v>
      </c>
      <c r="AY8" s="1">
        <v>117</v>
      </c>
      <c r="AZ8" s="1">
        <v>154</v>
      </c>
      <c r="BA8" s="1">
        <v>138</v>
      </c>
      <c r="BB8" s="1">
        <v>195</v>
      </c>
      <c r="BC8" s="1">
        <v>149</v>
      </c>
      <c r="BD8" s="1">
        <v>132</v>
      </c>
      <c r="BE8" s="1">
        <v>127</v>
      </c>
      <c r="BF8" s="1">
        <v>133</v>
      </c>
      <c r="BG8" s="1">
        <v>120</v>
      </c>
      <c r="BH8" s="1">
        <v>131</v>
      </c>
      <c r="BI8" s="1">
        <v>132</v>
      </c>
    </row>
    <row r="9" spans="1:61" x14ac:dyDescent="0.25">
      <c r="A9" t="s">
        <v>26</v>
      </c>
      <c r="B9" t="s">
        <v>18</v>
      </c>
      <c r="C9" t="s">
        <v>21</v>
      </c>
      <c r="D9" t="str">
        <f t="shared" si="1"/>
        <v>Description_C</v>
      </c>
      <c r="E9" t="s">
        <v>13</v>
      </c>
      <c r="F9" t="s">
        <v>14</v>
      </c>
      <c r="G9" t="str">
        <f t="shared" si="2"/>
        <v>INVENTORY_DESCRIPTION_C</v>
      </c>
      <c r="H9" t="str">
        <f t="shared" si="0"/>
        <v>MAJOR_CATEGORY_DESCRIPTION_C</v>
      </c>
      <c r="I9" t="str">
        <f t="shared" si="0"/>
        <v>CATEGORY_DESCRIPTION_C</v>
      </c>
      <c r="J9" t="str">
        <f t="shared" si="0"/>
        <v>PRODUCT_LINE_DESCRIPTION_C</v>
      </c>
      <c r="K9" t="str">
        <f t="shared" si="0"/>
        <v>SUB_PRODUCT_LINE_DESCRIPTION_C</v>
      </c>
      <c r="L9" t="s">
        <v>15</v>
      </c>
      <c r="M9" t="s">
        <v>17</v>
      </c>
      <c r="N9" s="1">
        <v>2549.593220338983</v>
      </c>
      <c r="O9" s="1">
        <v>543.3559322033899</v>
      </c>
      <c r="P9" s="1">
        <v>3208.4406779661008</v>
      </c>
      <c r="Q9" s="1">
        <v>1166.531073446328</v>
      </c>
      <c r="R9" s="1">
        <v>2105.4463276836159</v>
      </c>
      <c r="S9" s="1">
        <v>569.03954802259898</v>
      </c>
      <c r="T9" s="1">
        <v>412.55367231638422</v>
      </c>
      <c r="U9" s="1">
        <v>306.02259887005653</v>
      </c>
      <c r="V9" s="1">
        <v>1052.7231638418079</v>
      </c>
      <c r="W9" s="1">
        <v>1536.406779661017</v>
      </c>
      <c r="X9" s="1">
        <v>1109.6271186440681</v>
      </c>
      <c r="Y9" s="1">
        <v>4751.4802259887001</v>
      </c>
      <c r="Z9" s="1">
        <v>2992.881355932203</v>
      </c>
      <c r="AA9" s="1">
        <v>725.52542372881362</v>
      </c>
      <c r="AB9" s="1">
        <v>1379.920903954802</v>
      </c>
      <c r="AC9" s="1">
        <v>213.3898305084746</v>
      </c>
      <c r="AD9" s="1">
        <v>1820.926553672316</v>
      </c>
      <c r="AE9" s="1">
        <v>1451.050847457627</v>
      </c>
      <c r="AF9" s="1">
        <v>341.42372881355942</v>
      </c>
      <c r="AG9" s="1">
        <v>2646.0338983050851</v>
      </c>
      <c r="AH9" s="1">
        <v>384.1016949152542</v>
      </c>
      <c r="AI9" s="1">
        <v>1066.949152542373</v>
      </c>
      <c r="AJ9" s="1">
        <v>1237.661016949153</v>
      </c>
      <c r="AK9" s="1">
        <v>1607.536723163842</v>
      </c>
      <c r="AL9" s="1">
        <v>1081.175141242938</v>
      </c>
      <c r="AM9" s="1">
        <v>1394.1468926553671</v>
      </c>
      <c r="AN9" s="1">
        <v>697.07344632768377</v>
      </c>
      <c r="AO9" s="1">
        <v>2133.898305084746</v>
      </c>
      <c r="AP9" s="1">
        <v>3414.2372881355941</v>
      </c>
      <c r="AQ9" s="1">
        <v>1664.4406779661019</v>
      </c>
      <c r="AR9" s="1">
        <v>1067.920903954802</v>
      </c>
      <c r="AS9" s="1">
        <v>1350.406779661017</v>
      </c>
      <c r="AT9" s="1">
        <v>1364.5084745762711</v>
      </c>
      <c r="AU9" s="1">
        <v>1138.542372881356</v>
      </c>
      <c r="AV9" s="1">
        <v>1195.0169491525421</v>
      </c>
      <c r="AW9" s="1">
        <v>1505.774011299435</v>
      </c>
      <c r="AX9" s="1">
        <v>1627.3672316384179</v>
      </c>
      <c r="AY9" s="1">
        <v>1669.7401129943501</v>
      </c>
      <c r="AZ9" s="1">
        <v>2185.3107344632772</v>
      </c>
      <c r="BA9" s="1">
        <v>1960.022598870057</v>
      </c>
      <c r="BB9" s="1">
        <v>2745.4463276836159</v>
      </c>
      <c r="BC9" s="1">
        <v>2097.8079096045199</v>
      </c>
      <c r="BD9" s="1">
        <v>1858.4406779661019</v>
      </c>
      <c r="BE9" s="1">
        <v>1788.0451977401131</v>
      </c>
      <c r="BF9" s="1">
        <v>1872.542372881356</v>
      </c>
      <c r="BG9" s="1">
        <v>1689.4915254237289</v>
      </c>
      <c r="BH9" s="1">
        <v>1844.38418079096</v>
      </c>
      <c r="BI9" s="1">
        <v>1858.463276836158</v>
      </c>
    </row>
    <row r="10" spans="1:61" x14ac:dyDescent="0.25">
      <c r="A10" t="s">
        <v>26</v>
      </c>
      <c r="B10" t="s">
        <v>18</v>
      </c>
      <c r="C10" t="s">
        <v>22</v>
      </c>
      <c r="D10" t="str">
        <f t="shared" si="1"/>
        <v>Description_E</v>
      </c>
      <c r="E10" t="s">
        <v>13</v>
      </c>
      <c r="F10" t="s">
        <v>14</v>
      </c>
      <c r="G10" t="str">
        <f t="shared" si="2"/>
        <v>INVENTORY_DESCRIPTION_E</v>
      </c>
      <c r="H10" t="str">
        <f t="shared" si="0"/>
        <v>MAJOR_CATEGORY_DESCRIPTION_E</v>
      </c>
      <c r="I10" t="str">
        <f t="shared" si="0"/>
        <v>CATEGORY_DESCRIPTION_E</v>
      </c>
      <c r="J10" t="str">
        <f t="shared" si="0"/>
        <v>PRODUCT_LINE_DESCRIPTION_E</v>
      </c>
      <c r="K10" t="str">
        <f t="shared" si="0"/>
        <v>SUB_PRODUCT_LINE_DESCRIPTION_E</v>
      </c>
      <c r="L10" t="s">
        <v>15</v>
      </c>
      <c r="M10" t="s">
        <v>16</v>
      </c>
      <c r="N10" s="1">
        <v>699</v>
      </c>
      <c r="O10" s="1">
        <v>566</v>
      </c>
      <c r="P10" s="1">
        <v>711</v>
      </c>
      <c r="Q10" s="1">
        <v>509</v>
      </c>
      <c r="R10" s="1">
        <v>741</v>
      </c>
      <c r="S10" s="1">
        <v>56</v>
      </c>
      <c r="T10" s="1">
        <v>635</v>
      </c>
      <c r="U10" s="1">
        <v>493</v>
      </c>
      <c r="V10" s="1">
        <v>1058</v>
      </c>
      <c r="W10" s="1">
        <v>771</v>
      </c>
      <c r="X10" s="1">
        <v>953</v>
      </c>
      <c r="Y10" s="1">
        <v>814</v>
      </c>
      <c r="AA10" s="1">
        <v>553</v>
      </c>
      <c r="AB10" s="1">
        <v>870</v>
      </c>
      <c r="AC10" s="1">
        <v>731</v>
      </c>
      <c r="AD10" s="1">
        <v>920</v>
      </c>
      <c r="AE10" s="1">
        <v>884</v>
      </c>
      <c r="AF10" s="1">
        <v>731</v>
      </c>
      <c r="AG10" s="1">
        <v>306</v>
      </c>
      <c r="AH10" s="1">
        <v>11</v>
      </c>
      <c r="AJ10" s="1">
        <v>1010</v>
      </c>
      <c r="AK10" s="1">
        <v>1775</v>
      </c>
      <c r="AL10" s="1">
        <v>690</v>
      </c>
      <c r="AM10" s="1">
        <v>856</v>
      </c>
      <c r="AN10" s="1">
        <v>1440</v>
      </c>
      <c r="AO10" s="1">
        <v>835</v>
      </c>
      <c r="AP10" s="1">
        <v>952</v>
      </c>
      <c r="AQ10" s="1">
        <v>652</v>
      </c>
      <c r="AR10" s="1">
        <v>701</v>
      </c>
      <c r="AS10" s="1">
        <v>1752</v>
      </c>
      <c r="AT10" s="1">
        <v>2259</v>
      </c>
      <c r="AU10" s="1">
        <v>1176</v>
      </c>
      <c r="AV10" s="1">
        <v>1339</v>
      </c>
      <c r="AW10" s="1">
        <v>1402</v>
      </c>
      <c r="AX10" s="1">
        <v>32</v>
      </c>
      <c r="AY10" s="1">
        <v>253</v>
      </c>
      <c r="AZ10" s="1">
        <v>921</v>
      </c>
      <c r="BA10" s="1">
        <v>853</v>
      </c>
      <c r="BB10" s="1">
        <v>996</v>
      </c>
      <c r="BC10" s="1">
        <v>657</v>
      </c>
      <c r="BD10" s="1">
        <v>564</v>
      </c>
      <c r="BE10" s="1">
        <v>587</v>
      </c>
      <c r="BF10" s="1">
        <v>542</v>
      </c>
      <c r="BG10" s="1">
        <v>594</v>
      </c>
      <c r="BH10" s="1">
        <v>863</v>
      </c>
      <c r="BI10" s="1">
        <v>1314</v>
      </c>
    </row>
    <row r="11" spans="1:61" x14ac:dyDescent="0.25">
      <c r="A11" t="s">
        <v>26</v>
      </c>
      <c r="B11" t="s">
        <v>18</v>
      </c>
      <c r="C11" t="s">
        <v>22</v>
      </c>
      <c r="D11" t="str">
        <f t="shared" si="1"/>
        <v>Description_E</v>
      </c>
      <c r="E11" t="s">
        <v>13</v>
      </c>
      <c r="F11" t="s">
        <v>14</v>
      </c>
      <c r="G11" t="str">
        <f t="shared" si="2"/>
        <v>INVENTORY_DESCRIPTION_E</v>
      </c>
      <c r="H11" t="str">
        <f t="shared" si="0"/>
        <v>MAJOR_CATEGORY_DESCRIPTION_E</v>
      </c>
      <c r="I11" t="str">
        <f t="shared" si="0"/>
        <v>CATEGORY_DESCRIPTION_E</v>
      </c>
      <c r="J11" t="str">
        <f t="shared" si="0"/>
        <v>PRODUCT_LINE_DESCRIPTION_E</v>
      </c>
      <c r="K11" t="str">
        <f t="shared" si="0"/>
        <v>SUB_PRODUCT_LINE_DESCRIPTION_E</v>
      </c>
      <c r="L11" t="s">
        <v>15</v>
      </c>
      <c r="M11" t="s">
        <v>17</v>
      </c>
      <c r="N11" s="1">
        <v>8609.1525423728763</v>
      </c>
      <c r="O11" s="1">
        <v>6971.0734463276804</v>
      </c>
      <c r="P11" s="1">
        <v>8756.9491525423709</v>
      </c>
      <c r="Q11" s="1">
        <v>6269.0395480225989</v>
      </c>
      <c r="R11" s="1">
        <v>9126.4406779661003</v>
      </c>
      <c r="S11" s="1">
        <v>689.71751412429376</v>
      </c>
      <c r="T11" s="1">
        <v>7820.9039548022583</v>
      </c>
      <c r="U11" s="1">
        <v>6071.9774011299396</v>
      </c>
      <c r="V11" s="1">
        <v>13030.734463276831</v>
      </c>
      <c r="W11" s="1">
        <v>9495.9322033898261</v>
      </c>
      <c r="X11" s="1">
        <v>11737.514124293781</v>
      </c>
      <c r="Y11" s="1">
        <v>10025.536723163819</v>
      </c>
      <c r="AA11" s="1">
        <v>6810.960451977402</v>
      </c>
      <c r="AB11" s="1">
        <v>10935.310734463281</v>
      </c>
      <c r="AC11" s="1">
        <v>9341.9322033898279</v>
      </c>
      <c r="AD11" s="1">
        <v>11757.28813559322</v>
      </c>
      <c r="AE11" s="1">
        <v>11297.22033898305</v>
      </c>
      <c r="AF11" s="1">
        <v>9341.9322033898297</v>
      </c>
      <c r="AG11" s="1">
        <v>3910.576271186439</v>
      </c>
      <c r="AH11" s="1">
        <v>140.57627118644069</v>
      </c>
      <c r="AJ11" s="1">
        <v>12907.45762711864</v>
      </c>
      <c r="AK11" s="1">
        <v>22683.89830508476</v>
      </c>
      <c r="AL11" s="1">
        <v>8817.9661016949176</v>
      </c>
      <c r="AM11" s="1">
        <v>10939.38983050848</v>
      </c>
      <c r="AN11" s="1">
        <v>18526.72316384182</v>
      </c>
      <c r="AO11" s="1">
        <v>10894.18079096047</v>
      </c>
      <c r="AP11" s="1">
        <v>12432.644067796609</v>
      </c>
      <c r="AQ11" s="1">
        <v>8516.5536723163805</v>
      </c>
      <c r="AR11" s="1">
        <v>9101.6158192090388</v>
      </c>
      <c r="AS11" s="1">
        <v>22736.474576271179</v>
      </c>
      <c r="AT11" s="1">
        <v>29313.627118644072</v>
      </c>
      <c r="AU11" s="1">
        <v>15263.97740112994</v>
      </c>
      <c r="AV11" s="1">
        <v>17377.807909604518</v>
      </c>
      <c r="AW11" s="1">
        <v>18195.615819209041</v>
      </c>
      <c r="AX11" s="1">
        <v>415.70621468926561</v>
      </c>
      <c r="AY11" s="1">
        <v>3282.4406779661022</v>
      </c>
      <c r="AZ11" s="1">
        <v>11916.92655367232</v>
      </c>
      <c r="BA11" s="1">
        <v>11036.9604519774</v>
      </c>
      <c r="BB11" s="1">
        <v>12887.118644067799</v>
      </c>
      <c r="BC11" s="1">
        <v>8500.8700564971732</v>
      </c>
      <c r="BD11" s="1">
        <v>7297.4576271186434</v>
      </c>
      <c r="BE11" s="1">
        <v>7595.1638418079101</v>
      </c>
      <c r="BF11" s="1">
        <v>7012.9943502824872</v>
      </c>
      <c r="BG11" s="1">
        <v>7685.7401129943519</v>
      </c>
      <c r="BH11" s="1">
        <v>11166.124293785309</v>
      </c>
      <c r="BI11" s="1">
        <v>17001.378531073449</v>
      </c>
    </row>
    <row r="12" spans="1:61" x14ac:dyDescent="0.25">
      <c r="A12" t="s">
        <v>26</v>
      </c>
      <c r="B12" t="s">
        <v>18</v>
      </c>
      <c r="C12" t="s">
        <v>23</v>
      </c>
      <c r="D12" t="str">
        <f t="shared" si="1"/>
        <v>Description_F</v>
      </c>
      <c r="E12" t="s">
        <v>13</v>
      </c>
      <c r="F12" t="s">
        <v>14</v>
      </c>
      <c r="G12" t="str">
        <f t="shared" si="2"/>
        <v>INVENTORY_DESCRIPTION_F</v>
      </c>
      <c r="H12" t="str">
        <f t="shared" si="0"/>
        <v>MAJOR_CATEGORY_DESCRIPTION_F</v>
      </c>
      <c r="I12" t="str">
        <f t="shared" si="0"/>
        <v>CATEGORY_DESCRIPTION_F</v>
      </c>
      <c r="J12" t="str">
        <f t="shared" si="0"/>
        <v>PRODUCT_LINE_DESCRIPTION_F</v>
      </c>
      <c r="K12" t="str">
        <f t="shared" si="0"/>
        <v>SUB_PRODUCT_LINE_DESCRIPTION_F</v>
      </c>
      <c r="L12" t="s">
        <v>15</v>
      </c>
      <c r="M12" t="s">
        <v>16</v>
      </c>
      <c r="AC12" s="1">
        <v>196</v>
      </c>
      <c r="AD12" s="1">
        <v>240</v>
      </c>
      <c r="AE12" s="1">
        <v>301</v>
      </c>
      <c r="AF12" s="1">
        <v>121</v>
      </c>
      <c r="AG12" s="1">
        <v>493</v>
      </c>
      <c r="AH12" s="1">
        <v>508</v>
      </c>
      <c r="AI12" s="1">
        <v>260</v>
      </c>
      <c r="AJ12" s="1">
        <v>335</v>
      </c>
      <c r="AK12" s="1">
        <v>419</v>
      </c>
      <c r="AL12" s="1">
        <v>365</v>
      </c>
      <c r="AM12" s="1">
        <v>205</v>
      </c>
      <c r="AN12" s="1">
        <v>18</v>
      </c>
      <c r="AO12" s="1">
        <v>596</v>
      </c>
      <c r="AP12" s="1">
        <v>497</v>
      </c>
      <c r="AQ12" s="1">
        <v>550</v>
      </c>
      <c r="AR12" s="1">
        <v>401</v>
      </c>
      <c r="AS12" s="1">
        <v>880</v>
      </c>
      <c r="AT12" s="1">
        <v>903</v>
      </c>
      <c r="AU12" s="1">
        <v>831</v>
      </c>
      <c r="AV12" s="1">
        <v>1204</v>
      </c>
      <c r="AW12" s="1">
        <v>1161</v>
      </c>
      <c r="AX12" s="1">
        <v>290</v>
      </c>
      <c r="AY12" s="1">
        <v>378</v>
      </c>
      <c r="AZ12" s="1">
        <v>366</v>
      </c>
      <c r="BA12" s="1">
        <v>582</v>
      </c>
      <c r="BB12" s="1">
        <v>748</v>
      </c>
      <c r="BC12" s="1">
        <v>683</v>
      </c>
      <c r="BD12" s="1">
        <v>304</v>
      </c>
      <c r="BE12" s="1">
        <v>342</v>
      </c>
      <c r="BF12" s="1">
        <v>517</v>
      </c>
      <c r="BG12" s="1">
        <v>317</v>
      </c>
      <c r="BH12" s="1">
        <v>429</v>
      </c>
      <c r="BI12" s="1">
        <v>469</v>
      </c>
    </row>
    <row r="13" spans="1:61" x14ac:dyDescent="0.25">
      <c r="A13" t="s">
        <v>26</v>
      </c>
      <c r="B13" t="s">
        <v>18</v>
      </c>
      <c r="C13" t="s">
        <v>23</v>
      </c>
      <c r="D13" t="str">
        <f t="shared" si="1"/>
        <v>Description_F</v>
      </c>
      <c r="E13" t="s">
        <v>13</v>
      </c>
      <c r="F13" t="s">
        <v>14</v>
      </c>
      <c r="G13" t="str">
        <f t="shared" si="2"/>
        <v>INVENTORY_DESCRIPTION_F</v>
      </c>
      <c r="H13" t="str">
        <f t="shared" si="0"/>
        <v>MAJOR_CATEGORY_DESCRIPTION_F</v>
      </c>
      <c r="I13" t="str">
        <f t="shared" si="0"/>
        <v>CATEGORY_DESCRIPTION_F</v>
      </c>
      <c r="J13" t="str">
        <f t="shared" si="0"/>
        <v>PRODUCT_LINE_DESCRIPTION_F</v>
      </c>
      <c r="K13" t="str">
        <f t="shared" si="0"/>
        <v>SUB_PRODUCT_LINE_DESCRIPTION_F</v>
      </c>
      <c r="L13" t="s">
        <v>15</v>
      </c>
      <c r="M13" t="s">
        <v>17</v>
      </c>
      <c r="AC13" s="1">
        <v>2144.5423728813562</v>
      </c>
      <c r="AD13" s="1">
        <v>2578.983050847457</v>
      </c>
      <c r="AE13" s="1">
        <v>3234.4745762711868</v>
      </c>
      <c r="AF13" s="1">
        <v>1376.983050847457</v>
      </c>
      <c r="AG13" s="1">
        <v>5297.6610169491532</v>
      </c>
      <c r="AH13" s="1">
        <v>5458.8474576271228</v>
      </c>
      <c r="AI13" s="1">
        <v>2793.8983050847469</v>
      </c>
      <c r="AJ13" s="1">
        <v>3676.576271186444</v>
      </c>
      <c r="AK13" s="1">
        <v>4502.4745762711882</v>
      </c>
      <c r="AL13" s="1">
        <v>3922.203389830509</v>
      </c>
      <c r="AM13" s="1">
        <v>2202.881355932203</v>
      </c>
      <c r="AN13" s="1">
        <v>231.79661016949149</v>
      </c>
      <c r="AO13" s="1">
        <v>6442.8474576271246</v>
      </c>
      <c r="AP13" s="1">
        <v>5359.7966101694947</v>
      </c>
      <c r="AQ13" s="1">
        <v>5961.242937853116</v>
      </c>
      <c r="AR13" s="1">
        <v>4284.5875706214701</v>
      </c>
      <c r="AS13" s="1">
        <v>9394.112994350282</v>
      </c>
      <c r="AT13" s="1">
        <v>9645.4350282485884</v>
      </c>
      <c r="AU13" s="1">
        <v>8871.2203389830502</v>
      </c>
      <c r="AV13" s="1">
        <v>12856.677966101701</v>
      </c>
      <c r="AW13" s="1">
        <v>12391.17514124294</v>
      </c>
      <c r="AX13" s="1">
        <v>3119.4011299435028</v>
      </c>
      <c r="AY13" s="1">
        <v>4051.5819209039551</v>
      </c>
      <c r="AZ13" s="1">
        <v>3943.378531073447</v>
      </c>
      <c r="BA13" s="1">
        <v>6233.68361581921</v>
      </c>
      <c r="BB13" s="1">
        <v>7979.3107344632772</v>
      </c>
      <c r="BC13" s="1">
        <v>7281.7062146892649</v>
      </c>
      <c r="BD13" s="1">
        <v>3238.9717514124291</v>
      </c>
      <c r="BE13" s="1">
        <v>3643.0169491525421</v>
      </c>
      <c r="BF13" s="1">
        <v>5503.7514124293784</v>
      </c>
      <c r="BG13" s="1">
        <v>3377.276836158193</v>
      </c>
      <c r="BH13" s="1">
        <v>4568.0677966101694</v>
      </c>
      <c r="BI13" s="1">
        <v>4993.3785310734474</v>
      </c>
    </row>
    <row r="14" spans="1:61" x14ac:dyDescent="0.25">
      <c r="A14" t="s">
        <v>26</v>
      </c>
      <c r="B14" t="s">
        <v>18</v>
      </c>
      <c r="C14" t="s">
        <v>24</v>
      </c>
      <c r="D14" t="str">
        <f t="shared" si="1"/>
        <v>Description_G</v>
      </c>
      <c r="E14" t="s">
        <v>13</v>
      </c>
      <c r="F14" t="s">
        <v>14</v>
      </c>
      <c r="G14" t="str">
        <f t="shared" si="2"/>
        <v>INVENTORY_DESCRIPTION_G</v>
      </c>
      <c r="H14" t="str">
        <f t="shared" si="0"/>
        <v>MAJOR_CATEGORY_DESCRIPTION_G</v>
      </c>
      <c r="I14" t="str">
        <f t="shared" si="0"/>
        <v>CATEGORY_DESCRIPTION_G</v>
      </c>
      <c r="J14" t="str">
        <f t="shared" si="0"/>
        <v>PRODUCT_LINE_DESCRIPTION_G</v>
      </c>
      <c r="K14" t="str">
        <f t="shared" si="0"/>
        <v>SUB_PRODUCT_LINE_DESCRIPTION_G</v>
      </c>
      <c r="L14" t="s">
        <v>15</v>
      </c>
      <c r="M14" t="s">
        <v>16</v>
      </c>
      <c r="N14" s="1">
        <v>180</v>
      </c>
      <c r="O14" s="1">
        <v>155</v>
      </c>
      <c r="P14" s="1">
        <v>387</v>
      </c>
      <c r="Q14" s="1">
        <v>248</v>
      </c>
      <c r="R14" s="1">
        <v>255</v>
      </c>
      <c r="S14" s="1">
        <v>147</v>
      </c>
      <c r="T14" s="1">
        <v>176</v>
      </c>
      <c r="U14" s="1">
        <v>215</v>
      </c>
      <c r="V14" s="1">
        <v>198</v>
      </c>
      <c r="W14" s="1">
        <v>61</v>
      </c>
      <c r="X14" s="1">
        <v>77</v>
      </c>
      <c r="Y14" s="1">
        <v>112</v>
      </c>
      <c r="Z14" s="1">
        <v>71</v>
      </c>
      <c r="AA14" s="1">
        <v>183</v>
      </c>
      <c r="AB14" s="1">
        <v>178</v>
      </c>
      <c r="AC14" s="1">
        <v>46</v>
      </c>
      <c r="AD14" s="1">
        <v>204</v>
      </c>
      <c r="AE14" s="1">
        <v>114</v>
      </c>
      <c r="AF14" s="1">
        <v>82</v>
      </c>
      <c r="AG14" s="1">
        <v>100</v>
      </c>
      <c r="AH14" s="1">
        <v>63</v>
      </c>
      <c r="AI14" s="1">
        <v>149</v>
      </c>
      <c r="AJ14" s="1">
        <v>113</v>
      </c>
      <c r="AK14" s="1">
        <v>143</v>
      </c>
      <c r="AL14" s="1">
        <v>6</v>
      </c>
      <c r="AM14" s="1">
        <v>81</v>
      </c>
      <c r="AN14" s="1">
        <v>134</v>
      </c>
      <c r="AO14" s="1">
        <v>1</v>
      </c>
      <c r="AQ14" s="1">
        <v>380</v>
      </c>
      <c r="AR14" s="1">
        <v>77</v>
      </c>
      <c r="AS14" s="1">
        <v>130</v>
      </c>
      <c r="AT14" s="1">
        <v>144</v>
      </c>
      <c r="AU14" s="1">
        <v>146</v>
      </c>
      <c r="AV14" s="1">
        <v>163</v>
      </c>
      <c r="AW14" s="1">
        <v>265</v>
      </c>
      <c r="AX14" s="1">
        <v>74</v>
      </c>
      <c r="AY14" s="1">
        <v>143</v>
      </c>
      <c r="AZ14" s="1">
        <v>339</v>
      </c>
      <c r="BA14" s="1">
        <v>148</v>
      </c>
      <c r="BB14" s="1">
        <v>326</v>
      </c>
      <c r="BC14" s="1">
        <v>223</v>
      </c>
      <c r="BD14" s="1">
        <v>181</v>
      </c>
      <c r="BE14" s="1">
        <v>200</v>
      </c>
      <c r="BF14" s="1">
        <v>207</v>
      </c>
      <c r="BG14" s="1">
        <v>91</v>
      </c>
      <c r="BH14" s="1">
        <v>157</v>
      </c>
      <c r="BI14" s="1">
        <v>310</v>
      </c>
    </row>
    <row r="15" spans="1:61" x14ac:dyDescent="0.25">
      <c r="A15" t="s">
        <v>26</v>
      </c>
      <c r="B15" t="s">
        <v>18</v>
      </c>
      <c r="C15" t="s">
        <v>24</v>
      </c>
      <c r="D15" t="str">
        <f t="shared" si="1"/>
        <v>Description_G</v>
      </c>
      <c r="E15" t="s">
        <v>13</v>
      </c>
      <c r="F15" t="s">
        <v>14</v>
      </c>
      <c r="G15" t="str">
        <f t="shared" si="2"/>
        <v>INVENTORY_DESCRIPTION_G</v>
      </c>
      <c r="H15" t="str">
        <f t="shared" si="0"/>
        <v>MAJOR_CATEGORY_DESCRIPTION_G</v>
      </c>
      <c r="I15" t="str">
        <f t="shared" si="0"/>
        <v>CATEGORY_DESCRIPTION_G</v>
      </c>
      <c r="J15" t="str">
        <f t="shared" si="0"/>
        <v>PRODUCT_LINE_DESCRIPTION_G</v>
      </c>
      <c r="K15" t="str">
        <f t="shared" si="0"/>
        <v>SUB_PRODUCT_LINE_DESCRIPTION_G</v>
      </c>
      <c r="L15" t="s">
        <v>15</v>
      </c>
      <c r="M15" t="s">
        <v>17</v>
      </c>
      <c r="N15" s="1">
        <v>1861.0169491525421</v>
      </c>
      <c r="O15" s="1">
        <v>1478.4745762711871</v>
      </c>
      <c r="P15" s="1">
        <v>3683.3333333333348</v>
      </c>
      <c r="Q15" s="1">
        <v>2573.129943502825</v>
      </c>
      <c r="R15" s="1">
        <v>2711.3559322033898</v>
      </c>
      <c r="S15" s="1">
        <v>1563.016949152543</v>
      </c>
      <c r="T15" s="1">
        <v>1871.3672316384191</v>
      </c>
      <c r="U15" s="1">
        <v>2286.045197740114</v>
      </c>
      <c r="V15" s="1">
        <v>2105.2881355932209</v>
      </c>
      <c r="W15" s="1">
        <v>648.59887005649728</v>
      </c>
      <c r="X15" s="1">
        <v>818.72316384180795</v>
      </c>
      <c r="Y15" s="1">
        <v>1190.870056497175</v>
      </c>
      <c r="Z15" s="1">
        <v>754.92655367231635</v>
      </c>
      <c r="AA15" s="1">
        <v>1945.796610169491</v>
      </c>
      <c r="AB15" s="1">
        <v>1903.1412429378529</v>
      </c>
      <c r="AC15" s="1">
        <v>494.30508474576271</v>
      </c>
      <c r="AD15" s="1">
        <v>2192.1355932203378</v>
      </c>
      <c r="AE15" s="1">
        <v>1225.0169491525421</v>
      </c>
      <c r="AF15" s="1">
        <v>881.15254237288116</v>
      </c>
      <c r="AG15" s="1">
        <v>1074.5762711864411</v>
      </c>
      <c r="AH15" s="1">
        <v>676.98305084745766</v>
      </c>
      <c r="AI15" s="1">
        <v>1601.118644067797</v>
      </c>
      <c r="AJ15" s="1">
        <v>1214.2711864406781</v>
      </c>
      <c r="AK15" s="1">
        <v>1536.64406779661</v>
      </c>
      <c r="AL15" s="1">
        <v>64.474576271186436</v>
      </c>
      <c r="AM15" s="1">
        <v>870.40677966101691</v>
      </c>
      <c r="AN15" s="1">
        <v>1439.93220338983</v>
      </c>
      <c r="AO15" s="1">
        <v>10.74576271186441</v>
      </c>
      <c r="AQ15" s="1">
        <v>4108.9378531073471</v>
      </c>
      <c r="AR15" s="1">
        <v>827.81920903954813</v>
      </c>
      <c r="AS15" s="1">
        <v>1393.231638418079</v>
      </c>
      <c r="AT15" s="1">
        <v>1542.5536723163841</v>
      </c>
      <c r="AU15" s="1">
        <v>1559.118644067797</v>
      </c>
      <c r="AV15" s="1">
        <v>1745.2203389830511</v>
      </c>
      <c r="AW15" s="1">
        <v>2839.7062146892649</v>
      </c>
      <c r="AX15" s="1">
        <v>802.37288135593224</v>
      </c>
      <c r="AY15" s="1">
        <v>1531.819209039548</v>
      </c>
      <c r="AZ15" s="1">
        <v>3604.610169491526</v>
      </c>
      <c r="BA15" s="1">
        <v>1595.389830508474</v>
      </c>
      <c r="BB15" s="1">
        <v>3695.7062146892649</v>
      </c>
      <c r="BC15" s="1">
        <v>2476.768361581921</v>
      </c>
      <c r="BD15" s="1">
        <v>2017.4011299435031</v>
      </c>
      <c r="BE15" s="1">
        <v>2309.491525423728</v>
      </c>
      <c r="BF15" s="1">
        <v>2300.2372881355941</v>
      </c>
      <c r="BG15" s="1">
        <v>981.08474576271169</v>
      </c>
      <c r="BH15" s="1">
        <v>1748.881355932203</v>
      </c>
      <c r="BI15" s="1">
        <v>3547.2768361581921</v>
      </c>
    </row>
    <row r="16" spans="1:61" x14ac:dyDescent="0.25">
      <c r="A16" t="s">
        <v>26</v>
      </c>
      <c r="B16" t="s">
        <v>18</v>
      </c>
      <c r="C16" t="s">
        <v>25</v>
      </c>
      <c r="D16" t="str">
        <f t="shared" si="1"/>
        <v>Description_H</v>
      </c>
      <c r="E16" t="s">
        <v>13</v>
      </c>
      <c r="F16" t="s">
        <v>14</v>
      </c>
      <c r="G16" t="str">
        <f t="shared" si="2"/>
        <v>INVENTORY_DESCRIPTION_H</v>
      </c>
      <c r="H16" t="str">
        <f t="shared" si="0"/>
        <v>MAJOR_CATEGORY_DESCRIPTION_H</v>
      </c>
      <c r="I16" t="str">
        <f t="shared" si="0"/>
        <v>CATEGORY_DESCRIPTION_H</v>
      </c>
      <c r="J16" t="str">
        <f t="shared" si="0"/>
        <v>PRODUCT_LINE_DESCRIPTION_H</v>
      </c>
      <c r="K16" t="str">
        <f t="shared" si="0"/>
        <v>SUB_PRODUCT_LINE_DESCRIPTION_H</v>
      </c>
      <c r="L16" t="s">
        <v>15</v>
      </c>
      <c r="M16" t="s">
        <v>16</v>
      </c>
      <c r="S16" s="1">
        <v>662</v>
      </c>
      <c r="T16" s="1">
        <v>703</v>
      </c>
      <c r="U16" s="1">
        <v>522</v>
      </c>
      <c r="V16" s="1">
        <v>717</v>
      </c>
      <c r="W16" s="1">
        <v>1121</v>
      </c>
      <c r="X16" s="1">
        <v>937</v>
      </c>
      <c r="Y16" s="1">
        <v>1361</v>
      </c>
      <c r="Z16" s="1">
        <v>533</v>
      </c>
      <c r="AA16" s="1">
        <v>344</v>
      </c>
      <c r="AB16" s="1">
        <v>615</v>
      </c>
      <c r="AC16" s="1">
        <v>637</v>
      </c>
      <c r="AD16" s="1">
        <v>852</v>
      </c>
      <c r="AE16" s="1">
        <v>649</v>
      </c>
      <c r="AF16" s="1">
        <v>627</v>
      </c>
      <c r="AG16" s="1">
        <v>578</v>
      </c>
      <c r="AH16" s="1">
        <v>898</v>
      </c>
      <c r="AI16" s="1">
        <v>624</v>
      </c>
      <c r="AJ16" s="1">
        <v>674</v>
      </c>
      <c r="AK16" s="1">
        <v>752</v>
      </c>
      <c r="AL16" s="1">
        <v>7</v>
      </c>
      <c r="AM16" s="1">
        <v>537</v>
      </c>
      <c r="AN16" s="1">
        <v>960</v>
      </c>
      <c r="AO16" s="1">
        <v>489</v>
      </c>
      <c r="AP16" s="1">
        <v>904</v>
      </c>
      <c r="AQ16" s="1">
        <v>628</v>
      </c>
      <c r="AR16" s="1">
        <v>401</v>
      </c>
      <c r="AS16" s="1">
        <v>451</v>
      </c>
      <c r="AT16" s="1">
        <v>495</v>
      </c>
      <c r="AU16" s="1">
        <v>599</v>
      </c>
      <c r="AV16" s="1">
        <v>589</v>
      </c>
      <c r="AW16" s="1">
        <v>672</v>
      </c>
      <c r="AX16" s="1">
        <v>457</v>
      </c>
      <c r="AY16" s="1">
        <v>273</v>
      </c>
      <c r="AZ16" s="1">
        <v>883</v>
      </c>
      <c r="BA16" s="1">
        <v>755</v>
      </c>
      <c r="BB16" s="1">
        <v>934</v>
      </c>
      <c r="BC16" s="1">
        <v>681</v>
      </c>
      <c r="BD16" s="1">
        <v>630</v>
      </c>
      <c r="BE16" s="1">
        <v>514</v>
      </c>
      <c r="BF16" s="1">
        <v>587</v>
      </c>
      <c r="BG16" s="1">
        <v>695</v>
      </c>
      <c r="BH16" s="1">
        <v>682</v>
      </c>
      <c r="BI16" s="1">
        <v>902</v>
      </c>
    </row>
    <row r="17" spans="1:61" x14ac:dyDescent="0.25">
      <c r="A17" t="s">
        <v>26</v>
      </c>
      <c r="B17" t="s">
        <v>18</v>
      </c>
      <c r="C17" t="s">
        <v>25</v>
      </c>
      <c r="D17" t="str">
        <f t="shared" si="1"/>
        <v>Description_H</v>
      </c>
      <c r="E17" t="s">
        <v>13</v>
      </c>
      <c r="F17" t="s">
        <v>14</v>
      </c>
      <c r="G17" t="str">
        <f t="shared" si="2"/>
        <v>INVENTORY_DESCRIPTION_H</v>
      </c>
      <c r="H17" t="str">
        <f t="shared" si="0"/>
        <v>MAJOR_CATEGORY_DESCRIPTION_H</v>
      </c>
      <c r="I17" t="str">
        <f t="shared" si="0"/>
        <v>CATEGORY_DESCRIPTION_H</v>
      </c>
      <c r="J17" t="str">
        <f t="shared" si="0"/>
        <v>PRODUCT_LINE_DESCRIPTION_H</v>
      </c>
      <c r="K17" t="str">
        <f t="shared" si="0"/>
        <v>SUB_PRODUCT_LINE_DESCRIPTION_H</v>
      </c>
      <c r="L17" t="s">
        <v>15</v>
      </c>
      <c r="M17" t="s">
        <v>17</v>
      </c>
      <c r="S17" s="1">
        <v>9036.1129943502747</v>
      </c>
      <c r="T17" s="1">
        <v>9595.7514124293666</v>
      </c>
      <c r="U17" s="1">
        <v>7125.1525423728717</v>
      </c>
      <c r="V17" s="1">
        <v>9090.7118644067723</v>
      </c>
      <c r="W17" s="1">
        <v>15301.333333333319</v>
      </c>
      <c r="X17" s="1">
        <v>12789.785310734451</v>
      </c>
      <c r="Y17" s="1">
        <v>18577.265536723131</v>
      </c>
      <c r="Z17" s="1">
        <v>7275.2994350282443</v>
      </c>
      <c r="AA17" s="1">
        <v>4695.502824858755</v>
      </c>
      <c r="AB17" s="1">
        <v>8394.5762711864336</v>
      </c>
      <c r="AC17" s="1">
        <v>8694.8700564971678</v>
      </c>
      <c r="AD17" s="1">
        <v>11629.559322033891</v>
      </c>
      <c r="AE17" s="1">
        <v>8858.6666666666515</v>
      </c>
      <c r="AF17" s="1">
        <v>8558.3728813559283</v>
      </c>
      <c r="AG17" s="1">
        <v>7889.5367231638347</v>
      </c>
      <c r="AH17" s="1">
        <v>12257.4463276836</v>
      </c>
      <c r="AI17" s="1">
        <v>8517.1864406779587</v>
      </c>
      <c r="AJ17" s="1">
        <v>9199.9096045197693</v>
      </c>
      <c r="AK17" s="1">
        <v>10288.723163841811</v>
      </c>
      <c r="AL17" s="1">
        <v>95.548022598870062</v>
      </c>
      <c r="AM17" s="1">
        <v>7427.3898305084731</v>
      </c>
      <c r="AN17" s="1">
        <v>13251.83050847457</v>
      </c>
      <c r="AO17" s="1">
        <v>6940.3728813559337</v>
      </c>
      <c r="AP17" s="1">
        <v>12868.757062146909</v>
      </c>
      <c r="AQ17" s="1">
        <v>9027.016949152543</v>
      </c>
      <c r="AR17" s="1">
        <v>5672.9378531073444</v>
      </c>
      <c r="AS17" s="1">
        <v>6379.2542372881353</v>
      </c>
      <c r="AT17" s="1">
        <v>7001.0508474576272</v>
      </c>
      <c r="AU17" s="1">
        <v>8478.7118644067796</v>
      </c>
      <c r="AV17" s="1">
        <v>8328.723163841807</v>
      </c>
      <c r="AW17" s="1">
        <v>9501.0734463276822</v>
      </c>
      <c r="AX17" s="1">
        <v>6489.9209039548023</v>
      </c>
      <c r="AY17" s="1">
        <v>3882.4293785310729</v>
      </c>
      <c r="AZ17" s="1">
        <v>12475.593220338989</v>
      </c>
      <c r="BA17" s="1">
        <v>10664.903954802259</v>
      </c>
      <c r="BB17" s="1">
        <v>13176.463276836161</v>
      </c>
      <c r="BC17" s="1">
        <v>9640.1807909604504</v>
      </c>
      <c r="BD17" s="1">
        <v>8870.5875706214701</v>
      </c>
      <c r="BE17" s="1">
        <v>7246.0225988700568</v>
      </c>
      <c r="BF17" s="1">
        <v>8265.163841807911</v>
      </c>
      <c r="BG17" s="1">
        <v>9794.5536723163841</v>
      </c>
      <c r="BH17" s="1">
        <v>9611.4576271186452</v>
      </c>
      <c r="BI17" s="1">
        <v>12708.858757062149</v>
      </c>
    </row>
  </sheetData>
  <autoFilter ref="A3:BI17" xr:uid="{6EF0587E-15FC-4C43-B094-96E8A4859318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0474A-9261-470B-BA44-DE556BB2C23E}">
  <sheetPr codeName="Feuil2"/>
  <dimension ref="A1:AM26"/>
  <sheetViews>
    <sheetView tabSelected="1" workbookViewId="0">
      <selection activeCell="L21" sqref="L21"/>
    </sheetView>
  </sheetViews>
  <sheetFormatPr baseColWidth="10" defaultRowHeight="15" x14ac:dyDescent="0.25"/>
  <cols>
    <col min="2" max="2" width="25.5703125" bestFit="1" customWidth="1"/>
  </cols>
  <sheetData>
    <row r="1" spans="1:39" x14ac:dyDescent="0.25"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</row>
    <row r="2" spans="1:39" x14ac:dyDescent="0.25">
      <c r="A2" t="s">
        <v>27</v>
      </c>
      <c r="B2" t="s">
        <v>28</v>
      </c>
      <c r="C2" t="s">
        <v>29</v>
      </c>
      <c r="D2" s="2">
        <v>42552</v>
      </c>
      <c r="E2" s="2">
        <v>42583</v>
      </c>
      <c r="F2" s="2">
        <v>42614</v>
      </c>
      <c r="G2" s="2">
        <v>42644</v>
      </c>
      <c r="H2" s="2">
        <v>42675</v>
      </c>
      <c r="I2" s="2">
        <v>42705</v>
      </c>
      <c r="J2" s="2">
        <v>42736</v>
      </c>
      <c r="K2" s="2">
        <v>42767</v>
      </c>
      <c r="L2" s="2">
        <v>42795</v>
      </c>
      <c r="M2" s="2">
        <v>42826</v>
      </c>
      <c r="N2" s="2">
        <v>42856</v>
      </c>
      <c r="O2" s="2">
        <v>42887</v>
      </c>
      <c r="P2" s="2">
        <v>42917</v>
      </c>
      <c r="Q2" s="2">
        <v>42948</v>
      </c>
      <c r="R2" s="2">
        <v>42979</v>
      </c>
      <c r="S2" s="2">
        <v>43009</v>
      </c>
      <c r="T2" s="2">
        <v>43040</v>
      </c>
      <c r="U2" s="2">
        <v>43070</v>
      </c>
      <c r="V2" s="2">
        <v>43101</v>
      </c>
      <c r="W2" s="2">
        <v>43132</v>
      </c>
      <c r="X2" s="2">
        <v>43160</v>
      </c>
      <c r="Y2" s="2">
        <v>43191</v>
      </c>
      <c r="Z2" s="2">
        <v>43221</v>
      </c>
      <c r="AA2" s="2">
        <v>43252</v>
      </c>
      <c r="AB2" s="2">
        <v>43282</v>
      </c>
      <c r="AC2" s="2">
        <v>43313</v>
      </c>
      <c r="AD2" s="2">
        <v>43344</v>
      </c>
      <c r="AE2" s="2">
        <v>43374</v>
      </c>
      <c r="AF2" s="2">
        <v>43405</v>
      </c>
      <c r="AG2" s="2">
        <v>43435</v>
      </c>
      <c r="AH2" s="2">
        <v>43466</v>
      </c>
      <c r="AI2" s="2">
        <v>43497</v>
      </c>
      <c r="AJ2" s="2">
        <v>43525</v>
      </c>
      <c r="AK2" s="2">
        <v>43556</v>
      </c>
      <c r="AL2" s="2">
        <v>43586</v>
      </c>
      <c r="AM2" s="2">
        <v>43617</v>
      </c>
    </row>
    <row r="3" spans="1:39" x14ac:dyDescent="0.25">
      <c r="A3" t="s">
        <v>19</v>
      </c>
      <c r="B3" t="s">
        <v>33</v>
      </c>
      <c r="C3" t="s">
        <v>30</v>
      </c>
      <c r="D3">
        <v>0</v>
      </c>
      <c r="E3">
        <v>0</v>
      </c>
      <c r="F3">
        <v>0</v>
      </c>
      <c r="G3">
        <v>9</v>
      </c>
      <c r="H3">
        <v>0</v>
      </c>
      <c r="I3">
        <v>0</v>
      </c>
      <c r="J3">
        <v>0</v>
      </c>
      <c r="K3">
        <v>2914</v>
      </c>
      <c r="L3">
        <v>9400</v>
      </c>
      <c r="M3">
        <v>7538</v>
      </c>
      <c r="N3">
        <v>1302</v>
      </c>
      <c r="O3">
        <v>2447</v>
      </c>
    </row>
    <row r="4" spans="1:39" x14ac:dyDescent="0.25">
      <c r="A4" t="s">
        <v>19</v>
      </c>
      <c r="B4" t="s">
        <v>33</v>
      </c>
      <c r="C4" t="s">
        <v>31</v>
      </c>
      <c r="P4">
        <v>499</v>
      </c>
      <c r="Q4">
        <v>1265</v>
      </c>
      <c r="R4">
        <v>720</v>
      </c>
    </row>
    <row r="5" spans="1:39" x14ac:dyDescent="0.25">
      <c r="A5" t="s">
        <v>19</v>
      </c>
      <c r="B5" t="s">
        <v>33</v>
      </c>
      <c r="C5" t="s">
        <v>32</v>
      </c>
      <c r="S5">
        <v>493</v>
      </c>
      <c r="T5">
        <v>321</v>
      </c>
      <c r="U5">
        <v>331</v>
      </c>
      <c r="V5">
        <v>201</v>
      </c>
      <c r="W5">
        <v>603</v>
      </c>
      <c r="X5">
        <v>214</v>
      </c>
      <c r="Y5">
        <v>187</v>
      </c>
      <c r="Z5">
        <v>469</v>
      </c>
      <c r="AA5">
        <v>461</v>
      </c>
      <c r="AB5">
        <v>533</v>
      </c>
      <c r="AC5">
        <v>222</v>
      </c>
      <c r="AD5">
        <v>226</v>
      </c>
      <c r="AE5">
        <v>340</v>
      </c>
      <c r="AF5">
        <v>330</v>
      </c>
      <c r="AG5">
        <v>321</v>
      </c>
      <c r="AH5">
        <v>271</v>
      </c>
      <c r="AI5">
        <v>337</v>
      </c>
      <c r="AJ5">
        <v>290</v>
      </c>
      <c r="AK5">
        <v>304</v>
      </c>
      <c r="AL5">
        <v>272</v>
      </c>
      <c r="AM5">
        <v>307</v>
      </c>
    </row>
    <row r="6" spans="1:39" x14ac:dyDescent="0.25">
      <c r="A6" t="s">
        <v>20</v>
      </c>
      <c r="B6" t="s">
        <v>34</v>
      </c>
      <c r="C6" t="s">
        <v>30</v>
      </c>
    </row>
    <row r="7" spans="1:39" x14ac:dyDescent="0.25">
      <c r="A7" t="s">
        <v>20</v>
      </c>
      <c r="B7" t="s">
        <v>34</v>
      </c>
      <c r="C7" t="s">
        <v>31</v>
      </c>
    </row>
    <row r="8" spans="1:39" x14ac:dyDescent="0.25">
      <c r="A8" t="s">
        <v>20</v>
      </c>
      <c r="B8" t="s">
        <v>34</v>
      </c>
      <c r="C8" t="s">
        <v>32</v>
      </c>
    </row>
    <row r="9" spans="1:39" x14ac:dyDescent="0.25">
      <c r="A9" t="s">
        <v>21</v>
      </c>
      <c r="B9" t="s">
        <v>35</v>
      </c>
      <c r="C9" t="s">
        <v>30</v>
      </c>
    </row>
    <row r="10" spans="1:39" x14ac:dyDescent="0.25">
      <c r="A10" t="s">
        <v>21</v>
      </c>
      <c r="B10" t="s">
        <v>35</v>
      </c>
      <c r="C10" t="s">
        <v>31</v>
      </c>
    </row>
    <row r="11" spans="1:39" x14ac:dyDescent="0.25">
      <c r="A11" t="s">
        <v>21</v>
      </c>
      <c r="B11" t="s">
        <v>35</v>
      </c>
      <c r="C11" t="s">
        <v>32</v>
      </c>
    </row>
    <row r="12" spans="1:39" x14ac:dyDescent="0.25">
      <c r="A12" t="s">
        <v>36</v>
      </c>
      <c r="B12" t="s">
        <v>37</v>
      </c>
      <c r="C12" t="s">
        <v>30</v>
      </c>
    </row>
    <row r="13" spans="1:39" x14ac:dyDescent="0.25">
      <c r="A13" t="s">
        <v>36</v>
      </c>
      <c r="B13" t="s">
        <v>37</v>
      </c>
      <c r="C13" t="s">
        <v>31</v>
      </c>
    </row>
    <row r="14" spans="1:39" x14ac:dyDescent="0.25">
      <c r="A14" t="s">
        <v>36</v>
      </c>
      <c r="B14" t="s">
        <v>37</v>
      </c>
      <c r="C14" t="s">
        <v>32</v>
      </c>
    </row>
    <row r="15" spans="1:39" x14ac:dyDescent="0.25">
      <c r="A15" t="s">
        <v>22</v>
      </c>
      <c r="B15" t="s">
        <v>38</v>
      </c>
      <c r="C15" t="s">
        <v>30</v>
      </c>
    </row>
    <row r="16" spans="1:39" x14ac:dyDescent="0.25">
      <c r="A16" t="s">
        <v>22</v>
      </c>
      <c r="B16" t="s">
        <v>38</v>
      </c>
      <c r="C16" t="s">
        <v>31</v>
      </c>
    </row>
    <row r="17" spans="1:3" x14ac:dyDescent="0.25">
      <c r="A17" t="s">
        <v>22</v>
      </c>
      <c r="B17" t="s">
        <v>38</v>
      </c>
      <c r="C17" t="s">
        <v>32</v>
      </c>
    </row>
    <row r="18" spans="1:3" x14ac:dyDescent="0.25">
      <c r="A18" t="s">
        <v>23</v>
      </c>
      <c r="B18" t="s">
        <v>39</v>
      </c>
      <c r="C18" t="s">
        <v>30</v>
      </c>
    </row>
    <row r="19" spans="1:3" x14ac:dyDescent="0.25">
      <c r="A19" t="s">
        <v>23</v>
      </c>
      <c r="B19" t="s">
        <v>39</v>
      </c>
      <c r="C19" t="s">
        <v>31</v>
      </c>
    </row>
    <row r="20" spans="1:3" x14ac:dyDescent="0.25">
      <c r="A20" t="s">
        <v>23</v>
      </c>
      <c r="B20" t="s">
        <v>39</v>
      </c>
      <c r="C20" t="s">
        <v>32</v>
      </c>
    </row>
    <row r="21" spans="1:3" x14ac:dyDescent="0.25">
      <c r="A21" t="s">
        <v>24</v>
      </c>
      <c r="B21" t="s">
        <v>40</v>
      </c>
      <c r="C21" t="s">
        <v>30</v>
      </c>
    </row>
    <row r="22" spans="1:3" x14ac:dyDescent="0.25">
      <c r="A22" t="s">
        <v>24</v>
      </c>
      <c r="B22" t="s">
        <v>40</v>
      </c>
      <c r="C22" t="s">
        <v>31</v>
      </c>
    </row>
    <row r="23" spans="1:3" x14ac:dyDescent="0.25">
      <c r="A23" t="s">
        <v>24</v>
      </c>
      <c r="B23" t="s">
        <v>40</v>
      </c>
      <c r="C23" t="s">
        <v>32</v>
      </c>
    </row>
    <row r="24" spans="1:3" x14ac:dyDescent="0.25">
      <c r="A24" t="s">
        <v>25</v>
      </c>
      <c r="B24" t="s">
        <v>41</v>
      </c>
      <c r="C24" t="s">
        <v>30</v>
      </c>
    </row>
    <row r="25" spans="1:3" x14ac:dyDescent="0.25">
      <c r="A25" t="s">
        <v>25</v>
      </c>
      <c r="B25" t="s">
        <v>41</v>
      </c>
      <c r="C25" t="s">
        <v>31</v>
      </c>
    </row>
    <row r="26" spans="1:3" x14ac:dyDescent="0.25">
      <c r="A26" t="s">
        <v>25</v>
      </c>
      <c r="B26" t="s">
        <v>41</v>
      </c>
      <c r="C2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Qlikview_Data</vt:lpstr>
      <vt:lpstr>Basic_New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Thiam, Daniel</dc:creator>
  <cp:lastModifiedBy>Thiam, Daniel</cp:lastModifiedBy>
  <dcterms:created xsi:type="dcterms:W3CDTF">2020-02-03T15:40:47Z</dcterms:created>
  <dcterms:modified xsi:type="dcterms:W3CDTF">2020-02-03T21:27:26Z</dcterms:modified>
</cp:coreProperties>
</file>