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3"/>
  <workbookPr defaultThemeVersion="124226"/>
  <bookViews>
    <workbookView xWindow="240" yWindow="60" windowWidth="20115" windowHeight="7995" activeTab="1"/>
  </bookViews>
  <sheets>
    <sheet name="Feuil1" sheetId="1" r:id="rId1"/>
    <sheet name="Feuil2" sheetId="2" r:id="rId2"/>
    <sheet name="Feuil3" sheetId="3" r:id="rId3"/>
  </sheets>
  <definedNames>
    <definedName name="bdd">OFFSET(Feuil1!$A$2:$H$2,,,ROWS(cola))</definedName>
    <definedName name="cola">OFFSET(Feuil1!$A$2,,,COUNTA(Feuil1!$A:$A)-1)</definedName>
  </definedNames>
  <calcPr calcId="145621"/>
</workbook>
</file>

<file path=xl/calcChain.xml><?xml version="1.0" encoding="utf-8"?>
<calcChain xmlns="http://schemas.openxmlformats.org/spreadsheetml/2006/main">
  <c r="C14" i="2" l="1"/>
  <c r="C13" i="2"/>
  <c r="C12" i="2"/>
  <c r="C11" i="2"/>
  <c r="C10" i="2"/>
  <c r="C7" i="2"/>
  <c r="D7" i="2" s="1"/>
  <c r="E7" i="2" s="1"/>
  <c r="F7" i="2" s="1"/>
  <c r="G7" i="2" s="1"/>
  <c r="H7" i="2" s="1"/>
  <c r="A3" i="2" a="1"/>
  <c r="A3" i="2" s="1"/>
  <c r="B3" i="2" s="1"/>
  <c r="C3" i="2" s="1"/>
  <c r="D3" i="2" s="1"/>
  <c r="E3" i="2" s="1"/>
  <c r="F3" i="2" s="1"/>
  <c r="G3" i="2" s="1"/>
  <c r="H3" i="2" s="1"/>
  <c r="A4" i="2" a="1"/>
  <c r="A4" i="2" s="1"/>
  <c r="B4" i="2" s="1"/>
  <c r="C4" i="2" s="1"/>
  <c r="D4" i="2" s="1"/>
  <c r="E4" i="2" s="1"/>
  <c r="F4" i="2" s="1"/>
  <c r="G4" i="2" s="1"/>
  <c r="H4" i="2" s="1"/>
  <c r="A5" i="2" a="1"/>
  <c r="A5" i="2" s="1"/>
  <c r="B5" i="2" s="1"/>
  <c r="C5" i="2" s="1"/>
  <c r="D5" i="2" s="1"/>
  <c r="E5" i="2" s="1"/>
  <c r="F5" i="2" s="1"/>
  <c r="G5" i="2" s="1"/>
  <c r="H5" i="2" s="1"/>
  <c r="A6" i="2" a="1"/>
  <c r="A6" i="2" s="1"/>
  <c r="B6" i="2" s="1"/>
  <c r="C6" i="2" s="1"/>
  <c r="D6" i="2" s="1"/>
  <c r="E6" i="2" s="1"/>
  <c r="F6" i="2" s="1"/>
  <c r="G6" i="2" s="1"/>
  <c r="H6" i="2" s="1"/>
  <c r="A7" i="2" a="1"/>
  <c r="A7" i="2" s="1"/>
  <c r="A2" i="2" a="1"/>
  <c r="A2" i="2" s="1"/>
  <c r="B2" i="2" s="1"/>
  <c r="C2" i="2" s="1"/>
  <c r="D2" i="2" s="1"/>
  <c r="E2" i="2" s="1"/>
  <c r="F2" i="2" s="1"/>
  <c r="G2" i="2" s="1"/>
  <c r="H2" i="2" s="1"/>
  <c r="C6" i="1"/>
  <c r="C7" i="1"/>
  <c r="C5" i="1"/>
  <c r="C4" i="1"/>
  <c r="C3" i="1"/>
  <c r="C2" i="1"/>
</calcChain>
</file>

<file path=xl/sharedStrings.xml><?xml version="1.0" encoding="utf-8"?>
<sst xmlns="http://schemas.openxmlformats.org/spreadsheetml/2006/main" count="70" uniqueCount="28">
  <si>
    <t>N°</t>
  </si>
  <si>
    <t>Société</t>
  </si>
  <si>
    <t>Contenu</t>
  </si>
  <si>
    <t>Année(s)</t>
  </si>
  <si>
    <t>Adresse</t>
  </si>
  <si>
    <t>CP</t>
  </si>
  <si>
    <t>Adresse Mail</t>
  </si>
  <si>
    <t>N° tel</t>
  </si>
  <si>
    <t>P001</t>
  </si>
  <si>
    <t>A</t>
  </si>
  <si>
    <t>aaaa</t>
  </si>
  <si>
    <t>a@aaa.fr</t>
  </si>
  <si>
    <t>P002</t>
  </si>
  <si>
    <t>c@ccc.fr</t>
  </si>
  <si>
    <t>P003</t>
  </si>
  <si>
    <t>S001</t>
  </si>
  <si>
    <t>B</t>
  </si>
  <si>
    <t>C</t>
  </si>
  <si>
    <t>D0</t>
  </si>
  <si>
    <t>D1</t>
  </si>
  <si>
    <t>D2</t>
  </si>
  <si>
    <t>bbbb</t>
  </si>
  <si>
    <t>cccc</t>
  </si>
  <si>
    <t>dddd0</t>
  </si>
  <si>
    <t>dddd1</t>
  </si>
  <si>
    <t>dddd2</t>
  </si>
  <si>
    <t>Resultat Obtenu</t>
  </si>
  <si>
    <t>Resultat souhaité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</si>
</sst>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7">
    <border>
      <left/>
      <right/>
      <top/>
      <bottom/>
      <diagonal/>
    </border>
    <border>
      <left style="thin">
        <color rgb="FFFF0000"/>
      </left>
      <right/>
      <top style="thin">
        <color rgb="FFFF0000"/>
      </top>
      <bottom/>
      <diagonal/>
    </border>
    <border>
      <left/>
      <right/>
      <top style="thin">
        <color rgb="FFFF0000"/>
      </top>
      <bottom/>
      <diagonal/>
    </border>
    <border>
      <left/>
      <right style="thin">
        <color rgb="FFFF0000"/>
      </right>
      <top style="thin">
        <color rgb="FFFF0000"/>
      </top>
      <bottom/>
      <diagonal/>
    </border>
    <border>
      <left style="thin">
        <color rgb="FFFF0000"/>
      </left>
      <right/>
      <top/>
      <bottom/>
      <diagonal/>
    </border>
    <border>
      <left/>
      <right style="thin">
        <color rgb="FFFF0000"/>
      </right>
      <top/>
      <bottom/>
      <diagonal/>
    </border>
    <border>
      <left style="thin">
        <color rgb="FFFF0000"/>
      </left>
      <right/>
      <top/>
      <bottom style="thin">
        <color rgb="FFFF0000"/>
      </bottom>
      <diagonal/>
    </border>
    <border>
      <left/>
      <right/>
      <top/>
      <bottom style="thin">
        <color rgb="FFFF0000"/>
      </bottom>
      <diagonal/>
    </border>
    <border>
      <left/>
      <right style="thin">
        <color rgb="FFFF0000"/>
      </right>
      <top/>
      <bottom style="thin">
        <color rgb="FFFF0000"/>
      </bottom>
      <diagonal/>
    </border>
    <border>
      <left style="thin">
        <color rgb="FF00B0F0"/>
      </left>
      <right/>
      <top style="thin">
        <color rgb="FF00B0F0"/>
      </top>
      <bottom/>
      <diagonal/>
    </border>
    <border>
      <left/>
      <right/>
      <top style="thin">
        <color rgb="FF00B0F0"/>
      </top>
      <bottom/>
      <diagonal/>
    </border>
    <border>
      <left/>
      <right style="thin">
        <color rgb="FF00B0F0"/>
      </right>
      <top style="thin">
        <color rgb="FF00B0F0"/>
      </top>
      <bottom/>
      <diagonal/>
    </border>
    <border>
      <left style="thin">
        <color rgb="FF00B0F0"/>
      </left>
      <right/>
      <top/>
      <bottom/>
      <diagonal/>
    </border>
    <border>
      <left/>
      <right style="thin">
        <color rgb="FF00B0F0"/>
      </right>
      <top/>
      <bottom/>
      <diagonal/>
    </border>
    <border>
      <left style="thin">
        <color rgb="FF00B0F0"/>
      </left>
      <right/>
      <top/>
      <bottom style="thin">
        <color rgb="FF00B0F0"/>
      </bottom>
      <diagonal/>
    </border>
    <border>
      <left/>
      <right/>
      <top/>
      <bottom style="thin">
        <color rgb="FF00B0F0"/>
      </bottom>
      <diagonal/>
    </border>
    <border>
      <left/>
      <right style="thin">
        <color rgb="FF00B0F0"/>
      </right>
      <top/>
      <bottom style="thin">
        <color rgb="FF00B0F0"/>
      </bottom>
      <diagonal/>
    </border>
  </borders>
  <cellStyleXfs count="2">
    <xf numFmtId="0" fontId="0" fillId="0" borderId="0"/>
    <xf numFmtId="0" fontId="1" fillId="0" borderId="0" applyNumberFormat="0" applyFill="0" applyBorder="0" applyAlignment="0" applyProtection="0"/>
  </cellStyleXfs>
  <cellXfs count="34">
    <xf numFmtId="0" fontId="0" fillId="0" borderId="0" xfId="0"/>
    <xf numFmtId="0" fontId="0" fillId="0" borderId="1" xfId="0" applyBorder="1" applyAlignment="1">
      <alignment horizontal="center" vertical="center" wrapText="1"/>
    </xf>
    <xf numFmtId="0" fontId="0" fillId="0" borderId="0" xfId="0" applyAlignment="1">
      <alignment horizontal="center" vertical="center"/>
    </xf>
    <xf numFmtId="0" fontId="0" fillId="0" borderId="0" xfId="0" applyAlignment="1">
      <alignment horizontal="center" vertical="center" wrapText="1"/>
    </xf>
    <xf numFmtId="0" fontId="0" fillId="0" borderId="2" xfId="0" applyBorder="1" applyAlignment="1">
      <alignment horizontal="center" vertical="center" wrapText="1"/>
    </xf>
    <xf numFmtId="0" fontId="0" fillId="0" borderId="0" xfId="0"/>
    <xf numFmtId="0" fontId="0" fillId="0" borderId="0" xfId="0" applyAlignment="1">
      <alignment horizontal="center" vertical="center"/>
    </xf>
    <xf numFmtId="0" fontId="1" fillId="0" borderId="0" xfId="1"/>
    <xf numFmtId="0" fontId="0" fillId="0" borderId="0" xfId="0"/>
    <xf numFmtId="0" fontId="1" fillId="0" borderId="0" xfId="1"/>
    <xf numFmtId="0" fontId="0" fillId="0" borderId="0" xfId="0"/>
    <xf numFmtId="0" fontId="0" fillId="0" borderId="0" xfId="0" applyAlignment="1">
      <alignment horizontal="center" vertical="center"/>
    </xf>
    <xf numFmtId="0" fontId="1" fillId="0" borderId="0" xfId="1"/>
    <xf numFmtId="0" fontId="0" fillId="0" borderId="0" xfId="0" applyBorder="1"/>
    <xf numFmtId="0" fontId="0" fillId="0" borderId="0" xfId="0" applyBorder="1" applyAlignment="1">
      <alignment horizontal="center" vertical="center"/>
    </xf>
    <xf numFmtId="0" fontId="1" fillId="0" borderId="0" xfId="1" applyBorder="1"/>
    <xf numFmtId="0" fontId="0" fillId="0" borderId="2" xfId="0" applyBorder="1" applyAlignment="1">
      <alignment horizontal="center" vertical="center"/>
    </xf>
    <xf numFmtId="0" fontId="0" fillId="0" borderId="3" xfId="0" applyBorder="1" applyAlignment="1">
      <alignment horizontal="center" vertical="center"/>
    </xf>
    <xf numFmtId="0" fontId="0" fillId="0" borderId="4" xfId="0" applyBorder="1"/>
    <xf numFmtId="0" fontId="0" fillId="0" borderId="5" xfId="0" applyBorder="1"/>
    <xf numFmtId="0" fontId="0" fillId="0" borderId="6" xfId="0" applyBorder="1"/>
    <xf numFmtId="0" fontId="0" fillId="0" borderId="7" xfId="0" applyBorder="1"/>
    <xf numFmtId="0" fontId="0" fillId="0" borderId="8" xfId="0" applyBorder="1"/>
    <xf numFmtId="0" fontId="0" fillId="0" borderId="9" xfId="0" applyBorder="1" applyAlignment="1">
      <alignment horizontal="center" vertical="center" wrapText="1"/>
    </xf>
    <xf numFmtId="0" fontId="0" fillId="0" borderId="10" xfId="0" applyBorder="1" applyAlignment="1">
      <alignment horizontal="center" vertical="center" wrapText="1"/>
    </xf>
    <xf numFmtId="0" fontId="0" fillId="0" borderId="10" xfId="0" applyBorder="1" applyAlignment="1">
      <alignment horizontal="center" vertical="center"/>
    </xf>
    <xf numFmtId="0" fontId="0" fillId="0" borderId="11" xfId="0" applyBorder="1" applyAlignment="1">
      <alignment horizontal="center" vertical="center"/>
    </xf>
    <xf numFmtId="0" fontId="0" fillId="0" borderId="12" xfId="0" applyBorder="1"/>
    <xf numFmtId="0" fontId="0" fillId="0" borderId="13" xfId="0" applyBorder="1"/>
    <xf numFmtId="0" fontId="0" fillId="0" borderId="14" xfId="0" applyBorder="1"/>
    <xf numFmtId="0" fontId="0" fillId="0" borderId="15" xfId="0" applyBorder="1"/>
    <xf numFmtId="0" fontId="0" fillId="0" borderId="15" xfId="0" applyBorder="1" applyAlignment="1">
      <alignment horizontal="center" vertical="center"/>
    </xf>
    <xf numFmtId="0" fontId="1" fillId="0" borderId="15" xfId="1" applyBorder="1"/>
    <xf numFmtId="0" fontId="0" fillId="0" borderId="16" xfId="0" applyBorder="1"/>
  </cellXfs>
  <cellStyles count="2">
    <cellStyle name="Lien hypertexte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mailto:a@aaa.fr" TargetMode="External"/><Relationship Id="rId2" Type="http://schemas.openxmlformats.org/officeDocument/2006/relationships/hyperlink" Target="mailto:c@ccc.fr" TargetMode="External"/><Relationship Id="rId1" Type="http://schemas.openxmlformats.org/officeDocument/2006/relationships/hyperlink" Target="mailto:a@aaa.fr" TargetMode="External"/><Relationship Id="rId6" Type="http://schemas.openxmlformats.org/officeDocument/2006/relationships/hyperlink" Target="mailto:c@ccc.fr" TargetMode="External"/><Relationship Id="rId5" Type="http://schemas.openxmlformats.org/officeDocument/2006/relationships/hyperlink" Target="mailto:c@ccc.fr" TargetMode="External"/><Relationship Id="rId4" Type="http://schemas.openxmlformats.org/officeDocument/2006/relationships/hyperlink" Target="mailto:a@aaa.fr" TargetMode="External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hyperlink" Target="mailto:a@aaa.fr" TargetMode="External"/><Relationship Id="rId2" Type="http://schemas.openxmlformats.org/officeDocument/2006/relationships/hyperlink" Target="mailto:c@ccc.fr" TargetMode="External"/><Relationship Id="rId1" Type="http://schemas.openxmlformats.org/officeDocument/2006/relationships/hyperlink" Target="mailto:a@aaa.fr" TargetMode="External"/><Relationship Id="rId6" Type="http://schemas.openxmlformats.org/officeDocument/2006/relationships/printerSettings" Target="../printerSettings/printerSettings1.bin"/><Relationship Id="rId5" Type="http://schemas.openxmlformats.org/officeDocument/2006/relationships/hyperlink" Target="mailto:c@ccc.fr" TargetMode="External"/><Relationship Id="rId4" Type="http://schemas.openxmlformats.org/officeDocument/2006/relationships/hyperlink" Target="mailto:c@ccc.fr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H7"/>
  <sheetViews>
    <sheetView workbookViewId="0">
      <selection activeCell="A5" sqref="A5:H7"/>
    </sheetView>
  </sheetViews>
  <sheetFormatPr baseColWidth="10" defaultRowHeight="15" x14ac:dyDescent="0.25"/>
  <cols>
    <col min="3" max="3" width="17.85546875" bestFit="1" customWidth="1"/>
  </cols>
  <sheetData>
    <row r="1" spans="1:8" x14ac:dyDescent="0.25">
      <c r="A1" s="3" t="s">
        <v>0</v>
      </c>
      <c r="B1" s="3" t="s">
        <v>1</v>
      </c>
      <c r="C1" s="3" t="s">
        <v>2</v>
      </c>
      <c r="D1" s="3" t="s">
        <v>3</v>
      </c>
      <c r="E1" s="2" t="s">
        <v>4</v>
      </c>
      <c r="F1" s="3" t="s">
        <v>5</v>
      </c>
      <c r="G1" s="2" t="s">
        <v>6</v>
      </c>
      <c r="H1" s="2" t="s">
        <v>7</v>
      </c>
    </row>
    <row r="2" spans="1:8" x14ac:dyDescent="0.25">
      <c r="A2" s="5" t="s">
        <v>8</v>
      </c>
      <c r="B2" s="5" t="s">
        <v>9</v>
      </c>
      <c r="C2" s="6" t="str">
        <f>IF(LEFT(A2,1)="B","Bilan",IF(LEFT(A2,1)="S","Social",IF(LEFT(A2,2)="D0","Dossier Permanent",IF(LEFT(A2,1)="P","Pièces Comptables",IF(LEFT(A2,2)="DE","Dentistes"," ")))))</f>
        <v>Pièces Comptables</v>
      </c>
      <c r="D2" s="5">
        <v>2012</v>
      </c>
      <c r="E2" s="5" t="s">
        <v>10</v>
      </c>
      <c r="F2" s="5">
        <v>75001</v>
      </c>
      <c r="G2" s="7" t="s">
        <v>11</v>
      </c>
      <c r="H2" s="5">
        <v>1</v>
      </c>
    </row>
    <row r="3" spans="1:8" x14ac:dyDescent="0.25">
      <c r="A3" s="8" t="s">
        <v>12</v>
      </c>
      <c r="B3" s="8" t="s">
        <v>16</v>
      </c>
      <c r="C3" s="11" t="str">
        <f>IF(LEFT(A3,1)="B","Bilan",IF(LEFT(A3,1)="S","Social",IF(LEFT(A3,2)="D0","Dossier Permanent",IF(LEFT(A3,1)="P","Pièces Comptables",IF(LEFT(A3,2)="DE","Dentistes"," ")))))</f>
        <v>Pièces Comptables</v>
      </c>
      <c r="D3" s="10">
        <v>2012</v>
      </c>
      <c r="E3" s="8" t="s">
        <v>21</v>
      </c>
      <c r="F3" s="10">
        <v>75002</v>
      </c>
      <c r="G3" s="9" t="s">
        <v>13</v>
      </c>
      <c r="H3" s="8">
        <v>2</v>
      </c>
    </row>
    <row r="4" spans="1:8" s="10" customFormat="1" x14ac:dyDescent="0.25">
      <c r="A4" s="10" t="s">
        <v>15</v>
      </c>
      <c r="B4" s="10" t="s">
        <v>17</v>
      </c>
      <c r="C4" s="11" t="str">
        <f>IF(LEFT(A4,1)="B","Bilan",IF(LEFT(A4,1)="S","Social",IF(LEFT(A4,2)="D0","Dossier Permanent",IF(LEFT(A4,1)="P","Pièces Comptables",IF(LEFT(A4,2)="DE","Dentistes"," ")))))</f>
        <v>Social</v>
      </c>
      <c r="D4" s="10">
        <v>2012</v>
      </c>
      <c r="E4" s="10" t="s">
        <v>22</v>
      </c>
      <c r="F4" s="10">
        <v>75003</v>
      </c>
      <c r="G4" s="12" t="s">
        <v>11</v>
      </c>
      <c r="H4" s="10">
        <v>3</v>
      </c>
    </row>
    <row r="5" spans="1:8" x14ac:dyDescent="0.25">
      <c r="A5" s="10" t="s">
        <v>14</v>
      </c>
      <c r="B5" s="10" t="s">
        <v>18</v>
      </c>
      <c r="C5" s="11" t="str">
        <f>IF(LEFT(A5,1)="B","Bilan",IF(LEFT(A5,1)="S","Social",IF(LEFT(A5,2)="D0","Dossier Permanent",IF(LEFT(A5,1)="P","Pièces Comptables",IF(LEFT(A5,2)="DE","Dentistes"," ")))))</f>
        <v>Pièces Comptables</v>
      </c>
      <c r="D5" s="10">
        <v>2012</v>
      </c>
      <c r="E5" s="10" t="s">
        <v>23</v>
      </c>
      <c r="F5" s="10">
        <v>75004</v>
      </c>
      <c r="G5" s="12" t="s">
        <v>13</v>
      </c>
      <c r="H5" s="10">
        <v>40</v>
      </c>
    </row>
    <row r="6" spans="1:8" x14ac:dyDescent="0.25">
      <c r="A6" s="10" t="s">
        <v>14</v>
      </c>
      <c r="B6" t="s">
        <v>19</v>
      </c>
      <c r="C6" s="11" t="str">
        <f t="shared" ref="C6:C7" si="0">IF(LEFT(A6,1)="B","Bilan",IF(LEFT(A6,1)="S","Social",IF(LEFT(A6,2)="D0","Dossier Permanent",IF(LEFT(A6,1)="P","Pièces Comptables",IF(LEFT(A6,2)="DE","Dentistes"," ")))))</f>
        <v>Pièces Comptables</v>
      </c>
      <c r="D6" s="10">
        <v>2012</v>
      </c>
      <c r="E6" t="s">
        <v>24</v>
      </c>
      <c r="F6" s="10">
        <v>75005</v>
      </c>
      <c r="G6" s="12" t="s">
        <v>11</v>
      </c>
      <c r="H6">
        <v>41</v>
      </c>
    </row>
    <row r="7" spans="1:8" x14ac:dyDescent="0.25">
      <c r="A7" s="10" t="s">
        <v>14</v>
      </c>
      <c r="B7" t="s">
        <v>20</v>
      </c>
      <c r="C7" s="11" t="str">
        <f t="shared" si="0"/>
        <v>Pièces Comptables</v>
      </c>
      <c r="D7" s="10">
        <v>2012</v>
      </c>
      <c r="E7" t="s">
        <v>25</v>
      </c>
      <c r="F7" s="10">
        <v>75006</v>
      </c>
      <c r="G7" s="12" t="s">
        <v>13</v>
      </c>
      <c r="H7">
        <v>42</v>
      </c>
    </row>
  </sheetData>
  <hyperlinks>
    <hyperlink ref="G2" r:id="rId1"/>
    <hyperlink ref="G3" r:id="rId2"/>
    <hyperlink ref="G4" r:id="rId3"/>
    <hyperlink ref="G6" r:id="rId4"/>
    <hyperlink ref="G5" r:id="rId5"/>
    <hyperlink ref="G7" r:id="rId6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14"/>
  <sheetViews>
    <sheetView tabSelected="1" workbookViewId="0">
      <selection activeCell="I12" sqref="I12"/>
    </sheetView>
  </sheetViews>
  <sheetFormatPr baseColWidth="10" defaultRowHeight="15" x14ac:dyDescent="0.25"/>
  <sheetData>
    <row r="1" spans="1:9" x14ac:dyDescent="0.25">
      <c r="A1" s="1" t="s">
        <v>0</v>
      </c>
      <c r="B1" s="4" t="s">
        <v>1</v>
      </c>
      <c r="C1" s="4" t="s">
        <v>2</v>
      </c>
      <c r="D1" s="4" t="s">
        <v>3</v>
      </c>
      <c r="E1" s="16" t="s">
        <v>4</v>
      </c>
      <c r="F1" s="4" t="s">
        <v>5</v>
      </c>
      <c r="G1" s="16" t="s">
        <v>6</v>
      </c>
      <c r="H1" s="17" t="s">
        <v>7</v>
      </c>
    </row>
    <row r="2" spans="1:9" x14ac:dyDescent="0.25">
      <c r="A2" s="18" t="str">
        <f t="array" aca="1" ref="A2" ca="1">IF(ROW(A1)&gt;SUMPRODUCT(--(LEFT(cola)="P")),"",INDEX(cola,SUMPRODUCT(SMALL((LEFT(cola)="P")*ROW(cola)-1,SUMPRODUCT(--(LEFT(cola)&lt;&gt;"P"))+ROW(A1)))))</f>
        <v>P001</v>
      </c>
      <c r="B2" s="13" t="str">
        <f ca="1">IF(A2="","",VLOOKUP($A2,bdd,COLUMN(B:B),0))</f>
        <v>A</v>
      </c>
      <c r="C2" s="13" t="str">
        <f ca="1">IF(B2="","",VLOOKUP($A2,bdd,COLUMN(C:C),0))</f>
        <v>Pièces Comptables</v>
      </c>
      <c r="D2" s="13">
        <f ca="1">IF(C2="","",VLOOKUP($A2,bdd,COLUMN(D:D),0))</f>
        <v>2012</v>
      </c>
      <c r="E2" s="13" t="str">
        <f ca="1">IF(D2="","",VLOOKUP($A2,bdd,COLUMN(E:E),0))</f>
        <v>aaaa</v>
      </c>
      <c r="F2" s="13">
        <f ca="1">IF(E2="","",VLOOKUP($A2,bdd,COLUMN(F:F),0))</f>
        <v>75001</v>
      </c>
      <c r="G2" s="13" t="str">
        <f ca="1">IF(F2="","",VLOOKUP($A2,bdd,COLUMN(G:G),0))</f>
        <v>a@aaa.fr</v>
      </c>
      <c r="H2" s="19">
        <f ca="1">IF(G2="","",VLOOKUP($A2,bdd,COLUMN(H:H),0))</f>
        <v>1</v>
      </c>
    </row>
    <row r="3" spans="1:9" x14ac:dyDescent="0.25">
      <c r="A3" s="18" t="str">
        <f t="array" aca="1" ref="A3" ca="1">IF(ROW(A2)&gt;SUMPRODUCT(--(LEFT(cola)="P")),"",INDEX(cola,SUMPRODUCT(SMALL((LEFT(cola)="P")*ROW(cola)-1,SUMPRODUCT(--(LEFT(cola)&lt;&gt;"P"))+ROW(A2)))))</f>
        <v>P002</v>
      </c>
      <c r="B3" s="13" t="str">
        <f ca="1">IF(A3="","",VLOOKUP($A3,bdd,COLUMN(B:B),0))</f>
        <v>B</v>
      </c>
      <c r="C3" s="13" t="str">
        <f ca="1">IF(B3="","",VLOOKUP($A3,bdd,COLUMN(C:C),0))</f>
        <v>Pièces Comptables</v>
      </c>
      <c r="D3" s="13">
        <f ca="1">IF(C3="","",VLOOKUP($A3,bdd,COLUMN(D:D),0))</f>
        <v>2012</v>
      </c>
      <c r="E3" s="13" t="str">
        <f ca="1">IF(D3="","",VLOOKUP($A3,bdd,COLUMN(E:E),0))</f>
        <v>bbbb</v>
      </c>
      <c r="F3" s="13">
        <f ca="1">IF(E3="","",VLOOKUP($A3,bdd,COLUMN(F:F),0))</f>
        <v>75002</v>
      </c>
      <c r="G3" s="13" t="str">
        <f ca="1">IF(F3="","",VLOOKUP($A3,bdd,COLUMN(G:G),0))</f>
        <v>c@ccc.fr</v>
      </c>
      <c r="H3" s="19">
        <f ca="1">IF(G3="","",VLOOKUP($A3,bdd,COLUMN(H:H),0))</f>
        <v>2</v>
      </c>
    </row>
    <row r="4" spans="1:9" x14ac:dyDescent="0.25">
      <c r="A4" s="18" t="str">
        <f t="array" aca="1" ref="A4" ca="1">IF(ROW(A3)&gt;SUMPRODUCT(--(LEFT(cola)="P")),"",INDEX(cola,SUMPRODUCT(SMALL((LEFT(cola)="P")*ROW(cola)-1,SUMPRODUCT(--(LEFT(cola)&lt;&gt;"P"))+ROW(A3)))))</f>
        <v>P003</v>
      </c>
      <c r="B4" s="13" t="str">
        <f ca="1">IF(A4="","",VLOOKUP($A4,bdd,COLUMN(B:B),0))</f>
        <v>D0</v>
      </c>
      <c r="C4" s="13" t="str">
        <f ca="1">IF(B4="","",VLOOKUP($A4,bdd,COLUMN(C:C),0))</f>
        <v>Pièces Comptables</v>
      </c>
      <c r="D4" s="13">
        <f ca="1">IF(C4="","",VLOOKUP($A4,bdd,COLUMN(D:D),0))</f>
        <v>2012</v>
      </c>
      <c r="E4" s="13" t="str">
        <f ca="1">IF(D4="","",VLOOKUP($A4,bdd,COLUMN(E:E),0))</f>
        <v>dddd0</v>
      </c>
      <c r="F4" s="13">
        <f ca="1">IF(E4="","",VLOOKUP($A4,bdd,COLUMN(F:F),0))</f>
        <v>75004</v>
      </c>
      <c r="G4" s="13" t="str">
        <f ca="1">IF(F4="","",VLOOKUP($A4,bdd,COLUMN(G:G),0))</f>
        <v>c@ccc.fr</v>
      </c>
      <c r="H4" s="19">
        <f ca="1">IF(G4="","",VLOOKUP($A4,bdd,COLUMN(H:H),0))</f>
        <v>40</v>
      </c>
      <c r="I4" t="s">
        <v>26</v>
      </c>
    </row>
    <row r="5" spans="1:9" x14ac:dyDescent="0.25">
      <c r="A5" s="18" t="str">
        <f t="array" aca="1" ref="A5" ca="1">IF(ROW(A4)&gt;SUMPRODUCT(--(LEFT(cola)="P")),"",INDEX(cola,SUMPRODUCT(SMALL((LEFT(cola)="P")*ROW(cola)-1,SUMPRODUCT(--(LEFT(cola)&lt;&gt;"P"))+ROW(A4)))))</f>
        <v>P003</v>
      </c>
      <c r="B5" s="13" t="str">
        <f ca="1">IF(A5="","",VLOOKUP($A5,bdd,COLUMN(B:B),0))</f>
        <v>D0</v>
      </c>
      <c r="C5" s="13" t="str">
        <f ca="1">IF(B5="","",VLOOKUP($A5,bdd,COLUMN(C:C),0))</f>
        <v>Pièces Comptables</v>
      </c>
      <c r="D5" s="13">
        <f ca="1">IF(C5="","",VLOOKUP($A5,bdd,COLUMN(D:D),0))</f>
        <v>2012</v>
      </c>
      <c r="E5" s="13" t="str">
        <f ca="1">IF(D5="","",VLOOKUP($A5,bdd,COLUMN(E:E),0))</f>
        <v>dddd0</v>
      </c>
      <c r="F5" s="13">
        <f ca="1">IF(E5="","",VLOOKUP($A5,bdd,COLUMN(F:F),0))</f>
        <v>75004</v>
      </c>
      <c r="G5" s="13" t="str">
        <f ca="1">IF(F5="","",VLOOKUP($A5,bdd,COLUMN(G:G),0))</f>
        <v>c@ccc.fr</v>
      </c>
      <c r="H5" s="19">
        <f ca="1">IF(G5="","",VLOOKUP($A5,bdd,COLUMN(H:H),0))</f>
        <v>40</v>
      </c>
    </row>
    <row r="6" spans="1:9" x14ac:dyDescent="0.25">
      <c r="A6" s="20" t="str">
        <f t="array" aca="1" ref="A6" ca="1">IF(ROW(A5)&gt;SUMPRODUCT(--(LEFT(cola)="P")),"",INDEX(cola,SUMPRODUCT(SMALL((LEFT(cola)="P")*ROW(cola)-1,SUMPRODUCT(--(LEFT(cola)&lt;&gt;"P"))+ROW(A5)))))</f>
        <v>P003</v>
      </c>
      <c r="B6" s="21" t="str">
        <f ca="1">IF(A6="","",VLOOKUP($A6,bdd,COLUMN(B:B),0))</f>
        <v>D0</v>
      </c>
      <c r="C6" s="21" t="str">
        <f ca="1">IF(B6="","",VLOOKUP($A6,bdd,COLUMN(C:C),0))</f>
        <v>Pièces Comptables</v>
      </c>
      <c r="D6" s="21">
        <f ca="1">IF(C6="","",VLOOKUP($A6,bdd,COLUMN(D:D),0))</f>
        <v>2012</v>
      </c>
      <c r="E6" s="21" t="str">
        <f ca="1">IF(D6="","",VLOOKUP($A6,bdd,COLUMN(E:E),0))</f>
        <v>dddd0</v>
      </c>
      <c r="F6" s="21">
        <f ca="1">IF(E6="","",VLOOKUP($A6,bdd,COLUMN(F:F),0))</f>
        <v>75004</v>
      </c>
      <c r="G6" s="21" t="str">
        <f ca="1">IF(F6="","",VLOOKUP($A6,bdd,COLUMN(G:G),0))</f>
        <v>c@ccc.fr</v>
      </c>
      <c r="H6" s="22">
        <f ca="1">IF(G6="","",VLOOKUP($A6,bdd,COLUMN(H:H),0))</f>
        <v>40</v>
      </c>
    </row>
    <row r="7" spans="1:9" x14ac:dyDescent="0.25">
      <c r="A7" s="10" t="str">
        <f t="array" aca="1" ref="A7" ca="1">IF(ROW(A6)&gt;SUMPRODUCT(--(LEFT(cola)="P")),"",INDEX(cola,SUMPRODUCT(SMALL((LEFT(cola)="P")*ROW(cola)-1,SUMPRODUCT(--(LEFT(cola)&lt;&gt;"P"))+ROW(A6)))))</f>
        <v/>
      </c>
      <c r="C7" s="10" t="str">
        <f>IF(B7="","",VLOOKUP($A7,bdd,COLUMN(C:C),0))</f>
        <v/>
      </c>
      <c r="D7" s="10" t="str">
        <f>IF(C7="","",VLOOKUP($A7,bdd,COLUMN(D:D),0))</f>
        <v/>
      </c>
      <c r="E7" s="10" t="str">
        <f>IF(D7="","",VLOOKUP($A7,bdd,COLUMN(E:E),0))</f>
        <v/>
      </c>
      <c r="F7" s="10" t="str">
        <f>IF(E7="","",VLOOKUP($A7,bdd,COLUMN(F:F),0))</f>
        <v/>
      </c>
      <c r="G7" s="10" t="str">
        <f>IF(F7="","",VLOOKUP($A7,bdd,COLUMN(G:G),0))</f>
        <v/>
      </c>
      <c r="H7" s="10" t="str">
        <f>IF(G7="","",VLOOKUP($A7,bdd,COLUMN(H:H),0))</f>
        <v/>
      </c>
    </row>
    <row r="9" spans="1:9" x14ac:dyDescent="0.25">
      <c r="A9" s="23" t="s">
        <v>0</v>
      </c>
      <c r="B9" s="24" t="s">
        <v>1</v>
      </c>
      <c r="C9" s="24" t="s">
        <v>2</v>
      </c>
      <c r="D9" s="24" t="s">
        <v>3</v>
      </c>
      <c r="E9" s="25" t="s">
        <v>4</v>
      </c>
      <c r="F9" s="24" t="s">
        <v>5</v>
      </c>
      <c r="G9" s="25" t="s">
        <v>6</v>
      </c>
      <c r="H9" s="26" t="s">
        <v>7</v>
      </c>
    </row>
    <row r="10" spans="1:9" x14ac:dyDescent="0.25">
      <c r="A10" s="27" t="s">
        <v>8</v>
      </c>
      <c r="B10" s="13" t="s">
        <v>9</v>
      </c>
      <c r="C10" s="14" t="str">
        <f>IF(LEFT(A10,1)="B","Bilan",IF(LEFT(A10,1)="S","Social",IF(LEFT(A10,2)="D0","Dossier Permanent",IF(LEFT(A10,1)="P","Pièces Comptables",IF(LEFT(A10,2)="DE","Dentistes"," ")))))</f>
        <v>Pièces Comptables</v>
      </c>
      <c r="D10" s="13">
        <v>2012</v>
      </c>
      <c r="E10" s="13" t="s">
        <v>10</v>
      </c>
      <c r="F10" s="13">
        <v>75001</v>
      </c>
      <c r="G10" s="15" t="s">
        <v>11</v>
      </c>
      <c r="H10" s="28">
        <v>1</v>
      </c>
    </row>
    <row r="11" spans="1:9" x14ac:dyDescent="0.25">
      <c r="A11" s="27" t="s">
        <v>12</v>
      </c>
      <c r="B11" s="13" t="s">
        <v>16</v>
      </c>
      <c r="C11" s="14" t="str">
        <f>IF(LEFT(A11,1)="B","Bilan",IF(LEFT(A11,1)="S","Social",IF(LEFT(A11,2)="D0","Dossier Permanent",IF(LEFT(A11,1)="P","Pièces Comptables",IF(LEFT(A11,2)="DE","Dentistes"," ")))))</f>
        <v>Pièces Comptables</v>
      </c>
      <c r="D11" s="13">
        <v>2012</v>
      </c>
      <c r="E11" s="13" t="s">
        <v>21</v>
      </c>
      <c r="F11" s="13">
        <v>75002</v>
      </c>
      <c r="G11" s="15" t="s">
        <v>13</v>
      </c>
      <c r="H11" s="28">
        <v>2</v>
      </c>
      <c r="I11" t="s">
        <v>27</v>
      </c>
    </row>
    <row r="12" spans="1:9" x14ac:dyDescent="0.25">
      <c r="A12" s="27" t="s">
        <v>14</v>
      </c>
      <c r="B12" s="13" t="s">
        <v>18</v>
      </c>
      <c r="C12" s="14" t="str">
        <f>IF(LEFT(A12,1)="B","Bilan",IF(LEFT(A12,1)="S","Social",IF(LEFT(A12,2)="D0","Dossier Permanent",IF(LEFT(A12,1)="P","Pièces Comptables",IF(LEFT(A12,2)="DE","Dentistes"," ")))))</f>
        <v>Pièces Comptables</v>
      </c>
      <c r="D12" s="13">
        <v>2012</v>
      </c>
      <c r="E12" s="13" t="s">
        <v>23</v>
      </c>
      <c r="F12" s="13">
        <v>75004</v>
      </c>
      <c r="G12" s="15" t="s">
        <v>13</v>
      </c>
      <c r="H12" s="28">
        <v>40</v>
      </c>
    </row>
    <row r="13" spans="1:9" x14ac:dyDescent="0.25">
      <c r="A13" s="27" t="s">
        <v>14</v>
      </c>
      <c r="B13" s="13" t="s">
        <v>19</v>
      </c>
      <c r="C13" s="14" t="str">
        <f t="shared" ref="C13:C14" si="0">IF(LEFT(A13,1)="B","Bilan",IF(LEFT(A13,1)="S","Social",IF(LEFT(A13,2)="D0","Dossier Permanent",IF(LEFT(A13,1)="P","Pièces Comptables",IF(LEFT(A13,2)="DE","Dentistes"," ")))))</f>
        <v>Pièces Comptables</v>
      </c>
      <c r="D13" s="13">
        <v>2012</v>
      </c>
      <c r="E13" s="13" t="s">
        <v>24</v>
      </c>
      <c r="F13" s="13">
        <v>75005</v>
      </c>
      <c r="G13" s="15" t="s">
        <v>11</v>
      </c>
      <c r="H13" s="28">
        <v>41</v>
      </c>
    </row>
    <row r="14" spans="1:9" x14ac:dyDescent="0.25">
      <c r="A14" s="29" t="s">
        <v>14</v>
      </c>
      <c r="B14" s="30" t="s">
        <v>20</v>
      </c>
      <c r="C14" s="31" t="str">
        <f t="shared" si="0"/>
        <v>Pièces Comptables</v>
      </c>
      <c r="D14" s="30">
        <v>2012</v>
      </c>
      <c r="E14" s="30" t="s">
        <v>25</v>
      </c>
      <c r="F14" s="30">
        <v>75006</v>
      </c>
      <c r="G14" s="32" t="s">
        <v>13</v>
      </c>
      <c r="H14" s="33">
        <v>42</v>
      </c>
    </row>
  </sheetData>
  <hyperlinks>
    <hyperlink ref="G10" r:id="rId1"/>
    <hyperlink ref="G11" r:id="rId2"/>
    <hyperlink ref="G13" r:id="rId3"/>
    <hyperlink ref="G12" r:id="rId4"/>
    <hyperlink ref="G14" r:id="rId5"/>
  </hyperlinks>
  <pageMargins left="0.7" right="0.7" top="0.75" bottom="0.75" header="0.3" footer="0.3"/>
  <pageSetup paperSize="9" orientation="portrait" r:id="rId6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Company>HP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Bertil GERADON</dc:creator>
  <cp:lastModifiedBy>Bertil GERADON</cp:lastModifiedBy>
  <dcterms:created xsi:type="dcterms:W3CDTF">2013-07-17T09:58:17Z</dcterms:created>
  <dcterms:modified xsi:type="dcterms:W3CDTF">2013-07-17T10:06:10Z</dcterms:modified>
</cp:coreProperties>
</file>