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never" defaultThemeVersion="124226"/>
  <bookViews>
    <workbookView xWindow="19185" yWindow="-15" windowWidth="19230" windowHeight="12570" activeTab="23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  <sheet name="29" sheetId="29" r:id="rId29"/>
    <sheet name="30" sheetId="30" r:id="rId30"/>
    <sheet name="31" sheetId="31" r:id="rId31"/>
  </sheets>
  <calcPr calcId="145621"/>
</workbook>
</file>

<file path=xl/calcChain.xml><?xml version="1.0" encoding="utf-8"?>
<calcChain xmlns="http://schemas.openxmlformats.org/spreadsheetml/2006/main">
  <c r="C112" i="22" l="1"/>
  <c r="G112" i="22"/>
  <c r="G95" i="22"/>
  <c r="M92" i="22"/>
  <c r="N74" i="22"/>
  <c r="M74" i="22"/>
  <c r="L74" i="22"/>
  <c r="K74" i="22"/>
  <c r="I74" i="22"/>
  <c r="H74" i="22"/>
  <c r="G74" i="22"/>
  <c r="F74" i="22"/>
  <c r="D74" i="22"/>
  <c r="S73" i="22"/>
  <c r="R73" i="22"/>
  <c r="Q73" i="22"/>
  <c r="O73" i="22" s="1"/>
  <c r="P73" i="22"/>
  <c r="J73" i="22"/>
  <c r="E73" i="22"/>
  <c r="S72" i="22"/>
  <c r="R72" i="22"/>
  <c r="Q72" i="22"/>
  <c r="P72" i="22"/>
  <c r="O72" i="22" s="1"/>
  <c r="J72" i="22"/>
  <c r="E72" i="22"/>
  <c r="S71" i="22"/>
  <c r="R71" i="22"/>
  <c r="Q71" i="22"/>
  <c r="P71" i="22"/>
  <c r="O71" i="22" s="1"/>
  <c r="J71" i="22"/>
  <c r="E71" i="22"/>
  <c r="S70" i="22"/>
  <c r="O70" i="22" s="1"/>
  <c r="R70" i="22"/>
  <c r="Q70" i="22"/>
  <c r="P70" i="22"/>
  <c r="J70" i="22"/>
  <c r="E70" i="22"/>
  <c r="S69" i="22"/>
  <c r="R69" i="22"/>
  <c r="Q69" i="22"/>
  <c r="O69" i="22" s="1"/>
  <c r="P69" i="22"/>
  <c r="J69" i="22"/>
  <c r="E69" i="22"/>
  <c r="S68" i="22"/>
  <c r="R68" i="22"/>
  <c r="Q68" i="22"/>
  <c r="P68" i="22"/>
  <c r="O68" i="22" s="1"/>
  <c r="J68" i="22"/>
  <c r="E68" i="22"/>
  <c r="S67" i="22"/>
  <c r="R67" i="22"/>
  <c r="Q67" i="22"/>
  <c r="P67" i="22"/>
  <c r="O67" i="22" s="1"/>
  <c r="J67" i="22"/>
  <c r="E67" i="22"/>
  <c r="S66" i="22"/>
  <c r="R66" i="22"/>
  <c r="O66" i="22" s="1"/>
  <c r="Q66" i="22"/>
  <c r="P66" i="22"/>
  <c r="J66" i="22"/>
  <c r="E66" i="22"/>
  <c r="S65" i="22"/>
  <c r="R65" i="22"/>
  <c r="R74" i="22" s="1"/>
  <c r="Q65" i="22"/>
  <c r="O65" i="22" s="1"/>
  <c r="P65" i="22"/>
  <c r="J65" i="22"/>
  <c r="J74" i="22" s="1"/>
  <c r="E65" i="22"/>
  <c r="S64" i="22"/>
  <c r="R64" i="22"/>
  <c r="Q64" i="22"/>
  <c r="Q74" i="22" s="1"/>
  <c r="P64" i="22"/>
  <c r="O64" i="22" s="1"/>
  <c r="J64" i="22"/>
  <c r="E64" i="22"/>
  <c r="S63" i="22"/>
  <c r="R63" i="22"/>
  <c r="Q63" i="22"/>
  <c r="P63" i="22"/>
  <c r="O63" i="22"/>
  <c r="J63" i="22"/>
  <c r="E63" i="22"/>
  <c r="E74" i="22" s="1"/>
  <c r="S62" i="22"/>
  <c r="S74" i="22" s="1"/>
  <c r="R62" i="22"/>
  <c r="Q62" i="22"/>
  <c r="P62" i="22"/>
  <c r="P74" i="22" s="1"/>
  <c r="J62" i="22"/>
  <c r="E62" i="22"/>
  <c r="K53" i="22"/>
  <c r="K28" i="22"/>
  <c r="E35" i="22"/>
  <c r="O62" i="22" l="1"/>
  <c r="N29" i="22"/>
  <c r="J96" i="22"/>
  <c r="O74" i="22"/>
  <c r="C112" i="21" l="1"/>
  <c r="G112" i="21"/>
  <c r="G95" i="21"/>
  <c r="M92" i="21"/>
  <c r="N74" i="21"/>
  <c r="M74" i="21"/>
  <c r="L74" i="21"/>
  <c r="K74" i="21"/>
  <c r="I74" i="21"/>
  <c r="H74" i="21"/>
  <c r="G74" i="21"/>
  <c r="F74" i="21"/>
  <c r="D74" i="21"/>
  <c r="S73" i="21"/>
  <c r="R73" i="21"/>
  <c r="Q73" i="21"/>
  <c r="P73" i="21"/>
  <c r="O73" i="21"/>
  <c r="J73" i="21"/>
  <c r="E73" i="21"/>
  <c r="S72" i="21"/>
  <c r="R72" i="21"/>
  <c r="Q72" i="21"/>
  <c r="P72" i="21"/>
  <c r="O72" i="21" s="1"/>
  <c r="J72" i="21"/>
  <c r="E72" i="21"/>
  <c r="S71" i="21"/>
  <c r="R71" i="21"/>
  <c r="Q71" i="21"/>
  <c r="P71" i="21"/>
  <c r="O71" i="21" s="1"/>
  <c r="J71" i="21"/>
  <c r="E71" i="21"/>
  <c r="S70" i="21"/>
  <c r="R70" i="21"/>
  <c r="O70" i="21" s="1"/>
  <c r="Q70" i="21"/>
  <c r="P70" i="21"/>
  <c r="J70" i="21"/>
  <c r="E70" i="21"/>
  <c r="S69" i="21"/>
  <c r="R69" i="21"/>
  <c r="O69" i="21" s="1"/>
  <c r="Q69" i="21"/>
  <c r="P69" i="21"/>
  <c r="J69" i="21"/>
  <c r="E69" i="21"/>
  <c r="S68" i="21"/>
  <c r="R68" i="21"/>
  <c r="Q68" i="21"/>
  <c r="O68" i="21" s="1"/>
  <c r="P68" i="21"/>
  <c r="J68" i="21"/>
  <c r="E68" i="21"/>
  <c r="S67" i="21"/>
  <c r="R67" i="21"/>
  <c r="Q67" i="21"/>
  <c r="P67" i="21"/>
  <c r="O67" i="21"/>
  <c r="J67" i="21"/>
  <c r="E67" i="21"/>
  <c r="S66" i="21"/>
  <c r="R66" i="21"/>
  <c r="Q66" i="21"/>
  <c r="P66" i="21"/>
  <c r="O66" i="21" s="1"/>
  <c r="J66" i="21"/>
  <c r="E66" i="21"/>
  <c r="S65" i="21"/>
  <c r="R65" i="21"/>
  <c r="Q65" i="21"/>
  <c r="P65" i="21"/>
  <c r="J65" i="21"/>
  <c r="E65" i="21"/>
  <c r="S64" i="21"/>
  <c r="R64" i="21"/>
  <c r="R74" i="21" s="1"/>
  <c r="Q64" i="21"/>
  <c r="P64" i="21"/>
  <c r="O64" i="21" s="1"/>
  <c r="J64" i="21"/>
  <c r="E64" i="21"/>
  <c r="S63" i="21"/>
  <c r="R63" i="21"/>
  <c r="Q63" i="21"/>
  <c r="P63" i="21"/>
  <c r="O63" i="21" s="1"/>
  <c r="J63" i="21"/>
  <c r="E63" i="21"/>
  <c r="S62" i="21"/>
  <c r="S74" i="21" s="1"/>
  <c r="R62" i="21"/>
  <c r="Q62" i="21"/>
  <c r="P62" i="21"/>
  <c r="J62" i="21"/>
  <c r="E62" i="21"/>
  <c r="K53" i="21"/>
  <c r="K28" i="21"/>
  <c r="E35" i="21"/>
  <c r="C112" i="20"/>
  <c r="G112" i="20"/>
  <c r="G95" i="20"/>
  <c r="M92" i="20"/>
  <c r="N74" i="20"/>
  <c r="M74" i="20"/>
  <c r="L74" i="20"/>
  <c r="K74" i="20"/>
  <c r="I74" i="20"/>
  <c r="H74" i="20"/>
  <c r="G74" i="20"/>
  <c r="F74" i="20"/>
  <c r="D74" i="20"/>
  <c r="S73" i="20"/>
  <c r="R73" i="20"/>
  <c r="Q73" i="20"/>
  <c r="O73" i="20" s="1"/>
  <c r="P73" i="20"/>
  <c r="J73" i="20"/>
  <c r="E73" i="20"/>
  <c r="S72" i="20"/>
  <c r="R72" i="20"/>
  <c r="Q72" i="20"/>
  <c r="P72" i="20"/>
  <c r="O72" i="20" s="1"/>
  <c r="J72" i="20"/>
  <c r="E72" i="20"/>
  <c r="S71" i="20"/>
  <c r="R71" i="20"/>
  <c r="Q71" i="20"/>
  <c r="P71" i="20"/>
  <c r="O71" i="20" s="1"/>
  <c r="J71" i="20"/>
  <c r="E71" i="20"/>
  <c r="S70" i="20"/>
  <c r="R70" i="20"/>
  <c r="Q70" i="20"/>
  <c r="P70" i="20"/>
  <c r="O70" i="20"/>
  <c r="J70" i="20"/>
  <c r="E70" i="20"/>
  <c r="S69" i="20"/>
  <c r="R69" i="20"/>
  <c r="O69" i="20" s="1"/>
  <c r="Q69" i="20"/>
  <c r="P69" i="20"/>
  <c r="J69" i="20"/>
  <c r="E69" i="20"/>
  <c r="S68" i="20"/>
  <c r="R68" i="20"/>
  <c r="Q68" i="20"/>
  <c r="P68" i="20"/>
  <c r="O68" i="20" s="1"/>
  <c r="J68" i="20"/>
  <c r="E68" i="20"/>
  <c r="S67" i="20"/>
  <c r="R67" i="20"/>
  <c r="Q67" i="20"/>
  <c r="P67" i="20"/>
  <c r="O67" i="20" s="1"/>
  <c r="J67" i="20"/>
  <c r="E67" i="20"/>
  <c r="S66" i="20"/>
  <c r="R66" i="20"/>
  <c r="O66" i="20" s="1"/>
  <c r="Q66" i="20"/>
  <c r="P66" i="20"/>
  <c r="J66" i="20"/>
  <c r="E66" i="20"/>
  <c r="S65" i="20"/>
  <c r="R65" i="20"/>
  <c r="R74" i="20" s="1"/>
  <c r="Q65" i="20"/>
  <c r="O65" i="20" s="1"/>
  <c r="P65" i="20"/>
  <c r="J65" i="20"/>
  <c r="J74" i="20" s="1"/>
  <c r="E65" i="20"/>
  <c r="S64" i="20"/>
  <c r="R64" i="20"/>
  <c r="Q64" i="20"/>
  <c r="Q74" i="20" s="1"/>
  <c r="P64" i="20"/>
  <c r="O64" i="20" s="1"/>
  <c r="J64" i="20"/>
  <c r="E64" i="20"/>
  <c r="S63" i="20"/>
  <c r="R63" i="20"/>
  <c r="Q63" i="20"/>
  <c r="P63" i="20"/>
  <c r="O63" i="20" s="1"/>
  <c r="J63" i="20"/>
  <c r="E63" i="20"/>
  <c r="S62" i="20"/>
  <c r="S74" i="20" s="1"/>
  <c r="R62" i="20"/>
  <c r="Q62" i="20"/>
  <c r="P62" i="20"/>
  <c r="P74" i="20" s="1"/>
  <c r="J62" i="20"/>
  <c r="E62" i="20"/>
  <c r="K53" i="20"/>
  <c r="K28" i="20"/>
  <c r="E35" i="20"/>
  <c r="O65" i="21" l="1"/>
  <c r="J74" i="21"/>
  <c r="J96" i="21" s="1"/>
  <c r="P74" i="21"/>
  <c r="E74" i="21"/>
  <c r="O62" i="21"/>
  <c r="N29" i="21"/>
  <c r="O74" i="21"/>
  <c r="Q74" i="21"/>
  <c r="E74" i="20"/>
  <c r="O62" i="20"/>
  <c r="O74" i="20" s="1"/>
  <c r="J96" i="20"/>
  <c r="N29" i="20"/>
  <c r="C112" i="23" l="1"/>
  <c r="G112" i="23"/>
  <c r="G95" i="23"/>
  <c r="M92" i="23"/>
  <c r="N74" i="23"/>
  <c r="M74" i="23"/>
  <c r="L74" i="23"/>
  <c r="K74" i="23"/>
  <c r="I74" i="23"/>
  <c r="H74" i="23"/>
  <c r="G74" i="23"/>
  <c r="F74" i="23"/>
  <c r="D74" i="23"/>
  <c r="S73" i="23"/>
  <c r="R73" i="23"/>
  <c r="Q73" i="23"/>
  <c r="P73" i="23"/>
  <c r="O73" i="23" s="1"/>
  <c r="J73" i="23"/>
  <c r="E73" i="23"/>
  <c r="S72" i="23"/>
  <c r="R72" i="23"/>
  <c r="Q72" i="23"/>
  <c r="P72" i="23"/>
  <c r="O72" i="23" s="1"/>
  <c r="J72" i="23"/>
  <c r="E72" i="23"/>
  <c r="S71" i="23"/>
  <c r="R71" i="23"/>
  <c r="Q71" i="23"/>
  <c r="P71" i="23"/>
  <c r="O71" i="23"/>
  <c r="J71" i="23"/>
  <c r="E71" i="23"/>
  <c r="S70" i="23"/>
  <c r="O70" i="23" s="1"/>
  <c r="R70" i="23"/>
  <c r="Q70" i="23"/>
  <c r="P70" i="23"/>
  <c r="J70" i="23"/>
  <c r="E70" i="23"/>
  <c r="S69" i="23"/>
  <c r="R69" i="23"/>
  <c r="Q69" i="23"/>
  <c r="O69" i="23" s="1"/>
  <c r="P69" i="23"/>
  <c r="J69" i="23"/>
  <c r="E69" i="23"/>
  <c r="S68" i="23"/>
  <c r="R68" i="23"/>
  <c r="Q68" i="23"/>
  <c r="P68" i="23"/>
  <c r="O68" i="23"/>
  <c r="J68" i="23"/>
  <c r="E68" i="23"/>
  <c r="S67" i="23"/>
  <c r="R67" i="23"/>
  <c r="Q67" i="23"/>
  <c r="P67" i="23"/>
  <c r="O67" i="23" s="1"/>
  <c r="J67" i="23"/>
  <c r="E67" i="23"/>
  <c r="S66" i="23"/>
  <c r="R66" i="23"/>
  <c r="Q66" i="23"/>
  <c r="P66" i="23"/>
  <c r="O66" i="23"/>
  <c r="J66" i="23"/>
  <c r="J74" i="23" s="1"/>
  <c r="E66" i="23"/>
  <c r="S65" i="23"/>
  <c r="R65" i="23"/>
  <c r="O65" i="23" s="1"/>
  <c r="Q65" i="23"/>
  <c r="P65" i="23"/>
  <c r="J65" i="23"/>
  <c r="E65" i="23"/>
  <c r="S64" i="23"/>
  <c r="R64" i="23"/>
  <c r="Q64" i="23"/>
  <c r="P64" i="23"/>
  <c r="O64" i="23" s="1"/>
  <c r="J64" i="23"/>
  <c r="E64" i="23"/>
  <c r="S63" i="23"/>
  <c r="R63" i="23"/>
  <c r="Q63" i="23"/>
  <c r="Q74" i="23" s="1"/>
  <c r="P63" i="23"/>
  <c r="O63" i="23" s="1"/>
  <c r="J63" i="23"/>
  <c r="E63" i="23"/>
  <c r="S62" i="23"/>
  <c r="S74" i="23" s="1"/>
  <c r="R62" i="23"/>
  <c r="Q62" i="23"/>
  <c r="P62" i="23"/>
  <c r="P74" i="23" s="1"/>
  <c r="J62" i="23"/>
  <c r="E62" i="23"/>
  <c r="K53" i="23"/>
  <c r="K28" i="23"/>
  <c r="E35" i="23"/>
  <c r="R74" i="23" l="1"/>
  <c r="E74" i="23"/>
  <c r="N29" i="23"/>
  <c r="J96" i="23"/>
  <c r="O62" i="23"/>
  <c r="O74" i="23" s="1"/>
  <c r="C112" i="18" l="1"/>
  <c r="G112" i="18"/>
  <c r="G95" i="18"/>
  <c r="M92" i="18"/>
  <c r="N74" i="18"/>
  <c r="M74" i="18"/>
  <c r="L74" i="18"/>
  <c r="K74" i="18"/>
  <c r="I74" i="18"/>
  <c r="H74" i="18"/>
  <c r="G74" i="18"/>
  <c r="F74" i="18"/>
  <c r="D74" i="18"/>
  <c r="S73" i="18"/>
  <c r="R73" i="18"/>
  <c r="O73" i="18" s="1"/>
  <c r="Q73" i="18"/>
  <c r="P73" i="18"/>
  <c r="J73" i="18"/>
  <c r="E73" i="18"/>
  <c r="S72" i="18"/>
  <c r="R72" i="18"/>
  <c r="Q72" i="18"/>
  <c r="P72" i="18"/>
  <c r="O72" i="18" s="1"/>
  <c r="J72" i="18"/>
  <c r="E72" i="18"/>
  <c r="S71" i="18"/>
  <c r="R71" i="18"/>
  <c r="Q71" i="18"/>
  <c r="P71" i="18"/>
  <c r="O71" i="18"/>
  <c r="J71" i="18"/>
  <c r="E71" i="18"/>
  <c r="S70" i="18"/>
  <c r="R70" i="18"/>
  <c r="Q70" i="18"/>
  <c r="P70" i="18"/>
  <c r="O70" i="18" s="1"/>
  <c r="J70" i="18"/>
  <c r="E70" i="18"/>
  <c r="S69" i="18"/>
  <c r="R69" i="18"/>
  <c r="Q69" i="18"/>
  <c r="O69" i="18" s="1"/>
  <c r="P69" i="18"/>
  <c r="J69" i="18"/>
  <c r="E69" i="18"/>
  <c r="S68" i="18"/>
  <c r="R68" i="18"/>
  <c r="Q68" i="18"/>
  <c r="P68" i="18"/>
  <c r="O68" i="18" s="1"/>
  <c r="J68" i="18"/>
  <c r="E68" i="18"/>
  <c r="S67" i="18"/>
  <c r="R67" i="18"/>
  <c r="Q67" i="18"/>
  <c r="P67" i="18"/>
  <c r="O67" i="18" s="1"/>
  <c r="J67" i="18"/>
  <c r="E67" i="18"/>
  <c r="S66" i="18"/>
  <c r="R66" i="18"/>
  <c r="Q66" i="18"/>
  <c r="P66" i="18"/>
  <c r="O66" i="18"/>
  <c r="J66" i="18"/>
  <c r="E66" i="18"/>
  <c r="S65" i="18"/>
  <c r="R65" i="18"/>
  <c r="Q65" i="18"/>
  <c r="P65" i="18"/>
  <c r="O65" i="18" s="1"/>
  <c r="J65" i="18"/>
  <c r="E65" i="18"/>
  <c r="S64" i="18"/>
  <c r="R64" i="18"/>
  <c r="Q64" i="18"/>
  <c r="P64" i="18"/>
  <c r="O64" i="18" s="1"/>
  <c r="J64" i="18"/>
  <c r="E64" i="18"/>
  <c r="E74" i="18" s="1"/>
  <c r="S63" i="18"/>
  <c r="R63" i="18"/>
  <c r="Q63" i="18"/>
  <c r="Q74" i="18" s="1"/>
  <c r="P63" i="18"/>
  <c r="O63" i="18" s="1"/>
  <c r="J63" i="18"/>
  <c r="E63" i="18"/>
  <c r="S62" i="18"/>
  <c r="S74" i="18" s="1"/>
  <c r="R62" i="18"/>
  <c r="R74" i="18" s="1"/>
  <c r="Q62" i="18"/>
  <c r="P62" i="18"/>
  <c r="J62" i="18"/>
  <c r="E62" i="18"/>
  <c r="K53" i="18"/>
  <c r="K28" i="18"/>
  <c r="E35" i="18"/>
  <c r="P74" i="18" l="1"/>
  <c r="J74" i="18"/>
  <c r="J96" i="18"/>
  <c r="N29" i="18"/>
  <c r="O62" i="18"/>
  <c r="O74" i="18" s="1"/>
  <c r="C112" i="19"/>
  <c r="G112" i="19"/>
  <c r="G95" i="19"/>
  <c r="L92" i="19"/>
  <c r="N74" i="19"/>
  <c r="M74" i="19"/>
  <c r="L74" i="19"/>
  <c r="K74" i="19"/>
  <c r="I74" i="19"/>
  <c r="H74" i="19"/>
  <c r="G74" i="19"/>
  <c r="F74" i="19"/>
  <c r="D74" i="19"/>
  <c r="S73" i="19"/>
  <c r="R73" i="19"/>
  <c r="Q73" i="19"/>
  <c r="P73" i="19"/>
  <c r="O73" i="19" s="1"/>
  <c r="J73" i="19"/>
  <c r="E73" i="19"/>
  <c r="S72" i="19"/>
  <c r="R72" i="19"/>
  <c r="Q72" i="19"/>
  <c r="O72" i="19" s="1"/>
  <c r="P72" i="19"/>
  <c r="J72" i="19"/>
  <c r="E72" i="19"/>
  <c r="S71" i="19"/>
  <c r="R71" i="19"/>
  <c r="Q71" i="19"/>
  <c r="P71" i="19"/>
  <c r="O71" i="19"/>
  <c r="J71" i="19"/>
  <c r="E71" i="19"/>
  <c r="S70" i="19"/>
  <c r="R70" i="19"/>
  <c r="Q70" i="19"/>
  <c r="P70" i="19"/>
  <c r="O70" i="19" s="1"/>
  <c r="J70" i="19"/>
  <c r="E70" i="19"/>
  <c r="S69" i="19"/>
  <c r="R69" i="19"/>
  <c r="Q69" i="19"/>
  <c r="O69" i="19" s="1"/>
  <c r="P69" i="19"/>
  <c r="J69" i="19"/>
  <c r="E69" i="19"/>
  <c r="S68" i="19"/>
  <c r="R68" i="19"/>
  <c r="Q68" i="19"/>
  <c r="P68" i="19"/>
  <c r="O68" i="19"/>
  <c r="J68" i="19"/>
  <c r="E68" i="19"/>
  <c r="S67" i="19"/>
  <c r="R67" i="19"/>
  <c r="Q67" i="19"/>
  <c r="P67" i="19"/>
  <c r="O67" i="19" s="1"/>
  <c r="J67" i="19"/>
  <c r="E67" i="19"/>
  <c r="S66" i="19"/>
  <c r="R66" i="19"/>
  <c r="Q66" i="19"/>
  <c r="P66" i="19"/>
  <c r="O66" i="19"/>
  <c r="J66" i="19"/>
  <c r="J74" i="19" s="1"/>
  <c r="E66" i="19"/>
  <c r="S65" i="19"/>
  <c r="R65" i="19"/>
  <c r="O65" i="19" s="1"/>
  <c r="Q65" i="19"/>
  <c r="P65" i="19"/>
  <c r="J65" i="19"/>
  <c r="E65" i="19"/>
  <c r="S64" i="19"/>
  <c r="R64" i="19"/>
  <c r="Q64" i="19"/>
  <c r="P64" i="19"/>
  <c r="O64" i="19" s="1"/>
  <c r="J64" i="19"/>
  <c r="E64" i="19"/>
  <c r="S63" i="19"/>
  <c r="R63" i="19"/>
  <c r="Q63" i="19"/>
  <c r="Q74" i="19" s="1"/>
  <c r="P63" i="19"/>
  <c r="O63" i="19"/>
  <c r="J63" i="19"/>
  <c r="E63" i="19"/>
  <c r="S62" i="19"/>
  <c r="S74" i="19" s="1"/>
  <c r="R62" i="19"/>
  <c r="R74" i="19" s="1"/>
  <c r="Q62" i="19"/>
  <c r="P62" i="19"/>
  <c r="J62" i="19"/>
  <c r="E62" i="19"/>
  <c r="E74" i="19" s="1"/>
  <c r="K53" i="19"/>
  <c r="K28" i="19"/>
  <c r="E35" i="19"/>
  <c r="P74" i="19" l="1"/>
  <c r="O62" i="19"/>
  <c r="O74" i="19" s="1"/>
  <c r="C112" i="17" l="1"/>
  <c r="M92" i="17"/>
  <c r="N74" i="17"/>
  <c r="M74" i="17"/>
  <c r="L74" i="17"/>
  <c r="K74" i="17"/>
  <c r="I74" i="17"/>
  <c r="H74" i="17"/>
  <c r="G74" i="17"/>
  <c r="F74" i="17"/>
  <c r="D74" i="17"/>
  <c r="S73" i="17"/>
  <c r="R73" i="17"/>
  <c r="Q73" i="17"/>
  <c r="P73" i="17"/>
  <c r="O73" i="17"/>
  <c r="J73" i="17"/>
  <c r="E73" i="17"/>
  <c r="S72" i="17"/>
  <c r="R72" i="17"/>
  <c r="Q72" i="17"/>
  <c r="P72" i="17"/>
  <c r="O72" i="17" s="1"/>
  <c r="J72" i="17"/>
  <c r="E72" i="17"/>
  <c r="S71" i="17"/>
  <c r="R71" i="17"/>
  <c r="Q71" i="17"/>
  <c r="P71" i="17"/>
  <c r="J71" i="17"/>
  <c r="E71" i="17"/>
  <c r="S70" i="17"/>
  <c r="R70" i="17"/>
  <c r="Q70" i="17"/>
  <c r="P70" i="17"/>
  <c r="J70" i="17"/>
  <c r="E70" i="17"/>
  <c r="S69" i="17"/>
  <c r="R69" i="17"/>
  <c r="Q69" i="17"/>
  <c r="O69" i="17" s="1"/>
  <c r="P69" i="17"/>
  <c r="J69" i="17"/>
  <c r="E69" i="17"/>
  <c r="S68" i="17"/>
  <c r="R68" i="17"/>
  <c r="Q68" i="17"/>
  <c r="P68" i="17"/>
  <c r="O68" i="17" s="1"/>
  <c r="J68" i="17"/>
  <c r="E68" i="17"/>
  <c r="S67" i="17"/>
  <c r="R67" i="17"/>
  <c r="Q67" i="17"/>
  <c r="P67" i="17"/>
  <c r="J67" i="17"/>
  <c r="E67" i="17"/>
  <c r="S66" i="17"/>
  <c r="R66" i="17"/>
  <c r="Q66" i="17"/>
  <c r="P66" i="17"/>
  <c r="O66" i="17" s="1"/>
  <c r="J66" i="17"/>
  <c r="E66" i="17"/>
  <c r="S65" i="17"/>
  <c r="R65" i="17"/>
  <c r="Q65" i="17"/>
  <c r="P65" i="17"/>
  <c r="J65" i="17"/>
  <c r="E65" i="17"/>
  <c r="S64" i="17"/>
  <c r="R64" i="17"/>
  <c r="Q64" i="17"/>
  <c r="P64" i="17"/>
  <c r="O64" i="17" s="1"/>
  <c r="J64" i="17"/>
  <c r="E64" i="17"/>
  <c r="S63" i="17"/>
  <c r="R63" i="17"/>
  <c r="Q63" i="17"/>
  <c r="P63" i="17"/>
  <c r="O63" i="17" s="1"/>
  <c r="J63" i="17"/>
  <c r="E63" i="17"/>
  <c r="S62" i="17"/>
  <c r="R62" i="17"/>
  <c r="R74" i="17" s="1"/>
  <c r="Q62" i="17"/>
  <c r="P62" i="17"/>
  <c r="J62" i="17"/>
  <c r="E62" i="17"/>
  <c r="G95" i="17" l="1"/>
  <c r="E35" i="17"/>
  <c r="K28" i="17"/>
  <c r="N29" i="17" s="1"/>
  <c r="K53" i="17"/>
  <c r="G112" i="17"/>
  <c r="O70" i="17"/>
  <c r="J74" i="17"/>
  <c r="E74" i="17"/>
  <c r="Q74" i="17"/>
  <c r="O67" i="17"/>
  <c r="P74" i="17"/>
  <c r="O71" i="17"/>
  <c r="S74" i="17"/>
  <c r="O62" i="17"/>
  <c r="O65" i="17"/>
  <c r="C112" i="16"/>
  <c r="G112" i="16"/>
  <c r="G95" i="16"/>
  <c r="M92" i="16"/>
  <c r="N74" i="16"/>
  <c r="M74" i="16"/>
  <c r="L74" i="16"/>
  <c r="K74" i="16"/>
  <c r="I74" i="16"/>
  <c r="H74" i="16"/>
  <c r="G74" i="16"/>
  <c r="F74" i="16"/>
  <c r="D74" i="16"/>
  <c r="S73" i="16"/>
  <c r="R73" i="16"/>
  <c r="Q73" i="16"/>
  <c r="P73" i="16"/>
  <c r="O73" i="16"/>
  <c r="J73" i="16"/>
  <c r="E73" i="16"/>
  <c r="S72" i="16"/>
  <c r="R72" i="16"/>
  <c r="Q72" i="16"/>
  <c r="P72" i="16"/>
  <c r="O72" i="16" s="1"/>
  <c r="J72" i="16"/>
  <c r="E72" i="16"/>
  <c r="S71" i="16"/>
  <c r="R71" i="16"/>
  <c r="Q71" i="16"/>
  <c r="P71" i="16"/>
  <c r="O71" i="16"/>
  <c r="J71" i="16"/>
  <c r="E71" i="16"/>
  <c r="S70" i="16"/>
  <c r="R70" i="16"/>
  <c r="Q70" i="16"/>
  <c r="P70" i="16"/>
  <c r="J70" i="16"/>
  <c r="E70" i="16"/>
  <c r="S69" i="16"/>
  <c r="R69" i="16"/>
  <c r="Q69" i="16"/>
  <c r="P69" i="16"/>
  <c r="J69" i="16"/>
  <c r="E69" i="16"/>
  <c r="S68" i="16"/>
  <c r="R68" i="16"/>
  <c r="Q68" i="16"/>
  <c r="P68" i="16"/>
  <c r="O68" i="16" s="1"/>
  <c r="J68" i="16"/>
  <c r="E68" i="16"/>
  <c r="S67" i="16"/>
  <c r="O67" i="16" s="1"/>
  <c r="R67" i="16"/>
  <c r="Q67" i="16"/>
  <c r="P67" i="16"/>
  <c r="J67" i="16"/>
  <c r="E67" i="16"/>
  <c r="S66" i="16"/>
  <c r="R66" i="16"/>
  <c r="Q66" i="16"/>
  <c r="P66" i="16"/>
  <c r="O66" i="16"/>
  <c r="J66" i="16"/>
  <c r="E66" i="16"/>
  <c r="S65" i="16"/>
  <c r="R65" i="16"/>
  <c r="Q65" i="16"/>
  <c r="Q74" i="16" s="1"/>
  <c r="P65" i="16"/>
  <c r="J65" i="16"/>
  <c r="E65" i="16"/>
  <c r="S64" i="16"/>
  <c r="R64" i="16"/>
  <c r="Q64" i="16"/>
  <c r="P64" i="16"/>
  <c r="O64" i="16" s="1"/>
  <c r="J64" i="16"/>
  <c r="E64" i="16"/>
  <c r="S63" i="16"/>
  <c r="R63" i="16"/>
  <c r="Q63" i="16"/>
  <c r="P63" i="16"/>
  <c r="O63" i="16" s="1"/>
  <c r="J63" i="16"/>
  <c r="E63" i="16"/>
  <c r="S62" i="16"/>
  <c r="S74" i="16" s="1"/>
  <c r="R62" i="16"/>
  <c r="R74" i="16" s="1"/>
  <c r="Q62" i="16"/>
  <c r="P62" i="16"/>
  <c r="J62" i="16"/>
  <c r="E62" i="16"/>
  <c r="K53" i="16"/>
  <c r="E35" i="16"/>
  <c r="K28" i="16"/>
  <c r="J96" i="17" l="1"/>
  <c r="O74" i="17"/>
  <c r="O69" i="16"/>
  <c r="E74" i="16"/>
  <c r="P74" i="16"/>
  <c r="J74" i="16"/>
  <c r="J96" i="16" s="1"/>
  <c r="O70" i="16"/>
  <c r="N29" i="16"/>
  <c r="O62" i="16"/>
  <c r="O65" i="16"/>
  <c r="C112" i="15"/>
  <c r="N74" i="15"/>
  <c r="M74" i="15"/>
  <c r="L74" i="15"/>
  <c r="K74" i="15"/>
  <c r="I74" i="15"/>
  <c r="H74" i="15"/>
  <c r="G74" i="15"/>
  <c r="F74" i="15"/>
  <c r="D74" i="15"/>
  <c r="S73" i="15"/>
  <c r="R73" i="15"/>
  <c r="Q73" i="15"/>
  <c r="P73" i="15"/>
  <c r="O73" i="15"/>
  <c r="J73" i="15"/>
  <c r="E73" i="15"/>
  <c r="S72" i="15"/>
  <c r="R72" i="15"/>
  <c r="Q72" i="15"/>
  <c r="P72" i="15"/>
  <c r="O72" i="15" s="1"/>
  <c r="J72" i="15"/>
  <c r="E72" i="15"/>
  <c r="S71" i="15"/>
  <c r="R71" i="15"/>
  <c r="Q71" i="15"/>
  <c r="O71" i="15" s="1"/>
  <c r="P71" i="15"/>
  <c r="J71" i="15"/>
  <c r="E71" i="15"/>
  <c r="S70" i="15"/>
  <c r="R70" i="15"/>
  <c r="O70" i="15" s="1"/>
  <c r="Q70" i="15"/>
  <c r="P70" i="15"/>
  <c r="J70" i="15"/>
  <c r="E70" i="15"/>
  <c r="S69" i="15"/>
  <c r="R69" i="15"/>
  <c r="Q69" i="15"/>
  <c r="O69" i="15" s="1"/>
  <c r="P69" i="15"/>
  <c r="J69" i="15"/>
  <c r="E69" i="15"/>
  <c r="S68" i="15"/>
  <c r="R68" i="15"/>
  <c r="Q68" i="15"/>
  <c r="P68" i="15"/>
  <c r="O68" i="15" s="1"/>
  <c r="J68" i="15"/>
  <c r="E68" i="15"/>
  <c r="S67" i="15"/>
  <c r="R67" i="15"/>
  <c r="Q67" i="15"/>
  <c r="P67" i="15"/>
  <c r="O67" i="15"/>
  <c r="J67" i="15"/>
  <c r="E67" i="15"/>
  <c r="S66" i="15"/>
  <c r="R66" i="15"/>
  <c r="Q66" i="15"/>
  <c r="P66" i="15"/>
  <c r="O66" i="15" s="1"/>
  <c r="J66" i="15"/>
  <c r="E66" i="15"/>
  <c r="S65" i="15"/>
  <c r="R65" i="15"/>
  <c r="Q65" i="15"/>
  <c r="Q74" i="15" s="1"/>
  <c r="P65" i="15"/>
  <c r="J65" i="15"/>
  <c r="E65" i="15"/>
  <c r="S64" i="15"/>
  <c r="R64" i="15"/>
  <c r="R74" i="15" s="1"/>
  <c r="Q64" i="15"/>
  <c r="P64" i="15"/>
  <c r="O64" i="15" s="1"/>
  <c r="J64" i="15"/>
  <c r="E64" i="15"/>
  <c r="S63" i="15"/>
  <c r="S74" i="15" s="1"/>
  <c r="R63" i="15"/>
  <c r="Q63" i="15"/>
  <c r="P63" i="15"/>
  <c r="O63" i="15" s="1"/>
  <c r="J63" i="15"/>
  <c r="E63" i="15"/>
  <c r="S62" i="15"/>
  <c r="R62" i="15"/>
  <c r="Q62" i="15"/>
  <c r="P62" i="15"/>
  <c r="P74" i="15" s="1"/>
  <c r="O62" i="15"/>
  <c r="J62" i="15"/>
  <c r="E62" i="15"/>
  <c r="O74" i="16" l="1"/>
  <c r="K53" i="15"/>
  <c r="K28" i="15"/>
  <c r="J74" i="15"/>
  <c r="E74" i="15"/>
  <c r="N29" i="15"/>
  <c r="J96" i="15"/>
  <c r="O65" i="15"/>
  <c r="O74" i="15" s="1"/>
  <c r="C112" i="14"/>
  <c r="N74" i="14"/>
  <c r="M74" i="14"/>
  <c r="L74" i="14"/>
  <c r="K74" i="14"/>
  <c r="I74" i="14"/>
  <c r="H74" i="14"/>
  <c r="G74" i="14"/>
  <c r="F74" i="14"/>
  <c r="D74" i="14"/>
  <c r="S73" i="14"/>
  <c r="R73" i="14"/>
  <c r="Q73" i="14"/>
  <c r="P73" i="14"/>
  <c r="O73" i="14"/>
  <c r="J73" i="14"/>
  <c r="E73" i="14"/>
  <c r="S72" i="14"/>
  <c r="R72" i="14"/>
  <c r="Q72" i="14"/>
  <c r="P72" i="14"/>
  <c r="O72" i="14" s="1"/>
  <c r="J72" i="14"/>
  <c r="E72" i="14"/>
  <c r="S71" i="14"/>
  <c r="R71" i="14"/>
  <c r="Q71" i="14"/>
  <c r="P71" i="14"/>
  <c r="O71" i="14" s="1"/>
  <c r="J71" i="14"/>
  <c r="E71" i="14"/>
  <c r="S70" i="14"/>
  <c r="R70" i="14"/>
  <c r="Q70" i="14"/>
  <c r="P70" i="14"/>
  <c r="O70" i="14"/>
  <c r="J70" i="14"/>
  <c r="E70" i="14"/>
  <c r="S69" i="14"/>
  <c r="R69" i="14"/>
  <c r="Q69" i="14"/>
  <c r="O69" i="14" s="1"/>
  <c r="P69" i="14"/>
  <c r="J69" i="14"/>
  <c r="E69" i="14"/>
  <c r="S68" i="14"/>
  <c r="R68" i="14"/>
  <c r="Q68" i="14"/>
  <c r="P68" i="14"/>
  <c r="O68" i="14" s="1"/>
  <c r="J68" i="14"/>
  <c r="E68" i="14"/>
  <c r="S67" i="14"/>
  <c r="R67" i="14"/>
  <c r="Q67" i="14"/>
  <c r="P67" i="14"/>
  <c r="J67" i="14"/>
  <c r="E67" i="14"/>
  <c r="S66" i="14"/>
  <c r="R66" i="14"/>
  <c r="Q66" i="14"/>
  <c r="P66" i="14"/>
  <c r="O66" i="14"/>
  <c r="J66" i="14"/>
  <c r="E66" i="14"/>
  <c r="S65" i="14"/>
  <c r="R65" i="14"/>
  <c r="Q65" i="14"/>
  <c r="O65" i="14" s="1"/>
  <c r="P65" i="14"/>
  <c r="J65" i="14"/>
  <c r="E65" i="14"/>
  <c r="S64" i="14"/>
  <c r="R64" i="14"/>
  <c r="R74" i="14" s="1"/>
  <c r="Q64" i="14"/>
  <c r="P64" i="14"/>
  <c r="O64" i="14" s="1"/>
  <c r="J64" i="14"/>
  <c r="E64" i="14"/>
  <c r="S63" i="14"/>
  <c r="R63" i="14"/>
  <c r="Q63" i="14"/>
  <c r="P63" i="14"/>
  <c r="O63" i="14"/>
  <c r="J63" i="14"/>
  <c r="E63" i="14"/>
  <c r="S62" i="14"/>
  <c r="S74" i="14" s="1"/>
  <c r="R62" i="14"/>
  <c r="Q62" i="14"/>
  <c r="P62" i="14"/>
  <c r="P74" i="14" s="1"/>
  <c r="J62" i="14"/>
  <c r="E62" i="14"/>
  <c r="K53" i="14" l="1"/>
  <c r="K28" i="14"/>
  <c r="E74" i="14"/>
  <c r="J74" i="14"/>
  <c r="O67" i="14"/>
  <c r="Q74" i="14"/>
  <c r="N29" i="14"/>
  <c r="J96" i="14"/>
  <c r="O62" i="14"/>
  <c r="O74" i="14" s="1"/>
  <c r="C112" i="13" l="1"/>
  <c r="G112" i="13"/>
  <c r="M92" i="13"/>
  <c r="G95" i="13"/>
  <c r="N74" i="13"/>
  <c r="M74" i="13"/>
  <c r="L74" i="13"/>
  <c r="K74" i="13"/>
  <c r="I74" i="13"/>
  <c r="H74" i="13"/>
  <c r="G74" i="13"/>
  <c r="F74" i="13"/>
  <c r="D74" i="13"/>
  <c r="S73" i="13"/>
  <c r="R73" i="13"/>
  <c r="Q73" i="13"/>
  <c r="O73" i="13" s="1"/>
  <c r="P73" i="13"/>
  <c r="J73" i="13"/>
  <c r="E73" i="13"/>
  <c r="S72" i="13"/>
  <c r="R72" i="13"/>
  <c r="Q72" i="13"/>
  <c r="P72" i="13"/>
  <c r="O72" i="13" s="1"/>
  <c r="J72" i="13"/>
  <c r="E72" i="13"/>
  <c r="S71" i="13"/>
  <c r="R71" i="13"/>
  <c r="Q71" i="13"/>
  <c r="P71" i="13"/>
  <c r="O71" i="13"/>
  <c r="J71" i="13"/>
  <c r="E71" i="13"/>
  <c r="S70" i="13"/>
  <c r="O70" i="13" s="1"/>
  <c r="R70" i="13"/>
  <c r="Q70" i="13"/>
  <c r="P70" i="13"/>
  <c r="J70" i="13"/>
  <c r="E70" i="13"/>
  <c r="S69" i="13"/>
  <c r="R69" i="13"/>
  <c r="Q69" i="13"/>
  <c r="P69" i="13"/>
  <c r="O69" i="13" s="1"/>
  <c r="J69" i="13"/>
  <c r="E69" i="13"/>
  <c r="S68" i="13"/>
  <c r="R68" i="13"/>
  <c r="Q68" i="13"/>
  <c r="P68" i="13"/>
  <c r="O68" i="13" s="1"/>
  <c r="J68" i="13"/>
  <c r="E68" i="13"/>
  <c r="S67" i="13"/>
  <c r="R67" i="13"/>
  <c r="Q67" i="13"/>
  <c r="P67" i="13"/>
  <c r="O67" i="13" s="1"/>
  <c r="J67" i="13"/>
  <c r="E67" i="13"/>
  <c r="S66" i="13"/>
  <c r="R66" i="13"/>
  <c r="Q66" i="13"/>
  <c r="P66" i="13"/>
  <c r="O66" i="13" s="1"/>
  <c r="J66" i="13"/>
  <c r="E66" i="13"/>
  <c r="S65" i="13"/>
  <c r="R65" i="13"/>
  <c r="Q65" i="13"/>
  <c r="O65" i="13" s="1"/>
  <c r="P65" i="13"/>
  <c r="J65" i="13"/>
  <c r="E65" i="13"/>
  <c r="S64" i="13"/>
  <c r="R64" i="13"/>
  <c r="Q64" i="13"/>
  <c r="P64" i="13"/>
  <c r="O64" i="13" s="1"/>
  <c r="J64" i="13"/>
  <c r="E64" i="13"/>
  <c r="S63" i="13"/>
  <c r="R63" i="13"/>
  <c r="Q63" i="13"/>
  <c r="P63" i="13"/>
  <c r="O63" i="13" s="1"/>
  <c r="J63" i="13"/>
  <c r="E63" i="13"/>
  <c r="E74" i="13" s="1"/>
  <c r="S62" i="13"/>
  <c r="S74" i="13" s="1"/>
  <c r="R62" i="13"/>
  <c r="R74" i="13" s="1"/>
  <c r="Q62" i="13"/>
  <c r="Q74" i="13" s="1"/>
  <c r="P62" i="13"/>
  <c r="J62" i="13"/>
  <c r="E62" i="13"/>
  <c r="K53" i="13"/>
  <c r="K28" i="13"/>
  <c r="E35" i="13"/>
  <c r="P74" i="13" l="1"/>
  <c r="J74" i="13"/>
  <c r="J96" i="13" s="1"/>
  <c r="N29" i="13"/>
  <c r="O62" i="13"/>
  <c r="O74" i="13" s="1"/>
  <c r="C112" i="12"/>
  <c r="N74" i="12"/>
  <c r="M74" i="12"/>
  <c r="L74" i="12"/>
  <c r="K74" i="12"/>
  <c r="I74" i="12"/>
  <c r="H74" i="12"/>
  <c r="G74" i="12"/>
  <c r="F74" i="12"/>
  <c r="D74" i="12"/>
  <c r="S73" i="12"/>
  <c r="R73" i="12"/>
  <c r="Q73" i="12"/>
  <c r="P73" i="12"/>
  <c r="J73" i="12"/>
  <c r="E73" i="12"/>
  <c r="S72" i="12"/>
  <c r="R72" i="12"/>
  <c r="Q72" i="12"/>
  <c r="P72" i="12"/>
  <c r="O72" i="12" s="1"/>
  <c r="J72" i="12"/>
  <c r="E72" i="12"/>
  <c r="S71" i="12"/>
  <c r="R71" i="12"/>
  <c r="Q71" i="12"/>
  <c r="P71" i="12"/>
  <c r="O71" i="12" s="1"/>
  <c r="J71" i="12"/>
  <c r="E71" i="12"/>
  <c r="S70" i="12"/>
  <c r="R70" i="12"/>
  <c r="Q70" i="12"/>
  <c r="P70" i="12"/>
  <c r="J70" i="12"/>
  <c r="E70" i="12"/>
  <c r="S69" i="12"/>
  <c r="R69" i="12"/>
  <c r="Q69" i="12"/>
  <c r="P69" i="12"/>
  <c r="J69" i="12"/>
  <c r="E69" i="12"/>
  <c r="S68" i="12"/>
  <c r="R68" i="12"/>
  <c r="Q68" i="12"/>
  <c r="P68" i="12"/>
  <c r="O68" i="12" s="1"/>
  <c r="J68" i="12"/>
  <c r="E68" i="12"/>
  <c r="S67" i="12"/>
  <c r="R67" i="12"/>
  <c r="Q67" i="12"/>
  <c r="P67" i="12"/>
  <c r="O67" i="12"/>
  <c r="J67" i="12"/>
  <c r="E67" i="12"/>
  <c r="S66" i="12"/>
  <c r="R66" i="12"/>
  <c r="Q66" i="12"/>
  <c r="P66" i="12"/>
  <c r="J66" i="12"/>
  <c r="E66" i="12"/>
  <c r="S65" i="12"/>
  <c r="R65" i="12"/>
  <c r="Q65" i="12"/>
  <c r="P65" i="12"/>
  <c r="J65" i="12"/>
  <c r="E65" i="12"/>
  <c r="S64" i="12"/>
  <c r="R64" i="12"/>
  <c r="Q64" i="12"/>
  <c r="Q74" i="12" s="1"/>
  <c r="P64" i="12"/>
  <c r="J64" i="12"/>
  <c r="E64" i="12"/>
  <c r="S63" i="12"/>
  <c r="R63" i="12"/>
  <c r="Q63" i="12"/>
  <c r="P63" i="12"/>
  <c r="O63" i="12"/>
  <c r="J63" i="12"/>
  <c r="E63" i="12"/>
  <c r="S62" i="12"/>
  <c r="R62" i="12"/>
  <c r="Q62" i="12"/>
  <c r="P62" i="12"/>
  <c r="J62" i="12"/>
  <c r="E62" i="12"/>
  <c r="O66" i="12" l="1"/>
  <c r="O70" i="12"/>
  <c r="E74" i="12"/>
  <c r="O69" i="12"/>
  <c r="O73" i="12"/>
  <c r="O62" i="12"/>
  <c r="P74" i="12"/>
  <c r="O65" i="12"/>
  <c r="R74" i="12"/>
  <c r="O64" i="12"/>
  <c r="O74" i="12" s="1"/>
  <c r="J74" i="12"/>
  <c r="E35" i="12"/>
  <c r="G95" i="12"/>
  <c r="G112" i="12"/>
  <c r="K53" i="12"/>
  <c r="M92" i="12"/>
  <c r="K28" i="12"/>
  <c r="S74" i="12"/>
  <c r="C112" i="11"/>
  <c r="N74" i="11"/>
  <c r="M74" i="11"/>
  <c r="L74" i="11"/>
  <c r="K74" i="11"/>
  <c r="I74" i="11"/>
  <c r="H74" i="11"/>
  <c r="G74" i="11"/>
  <c r="F74" i="11"/>
  <c r="D74" i="11"/>
  <c r="S73" i="11"/>
  <c r="R73" i="11"/>
  <c r="Q73" i="11"/>
  <c r="P73" i="11"/>
  <c r="O73" i="11" s="1"/>
  <c r="J73" i="11"/>
  <c r="E73" i="11"/>
  <c r="S72" i="11"/>
  <c r="O72" i="11" s="1"/>
  <c r="R72" i="11"/>
  <c r="Q72" i="11"/>
  <c r="P72" i="11"/>
  <c r="J72" i="11"/>
  <c r="E72" i="11"/>
  <c r="S71" i="11"/>
  <c r="R71" i="11"/>
  <c r="Q71" i="11"/>
  <c r="P71" i="11"/>
  <c r="O71" i="11" s="1"/>
  <c r="J71" i="11"/>
  <c r="E71" i="11"/>
  <c r="S70" i="11"/>
  <c r="R70" i="11"/>
  <c r="Q70" i="11"/>
  <c r="P70" i="11"/>
  <c r="O70" i="11"/>
  <c r="J70" i="11"/>
  <c r="E70" i="11"/>
  <c r="S69" i="11"/>
  <c r="R69" i="11"/>
  <c r="Q69" i="11"/>
  <c r="O69" i="11" s="1"/>
  <c r="P69" i="11"/>
  <c r="J69" i="11"/>
  <c r="E69" i="11"/>
  <c r="S68" i="11"/>
  <c r="R68" i="11"/>
  <c r="Q68" i="11"/>
  <c r="P68" i="11"/>
  <c r="O68" i="11"/>
  <c r="J68" i="11"/>
  <c r="E68" i="11"/>
  <c r="S67" i="11"/>
  <c r="R67" i="11"/>
  <c r="Q67" i="11"/>
  <c r="P67" i="11"/>
  <c r="J67" i="11"/>
  <c r="E67" i="11"/>
  <c r="S66" i="11"/>
  <c r="R66" i="11"/>
  <c r="Q66" i="11"/>
  <c r="P66" i="11"/>
  <c r="O66" i="11"/>
  <c r="J66" i="11"/>
  <c r="E66" i="11"/>
  <c r="S65" i="11"/>
  <c r="R65" i="11"/>
  <c r="Q65" i="11"/>
  <c r="O65" i="11" s="1"/>
  <c r="P65" i="11"/>
  <c r="J65" i="11"/>
  <c r="E65" i="11"/>
  <c r="S64" i="11"/>
  <c r="R64" i="11"/>
  <c r="Q64" i="11"/>
  <c r="P64" i="11"/>
  <c r="O64" i="11" s="1"/>
  <c r="J64" i="11"/>
  <c r="E64" i="11"/>
  <c r="S63" i="11"/>
  <c r="R63" i="11"/>
  <c r="O63" i="11" s="1"/>
  <c r="Q63" i="11"/>
  <c r="P63" i="11"/>
  <c r="J63" i="11"/>
  <c r="E63" i="11"/>
  <c r="S62" i="11"/>
  <c r="R62" i="11"/>
  <c r="Q62" i="11"/>
  <c r="P62" i="11"/>
  <c r="J62" i="11"/>
  <c r="E62" i="11"/>
  <c r="E74" i="11" l="1"/>
  <c r="S74" i="11"/>
  <c r="J74" i="11"/>
  <c r="O67" i="11"/>
  <c r="R74" i="11"/>
  <c r="P74" i="11"/>
  <c r="Q74" i="11"/>
  <c r="N29" i="12"/>
  <c r="J96" i="12"/>
  <c r="E35" i="11"/>
  <c r="G112" i="11"/>
  <c r="K28" i="11"/>
  <c r="G95" i="11"/>
  <c r="M92" i="11"/>
  <c r="K53" i="11"/>
  <c r="O62" i="11"/>
  <c r="O74" i="11" s="1"/>
  <c r="C112" i="10"/>
  <c r="G112" i="10"/>
  <c r="G95" i="10"/>
  <c r="L92" i="10"/>
  <c r="N74" i="10"/>
  <c r="M74" i="10"/>
  <c r="L74" i="10"/>
  <c r="K74" i="10"/>
  <c r="I74" i="10"/>
  <c r="H74" i="10"/>
  <c r="G74" i="10"/>
  <c r="F74" i="10"/>
  <c r="D74" i="10"/>
  <c r="S73" i="10"/>
  <c r="R73" i="10"/>
  <c r="Q73" i="10"/>
  <c r="P73" i="10"/>
  <c r="O73" i="10" s="1"/>
  <c r="J73" i="10"/>
  <c r="J74" i="10" s="1"/>
  <c r="E73" i="10"/>
  <c r="S72" i="10"/>
  <c r="R72" i="10"/>
  <c r="Q72" i="10"/>
  <c r="P72" i="10"/>
  <c r="O72" i="10"/>
  <c r="J72" i="10"/>
  <c r="E72" i="10"/>
  <c r="S71" i="10"/>
  <c r="R71" i="10"/>
  <c r="Q71" i="10"/>
  <c r="P71" i="10"/>
  <c r="O71" i="10" s="1"/>
  <c r="J71" i="10"/>
  <c r="E71" i="10"/>
  <c r="S70" i="10"/>
  <c r="R70" i="10"/>
  <c r="Q70" i="10"/>
  <c r="P70" i="10"/>
  <c r="O70" i="10" s="1"/>
  <c r="J70" i="10"/>
  <c r="E70" i="10"/>
  <c r="S69" i="10"/>
  <c r="R69" i="10"/>
  <c r="Q69" i="10"/>
  <c r="O69" i="10" s="1"/>
  <c r="P69" i="10"/>
  <c r="J69" i="10"/>
  <c r="E69" i="10"/>
  <c r="S68" i="10"/>
  <c r="R68" i="10"/>
  <c r="Q68" i="10"/>
  <c r="P68" i="10"/>
  <c r="O68" i="10"/>
  <c r="J68" i="10"/>
  <c r="E68" i="10"/>
  <c r="S67" i="10"/>
  <c r="R67" i="10"/>
  <c r="Q67" i="10"/>
  <c r="P67" i="10"/>
  <c r="O67" i="10" s="1"/>
  <c r="J67" i="10"/>
  <c r="E67" i="10"/>
  <c r="S66" i="10"/>
  <c r="R66" i="10"/>
  <c r="Q66" i="10"/>
  <c r="P66" i="10"/>
  <c r="O66" i="10"/>
  <c r="J66" i="10"/>
  <c r="E66" i="10"/>
  <c r="S65" i="10"/>
  <c r="R65" i="10"/>
  <c r="Q65" i="10"/>
  <c r="P65" i="10"/>
  <c r="O65" i="10"/>
  <c r="J65" i="10"/>
  <c r="E65" i="10"/>
  <c r="S64" i="10"/>
  <c r="R64" i="10"/>
  <c r="Q64" i="10"/>
  <c r="P64" i="10"/>
  <c r="O64" i="10" s="1"/>
  <c r="J64" i="10"/>
  <c r="E64" i="10"/>
  <c r="S63" i="10"/>
  <c r="R63" i="10"/>
  <c r="Q63" i="10"/>
  <c r="Q74" i="10" s="1"/>
  <c r="P63" i="10"/>
  <c r="O63" i="10"/>
  <c r="J63" i="10"/>
  <c r="E63" i="10"/>
  <c r="S62" i="10"/>
  <c r="S74" i="10" s="1"/>
  <c r="R62" i="10"/>
  <c r="R74" i="10" s="1"/>
  <c r="Q62" i="10"/>
  <c r="P62" i="10"/>
  <c r="J62" i="10"/>
  <c r="E62" i="10"/>
  <c r="E74" i="10" s="1"/>
  <c r="K53" i="10"/>
  <c r="K28" i="10"/>
  <c r="E35" i="10"/>
  <c r="J96" i="11" l="1"/>
  <c r="N29" i="11"/>
  <c r="P74" i="10"/>
  <c r="O62" i="10"/>
  <c r="O74" i="10" s="1"/>
  <c r="C112" i="9"/>
  <c r="G95" i="9"/>
  <c r="N74" i="9"/>
  <c r="M74" i="9"/>
  <c r="L74" i="9"/>
  <c r="K74" i="9"/>
  <c r="I74" i="9"/>
  <c r="H74" i="9"/>
  <c r="G74" i="9"/>
  <c r="F74" i="9"/>
  <c r="D74" i="9"/>
  <c r="S73" i="9"/>
  <c r="R73" i="9"/>
  <c r="Q73" i="9"/>
  <c r="P73" i="9"/>
  <c r="O73" i="9" s="1"/>
  <c r="J73" i="9"/>
  <c r="J74" i="9" s="1"/>
  <c r="E73" i="9"/>
  <c r="S72" i="9"/>
  <c r="R72" i="9"/>
  <c r="Q72" i="9"/>
  <c r="O72" i="9" s="1"/>
  <c r="P72" i="9"/>
  <c r="J72" i="9"/>
  <c r="E72" i="9"/>
  <c r="S71" i="9"/>
  <c r="R71" i="9"/>
  <c r="Q71" i="9"/>
  <c r="P71" i="9"/>
  <c r="O71" i="9" s="1"/>
  <c r="J71" i="9"/>
  <c r="E71" i="9"/>
  <c r="S70" i="9"/>
  <c r="O70" i="9" s="1"/>
  <c r="R70" i="9"/>
  <c r="Q70" i="9"/>
  <c r="P70" i="9"/>
  <c r="J70" i="9"/>
  <c r="E70" i="9"/>
  <c r="S69" i="9"/>
  <c r="R69" i="9"/>
  <c r="Q69" i="9"/>
  <c r="O69" i="9" s="1"/>
  <c r="P69" i="9"/>
  <c r="J69" i="9"/>
  <c r="E69" i="9"/>
  <c r="S68" i="9"/>
  <c r="R68" i="9"/>
  <c r="Q68" i="9"/>
  <c r="P68" i="9"/>
  <c r="O68" i="9"/>
  <c r="J68" i="9"/>
  <c r="E68" i="9"/>
  <c r="S67" i="9"/>
  <c r="R67" i="9"/>
  <c r="Q67" i="9"/>
  <c r="P67" i="9"/>
  <c r="O67" i="9" s="1"/>
  <c r="J67" i="9"/>
  <c r="E67" i="9"/>
  <c r="S66" i="9"/>
  <c r="R66" i="9"/>
  <c r="Q66" i="9"/>
  <c r="P66" i="9"/>
  <c r="O66" i="9"/>
  <c r="J66" i="9"/>
  <c r="E66" i="9"/>
  <c r="S65" i="9"/>
  <c r="R65" i="9"/>
  <c r="O65" i="9" s="1"/>
  <c r="Q65" i="9"/>
  <c r="P65" i="9"/>
  <c r="J65" i="9"/>
  <c r="E65" i="9"/>
  <c r="S64" i="9"/>
  <c r="R64" i="9"/>
  <c r="Q64" i="9"/>
  <c r="P64" i="9"/>
  <c r="O64" i="9" s="1"/>
  <c r="J64" i="9"/>
  <c r="E64" i="9"/>
  <c r="S63" i="9"/>
  <c r="R63" i="9"/>
  <c r="Q63" i="9"/>
  <c r="Q74" i="9" s="1"/>
  <c r="P63" i="9"/>
  <c r="O63" i="9"/>
  <c r="J63" i="9"/>
  <c r="E63" i="9"/>
  <c r="S62" i="9"/>
  <c r="S74" i="9" s="1"/>
  <c r="R62" i="9"/>
  <c r="R74" i="9" s="1"/>
  <c r="Q62" i="9"/>
  <c r="P62" i="9"/>
  <c r="P74" i="9" s="1"/>
  <c r="J62" i="9"/>
  <c r="E62" i="9"/>
  <c r="E74" i="9" s="1"/>
  <c r="E35" i="9" l="1"/>
  <c r="K53" i="9"/>
  <c r="L92" i="9"/>
  <c r="K28" i="9"/>
  <c r="G112" i="9"/>
  <c r="O62" i="9"/>
  <c r="O74" i="9" s="1"/>
  <c r="C112" i="8"/>
  <c r="G95" i="8"/>
  <c r="N74" i="8"/>
  <c r="M74" i="8"/>
  <c r="L74" i="8"/>
  <c r="K74" i="8"/>
  <c r="I74" i="8"/>
  <c r="H74" i="8"/>
  <c r="G74" i="8"/>
  <c r="F74" i="8"/>
  <c r="D74" i="8"/>
  <c r="S73" i="8"/>
  <c r="R73" i="8"/>
  <c r="Q73" i="8"/>
  <c r="P73" i="8"/>
  <c r="O73" i="8"/>
  <c r="J73" i="8"/>
  <c r="E73" i="8"/>
  <c r="S72" i="8"/>
  <c r="R72" i="8"/>
  <c r="Q72" i="8"/>
  <c r="O72" i="8" s="1"/>
  <c r="P72" i="8"/>
  <c r="J72" i="8"/>
  <c r="E72" i="8"/>
  <c r="S71" i="8"/>
  <c r="R71" i="8"/>
  <c r="Q71" i="8"/>
  <c r="P71" i="8"/>
  <c r="O71" i="8"/>
  <c r="J71" i="8"/>
  <c r="E71" i="8"/>
  <c r="S70" i="8"/>
  <c r="R70" i="8"/>
  <c r="Q70" i="8"/>
  <c r="P70" i="8"/>
  <c r="O70" i="8"/>
  <c r="J70" i="8"/>
  <c r="E70" i="8"/>
  <c r="S69" i="8"/>
  <c r="R69" i="8"/>
  <c r="Q69" i="8"/>
  <c r="O69" i="8" s="1"/>
  <c r="P69" i="8"/>
  <c r="J69" i="8"/>
  <c r="E69" i="8"/>
  <c r="S68" i="8"/>
  <c r="R68" i="8"/>
  <c r="Q68" i="8"/>
  <c r="P68" i="8"/>
  <c r="O68" i="8"/>
  <c r="J68" i="8"/>
  <c r="E68" i="8"/>
  <c r="S67" i="8"/>
  <c r="R67" i="8"/>
  <c r="Q67" i="8"/>
  <c r="P67" i="8"/>
  <c r="O67" i="8" s="1"/>
  <c r="J67" i="8"/>
  <c r="E67" i="8"/>
  <c r="S66" i="8"/>
  <c r="R66" i="8"/>
  <c r="Q66" i="8"/>
  <c r="P66" i="8"/>
  <c r="O66" i="8"/>
  <c r="J66" i="8"/>
  <c r="J74" i="8" s="1"/>
  <c r="E66" i="8"/>
  <c r="S65" i="8"/>
  <c r="R65" i="8"/>
  <c r="Q65" i="8"/>
  <c r="P65" i="8"/>
  <c r="O65" i="8"/>
  <c r="J65" i="8"/>
  <c r="E65" i="8"/>
  <c r="S64" i="8"/>
  <c r="R64" i="8"/>
  <c r="Q64" i="8"/>
  <c r="P64" i="8"/>
  <c r="O64" i="8" s="1"/>
  <c r="J64" i="8"/>
  <c r="E64" i="8"/>
  <c r="S63" i="8"/>
  <c r="R63" i="8"/>
  <c r="Q63" i="8"/>
  <c r="Q74" i="8" s="1"/>
  <c r="P63" i="8"/>
  <c r="O63" i="8"/>
  <c r="J63" i="8"/>
  <c r="E63" i="8"/>
  <c r="S62" i="8"/>
  <c r="S74" i="8" s="1"/>
  <c r="R62" i="8"/>
  <c r="R74" i="8" s="1"/>
  <c r="Q62" i="8"/>
  <c r="P62" i="8"/>
  <c r="P74" i="8" s="1"/>
  <c r="J62" i="8"/>
  <c r="E62" i="8"/>
  <c r="E74" i="8" s="1"/>
  <c r="E35" i="8" l="1"/>
  <c r="K28" i="8"/>
  <c r="L92" i="8"/>
  <c r="G112" i="8"/>
  <c r="K53" i="8"/>
  <c r="O62" i="8"/>
  <c r="O74" i="8" s="1"/>
  <c r="C112" i="7"/>
  <c r="N74" i="7"/>
  <c r="M74" i="7"/>
  <c r="L74" i="7"/>
  <c r="K74" i="7"/>
  <c r="I74" i="7"/>
  <c r="H74" i="7"/>
  <c r="G74" i="7"/>
  <c r="F74" i="7"/>
  <c r="D74" i="7"/>
  <c r="S73" i="7"/>
  <c r="R73" i="7"/>
  <c r="Q73" i="7"/>
  <c r="P73" i="7"/>
  <c r="O73" i="7" s="1"/>
  <c r="J73" i="7"/>
  <c r="E73" i="7"/>
  <c r="S72" i="7"/>
  <c r="R72" i="7"/>
  <c r="Q72" i="7"/>
  <c r="O72" i="7" s="1"/>
  <c r="P72" i="7"/>
  <c r="J72" i="7"/>
  <c r="E72" i="7"/>
  <c r="S71" i="7"/>
  <c r="R71" i="7"/>
  <c r="Q71" i="7"/>
  <c r="P71" i="7"/>
  <c r="O71" i="7"/>
  <c r="J71" i="7"/>
  <c r="E71" i="7"/>
  <c r="S70" i="7"/>
  <c r="R70" i="7"/>
  <c r="Q70" i="7"/>
  <c r="P70" i="7"/>
  <c r="O70" i="7" s="1"/>
  <c r="J70" i="7"/>
  <c r="E70" i="7"/>
  <c r="S69" i="7"/>
  <c r="R69" i="7"/>
  <c r="Q69" i="7"/>
  <c r="O69" i="7" s="1"/>
  <c r="P69" i="7"/>
  <c r="J69" i="7"/>
  <c r="E69" i="7"/>
  <c r="S68" i="7"/>
  <c r="R68" i="7"/>
  <c r="Q68" i="7"/>
  <c r="P68" i="7"/>
  <c r="O68" i="7"/>
  <c r="J68" i="7"/>
  <c r="E68" i="7"/>
  <c r="S67" i="7"/>
  <c r="R67" i="7"/>
  <c r="Q67" i="7"/>
  <c r="P67" i="7"/>
  <c r="O67" i="7" s="1"/>
  <c r="J67" i="7"/>
  <c r="E67" i="7"/>
  <c r="S66" i="7"/>
  <c r="R66" i="7"/>
  <c r="Q66" i="7"/>
  <c r="P66" i="7"/>
  <c r="O66" i="7"/>
  <c r="J66" i="7"/>
  <c r="J74" i="7" s="1"/>
  <c r="E66" i="7"/>
  <c r="S65" i="7"/>
  <c r="R65" i="7"/>
  <c r="O65" i="7" s="1"/>
  <c r="Q65" i="7"/>
  <c r="P65" i="7"/>
  <c r="J65" i="7"/>
  <c r="E65" i="7"/>
  <c r="S64" i="7"/>
  <c r="R64" i="7"/>
  <c r="Q64" i="7"/>
  <c r="P64" i="7"/>
  <c r="O64" i="7" s="1"/>
  <c r="J64" i="7"/>
  <c r="E64" i="7"/>
  <c r="S63" i="7"/>
  <c r="R63" i="7"/>
  <c r="Q63" i="7"/>
  <c r="P63" i="7"/>
  <c r="O63" i="7"/>
  <c r="J63" i="7"/>
  <c r="E63" i="7"/>
  <c r="S62" i="7"/>
  <c r="S74" i="7" s="1"/>
  <c r="R62" i="7"/>
  <c r="R74" i="7" s="1"/>
  <c r="Q62" i="7"/>
  <c r="Q74" i="7" s="1"/>
  <c r="P62" i="7"/>
  <c r="P74" i="7" s="1"/>
  <c r="J62" i="7"/>
  <c r="E62" i="7"/>
  <c r="E74" i="7" s="1"/>
  <c r="G95" i="7" l="1"/>
  <c r="K28" i="7"/>
  <c r="E35" i="7"/>
  <c r="L92" i="7"/>
  <c r="G112" i="7"/>
  <c r="K53" i="7"/>
  <c r="O62" i="7"/>
  <c r="O74" i="7" s="1"/>
  <c r="C112" i="6" l="1"/>
  <c r="N74" i="6"/>
  <c r="M74" i="6"/>
  <c r="L74" i="6"/>
  <c r="K74" i="6"/>
  <c r="I74" i="6"/>
  <c r="H74" i="6"/>
  <c r="G74" i="6"/>
  <c r="F74" i="6"/>
  <c r="D74" i="6"/>
  <c r="S73" i="6"/>
  <c r="R73" i="6"/>
  <c r="Q73" i="6"/>
  <c r="P73" i="6"/>
  <c r="O73" i="6" s="1"/>
  <c r="J73" i="6"/>
  <c r="E73" i="6"/>
  <c r="S72" i="6"/>
  <c r="R72" i="6"/>
  <c r="Q72" i="6"/>
  <c r="P72" i="6"/>
  <c r="O72" i="6"/>
  <c r="J72" i="6"/>
  <c r="E72" i="6"/>
  <c r="S71" i="6"/>
  <c r="R71" i="6"/>
  <c r="Q71" i="6"/>
  <c r="P71" i="6"/>
  <c r="O71" i="6"/>
  <c r="J71" i="6"/>
  <c r="E71" i="6"/>
  <c r="S70" i="6"/>
  <c r="R70" i="6"/>
  <c r="Q70" i="6"/>
  <c r="P70" i="6"/>
  <c r="O70" i="6" s="1"/>
  <c r="J70" i="6"/>
  <c r="E70" i="6"/>
  <c r="S69" i="6"/>
  <c r="R69" i="6"/>
  <c r="Q69" i="6"/>
  <c r="O69" i="6" s="1"/>
  <c r="P69" i="6"/>
  <c r="J69" i="6"/>
  <c r="E69" i="6"/>
  <c r="S68" i="6"/>
  <c r="R68" i="6"/>
  <c r="O68" i="6" s="1"/>
  <c r="Q68" i="6"/>
  <c r="P68" i="6"/>
  <c r="J68" i="6"/>
  <c r="E68" i="6"/>
  <c r="S67" i="6"/>
  <c r="R67" i="6"/>
  <c r="Q67" i="6"/>
  <c r="P67" i="6"/>
  <c r="O67" i="6" s="1"/>
  <c r="J67" i="6"/>
  <c r="E67" i="6"/>
  <c r="S66" i="6"/>
  <c r="R66" i="6"/>
  <c r="Q66" i="6"/>
  <c r="O66" i="6" s="1"/>
  <c r="P66" i="6"/>
  <c r="J66" i="6"/>
  <c r="E66" i="6"/>
  <c r="S65" i="6"/>
  <c r="R65" i="6"/>
  <c r="Q65" i="6"/>
  <c r="P65" i="6"/>
  <c r="O65" i="6"/>
  <c r="J65" i="6"/>
  <c r="E65" i="6"/>
  <c r="S64" i="6"/>
  <c r="R64" i="6"/>
  <c r="Q64" i="6"/>
  <c r="P64" i="6"/>
  <c r="O64" i="6" s="1"/>
  <c r="J64" i="6"/>
  <c r="E64" i="6"/>
  <c r="S63" i="6"/>
  <c r="R63" i="6"/>
  <c r="Q63" i="6"/>
  <c r="O63" i="6" s="1"/>
  <c r="P63" i="6"/>
  <c r="J63" i="6"/>
  <c r="J74" i="6" s="1"/>
  <c r="E63" i="6"/>
  <c r="S62" i="6"/>
  <c r="S74" i="6" s="1"/>
  <c r="R62" i="6"/>
  <c r="R74" i="6" s="1"/>
  <c r="Q62" i="6"/>
  <c r="Q74" i="6" s="1"/>
  <c r="P62" i="6"/>
  <c r="J62" i="6"/>
  <c r="E62" i="6"/>
  <c r="E74" i="6" s="1"/>
  <c r="L92" i="6" l="1"/>
  <c r="E35" i="6"/>
  <c r="K53" i="6"/>
  <c r="K28" i="6"/>
  <c r="G95" i="6"/>
  <c r="G112" i="6"/>
  <c r="P74" i="6"/>
  <c r="O62" i="6"/>
  <c r="O74" i="6" s="1"/>
  <c r="C112" i="5"/>
  <c r="N74" i="5"/>
  <c r="M74" i="5"/>
  <c r="L74" i="5"/>
  <c r="K74" i="5"/>
  <c r="I74" i="5"/>
  <c r="H74" i="5"/>
  <c r="G74" i="5"/>
  <c r="F74" i="5"/>
  <c r="D74" i="5"/>
  <c r="S73" i="5"/>
  <c r="R73" i="5"/>
  <c r="Q73" i="5"/>
  <c r="P73" i="5"/>
  <c r="O73" i="5" s="1"/>
  <c r="J73" i="5"/>
  <c r="E73" i="5"/>
  <c r="S72" i="5"/>
  <c r="R72" i="5"/>
  <c r="Q72" i="5"/>
  <c r="P72" i="5"/>
  <c r="O72" i="5" s="1"/>
  <c r="J72" i="5"/>
  <c r="E72" i="5"/>
  <c r="S71" i="5"/>
  <c r="R71" i="5"/>
  <c r="Q71" i="5"/>
  <c r="P71" i="5"/>
  <c r="O71" i="5" s="1"/>
  <c r="J71" i="5"/>
  <c r="E71" i="5"/>
  <c r="S70" i="5"/>
  <c r="R70" i="5"/>
  <c r="Q70" i="5"/>
  <c r="P70" i="5"/>
  <c r="J70" i="5"/>
  <c r="E70" i="5"/>
  <c r="S69" i="5"/>
  <c r="R69" i="5"/>
  <c r="Q69" i="5"/>
  <c r="P69" i="5"/>
  <c r="O69" i="5"/>
  <c r="J69" i="5"/>
  <c r="E69" i="5"/>
  <c r="S68" i="5"/>
  <c r="R68" i="5"/>
  <c r="Q68" i="5"/>
  <c r="P68" i="5"/>
  <c r="O68" i="5"/>
  <c r="J68" i="5"/>
  <c r="E68" i="5"/>
  <c r="S67" i="5"/>
  <c r="R67" i="5"/>
  <c r="Q67" i="5"/>
  <c r="P67" i="5"/>
  <c r="J67" i="5"/>
  <c r="E67" i="5"/>
  <c r="S66" i="5"/>
  <c r="R66" i="5"/>
  <c r="Q66" i="5"/>
  <c r="P66" i="5"/>
  <c r="O66" i="5"/>
  <c r="J66" i="5"/>
  <c r="E66" i="5"/>
  <c r="S65" i="5"/>
  <c r="R65" i="5"/>
  <c r="Q65" i="5"/>
  <c r="P65" i="5"/>
  <c r="J65" i="5"/>
  <c r="E65" i="5"/>
  <c r="S64" i="5"/>
  <c r="R64" i="5"/>
  <c r="Q64" i="5"/>
  <c r="P64" i="5"/>
  <c r="O64" i="5" s="1"/>
  <c r="J64" i="5"/>
  <c r="E64" i="5"/>
  <c r="S63" i="5"/>
  <c r="R63" i="5"/>
  <c r="Q63" i="5"/>
  <c r="P63" i="5"/>
  <c r="J63" i="5"/>
  <c r="E63" i="5"/>
  <c r="S62" i="5"/>
  <c r="R62" i="5"/>
  <c r="Q62" i="5"/>
  <c r="P62" i="5"/>
  <c r="O62" i="5"/>
  <c r="J62" i="5"/>
  <c r="E62" i="5"/>
  <c r="R74" i="5" l="1"/>
  <c r="O63" i="5"/>
  <c r="O70" i="5"/>
  <c r="O65" i="5"/>
  <c r="O67" i="5"/>
  <c r="O74" i="5" s="1"/>
  <c r="K53" i="5"/>
  <c r="M92" i="5"/>
  <c r="E35" i="5"/>
  <c r="G95" i="5"/>
  <c r="G112" i="5"/>
  <c r="K28" i="5"/>
  <c r="Q74" i="5"/>
  <c r="S74" i="5"/>
  <c r="J74" i="5"/>
  <c r="E74" i="5"/>
  <c r="P74" i="5"/>
  <c r="C112" i="3"/>
  <c r="N74" i="3"/>
  <c r="M74" i="3"/>
  <c r="L74" i="3"/>
  <c r="K74" i="3"/>
  <c r="I74" i="3"/>
  <c r="H74" i="3"/>
  <c r="G74" i="3"/>
  <c r="F74" i="3"/>
  <c r="D74" i="3"/>
  <c r="S73" i="3"/>
  <c r="R73" i="3"/>
  <c r="Q73" i="3"/>
  <c r="P73" i="3"/>
  <c r="J73" i="3"/>
  <c r="E73" i="3"/>
  <c r="S72" i="3"/>
  <c r="R72" i="3"/>
  <c r="Q72" i="3"/>
  <c r="P72" i="3"/>
  <c r="J72" i="3"/>
  <c r="E72" i="3"/>
  <c r="S71" i="3"/>
  <c r="R71" i="3"/>
  <c r="Q71" i="3"/>
  <c r="P71" i="3"/>
  <c r="O71" i="3" s="1"/>
  <c r="J71" i="3"/>
  <c r="E71" i="3"/>
  <c r="S70" i="3"/>
  <c r="R70" i="3"/>
  <c r="Q70" i="3"/>
  <c r="O70" i="3" s="1"/>
  <c r="P70" i="3"/>
  <c r="J70" i="3"/>
  <c r="E70" i="3"/>
  <c r="S69" i="3"/>
  <c r="R69" i="3"/>
  <c r="Q69" i="3"/>
  <c r="P69" i="3"/>
  <c r="J69" i="3"/>
  <c r="E69" i="3"/>
  <c r="S68" i="3"/>
  <c r="R68" i="3"/>
  <c r="Q68" i="3"/>
  <c r="P68" i="3"/>
  <c r="J68" i="3"/>
  <c r="E68" i="3"/>
  <c r="S67" i="3"/>
  <c r="R67" i="3"/>
  <c r="Q67" i="3"/>
  <c r="P67" i="3"/>
  <c r="O67" i="3"/>
  <c r="J67" i="3"/>
  <c r="E67" i="3"/>
  <c r="S66" i="3"/>
  <c r="O66" i="3" s="1"/>
  <c r="R66" i="3"/>
  <c r="Q66" i="3"/>
  <c r="P66" i="3"/>
  <c r="J66" i="3"/>
  <c r="E66" i="3"/>
  <c r="S65" i="3"/>
  <c r="R65" i="3"/>
  <c r="Q65" i="3"/>
  <c r="P65" i="3"/>
  <c r="J65" i="3"/>
  <c r="E65" i="3"/>
  <c r="S64" i="3"/>
  <c r="R64" i="3"/>
  <c r="Q64" i="3"/>
  <c r="P64" i="3"/>
  <c r="O64" i="3" s="1"/>
  <c r="J64" i="3"/>
  <c r="E64" i="3"/>
  <c r="S63" i="3"/>
  <c r="R63" i="3"/>
  <c r="Q63" i="3"/>
  <c r="P63" i="3"/>
  <c r="O63" i="3" s="1"/>
  <c r="J63" i="3"/>
  <c r="E63" i="3"/>
  <c r="S62" i="3"/>
  <c r="R62" i="3"/>
  <c r="Q62" i="3"/>
  <c r="P62" i="3"/>
  <c r="J62" i="3"/>
  <c r="E62" i="3"/>
  <c r="J74" i="3" l="1"/>
  <c r="O65" i="3"/>
  <c r="O69" i="3"/>
  <c r="O73" i="3"/>
  <c r="P74" i="3"/>
  <c r="Q74" i="3"/>
  <c r="J96" i="5"/>
  <c r="R74" i="3"/>
  <c r="O68" i="3"/>
  <c r="S74" i="3"/>
  <c r="O72" i="3"/>
  <c r="N29" i="5"/>
  <c r="G112" i="3"/>
  <c r="K53" i="3"/>
  <c r="G95" i="3"/>
  <c r="M92" i="3"/>
  <c r="K28" i="3"/>
  <c r="E35" i="3"/>
  <c r="N29" i="3" s="1"/>
  <c r="E74" i="3"/>
  <c r="J96" i="3"/>
  <c r="O62" i="3"/>
  <c r="G112" i="2"/>
  <c r="C112" i="2"/>
  <c r="G95" i="2"/>
  <c r="L92" i="2"/>
  <c r="N74" i="2"/>
  <c r="M74" i="2"/>
  <c r="L74" i="2"/>
  <c r="K74" i="2"/>
  <c r="I74" i="2"/>
  <c r="H74" i="2"/>
  <c r="G74" i="2"/>
  <c r="F74" i="2"/>
  <c r="D74" i="2"/>
  <c r="S73" i="2"/>
  <c r="R73" i="2"/>
  <c r="Q73" i="2"/>
  <c r="P73" i="2"/>
  <c r="O73" i="2" s="1"/>
  <c r="J73" i="2"/>
  <c r="E73" i="2"/>
  <c r="S72" i="2"/>
  <c r="R72" i="2"/>
  <c r="Q72" i="2"/>
  <c r="O72" i="2" s="1"/>
  <c r="P72" i="2"/>
  <c r="J72" i="2"/>
  <c r="E72" i="2"/>
  <c r="S71" i="2"/>
  <c r="R71" i="2"/>
  <c r="O71" i="2" s="1"/>
  <c r="Q71" i="2"/>
  <c r="P71" i="2"/>
  <c r="J71" i="2"/>
  <c r="E71" i="2"/>
  <c r="S70" i="2"/>
  <c r="R70" i="2"/>
  <c r="Q70" i="2"/>
  <c r="P70" i="2"/>
  <c r="O70" i="2"/>
  <c r="J70" i="2"/>
  <c r="E70" i="2"/>
  <c r="S69" i="2"/>
  <c r="R69" i="2"/>
  <c r="Q69" i="2"/>
  <c r="P69" i="2"/>
  <c r="O69" i="2"/>
  <c r="J69" i="2"/>
  <c r="E69" i="2"/>
  <c r="S68" i="2"/>
  <c r="R68" i="2"/>
  <c r="Q68" i="2"/>
  <c r="P68" i="2"/>
  <c r="O68" i="2"/>
  <c r="J68" i="2"/>
  <c r="E68" i="2"/>
  <c r="S67" i="2"/>
  <c r="R67" i="2"/>
  <c r="Q67" i="2"/>
  <c r="P67" i="2"/>
  <c r="O67" i="2"/>
  <c r="J67" i="2"/>
  <c r="E67" i="2"/>
  <c r="S66" i="2"/>
  <c r="R66" i="2"/>
  <c r="Q66" i="2"/>
  <c r="P66" i="2"/>
  <c r="O66" i="2" s="1"/>
  <c r="J66" i="2"/>
  <c r="E66" i="2"/>
  <c r="S65" i="2"/>
  <c r="R65" i="2"/>
  <c r="Q65" i="2"/>
  <c r="P65" i="2"/>
  <c r="O65" i="2"/>
  <c r="J65" i="2"/>
  <c r="E65" i="2"/>
  <c r="S64" i="2"/>
  <c r="O64" i="2" s="1"/>
  <c r="R64" i="2"/>
  <c r="Q64" i="2"/>
  <c r="P64" i="2"/>
  <c r="J64" i="2"/>
  <c r="E64" i="2"/>
  <c r="S63" i="2"/>
  <c r="S74" i="2" s="1"/>
  <c r="R63" i="2"/>
  <c r="R74" i="2" s="1"/>
  <c r="Q63" i="2"/>
  <c r="Q74" i="2" s="1"/>
  <c r="P63" i="2"/>
  <c r="P74" i="2" s="1"/>
  <c r="O63" i="2"/>
  <c r="J63" i="2"/>
  <c r="E63" i="2"/>
  <c r="S62" i="2"/>
  <c r="R62" i="2"/>
  <c r="Q62" i="2"/>
  <c r="P62" i="2"/>
  <c r="O62" i="2" s="1"/>
  <c r="J62" i="2"/>
  <c r="J74" i="2" s="1"/>
  <c r="E62" i="2"/>
  <c r="E74" i="2" s="1"/>
  <c r="K53" i="2"/>
  <c r="E35" i="2"/>
  <c r="K28" i="2"/>
  <c r="O74" i="3" l="1"/>
  <c r="O74" i="2"/>
  <c r="C112" i="1" l="1"/>
  <c r="G112" i="1"/>
  <c r="G95" i="1"/>
  <c r="M92" i="1"/>
  <c r="N74" i="1"/>
  <c r="M74" i="1"/>
  <c r="L74" i="1"/>
  <c r="K74" i="1"/>
  <c r="I74" i="1"/>
  <c r="H74" i="1"/>
  <c r="G74" i="1"/>
  <c r="F74" i="1"/>
  <c r="D74" i="1"/>
  <c r="S73" i="1"/>
  <c r="R73" i="1"/>
  <c r="Q73" i="1"/>
  <c r="O73" i="1" s="1"/>
  <c r="P73" i="1"/>
  <c r="J73" i="1"/>
  <c r="E73" i="1"/>
  <c r="S72" i="1"/>
  <c r="R72" i="1"/>
  <c r="Q72" i="1"/>
  <c r="P72" i="1"/>
  <c r="O72" i="1" s="1"/>
  <c r="J72" i="1"/>
  <c r="E72" i="1"/>
  <c r="S71" i="1"/>
  <c r="R71" i="1"/>
  <c r="Q71" i="1"/>
  <c r="P71" i="1"/>
  <c r="O71" i="1" s="1"/>
  <c r="J71" i="1"/>
  <c r="E71" i="1"/>
  <c r="S70" i="1"/>
  <c r="R70" i="1"/>
  <c r="O70" i="1" s="1"/>
  <c r="Q70" i="1"/>
  <c r="P70" i="1"/>
  <c r="J70" i="1"/>
  <c r="E70" i="1"/>
  <c r="S69" i="1"/>
  <c r="R69" i="1"/>
  <c r="Q69" i="1"/>
  <c r="O69" i="1" s="1"/>
  <c r="P69" i="1"/>
  <c r="J69" i="1"/>
  <c r="E69" i="1"/>
  <c r="S68" i="1"/>
  <c r="R68" i="1"/>
  <c r="Q68" i="1"/>
  <c r="P68" i="1"/>
  <c r="O68" i="1" s="1"/>
  <c r="J68" i="1"/>
  <c r="E68" i="1"/>
  <c r="S67" i="1"/>
  <c r="R67" i="1"/>
  <c r="Q67" i="1"/>
  <c r="P67" i="1"/>
  <c r="O67" i="1"/>
  <c r="J67" i="1"/>
  <c r="E67" i="1"/>
  <c r="S66" i="1"/>
  <c r="R66" i="1"/>
  <c r="Q66" i="1"/>
  <c r="P66" i="1"/>
  <c r="O66" i="1"/>
  <c r="J66" i="1"/>
  <c r="E66" i="1"/>
  <c r="S65" i="1"/>
  <c r="R65" i="1"/>
  <c r="R74" i="1" s="1"/>
  <c r="Q65" i="1"/>
  <c r="O65" i="1" s="1"/>
  <c r="P65" i="1"/>
  <c r="J65" i="1"/>
  <c r="E65" i="1"/>
  <c r="S64" i="1"/>
  <c r="R64" i="1"/>
  <c r="Q64" i="1"/>
  <c r="P64" i="1"/>
  <c r="O64" i="1" s="1"/>
  <c r="J64" i="1"/>
  <c r="E64" i="1"/>
  <c r="S63" i="1"/>
  <c r="O63" i="1" s="1"/>
  <c r="R63" i="1"/>
  <c r="Q63" i="1"/>
  <c r="P63" i="1"/>
  <c r="J63" i="1"/>
  <c r="E63" i="1"/>
  <c r="S62" i="1"/>
  <c r="S74" i="1" s="1"/>
  <c r="R62" i="1"/>
  <c r="Q62" i="1"/>
  <c r="P62" i="1"/>
  <c r="P74" i="1" s="1"/>
  <c r="J62" i="1"/>
  <c r="J74" i="1" s="1"/>
  <c r="E62" i="1"/>
  <c r="K53" i="1"/>
  <c r="K28" i="1"/>
  <c r="E35" i="1"/>
  <c r="O62" i="1" l="1"/>
  <c r="E74" i="1"/>
  <c r="J96" i="1"/>
  <c r="N29" i="1"/>
  <c r="O74" i="1"/>
  <c r="Q74" i="1"/>
  <c r="C112" i="29" l="1"/>
  <c r="L92" i="29"/>
  <c r="N74" i="29"/>
  <c r="M74" i="29"/>
  <c r="L74" i="29"/>
  <c r="K74" i="29"/>
  <c r="I74" i="29"/>
  <c r="H74" i="29"/>
  <c r="G74" i="29"/>
  <c r="F74" i="29"/>
  <c r="D74" i="29"/>
  <c r="S73" i="29"/>
  <c r="R73" i="29"/>
  <c r="Q73" i="29"/>
  <c r="P73" i="29"/>
  <c r="O73" i="29" s="1"/>
  <c r="J73" i="29"/>
  <c r="E73" i="29"/>
  <c r="S72" i="29"/>
  <c r="R72" i="29"/>
  <c r="O72" i="29" s="1"/>
  <c r="Q72" i="29"/>
  <c r="P72" i="29"/>
  <c r="J72" i="29"/>
  <c r="E72" i="29"/>
  <c r="S71" i="29"/>
  <c r="R71" i="29"/>
  <c r="Q71" i="29"/>
  <c r="P71" i="29"/>
  <c r="O71" i="29"/>
  <c r="J71" i="29"/>
  <c r="E71" i="29"/>
  <c r="S70" i="29"/>
  <c r="R70" i="29"/>
  <c r="Q70" i="29"/>
  <c r="P70" i="29"/>
  <c r="O70" i="29" s="1"/>
  <c r="J70" i="29"/>
  <c r="E70" i="29"/>
  <c r="S69" i="29"/>
  <c r="R69" i="29"/>
  <c r="Q69" i="29"/>
  <c r="O69" i="29" s="1"/>
  <c r="P69" i="29"/>
  <c r="J69" i="29"/>
  <c r="E69" i="29"/>
  <c r="S68" i="29"/>
  <c r="R68" i="29"/>
  <c r="Q68" i="29"/>
  <c r="P68" i="29"/>
  <c r="O68" i="29"/>
  <c r="J68" i="29"/>
  <c r="E68" i="29"/>
  <c r="S67" i="29"/>
  <c r="R67" i="29"/>
  <c r="Q67" i="29"/>
  <c r="P67" i="29"/>
  <c r="O67" i="29" s="1"/>
  <c r="J67" i="29"/>
  <c r="E67" i="29"/>
  <c r="S66" i="29"/>
  <c r="R66" i="29"/>
  <c r="Q66" i="29"/>
  <c r="P66" i="29"/>
  <c r="O66" i="29"/>
  <c r="J66" i="29"/>
  <c r="J74" i="29" s="1"/>
  <c r="E66" i="29"/>
  <c r="S65" i="29"/>
  <c r="R65" i="29"/>
  <c r="Q65" i="29"/>
  <c r="P65" i="29"/>
  <c r="O65" i="29"/>
  <c r="J65" i="29"/>
  <c r="E65" i="29"/>
  <c r="S64" i="29"/>
  <c r="R64" i="29"/>
  <c r="Q64" i="29"/>
  <c r="P64" i="29"/>
  <c r="O64" i="29" s="1"/>
  <c r="J64" i="29"/>
  <c r="E64" i="29"/>
  <c r="S63" i="29"/>
  <c r="R63" i="29"/>
  <c r="Q63" i="29"/>
  <c r="P63" i="29"/>
  <c r="O63" i="29"/>
  <c r="J63" i="29"/>
  <c r="E63" i="29"/>
  <c r="S62" i="29"/>
  <c r="S74" i="29" s="1"/>
  <c r="R62" i="29"/>
  <c r="R74" i="29" s="1"/>
  <c r="Q62" i="29"/>
  <c r="Q74" i="29" s="1"/>
  <c r="P62" i="29"/>
  <c r="O62" i="29" s="1"/>
  <c r="J62" i="29"/>
  <c r="E62" i="29"/>
  <c r="E74" i="29" s="1"/>
  <c r="G95" i="29" l="1"/>
  <c r="E35" i="29"/>
  <c r="K28" i="29"/>
  <c r="G112" i="29"/>
  <c r="K53" i="29"/>
  <c r="O74" i="29"/>
  <c r="P74" i="29"/>
</calcChain>
</file>

<file path=xl/sharedStrings.xml><?xml version="1.0" encoding="utf-8"?>
<sst xmlns="http://schemas.openxmlformats.org/spreadsheetml/2006/main" count="4318" uniqueCount="142">
  <si>
    <t>Récapitulatif journalier- SIAO Urgence</t>
  </si>
  <si>
    <t>SAMEDI 01 FEVRIER 2020</t>
  </si>
  <si>
    <t>Détail des demandes d'hébergement  (En nombre de personnes)</t>
  </si>
  <si>
    <t>Composition familiale</t>
  </si>
  <si>
    <t>Age</t>
  </si>
  <si>
    <t>Couple avec enfant</t>
  </si>
  <si>
    <t>- 18 ans</t>
  </si>
  <si>
    <t>Couple sans enfant</t>
  </si>
  <si>
    <t>18/24 ans</t>
  </si>
  <si>
    <t>Femme seule</t>
  </si>
  <si>
    <t>25/49 ans</t>
  </si>
  <si>
    <t>Femme seule avec enfant(s)</t>
  </si>
  <si>
    <t>50 et +</t>
  </si>
  <si>
    <t>Groupe avec enfant(s)</t>
  </si>
  <si>
    <t>Non connu</t>
  </si>
  <si>
    <t>Groupe d’adultes sans enfant</t>
  </si>
  <si>
    <t>TOTAL</t>
  </si>
  <si>
    <t>Homme seul</t>
  </si>
  <si>
    <t>Homme seul avec enfant(s)</t>
  </si>
  <si>
    <t>Enfant / Mineur en famille</t>
  </si>
  <si>
    <t>Enfants / Mineur en groupe</t>
  </si>
  <si>
    <t>Enfant / Mineur isolé</t>
  </si>
  <si>
    <t>Non renseigné</t>
  </si>
  <si>
    <t>Dont enceinte</t>
  </si>
  <si>
    <t>Sitution au moment de la demande</t>
  </si>
  <si>
    <t>Accueil de jour, service social, associations</t>
  </si>
  <si>
    <t>Hébergement de stabilisation</t>
  </si>
  <si>
    <r>
      <rPr>
        <sz val="11"/>
        <color theme="1"/>
        <rFont val="Calibri"/>
        <family val="2"/>
      </rPr>
      <t>À</t>
    </r>
    <r>
      <rPr>
        <sz val="11"/>
        <color theme="1"/>
        <rFont val="Calibri"/>
        <family val="2"/>
        <scheme val="minor"/>
      </rPr>
      <t xml:space="preserve"> la rue</t>
    </r>
  </si>
  <si>
    <t>Hébergement d'insertion</t>
  </si>
  <si>
    <t>AUDA</t>
  </si>
  <si>
    <t>Hébergement d'urgence</t>
  </si>
  <si>
    <t>Autre</t>
  </si>
  <si>
    <t>Hébergé chez amis – autre</t>
  </si>
  <si>
    <t>Hôtel 115</t>
  </si>
  <si>
    <t>CADA</t>
  </si>
  <si>
    <t>Hôtel (hors 115)</t>
  </si>
  <si>
    <t>CHUDA</t>
  </si>
  <si>
    <t>Institutions publiques (hôpital, maison de retraite)</t>
  </si>
  <si>
    <t>Colocation</t>
  </si>
  <si>
    <t>Hébergement d’insertion</t>
  </si>
  <si>
    <t>Location parc privé</t>
  </si>
  <si>
    <t>Détention</t>
  </si>
  <si>
    <t>Hébergement d’urgence</t>
  </si>
  <si>
    <t>Location parc public</t>
  </si>
  <si>
    <t>Dispositif hivernal</t>
  </si>
  <si>
    <t>Logement accompagné</t>
  </si>
  <si>
    <t>Dispositif médical (LHSS / LAM, autre)</t>
  </si>
  <si>
    <t>Logement foyer</t>
  </si>
  <si>
    <t>Errance résidentielle</t>
  </si>
  <si>
    <t>Maison relais</t>
  </si>
  <si>
    <t>Expulsion locative du privé</t>
  </si>
  <si>
    <t>PEC-ASE</t>
  </si>
  <si>
    <t>Expulsion locative du public</t>
  </si>
  <si>
    <t>Résidence sociale</t>
  </si>
  <si>
    <t>Hébergé chez amis - autre</t>
  </si>
  <si>
    <t>Hébergé chez famille</t>
  </si>
  <si>
    <t>Etat des places disponibles, pourvues et non occupées du jour :</t>
  </si>
  <si>
    <t xml:space="preserve">Places dispos </t>
  </si>
  <si>
    <t>Places pourvues</t>
  </si>
  <si>
    <t>Places non occupées</t>
  </si>
  <si>
    <t>(=2 pers)</t>
  </si>
  <si>
    <t>(=Nbr pers)</t>
  </si>
  <si>
    <t>(= 2 pers.)</t>
  </si>
  <si>
    <t>STRUCTURE</t>
  </si>
  <si>
    <t xml:space="preserve">Capacité </t>
  </si>
  <si>
    <t>Total Places dispos</t>
  </si>
  <si>
    <t>Couple</t>
  </si>
  <si>
    <t>Famille</t>
  </si>
  <si>
    <t>Total places pourvues</t>
  </si>
  <si>
    <t>Total non occupées</t>
  </si>
  <si>
    <t>ANEF-HU26</t>
  </si>
  <si>
    <t>FOYER ARC EN CIEL</t>
  </si>
  <si>
    <t>FOYER HORIZON</t>
  </si>
  <si>
    <t>ST DIDIER</t>
  </si>
  <si>
    <t>EMLT</t>
  </si>
  <si>
    <t>OASIS</t>
  </si>
  <si>
    <t>ENTRAIDE ET ABRI</t>
  </si>
  <si>
    <t>INTERVALLE</t>
  </si>
  <si>
    <t>ANAÏS</t>
  </si>
  <si>
    <t>ACCUEIL DE DIE</t>
  </si>
  <si>
    <t>Plan Gd froid-Valence</t>
  </si>
  <si>
    <t>Pl Gd froid-Montélimar</t>
  </si>
  <si>
    <t>TOTAL DROME</t>
  </si>
  <si>
    <t>Données demandes non pourvues</t>
  </si>
  <si>
    <t>Refus 115</t>
  </si>
  <si>
    <t>Absence de places compatibles avec la composition du ménage</t>
  </si>
  <si>
    <t>Absence de places disponibles</t>
  </si>
  <si>
    <t>Fin de prise en charge 115</t>
  </si>
  <si>
    <t>La personne a pu se maintenir dans l’hébergement où elle était</t>
  </si>
  <si>
    <t>La personne n'a pas rappelé le 115</t>
  </si>
  <si>
    <t>Personne ayant encore besoin de soins médicaux</t>
  </si>
  <si>
    <t>Personne ne relevant pas du 115</t>
  </si>
  <si>
    <t>Problème de mobilité (handicap)</t>
  </si>
  <si>
    <t>Refus de la structure d'accueillir la personne</t>
  </si>
  <si>
    <t>Refus du 115 lié à la problématique du demandeur (pathologie lourde, …)</t>
  </si>
  <si>
    <t>Refus du 115 lié à la problématique du demandeur (présence animal)</t>
  </si>
  <si>
    <t>Refus lié au comportement de l'usager (pb d'agressivité, sous l'emprise de psychotropes…)</t>
  </si>
  <si>
    <t>Renvoi de personne vers son réseau (famille, proche...)</t>
  </si>
  <si>
    <t>Transfert vers un autre SIAO</t>
  </si>
  <si>
    <t>Information non renseignée</t>
  </si>
  <si>
    <t>Refus lié à la personne</t>
  </si>
  <si>
    <t>Conditions d'accueil inadaptées</t>
  </si>
  <si>
    <t>Conditions de prise en charge inadaptées</t>
  </si>
  <si>
    <t>Départ volontaire de la personne</t>
  </si>
  <si>
    <t>Eloignement géographique / manque de transports en commun</t>
  </si>
  <si>
    <t>Exclusion due au comportement</t>
  </si>
  <si>
    <t>La personne a raccroché</t>
  </si>
  <si>
    <t>La personne a trouvé une autre solution</t>
  </si>
  <si>
    <t>La personne ne s'est pas présentée</t>
  </si>
  <si>
    <t>Refus de la proposition</t>
  </si>
  <si>
    <t>Refus de se séparer des animaux qui l'accompagnent</t>
  </si>
  <si>
    <t>Refus de se séparer des personnes qui l'accompagnent</t>
  </si>
  <si>
    <t>Séparation couple</t>
  </si>
  <si>
    <t>Séparation famille</t>
  </si>
  <si>
    <t>Groupe d'adultes sans enfant</t>
  </si>
  <si>
    <t>Refus lié au comportement de l’usager (pb d’agressivité, sous l’emprise de psychotropes…)</t>
  </si>
  <si>
    <t>Refus de se séparer des personnes qui l’accompagnent</t>
  </si>
  <si>
    <t>Refus de se séparer des animaux qui l’accompagnent</t>
  </si>
  <si>
    <t>issue de 1 ménage(s)</t>
  </si>
  <si>
    <t>issue de 0 ménage(s)</t>
  </si>
  <si>
    <t>issue de 4 ménage(s)</t>
  </si>
  <si>
    <t>issue de 7 ménage(s)</t>
  </si>
  <si>
    <t>issue de 6 ménage(s)</t>
  </si>
  <si>
    <t>issue de 2 ménage(s)</t>
  </si>
  <si>
    <t>issue de 3 ménage(s)</t>
  </si>
  <si>
    <t>issue de 8 ménage(s)</t>
  </si>
  <si>
    <t>dimanche 2 fevrier 2020</t>
  </si>
  <si>
    <t>LUNDI 3 FEVRIER 2020</t>
  </si>
  <si>
    <t>JEUDI 06/02/2020</t>
  </si>
  <si>
    <t>MARDI 11 FEVRIER 2020</t>
  </si>
  <si>
    <t>MERCREDI 12 FEVRIER 2020</t>
  </si>
  <si>
    <t>issue de 14 ménage(s)</t>
  </si>
  <si>
    <t>issue de 12 ménage(s)</t>
  </si>
  <si>
    <t>issue de 15 ménage(s)</t>
  </si>
  <si>
    <t>issue de 18 ménage(s)</t>
  </si>
  <si>
    <t>issue de 5 ménage(s)</t>
  </si>
  <si>
    <t>issue de 11 ménage(s)</t>
  </si>
  <si>
    <t>LUNDI 17/02/2020</t>
  </si>
  <si>
    <t>issue de 17 ménage(s)</t>
  </si>
  <si>
    <t>issue de 13 ménage(s)</t>
  </si>
  <si>
    <t>issue de 9 ménage(s)</t>
  </si>
  <si>
    <t>issue de 10 ménage(s)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</si>
</sst>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ourier New"/>
      <family val="3"/>
    </font>
    <font>
      <sz val="18"/>
      <color rgb="FF3366FF"/>
      <name val="Arial"/>
      <family val="2"/>
    </font>
    <font>
      <sz val="12"/>
      <color theme="1"/>
      <name val="Arial"/>
      <family val="2"/>
    </font>
    <font>
      <b/>
      <sz val="22"/>
      <color rgb="FF0000FF"/>
      <name val="Arial"/>
      <family val="2"/>
    </font>
    <font>
      <b/>
      <sz val="11"/>
      <color rgb="FF0000FF"/>
      <name val="Arial"/>
      <family val="2"/>
    </font>
    <font>
      <b/>
      <sz val="14"/>
      <color rgb="FF0000FF"/>
      <name val="Arial"/>
      <family val="2"/>
    </font>
    <font>
      <sz val="14"/>
      <color theme="1"/>
      <name val="Times New Roman"/>
      <family val="1"/>
    </font>
    <font>
      <b/>
      <i/>
      <u/>
      <sz val="24"/>
      <color theme="1"/>
      <name val="Times New Roman"/>
      <family val="1"/>
    </font>
    <font>
      <i/>
      <u/>
      <sz val="2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b/>
      <u/>
      <sz val="24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u/>
      <sz val="18"/>
      <color theme="1"/>
      <name val="Times New Roman"/>
      <family val="1"/>
    </font>
    <font>
      <b/>
      <sz val="18"/>
      <color theme="1"/>
      <name val="Times New Roman"/>
      <family val="1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</font>
    <font>
      <b/>
      <u/>
      <sz val="11"/>
      <name val="Times New Roman"/>
      <family val="1"/>
    </font>
    <font>
      <sz val="10"/>
      <color rgb="FF000000"/>
      <name val="Times New Roman"/>
      <family val="1"/>
    </font>
    <font>
      <b/>
      <u/>
      <sz val="18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8"/>
      <color rgb="FF000000"/>
      <name val="Times New Roman"/>
      <family val="1"/>
    </font>
    <font>
      <b/>
      <sz val="2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000000"/>
      </patternFill>
    </fill>
    <fill>
      <patternFill patternType="solid">
        <fgColor theme="0" tint="-0.249977111117893"/>
        <bgColor rgb="FF000000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4" fillId="0" borderId="0"/>
  </cellStyleXfs>
  <cellXfs count="186">
    <xf numFmtId="0" fontId="0" fillId="0" borderId="0" xfId="0"/>
    <xf numFmtId="0" fontId="2" fillId="0" borderId="0" xfId="0" applyFont="1" applyAlignment="1" applyProtection="1">
      <alignment horizontal="left" vertical="top" wrapText="1"/>
    </xf>
    <xf numFmtId="0" fontId="0" fillId="0" borderId="0" xfId="0" applyProtection="1"/>
    <xf numFmtId="0" fontId="3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 wrapText="1"/>
    </xf>
    <xf numFmtId="0" fontId="7" fillId="0" borderId="0" xfId="0" applyFont="1" applyAlignment="1" applyProtection="1">
      <alignment horizontal="left" vertical="center" wrapText="1"/>
    </xf>
    <xf numFmtId="0" fontId="8" fillId="0" borderId="0" xfId="0" applyFont="1" applyProtection="1"/>
    <xf numFmtId="0" fontId="9" fillId="0" borderId="0" xfId="0" applyFont="1" applyProtection="1"/>
    <xf numFmtId="0" fontId="10" fillId="0" borderId="0" xfId="0" applyFont="1" applyProtection="1"/>
    <xf numFmtId="0" fontId="11" fillId="0" borderId="0" xfId="0" applyFont="1" applyProtection="1"/>
    <xf numFmtId="14" fontId="11" fillId="0" borderId="0" xfId="0" applyNumberFormat="1" applyFont="1" applyProtection="1"/>
    <xf numFmtId="0" fontId="12" fillId="0" borderId="0" xfId="0" applyFont="1" applyProtection="1"/>
    <xf numFmtId="0" fontId="9" fillId="0" borderId="0" xfId="0" applyFont="1" applyAlignment="1" applyProtection="1">
      <alignment horizontal="center" vertical="center"/>
    </xf>
    <xf numFmtId="0" fontId="15" fillId="0" borderId="0" xfId="2" applyFont="1" applyFill="1" applyBorder="1" applyAlignment="1" applyProtection="1">
      <alignment horizontal="centerContinuous" vertical="center"/>
    </xf>
    <xf numFmtId="0" fontId="16" fillId="0" borderId="0" xfId="0" applyFont="1" applyFill="1" applyBorder="1" applyAlignment="1" applyProtection="1">
      <alignment horizontal="centerContinuous" vertical="center"/>
    </xf>
    <xf numFmtId="0" fontId="16" fillId="0" borderId="0" xfId="0" applyFont="1" applyBorder="1" applyAlignment="1" applyProtection="1">
      <alignment horizontal="centerContinuous" vertical="center"/>
    </xf>
    <xf numFmtId="0" fontId="15" fillId="0" borderId="0" xfId="2" applyFont="1" applyProtection="1"/>
    <xf numFmtId="0" fontId="15" fillId="0" borderId="0" xfId="2" applyFont="1" applyFill="1" applyBorder="1" applyProtection="1"/>
    <xf numFmtId="0" fontId="18" fillId="0" borderId="0" xfId="2" applyFont="1" applyFill="1" applyBorder="1" applyAlignment="1" applyProtection="1">
      <alignment horizontal="center"/>
    </xf>
    <xf numFmtId="0" fontId="19" fillId="0" borderId="0" xfId="2" applyFont="1" applyFill="1" applyBorder="1" applyAlignment="1" applyProtection="1">
      <alignment horizontal="center"/>
    </xf>
    <xf numFmtId="0" fontId="20" fillId="0" borderId="0" xfId="0" applyFont="1" applyFill="1" applyBorder="1" applyProtection="1"/>
    <xf numFmtId="0" fontId="22" fillId="0" borderId="0" xfId="0" applyFont="1" applyProtection="1"/>
    <xf numFmtId="0" fontId="23" fillId="0" borderId="0" xfId="0" applyFont="1" applyProtection="1"/>
    <xf numFmtId="0" fontId="24" fillId="0" borderId="0" xfId="0" applyFont="1" applyFill="1" applyBorder="1" applyAlignment="1" applyProtection="1">
      <alignment vertical="center" wrapText="1"/>
    </xf>
    <xf numFmtId="0" fontId="0" fillId="0" borderId="14" xfId="0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22" xfId="0" applyBorder="1" applyAlignment="1" applyProtection="1">
      <alignment horizontal="center"/>
    </xf>
    <xf numFmtId="0" fontId="0" fillId="0" borderId="0" xfId="0" applyBorder="1" applyProtection="1"/>
    <xf numFmtId="0" fontId="0" fillId="0" borderId="0" xfId="0" applyFill="1" applyProtection="1"/>
    <xf numFmtId="0" fontId="26" fillId="0" borderId="0" xfId="2" applyFont="1" applyFill="1" applyBorder="1" applyAlignment="1" applyProtection="1">
      <alignment horizontal="center"/>
    </xf>
    <xf numFmtId="0" fontId="0" fillId="0" borderId="26" xfId="0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0" fillId="0" borderId="22" xfId="0" applyFont="1" applyFill="1" applyBorder="1" applyAlignment="1" applyProtection="1">
      <alignment horizontal="center" vertical="center"/>
    </xf>
    <xf numFmtId="0" fontId="30" fillId="0" borderId="0" xfId="0" applyFont="1" applyBorder="1" applyProtection="1"/>
    <xf numFmtId="0" fontId="31" fillId="0" borderId="0" xfId="0" applyFont="1" applyBorder="1" applyProtection="1"/>
    <xf numFmtId="0" fontId="32" fillId="0" borderId="0" xfId="0" applyFont="1" applyBorder="1" applyProtection="1"/>
    <xf numFmtId="0" fontId="33" fillId="0" borderId="0" xfId="0" applyFont="1" applyBorder="1" applyProtection="1"/>
    <xf numFmtId="0" fontId="21" fillId="0" borderId="0" xfId="0" applyFont="1" applyFill="1" applyBorder="1" applyAlignment="1" applyProtection="1">
      <alignment horizontal="center" vertical="center"/>
    </xf>
    <xf numFmtId="0" fontId="18" fillId="0" borderId="0" xfId="2" applyFont="1" applyBorder="1" applyProtection="1"/>
    <xf numFmtId="0" fontId="18" fillId="0" borderId="0" xfId="2" applyFont="1" applyFill="1" applyBorder="1" applyAlignment="1" applyProtection="1">
      <alignment horizontal="left"/>
    </xf>
    <xf numFmtId="0" fontId="34" fillId="4" borderId="1" xfId="2" applyFont="1" applyFill="1" applyBorder="1" applyAlignment="1" applyProtection="1">
      <alignment horizontal="centerContinuous" vertical="center"/>
    </xf>
    <xf numFmtId="0" fontId="34" fillId="4" borderId="2" xfId="2" applyFont="1" applyFill="1" applyBorder="1" applyAlignment="1" applyProtection="1">
      <alignment horizontal="centerContinuous"/>
    </xf>
    <xf numFmtId="0" fontId="34" fillId="4" borderId="3" xfId="2" applyFont="1" applyFill="1" applyBorder="1" applyAlignment="1" applyProtection="1">
      <alignment horizontal="centerContinuous"/>
    </xf>
    <xf numFmtId="0" fontId="18" fillId="4" borderId="4" xfId="2" applyFont="1" applyFill="1" applyBorder="1" applyAlignment="1" applyProtection="1">
      <alignment horizontal="center" wrapText="1"/>
    </xf>
    <xf numFmtId="0" fontId="18" fillId="4" borderId="0" xfId="2" applyFont="1" applyFill="1" applyBorder="1" applyAlignment="1" applyProtection="1">
      <alignment horizontal="center" wrapText="1"/>
    </xf>
    <xf numFmtId="0" fontId="35" fillId="4" borderId="34" xfId="2" applyFont="1" applyFill="1" applyBorder="1" applyAlignment="1" applyProtection="1">
      <alignment horizontal="center" wrapText="1"/>
    </xf>
    <xf numFmtId="0" fontId="35" fillId="4" borderId="35" xfId="2" applyFont="1" applyFill="1" applyBorder="1" applyAlignment="1" applyProtection="1">
      <alignment horizontal="center" wrapText="1"/>
    </xf>
    <xf numFmtId="0" fontId="18" fillId="0" borderId="0" xfId="2" applyFont="1" applyFill="1" applyBorder="1" applyAlignment="1" applyProtection="1">
      <alignment horizontal="center" wrapText="1"/>
    </xf>
    <xf numFmtId="0" fontId="15" fillId="5" borderId="26" xfId="2" applyFont="1" applyFill="1" applyBorder="1" applyAlignment="1" applyProtection="1">
      <alignment horizontal="center" vertical="center"/>
    </xf>
    <xf numFmtId="0" fontId="19" fillId="6" borderId="17" xfId="2" applyFont="1" applyFill="1" applyBorder="1" applyAlignment="1" applyProtection="1">
      <alignment horizontal="center" vertical="center"/>
    </xf>
    <xf numFmtId="0" fontId="19" fillId="0" borderId="16" xfId="2" applyFont="1" applyBorder="1" applyAlignment="1" applyProtection="1">
      <alignment horizontal="center" vertical="center"/>
      <protection locked="0"/>
    </xf>
    <xf numFmtId="0" fontId="19" fillId="0" borderId="26" xfId="2" applyFont="1" applyBorder="1" applyAlignment="1" applyProtection="1">
      <alignment horizontal="center" vertical="center"/>
      <protection locked="0"/>
    </xf>
    <xf numFmtId="0" fontId="19" fillId="0" borderId="17" xfId="2" applyFont="1" applyBorder="1" applyAlignment="1" applyProtection="1">
      <alignment horizontal="center" vertical="center"/>
      <protection locked="0"/>
    </xf>
    <xf numFmtId="0" fontId="19" fillId="6" borderId="45" xfId="2" applyFont="1" applyFill="1" applyBorder="1" applyAlignment="1" applyProtection="1">
      <alignment horizontal="center" vertical="center"/>
    </xf>
    <xf numFmtId="0" fontId="19" fillId="0" borderId="25" xfId="2" applyFont="1" applyBorder="1" applyAlignment="1" applyProtection="1">
      <alignment horizontal="center" vertical="center"/>
      <protection locked="0"/>
    </xf>
    <xf numFmtId="0" fontId="19" fillId="0" borderId="17" xfId="2" applyFont="1" applyBorder="1" applyAlignment="1" applyProtection="1">
      <alignment vertical="center"/>
      <protection locked="0"/>
    </xf>
    <xf numFmtId="0" fontId="19" fillId="6" borderId="25" xfId="2" applyFont="1" applyFill="1" applyBorder="1" applyAlignment="1" applyProtection="1">
      <alignment horizontal="center" vertical="center"/>
    </xf>
    <xf numFmtId="0" fontId="19" fillId="6" borderId="46" xfId="2" applyFont="1" applyFill="1" applyBorder="1" applyAlignment="1" applyProtection="1">
      <alignment horizontal="center" vertical="center"/>
    </xf>
    <xf numFmtId="0" fontId="15" fillId="5" borderId="13" xfId="2" applyFont="1" applyFill="1" applyBorder="1" applyAlignment="1" applyProtection="1">
      <alignment horizontal="center" vertical="center"/>
    </xf>
    <xf numFmtId="0" fontId="19" fillId="0" borderId="19" xfId="2" applyFont="1" applyBorder="1" applyAlignment="1" applyProtection="1">
      <alignment horizontal="center" vertical="center"/>
      <protection locked="0"/>
    </xf>
    <xf numFmtId="0" fontId="19" fillId="0" borderId="13" xfId="2" applyFont="1" applyBorder="1" applyAlignment="1" applyProtection="1">
      <alignment horizontal="center" vertical="center"/>
      <protection locked="0"/>
    </xf>
    <xf numFmtId="0" fontId="19" fillId="0" borderId="14" xfId="2" applyFont="1" applyBorder="1" applyAlignment="1" applyProtection="1">
      <alignment horizontal="center" vertical="center"/>
      <protection locked="0"/>
    </xf>
    <xf numFmtId="0" fontId="19" fillId="0" borderId="12" xfId="2" applyFont="1" applyBorder="1" applyAlignment="1" applyProtection="1">
      <alignment horizontal="center" vertical="center"/>
      <protection locked="0"/>
    </xf>
    <xf numFmtId="0" fontId="19" fillId="0" borderId="14" xfId="2" applyFont="1" applyBorder="1" applyAlignment="1" applyProtection="1">
      <alignment vertical="center"/>
      <protection locked="0"/>
    </xf>
    <xf numFmtId="0" fontId="32" fillId="0" borderId="0" xfId="0" applyFont="1" applyFill="1" applyBorder="1" applyProtection="1"/>
    <xf numFmtId="0" fontId="18" fillId="5" borderId="13" xfId="2" applyFont="1" applyFill="1" applyBorder="1" applyAlignment="1" applyProtection="1">
      <alignment horizontal="center" vertical="center"/>
    </xf>
    <xf numFmtId="0" fontId="19" fillId="5" borderId="19" xfId="2" applyFont="1" applyFill="1" applyBorder="1" applyAlignment="1" applyProtection="1">
      <alignment horizontal="center" vertical="center"/>
      <protection locked="0"/>
    </xf>
    <xf numFmtId="0" fontId="19" fillId="5" borderId="13" xfId="2" applyFont="1" applyFill="1" applyBorder="1" applyAlignment="1" applyProtection="1">
      <alignment horizontal="center" vertical="center"/>
      <protection locked="0"/>
    </xf>
    <xf numFmtId="0" fontId="19" fillId="5" borderId="14" xfId="2" applyFont="1" applyFill="1" applyBorder="1" applyAlignment="1" applyProtection="1">
      <alignment horizontal="center" vertical="center"/>
      <protection locked="0"/>
    </xf>
    <xf numFmtId="0" fontId="19" fillId="5" borderId="12" xfId="2" applyFont="1" applyFill="1" applyBorder="1" applyAlignment="1" applyProtection="1">
      <alignment horizontal="center" vertical="center"/>
      <protection locked="0"/>
    </xf>
    <xf numFmtId="0" fontId="19" fillId="5" borderId="14" xfId="2" applyFont="1" applyFill="1" applyBorder="1" applyAlignment="1" applyProtection="1">
      <alignment vertical="center"/>
      <protection locked="0"/>
    </xf>
    <xf numFmtId="0" fontId="18" fillId="5" borderId="34" xfId="2" applyFont="1" applyFill="1" applyBorder="1" applyAlignment="1" applyProtection="1">
      <alignment horizontal="center" vertical="center"/>
    </xf>
    <xf numFmtId="0" fontId="19" fillId="5" borderId="48" xfId="2" applyFont="1" applyFill="1" applyBorder="1" applyAlignment="1" applyProtection="1">
      <alignment horizontal="center" vertical="center"/>
      <protection locked="0"/>
    </xf>
    <xf numFmtId="0" fontId="19" fillId="5" borderId="34" xfId="2" applyFont="1" applyFill="1" applyBorder="1" applyAlignment="1" applyProtection="1">
      <alignment horizontal="center" vertical="center"/>
      <protection locked="0"/>
    </xf>
    <xf numFmtId="0" fontId="19" fillId="5" borderId="35" xfId="2" applyFont="1" applyFill="1" applyBorder="1" applyAlignment="1" applyProtection="1">
      <alignment horizontal="center" vertical="center"/>
      <protection locked="0"/>
    </xf>
    <xf numFmtId="0" fontId="19" fillId="5" borderId="49" xfId="2" applyFont="1" applyFill="1" applyBorder="1" applyAlignment="1" applyProtection="1">
      <alignment horizontal="center" vertical="center"/>
      <protection locked="0"/>
    </xf>
    <xf numFmtId="0" fontId="19" fillId="5" borderId="35" xfId="2" applyFont="1" applyFill="1" applyBorder="1" applyAlignment="1" applyProtection="1">
      <alignment vertical="center"/>
      <protection locked="0"/>
    </xf>
    <xf numFmtId="0" fontId="33" fillId="7" borderId="50" xfId="0" applyFont="1" applyFill="1" applyBorder="1" applyAlignment="1" applyProtection="1">
      <alignment horizontal="center" vertical="center"/>
    </xf>
    <xf numFmtId="0" fontId="33" fillId="7" borderId="52" xfId="0" applyFont="1" applyFill="1" applyBorder="1" applyAlignment="1" applyProtection="1">
      <alignment horizontal="center" vertical="center"/>
    </xf>
    <xf numFmtId="0" fontId="33" fillId="7" borderId="53" xfId="0" applyFont="1" applyFill="1" applyBorder="1" applyAlignment="1" applyProtection="1">
      <alignment horizontal="center" vertical="center"/>
    </xf>
    <xf numFmtId="0" fontId="33" fillId="7" borderId="11" xfId="0" applyFont="1" applyFill="1" applyBorder="1" applyAlignment="1" applyProtection="1">
      <alignment horizontal="center" vertical="center"/>
    </xf>
    <xf numFmtId="0" fontId="33" fillId="7" borderId="10" xfId="0" applyFont="1" applyFill="1" applyBorder="1" applyAlignment="1" applyProtection="1">
      <alignment horizontal="center" vertical="center"/>
    </xf>
    <xf numFmtId="0" fontId="36" fillId="0" borderId="0" xfId="0" applyFont="1" applyFill="1" applyBorder="1" applyProtection="1"/>
    <xf numFmtId="0" fontId="33" fillId="0" borderId="0" xfId="0" applyFont="1" applyFill="1" applyBorder="1" applyProtection="1"/>
    <xf numFmtId="9" fontId="33" fillId="0" borderId="0" xfId="1" applyFont="1" applyFill="1" applyBorder="1" applyAlignment="1" applyProtection="1">
      <alignment horizontal="center" vertical="center"/>
    </xf>
    <xf numFmtId="0" fontId="33" fillId="0" borderId="0" xfId="0" applyFont="1" applyFill="1" applyBorder="1" applyAlignment="1" applyProtection="1">
      <alignment horizontal="left" vertical="center"/>
    </xf>
    <xf numFmtId="0" fontId="33" fillId="0" borderId="0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4" xfId="0" applyBorder="1" applyProtection="1"/>
    <xf numFmtId="0" fontId="0" fillId="0" borderId="22" xfId="0" applyBorder="1" applyProtection="1"/>
    <xf numFmtId="0" fontId="1" fillId="0" borderId="0" xfId="0" applyFont="1" applyBorder="1" applyAlignment="1" applyProtection="1">
      <alignment vertical="center" wrapText="1"/>
    </xf>
    <xf numFmtId="0" fontId="15" fillId="5" borderId="26" xfId="2" applyFont="1" applyFill="1" applyBorder="1" applyAlignment="1" applyProtection="1">
      <alignment horizontal="center" vertical="center"/>
      <protection locked="0"/>
    </xf>
    <xf numFmtId="0" fontId="15" fillId="5" borderId="13" xfId="2" applyFont="1" applyFill="1" applyBorder="1" applyAlignment="1" applyProtection="1">
      <alignment horizontal="center" vertical="center"/>
      <protection locked="0"/>
    </xf>
    <xf numFmtId="0" fontId="15" fillId="5" borderId="34" xfId="2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</xf>
    <xf numFmtId="0" fontId="0" fillId="0" borderId="0" xfId="0" quotePrefix="1" applyProtection="1"/>
    <xf numFmtId="0" fontId="25" fillId="0" borderId="12" xfId="0" applyFont="1" applyBorder="1" applyAlignment="1" applyProtection="1">
      <alignment horizontal="right" vertical="center" wrapText="1"/>
    </xf>
    <xf numFmtId="0" fontId="25" fillId="0" borderId="13" xfId="0" applyFont="1" applyBorder="1" applyAlignment="1" applyProtection="1">
      <alignment horizontal="right" vertical="center" wrapText="1"/>
    </xf>
    <xf numFmtId="0" fontId="0" fillId="0" borderId="23" xfId="0" applyFont="1" applyBorder="1" applyAlignment="1" applyProtection="1">
      <alignment horizontal="center" vertical="center" wrapText="1"/>
    </xf>
    <xf numFmtId="0" fontId="0" fillId="0" borderId="24" xfId="0" applyFont="1" applyBorder="1" applyAlignment="1" applyProtection="1">
      <alignment horizontal="center" vertical="center" wrapText="1"/>
    </xf>
    <xf numFmtId="0" fontId="37" fillId="0" borderId="0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</xf>
    <xf numFmtId="0" fontId="25" fillId="0" borderId="20" xfId="0" applyFont="1" applyBorder="1" applyAlignment="1" applyProtection="1">
      <alignment horizontal="right" vertical="center" wrapText="1"/>
    </xf>
    <xf numFmtId="0" fontId="25" fillId="0" borderId="33" xfId="0" applyFont="1" applyBorder="1" applyAlignment="1" applyProtection="1">
      <alignment horizontal="right" vertical="center" wrapText="1"/>
    </xf>
    <xf numFmtId="0" fontId="25" fillId="0" borderId="21" xfId="0" applyFont="1" applyBorder="1" applyAlignment="1" applyProtection="1">
      <alignment horizontal="right" vertical="center" wrapText="1"/>
    </xf>
    <xf numFmtId="0" fontId="24" fillId="3" borderId="12" xfId="0" applyFont="1" applyFill="1" applyBorder="1" applyAlignment="1" applyProtection="1">
      <alignment horizontal="center" vertical="center" wrapText="1"/>
    </xf>
    <xf numFmtId="0" fontId="24" fillId="3" borderId="13" xfId="0" applyFont="1" applyFill="1" applyBorder="1" applyAlignment="1" applyProtection="1">
      <alignment horizontal="center" vertical="center" wrapText="1"/>
    </xf>
    <xf numFmtId="0" fontId="24" fillId="3" borderId="14" xfId="0" applyFont="1" applyFill="1" applyBorder="1" applyAlignment="1" applyProtection="1">
      <alignment horizontal="center" vertical="center" wrapText="1"/>
    </xf>
    <xf numFmtId="0" fontId="0" fillId="0" borderId="18" xfId="0" applyFont="1" applyBorder="1" applyAlignment="1" applyProtection="1">
      <alignment horizontal="center" vertical="center" wrapText="1"/>
    </xf>
    <xf numFmtId="0" fontId="0" fillId="0" borderId="31" xfId="0" applyFont="1" applyBorder="1" applyAlignment="1" applyProtection="1">
      <alignment horizontal="center" vertical="center" wrapText="1"/>
    </xf>
    <xf numFmtId="0" fontId="0" fillId="0" borderId="19" xfId="0" applyFont="1" applyBorder="1" applyAlignment="1" applyProtection="1">
      <alignment horizontal="center" vertical="center" wrapText="1"/>
    </xf>
    <xf numFmtId="0" fontId="25" fillId="0" borderId="18" xfId="0" applyFont="1" applyBorder="1" applyAlignment="1" applyProtection="1">
      <alignment horizontal="right" vertical="center" wrapText="1"/>
    </xf>
    <xf numFmtId="0" fontId="25" fillId="0" borderId="31" xfId="0" applyFont="1" applyBorder="1" applyAlignment="1" applyProtection="1">
      <alignment horizontal="right" vertical="center" wrapText="1"/>
    </xf>
    <xf numFmtId="0" fontId="25" fillId="0" borderId="19" xfId="0" applyFont="1" applyBorder="1" applyAlignment="1" applyProtection="1">
      <alignment horizontal="right" vertical="center" wrapText="1"/>
    </xf>
    <xf numFmtId="0" fontId="0" fillId="0" borderId="13" xfId="0" applyFont="1" applyBorder="1" applyAlignment="1" applyProtection="1">
      <alignment horizontal="center" vertical="center" wrapText="1"/>
    </xf>
    <xf numFmtId="0" fontId="18" fillId="0" borderId="47" xfId="2" applyFont="1" applyFill="1" applyBorder="1" applyAlignment="1" applyProtection="1">
      <alignment horizontal="center" vertical="center" wrapText="1"/>
    </xf>
    <xf numFmtId="0" fontId="18" fillId="0" borderId="48" xfId="2" applyFont="1" applyFill="1" applyBorder="1" applyAlignment="1" applyProtection="1">
      <alignment horizontal="center" vertical="center" wrapText="1"/>
    </xf>
    <xf numFmtId="0" fontId="33" fillId="7" borderId="50" xfId="0" applyFont="1" applyFill="1" applyBorder="1" applyAlignment="1" applyProtection="1">
      <alignment horizontal="center"/>
    </xf>
    <xf numFmtId="0" fontId="33" fillId="7" borderId="51" xfId="0" applyFont="1" applyFill="1" applyBorder="1" applyAlignment="1" applyProtection="1">
      <alignment horizontal="center"/>
    </xf>
    <xf numFmtId="0" fontId="21" fillId="2" borderId="1" xfId="0" applyFont="1" applyFill="1" applyBorder="1" applyAlignment="1" applyProtection="1">
      <alignment horizontal="center" vertical="center"/>
    </xf>
    <xf numFmtId="0" fontId="21" fillId="2" borderId="2" xfId="0" applyFont="1" applyFill="1" applyBorder="1" applyAlignment="1" applyProtection="1">
      <alignment horizontal="center" vertical="center"/>
    </xf>
    <xf numFmtId="0" fontId="21" fillId="2" borderId="3" xfId="0" applyFont="1" applyFill="1" applyBorder="1" applyAlignment="1" applyProtection="1">
      <alignment horizontal="center" vertical="center"/>
    </xf>
    <xf numFmtId="0" fontId="21" fillId="2" borderId="6" xfId="0" applyFont="1" applyFill="1" applyBorder="1" applyAlignment="1" applyProtection="1">
      <alignment horizontal="center" vertical="center"/>
    </xf>
    <xf numFmtId="0" fontId="21" fillId="2" borderId="7" xfId="0" applyFont="1" applyFill="1" applyBorder="1" applyAlignment="1" applyProtection="1">
      <alignment horizontal="center" vertical="center"/>
    </xf>
    <xf numFmtId="0" fontId="21" fillId="2" borderId="8" xfId="0" applyFont="1" applyFill="1" applyBorder="1" applyAlignment="1" applyProtection="1">
      <alignment horizontal="center" vertical="center"/>
    </xf>
    <xf numFmtId="0" fontId="24" fillId="3" borderId="1" xfId="0" applyFont="1" applyFill="1" applyBorder="1" applyAlignment="1" applyProtection="1">
      <alignment horizontal="center" vertical="center" wrapText="1"/>
    </xf>
    <xf numFmtId="0" fontId="24" fillId="3" borderId="2" xfId="0" applyFont="1" applyFill="1" applyBorder="1" applyAlignment="1" applyProtection="1">
      <alignment horizontal="center" vertical="center" wrapText="1"/>
    </xf>
    <xf numFmtId="0" fontId="24" fillId="3" borderId="3" xfId="0" applyFont="1" applyFill="1" applyBorder="1" applyAlignment="1" applyProtection="1">
      <alignment horizontal="center" vertical="center" wrapText="1"/>
    </xf>
    <xf numFmtId="0" fontId="18" fillId="0" borderId="4" xfId="2" applyFont="1" applyFill="1" applyBorder="1" applyAlignment="1" applyProtection="1">
      <alignment horizontal="center" vertical="center" wrapText="1"/>
    </xf>
    <xf numFmtId="0" fontId="18" fillId="0" borderId="44" xfId="2" applyFont="1" applyFill="1" applyBorder="1" applyAlignment="1" applyProtection="1">
      <alignment horizontal="center" vertical="center" wrapText="1"/>
    </xf>
    <xf numFmtId="0" fontId="18" fillId="2" borderId="37" xfId="2" applyFont="1" applyFill="1" applyBorder="1" applyAlignment="1" applyProtection="1">
      <alignment horizontal="center" vertical="center" wrapText="1"/>
    </xf>
    <xf numFmtId="0" fontId="18" fillId="2" borderId="41" xfId="2" applyFont="1" applyFill="1" applyBorder="1" applyAlignment="1" applyProtection="1">
      <alignment horizontal="center" vertical="center" wrapText="1"/>
    </xf>
    <xf numFmtId="0" fontId="18" fillId="2" borderId="38" xfId="2" applyFont="1" applyFill="1" applyBorder="1" applyAlignment="1" applyProtection="1">
      <alignment horizontal="center" vertical="center" wrapText="1"/>
    </xf>
    <xf numFmtId="0" fontId="18" fillId="2" borderId="42" xfId="2" applyFont="1" applyFill="1" applyBorder="1" applyAlignment="1" applyProtection="1">
      <alignment horizontal="center" vertical="center" wrapText="1"/>
    </xf>
    <xf numFmtId="0" fontId="18" fillId="2" borderId="2" xfId="2" applyFont="1" applyFill="1" applyBorder="1" applyAlignment="1" applyProtection="1">
      <alignment horizontal="center" vertical="center" wrapText="1"/>
    </xf>
    <xf numFmtId="0" fontId="18" fillId="2" borderId="7" xfId="2" applyFont="1" applyFill="1" applyBorder="1" applyAlignment="1" applyProtection="1">
      <alignment horizontal="center" vertical="center" wrapText="1"/>
    </xf>
    <xf numFmtId="0" fontId="18" fillId="2" borderId="39" xfId="2" applyFont="1" applyFill="1" applyBorder="1" applyAlignment="1" applyProtection="1">
      <alignment horizontal="center" vertical="center" wrapText="1"/>
    </xf>
    <xf numFmtId="0" fontId="18" fillId="2" borderId="43" xfId="2" applyFont="1" applyFill="1" applyBorder="1" applyAlignment="1" applyProtection="1">
      <alignment horizontal="center" vertical="center" wrapText="1"/>
    </xf>
    <xf numFmtId="0" fontId="18" fillId="2" borderId="1" xfId="2" applyFont="1" applyFill="1" applyBorder="1" applyAlignment="1" applyProtection="1">
      <alignment horizontal="center" vertical="center" wrapText="1"/>
    </xf>
    <xf numFmtId="0" fontId="18" fillId="2" borderId="36" xfId="2" applyFont="1" applyFill="1" applyBorder="1" applyAlignment="1" applyProtection="1">
      <alignment horizontal="center" vertical="center" wrapText="1"/>
    </xf>
    <xf numFmtId="0" fontId="18" fillId="2" borderId="6" xfId="2" applyFont="1" applyFill="1" applyBorder="1" applyAlignment="1" applyProtection="1">
      <alignment horizontal="center" vertical="center" wrapText="1"/>
    </xf>
    <xf numFmtId="0" fontId="18" fillId="2" borderId="40" xfId="2" applyFont="1" applyFill="1" applyBorder="1" applyAlignment="1" applyProtection="1">
      <alignment horizontal="center" vertical="center" wrapText="1"/>
    </xf>
    <xf numFmtId="0" fontId="0" fillId="0" borderId="12" xfId="0" applyFont="1" applyFill="1" applyBorder="1" applyAlignment="1" applyProtection="1">
      <alignment horizontal="center" vertical="center" wrapText="1"/>
    </xf>
    <xf numFmtId="0" fontId="0" fillId="0" borderId="13" xfId="0" applyFont="1" applyFill="1" applyBorder="1" applyAlignment="1" applyProtection="1">
      <alignment horizontal="center" vertical="center" wrapText="1"/>
    </xf>
    <xf numFmtId="0" fontId="27" fillId="0" borderId="30" xfId="2" applyFont="1" applyFill="1" applyBorder="1" applyAlignment="1" applyProtection="1">
      <alignment horizontal="center"/>
    </xf>
    <xf numFmtId="0" fontId="27" fillId="0" borderId="31" xfId="2" applyFont="1" applyFill="1" applyBorder="1" applyAlignment="1" applyProtection="1">
      <alignment horizontal="center"/>
    </xf>
    <xf numFmtId="0" fontId="27" fillId="0" borderId="19" xfId="2" applyFont="1" applyFill="1" applyBorder="1" applyAlignment="1" applyProtection="1">
      <alignment horizontal="center"/>
    </xf>
    <xf numFmtId="0" fontId="0" fillId="0" borderId="23" xfId="0" applyFont="1" applyFill="1" applyBorder="1" applyAlignment="1" applyProtection="1">
      <alignment horizontal="center" vertical="center" wrapText="1"/>
    </xf>
    <xf numFmtId="0" fontId="0" fillId="0" borderId="24" xfId="0" applyFont="1" applyFill="1" applyBorder="1" applyAlignment="1" applyProtection="1">
      <alignment horizontal="center" vertical="center" wrapText="1"/>
    </xf>
    <xf numFmtId="0" fontId="29" fillId="0" borderId="32" xfId="2" applyFont="1" applyFill="1" applyBorder="1" applyAlignment="1" applyProtection="1">
      <alignment horizontal="right"/>
    </xf>
    <xf numFmtId="0" fontId="29" fillId="0" borderId="33" xfId="2" applyFont="1" applyFill="1" applyBorder="1" applyAlignment="1" applyProtection="1">
      <alignment horizontal="right"/>
    </xf>
    <xf numFmtId="0" fontId="29" fillId="0" borderId="21" xfId="2" applyFont="1" applyFill="1" applyBorder="1" applyAlignment="1" applyProtection="1">
      <alignment horizontal="right"/>
    </xf>
    <xf numFmtId="0" fontId="13" fillId="0" borderId="1" xfId="0" applyFont="1" applyBorder="1" applyAlignment="1" applyProtection="1">
      <alignment horizontal="center" vertical="center"/>
    </xf>
    <xf numFmtId="0" fontId="13" fillId="0" borderId="2" xfId="0" applyFont="1" applyBorder="1" applyAlignment="1" applyProtection="1">
      <alignment horizontal="center" vertical="center"/>
    </xf>
    <xf numFmtId="0" fontId="13" fillId="0" borderId="3" xfId="0" applyFont="1" applyBorder="1" applyAlignment="1" applyProtection="1">
      <alignment horizontal="center" vertical="center"/>
    </xf>
    <xf numFmtId="0" fontId="13" fillId="0" borderId="4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horizontal="center" vertical="center"/>
    </xf>
    <xf numFmtId="0" fontId="13" fillId="0" borderId="6" xfId="0" applyFont="1" applyBorder="1" applyAlignment="1" applyProtection="1">
      <alignment horizontal="center" vertical="center"/>
    </xf>
    <xf numFmtId="0" fontId="13" fillId="0" borderId="7" xfId="0" applyFont="1" applyBorder="1" applyAlignment="1" applyProtection="1">
      <alignment horizontal="center" vertical="center"/>
    </xf>
    <xf numFmtId="0" fontId="13" fillId="0" borderId="8" xfId="0" applyFont="1" applyBorder="1" applyAlignment="1" applyProtection="1">
      <alignment horizontal="center" vertical="center"/>
    </xf>
    <xf numFmtId="164" fontId="17" fillId="0" borderId="1" xfId="0" applyNumberFormat="1" applyFont="1" applyBorder="1" applyAlignment="1" applyProtection="1">
      <alignment horizontal="center" vertical="center"/>
      <protection locked="0"/>
    </xf>
    <xf numFmtId="164" fontId="17" fillId="0" borderId="2" xfId="0" applyNumberFormat="1" applyFont="1" applyBorder="1" applyAlignment="1" applyProtection="1">
      <alignment horizontal="center" vertical="center"/>
      <protection locked="0"/>
    </xf>
    <xf numFmtId="164" fontId="17" fillId="0" borderId="3" xfId="0" applyNumberFormat="1" applyFont="1" applyBorder="1" applyAlignment="1" applyProtection="1">
      <alignment horizontal="center" vertical="center"/>
      <protection locked="0"/>
    </xf>
    <xf numFmtId="164" fontId="17" fillId="0" borderId="6" xfId="0" applyNumberFormat="1" applyFont="1" applyBorder="1" applyAlignment="1" applyProtection="1">
      <alignment horizontal="center" vertical="center"/>
      <protection locked="0"/>
    </xf>
    <xf numFmtId="164" fontId="17" fillId="0" borderId="7" xfId="0" applyNumberFormat="1" applyFont="1" applyBorder="1" applyAlignment="1" applyProtection="1">
      <alignment horizontal="center" vertical="center"/>
      <protection locked="0"/>
    </xf>
    <xf numFmtId="164" fontId="17" fillId="0" borderId="8" xfId="0" applyNumberFormat="1" applyFont="1" applyBorder="1" applyAlignment="1" applyProtection="1">
      <alignment horizontal="center" vertical="center"/>
      <protection locked="0"/>
    </xf>
    <xf numFmtId="0" fontId="24" fillId="3" borderId="9" xfId="0" applyFont="1" applyFill="1" applyBorder="1" applyAlignment="1" applyProtection="1">
      <alignment horizontal="center" vertical="center" wrapText="1"/>
    </xf>
    <xf numFmtId="0" fontId="24" fillId="3" borderId="10" xfId="0" applyFont="1" applyFill="1" applyBorder="1" applyAlignment="1" applyProtection="1">
      <alignment horizontal="center" vertical="center" wrapText="1"/>
    </xf>
    <xf numFmtId="0" fontId="24" fillId="3" borderId="11" xfId="0" applyFont="1" applyFill="1" applyBorder="1" applyAlignment="1" applyProtection="1">
      <alignment horizontal="center" vertical="center" wrapText="1"/>
    </xf>
    <xf numFmtId="0" fontId="0" fillId="0" borderId="15" xfId="0" quotePrefix="1" applyFont="1" applyBorder="1" applyAlignment="1" applyProtection="1">
      <alignment horizontal="center" vertical="center" wrapText="1"/>
    </xf>
    <xf numFmtId="0" fontId="0" fillId="0" borderId="16" xfId="0" applyFont="1" applyBorder="1" applyAlignment="1" applyProtection="1">
      <alignment horizontal="center" vertical="center" wrapText="1"/>
    </xf>
    <xf numFmtId="0" fontId="25" fillId="0" borderId="20" xfId="0" applyFont="1" applyBorder="1" applyAlignment="1" applyProtection="1">
      <alignment horizontal="center" vertical="center" wrapText="1"/>
    </xf>
    <xf numFmtId="0" fontId="25" fillId="0" borderId="21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center" vertical="center" wrapText="1"/>
    </xf>
    <xf numFmtId="0" fontId="0" fillId="0" borderId="26" xfId="0" applyFont="1" applyBorder="1" applyAlignment="1" applyProtection="1">
      <alignment horizontal="center" vertical="center" wrapText="1"/>
    </xf>
    <xf numFmtId="0" fontId="27" fillId="0" borderId="27" xfId="2" applyFont="1" applyFill="1" applyBorder="1" applyAlignment="1" applyProtection="1">
      <alignment horizontal="center"/>
    </xf>
    <xf numFmtId="0" fontId="27" fillId="0" borderId="28" xfId="2" applyFont="1" applyFill="1" applyBorder="1" applyAlignment="1" applyProtection="1">
      <alignment horizontal="center"/>
    </xf>
    <xf numFmtId="0" fontId="27" fillId="0" borderId="29" xfId="2" applyFont="1" applyFill="1" applyBorder="1" applyAlignment="1" applyProtection="1">
      <alignment horizontal="center"/>
    </xf>
  </cellXfs>
  <cellStyles count="3">
    <cellStyle name="Normal" xfId="0" builtinId="0"/>
    <cellStyle name="Normal 2" xfId="2"/>
    <cellStyle name="Pourcentage" xfId="1" builtinId="5"/>
  </cellStyles>
  <dxfs count="32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266700</xdr:colOff>
      <xdr:row>10</xdr:row>
      <xdr:rowOff>85725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266700</xdr:colOff>
      <xdr:row>10</xdr:row>
      <xdr:rowOff>85725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266700</xdr:colOff>
      <xdr:row>10</xdr:row>
      <xdr:rowOff>85725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4</xdr:col>
      <xdr:colOff>771525</xdr:colOff>
      <xdr:row>9</xdr:row>
      <xdr:rowOff>85725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0"/>
          <a:ext cx="3314700" cy="18002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314700" cy="18002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314700" cy="18002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4</xdr:col>
      <xdr:colOff>771525</xdr:colOff>
      <xdr:row>9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266700</xdr:colOff>
      <xdr:row>10</xdr:row>
      <xdr:rowOff>85725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266700</xdr:colOff>
      <xdr:row>10</xdr:row>
      <xdr:rowOff>85725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266700</xdr:colOff>
      <xdr:row>10</xdr:row>
      <xdr:rowOff>85725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266700</xdr:colOff>
      <xdr:row>10</xdr:row>
      <xdr:rowOff>85725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266700</xdr:colOff>
      <xdr:row>10</xdr:row>
      <xdr:rowOff>85725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266700</xdr:colOff>
      <xdr:row>10</xdr:row>
      <xdr:rowOff>85725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771525</xdr:colOff>
      <xdr:row>10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90500"/>
          <a:ext cx="3657600" cy="1800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A10" workbookViewId="0">
      <selection activeCell="K107" sqref="K107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43862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4</v>
      </c>
      <c r="F23" s="2" t="s">
        <v>118</v>
      </c>
      <c r="I23" s="176" t="s">
        <v>6</v>
      </c>
      <c r="J23" s="177"/>
      <c r="K23" s="27">
        <v>4</v>
      </c>
    </row>
    <row r="24" spans="2:19" ht="15" customHeight="1" x14ac:dyDescent="0.25">
      <c r="B24" s="105" t="s">
        <v>7</v>
      </c>
      <c r="C24" s="120"/>
      <c r="D24" s="120"/>
      <c r="E24" s="26">
        <v>2</v>
      </c>
      <c r="F24" s="2" t="s">
        <v>118</v>
      </c>
      <c r="I24" s="180" t="s">
        <v>8</v>
      </c>
      <c r="J24" s="177"/>
      <c r="K24" s="27">
        <v>2</v>
      </c>
    </row>
    <row r="25" spans="2:19" ht="15" customHeight="1" x14ac:dyDescent="0.25">
      <c r="B25" s="105" t="s">
        <v>9</v>
      </c>
      <c r="C25" s="120"/>
      <c r="D25" s="120"/>
      <c r="E25" s="26">
        <v>0</v>
      </c>
      <c r="F25" s="2" t="s">
        <v>119</v>
      </c>
      <c r="I25" s="114" t="s">
        <v>10</v>
      </c>
      <c r="J25" s="116"/>
      <c r="K25" s="27">
        <v>2</v>
      </c>
    </row>
    <row r="26" spans="2:19" ht="15" customHeight="1" x14ac:dyDescent="0.25">
      <c r="B26" s="105" t="s">
        <v>11</v>
      </c>
      <c r="C26" s="120"/>
      <c r="D26" s="120"/>
      <c r="E26" s="26">
        <v>3</v>
      </c>
      <c r="F26" s="2" t="s">
        <v>118</v>
      </c>
      <c r="I26" s="114" t="s">
        <v>12</v>
      </c>
      <c r="J26" s="116"/>
      <c r="K26" s="27">
        <v>2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2" t="s">
        <v>119</v>
      </c>
      <c r="I27" s="114" t="s">
        <v>14</v>
      </c>
      <c r="J27" s="116"/>
      <c r="K27" s="27">
        <v>3</v>
      </c>
    </row>
    <row r="28" spans="2:19" ht="15" customHeight="1" thickBot="1" x14ac:dyDescent="0.3">
      <c r="B28" s="105" t="s">
        <v>114</v>
      </c>
      <c r="C28" s="120"/>
      <c r="D28" s="120"/>
      <c r="E28" s="26">
        <v>0</v>
      </c>
      <c r="F28" s="2" t="s">
        <v>119</v>
      </c>
      <c r="G28" s="28"/>
      <c r="I28" s="178" t="s">
        <v>16</v>
      </c>
      <c r="J28" s="179"/>
      <c r="K28" s="29">
        <f>SUM(K23:K27)</f>
        <v>13</v>
      </c>
    </row>
    <row r="29" spans="2:19" ht="15" customHeight="1" x14ac:dyDescent="0.25">
      <c r="B29" s="105" t="s">
        <v>17</v>
      </c>
      <c r="C29" s="120"/>
      <c r="D29" s="120"/>
      <c r="E29" s="26">
        <v>4</v>
      </c>
      <c r="F29" s="2" t="s">
        <v>120</v>
      </c>
      <c r="G29" s="28"/>
      <c r="N29" s="104" t="str">
        <f>IF(AND(E35=K28,K28=K53,K53=E35),"","ATTENTION ERREUR SUR CE BLOC LES TOTAUX NE SONT PAS EGAUX NE PAS ENVOYER A LA DDCS")</f>
        <v/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2" t="s">
        <v>119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2" t="s">
        <v>119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2" t="s">
        <v>119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>
        <v>0</v>
      </c>
      <c r="F33" s="2" t="s">
        <v>119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>
        <v>0</v>
      </c>
      <c r="F34" s="2" t="s">
        <v>119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>
        <f>SUM(E23:E34)</f>
        <v>13</v>
      </c>
      <c r="F35" s="2" t="s">
        <v>121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>
        <v>8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0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0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3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0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2</v>
      </c>
      <c r="G53" s="155" t="s">
        <v>16</v>
      </c>
      <c r="H53" s="156"/>
      <c r="I53" s="156"/>
      <c r="J53" s="157"/>
      <c r="K53" s="36">
        <f>SUM(F39:F53,K39:K52)</f>
        <v>13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3</v>
      </c>
      <c r="F62" s="54"/>
      <c r="G62" s="55"/>
      <c r="H62" s="55"/>
      <c r="I62" s="56">
        <v>3</v>
      </c>
      <c r="J62" s="57">
        <f t="shared" ref="J62:J73" si="0">SUM(K62:N62)</f>
        <v>3</v>
      </c>
      <c r="K62" s="58"/>
      <c r="L62" s="55"/>
      <c r="M62" s="55"/>
      <c r="N62" s="56">
        <v>3</v>
      </c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2</v>
      </c>
      <c r="F69" s="63">
        <v>1</v>
      </c>
      <c r="G69" s="64">
        <v>1</v>
      </c>
      <c r="H69" s="64"/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2</v>
      </c>
      <c r="P69" s="60">
        <f t="shared" si="3"/>
        <v>1</v>
      </c>
      <c r="Q69" s="60">
        <f t="shared" si="3"/>
        <v>1</v>
      </c>
      <c r="R69" s="60">
        <f t="shared" si="3"/>
        <v>0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5</v>
      </c>
      <c r="F74" s="83">
        <f t="shared" si="4"/>
        <v>1</v>
      </c>
      <c r="G74" s="83">
        <f t="shared" si="4"/>
        <v>1</v>
      </c>
      <c r="H74" s="83">
        <f t="shared" si="4"/>
        <v>0</v>
      </c>
      <c r="I74" s="84">
        <f t="shared" si="4"/>
        <v>3</v>
      </c>
      <c r="J74" s="85">
        <f t="shared" si="4"/>
        <v>3</v>
      </c>
      <c r="K74" s="81">
        <f t="shared" si="4"/>
        <v>0</v>
      </c>
      <c r="L74" s="83">
        <f t="shared" si="4"/>
        <v>0</v>
      </c>
      <c r="M74" s="83">
        <f t="shared" si="4"/>
        <v>0</v>
      </c>
      <c r="N74" s="84">
        <f t="shared" si="4"/>
        <v>3</v>
      </c>
      <c r="O74" s="85">
        <f t="shared" si="4"/>
        <v>2</v>
      </c>
      <c r="P74" s="81">
        <f t="shared" si="4"/>
        <v>1</v>
      </c>
      <c r="Q74" s="83">
        <f t="shared" si="4"/>
        <v>1</v>
      </c>
      <c r="R74" s="83">
        <f t="shared" si="4"/>
        <v>0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6</v>
      </c>
      <c r="H80" s="2" t="s">
        <v>123</v>
      </c>
      <c r="J80" s="105" t="s">
        <v>5</v>
      </c>
      <c r="K80" s="120"/>
      <c r="L80" s="120"/>
      <c r="M80" s="91">
        <v>4</v>
      </c>
      <c r="N80" s="2" t="s">
        <v>118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>
        <v>1</v>
      </c>
      <c r="H81" s="2" t="s">
        <v>118</v>
      </c>
      <c r="J81" s="105" t="s">
        <v>7</v>
      </c>
      <c r="K81" s="120"/>
      <c r="L81" s="120"/>
      <c r="M81" s="91">
        <v>2</v>
      </c>
      <c r="N81" s="2" t="s">
        <v>118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H82" s="2" t="s">
        <v>119</v>
      </c>
      <c r="J82" s="105" t="s">
        <v>9</v>
      </c>
      <c r="K82" s="120"/>
      <c r="L82" s="120"/>
      <c r="M82" s="91">
        <v>0</v>
      </c>
      <c r="N82" s="2" t="s">
        <v>119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>
        <v>0</v>
      </c>
      <c r="H83" s="2" t="s">
        <v>119</v>
      </c>
      <c r="J83" s="105" t="s">
        <v>11</v>
      </c>
      <c r="K83" s="120"/>
      <c r="L83" s="120"/>
      <c r="M83" s="91">
        <v>0</v>
      </c>
      <c r="N83" s="2" t="s">
        <v>119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H84" s="2" t="s">
        <v>119</v>
      </c>
      <c r="J84" s="105" t="s">
        <v>13</v>
      </c>
      <c r="K84" s="120"/>
      <c r="L84" s="120"/>
      <c r="M84" s="91">
        <v>0</v>
      </c>
      <c r="N84" s="2" t="s">
        <v>119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H85" s="2" t="s">
        <v>119</v>
      </c>
      <c r="J85" s="105" t="s">
        <v>114</v>
      </c>
      <c r="K85" s="120"/>
      <c r="L85" s="120"/>
      <c r="M85" s="91">
        <v>0</v>
      </c>
      <c r="N85" s="2" t="s">
        <v>119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H86" s="2" t="s">
        <v>119</v>
      </c>
      <c r="J86" s="105" t="s">
        <v>17</v>
      </c>
      <c r="K86" s="120"/>
      <c r="L86" s="120"/>
      <c r="M86" s="91">
        <v>4</v>
      </c>
      <c r="N86" s="2" t="s">
        <v>120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H87" s="2" t="s">
        <v>119</v>
      </c>
      <c r="J87" s="105" t="s">
        <v>18</v>
      </c>
      <c r="K87" s="120"/>
      <c r="L87" s="120"/>
      <c r="M87" s="91">
        <v>0</v>
      </c>
      <c r="N87" s="2" t="s">
        <v>119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H88" s="2" t="s">
        <v>119</v>
      </c>
      <c r="J88" s="105" t="s">
        <v>19</v>
      </c>
      <c r="K88" s="120"/>
      <c r="L88" s="120"/>
      <c r="M88" s="91">
        <v>0</v>
      </c>
      <c r="N88" s="2" t="s">
        <v>119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>
        <v>0</v>
      </c>
      <c r="H89" s="2" t="s">
        <v>119</v>
      </c>
      <c r="J89" s="105" t="s">
        <v>20</v>
      </c>
      <c r="K89" s="120"/>
      <c r="L89" s="120"/>
      <c r="M89" s="91">
        <v>0</v>
      </c>
      <c r="N89" s="2" t="s">
        <v>119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H90" s="2" t="s">
        <v>119</v>
      </c>
      <c r="J90" s="105" t="s">
        <v>21</v>
      </c>
      <c r="K90" s="120"/>
      <c r="L90" s="120"/>
      <c r="M90" s="91">
        <v>0</v>
      </c>
      <c r="N90" s="2" t="s">
        <v>119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>
        <v>0</v>
      </c>
      <c r="H91" s="2" t="s">
        <v>119</v>
      </c>
      <c r="J91" s="105" t="s">
        <v>22</v>
      </c>
      <c r="K91" s="120"/>
      <c r="L91" s="120"/>
      <c r="M91" s="91">
        <v>0</v>
      </c>
      <c r="N91" s="2" t="s">
        <v>119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>
        <v>0</v>
      </c>
      <c r="H92" s="2" t="s">
        <v>119</v>
      </c>
      <c r="J92" s="100" t="s">
        <v>16</v>
      </c>
      <c r="K92" s="101"/>
      <c r="L92" s="101"/>
      <c r="M92" s="91">
        <f>SUM(M80:M91)</f>
        <v>10</v>
      </c>
      <c r="N92" s="2" t="s">
        <v>122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H93" s="2" t="s">
        <v>119</v>
      </c>
      <c r="J93" s="102" t="s">
        <v>23</v>
      </c>
      <c r="K93" s="103"/>
      <c r="L93" s="103"/>
      <c r="M93" s="98">
        <v>0</v>
      </c>
      <c r="N93" s="2" t="s">
        <v>119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>
        <v>0</v>
      </c>
      <c r="H94" s="2" t="s">
        <v>119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7</v>
      </c>
      <c r="H95" s="2" t="s">
        <v>124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str">
        <f>IF(AND((G95+G112)=M92,(M92+J74)=K53,K53=(G95+G112+J74)),"","ATTENTION ERREUR SUR CE BLOC LES TOTAUX NE SONT PAS EGAUX NE PAS ENVOYER A LA DDCS")</f>
        <v/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  <c r="H97" s="2" t="s">
        <v>119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  <c r="H98" s="2" t="s">
        <v>119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  <c r="H99" s="2" t="s">
        <v>119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3</v>
      </c>
      <c r="H100" s="2" t="s">
        <v>124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  <c r="H101" s="2" t="s">
        <v>119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  <c r="H102" s="2" t="s">
        <v>119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0</v>
      </c>
      <c r="H103" s="2" t="s">
        <v>119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  <c r="H104" s="2" t="s">
        <v>119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  <c r="H105" s="2" t="s">
        <v>119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  <c r="H106" s="2" t="s">
        <v>119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>
        <v>0</v>
      </c>
      <c r="H107" s="2" t="s">
        <v>119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>
        <v>0</v>
      </c>
      <c r="H108" s="2" t="s">
        <v>119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  <c r="H109" s="2" t="s">
        <v>119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  <c r="H110" s="2" t="s">
        <v>119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  <c r="H111" s="2" t="s">
        <v>119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3</v>
      </c>
      <c r="H112" s="2" t="s">
        <v>124</v>
      </c>
    </row>
    <row r="113" spans="2:3" x14ac:dyDescent="0.25">
      <c r="B113" s="94"/>
      <c r="C113" s="30"/>
    </row>
  </sheetData>
  <mergeCells count="139">
    <mergeCell ref="B12:S14"/>
    <mergeCell ref="B16:S17"/>
    <mergeCell ref="B19:S20"/>
    <mergeCell ref="B22:E22"/>
    <mergeCell ref="I22:K22"/>
    <mergeCell ref="B23:D23"/>
    <mergeCell ref="I23:J23"/>
    <mergeCell ref="N29:S34"/>
    <mergeCell ref="J79:M79"/>
    <mergeCell ref="B27:D27"/>
    <mergeCell ref="I27:J27"/>
    <mergeCell ref="B28:D28"/>
    <mergeCell ref="I28:J28"/>
    <mergeCell ref="B29:D29"/>
    <mergeCell ref="B30:D30"/>
    <mergeCell ref="B24:D24"/>
    <mergeCell ref="I24:J24"/>
    <mergeCell ref="B25:D25"/>
    <mergeCell ref="I25:J25"/>
    <mergeCell ref="B26:D26"/>
    <mergeCell ref="I26:J26"/>
    <mergeCell ref="B38:K38"/>
    <mergeCell ref="B39:E39"/>
    <mergeCell ref="G39:J39"/>
    <mergeCell ref="B40:E40"/>
    <mergeCell ref="G40:J40"/>
    <mergeCell ref="B41:E41"/>
    <mergeCell ref="G41:J41"/>
    <mergeCell ref="B31:D31"/>
    <mergeCell ref="B32:D32"/>
    <mergeCell ref="B33:D33"/>
    <mergeCell ref="B34:D34"/>
    <mergeCell ref="B35:D35"/>
    <mergeCell ref="B36:D36"/>
    <mergeCell ref="B45:E45"/>
    <mergeCell ref="G45:J45"/>
    <mergeCell ref="B46:E46"/>
    <mergeCell ref="G46:J46"/>
    <mergeCell ref="B47:E47"/>
    <mergeCell ref="G47:J47"/>
    <mergeCell ref="B42:E42"/>
    <mergeCell ref="G42:J42"/>
    <mergeCell ref="B43:E43"/>
    <mergeCell ref="G43:J43"/>
    <mergeCell ref="B44:E44"/>
    <mergeCell ref="G44:J44"/>
    <mergeCell ref="B51:E51"/>
    <mergeCell ref="G51:J51"/>
    <mergeCell ref="B52:E52"/>
    <mergeCell ref="G52:J52"/>
    <mergeCell ref="B53:E53"/>
    <mergeCell ref="G53:J53"/>
    <mergeCell ref="B48:E48"/>
    <mergeCell ref="G48:J48"/>
    <mergeCell ref="B49:E49"/>
    <mergeCell ref="G49:J49"/>
    <mergeCell ref="B50:E50"/>
    <mergeCell ref="G50:J50"/>
    <mergeCell ref="B55:S56"/>
    <mergeCell ref="B60:C61"/>
    <mergeCell ref="D60:D61"/>
    <mergeCell ref="E60:E61"/>
    <mergeCell ref="F60:F61"/>
    <mergeCell ref="G60:G61"/>
    <mergeCell ref="H60:H61"/>
    <mergeCell ref="I60:I61"/>
    <mergeCell ref="J60:J61"/>
    <mergeCell ref="K60:K61"/>
    <mergeCell ref="R60:R61"/>
    <mergeCell ref="S60:S61"/>
    <mergeCell ref="Q60:Q61"/>
    <mergeCell ref="B62:C62"/>
    <mergeCell ref="B63:C63"/>
    <mergeCell ref="B64:C64"/>
    <mergeCell ref="B65:C65"/>
    <mergeCell ref="L60:L61"/>
    <mergeCell ref="M60:M61"/>
    <mergeCell ref="N60:N61"/>
    <mergeCell ref="O60:O61"/>
    <mergeCell ref="P60:P61"/>
    <mergeCell ref="B72:C72"/>
    <mergeCell ref="B73:C73"/>
    <mergeCell ref="B74:C74"/>
    <mergeCell ref="B76:S77"/>
    <mergeCell ref="B79:G79"/>
    <mergeCell ref="B66:C66"/>
    <mergeCell ref="B67:C67"/>
    <mergeCell ref="B68:C68"/>
    <mergeCell ref="B69:C69"/>
    <mergeCell ref="B70:C70"/>
    <mergeCell ref="B71:C71"/>
    <mergeCell ref="B83:F83"/>
    <mergeCell ref="B84:F84"/>
    <mergeCell ref="B85:F85"/>
    <mergeCell ref="B80:F80"/>
    <mergeCell ref="B81:F81"/>
    <mergeCell ref="B82:F82"/>
    <mergeCell ref="J80:L80"/>
    <mergeCell ref="J81:L81"/>
    <mergeCell ref="J82:L82"/>
    <mergeCell ref="J83:L83"/>
    <mergeCell ref="J84:L84"/>
    <mergeCell ref="J85:L85"/>
    <mergeCell ref="B89:F89"/>
    <mergeCell ref="B90:F90"/>
    <mergeCell ref="B91:F91"/>
    <mergeCell ref="B86:F86"/>
    <mergeCell ref="B87:F87"/>
    <mergeCell ref="B88:F88"/>
    <mergeCell ref="J86:L86"/>
    <mergeCell ref="J87:L87"/>
    <mergeCell ref="J88:L88"/>
    <mergeCell ref="J89:L89"/>
    <mergeCell ref="J90:L90"/>
    <mergeCell ref="J91:L91"/>
    <mergeCell ref="J92:L92"/>
    <mergeCell ref="J93:L93"/>
    <mergeCell ref="J96:O101"/>
    <mergeCell ref="B108:F108"/>
    <mergeCell ref="B109:F109"/>
    <mergeCell ref="B110:F110"/>
    <mergeCell ref="B111:F111"/>
    <mergeCell ref="B112:F112"/>
    <mergeCell ref="B102:F102"/>
    <mergeCell ref="B103:F103"/>
    <mergeCell ref="B104:F104"/>
    <mergeCell ref="B105:F105"/>
    <mergeCell ref="B106:F106"/>
    <mergeCell ref="B107:F107"/>
    <mergeCell ref="B96:G96"/>
    <mergeCell ref="B97:F97"/>
    <mergeCell ref="B98:F98"/>
    <mergeCell ref="B99:F99"/>
    <mergeCell ref="B100:F100"/>
    <mergeCell ref="B101:F101"/>
    <mergeCell ref="B92:F92"/>
    <mergeCell ref="B93:F93"/>
    <mergeCell ref="B94:F94"/>
    <mergeCell ref="B95:F95"/>
  </mergeCells>
  <conditionalFormatting sqref="J96:O101">
    <cfRule type="containsText" dxfId="31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30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B78" workbookViewId="0">
      <selection activeCell="N29" sqref="N29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 t="s">
        <v>126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6</v>
      </c>
      <c r="F23" s="2" t="s">
        <v>118</v>
      </c>
      <c r="I23" s="176" t="s">
        <v>6</v>
      </c>
      <c r="J23" s="177"/>
      <c r="K23" s="27">
        <v>4</v>
      </c>
    </row>
    <row r="24" spans="2:19" ht="15" customHeight="1" x14ac:dyDescent="0.25">
      <c r="B24" s="105" t="s">
        <v>7</v>
      </c>
      <c r="C24" s="120"/>
      <c r="D24" s="120"/>
      <c r="E24" s="26">
        <v>0</v>
      </c>
      <c r="F24" s="2" t="s">
        <v>119</v>
      </c>
      <c r="I24" s="180" t="s">
        <v>8</v>
      </c>
      <c r="J24" s="177"/>
      <c r="K24" s="27">
        <v>3</v>
      </c>
    </row>
    <row r="25" spans="2:19" ht="15" customHeight="1" x14ac:dyDescent="0.25">
      <c r="B25" s="105" t="s">
        <v>9</v>
      </c>
      <c r="C25" s="120"/>
      <c r="D25" s="120"/>
      <c r="E25" s="26">
        <v>0</v>
      </c>
      <c r="F25" s="2" t="s">
        <v>119</v>
      </c>
      <c r="I25" s="114" t="s">
        <v>10</v>
      </c>
      <c r="J25" s="116"/>
      <c r="K25" s="27">
        <v>5</v>
      </c>
    </row>
    <row r="26" spans="2:19" ht="15" customHeight="1" x14ac:dyDescent="0.25">
      <c r="B26" s="105" t="s">
        <v>11</v>
      </c>
      <c r="C26" s="120"/>
      <c r="D26" s="120"/>
      <c r="E26" s="26">
        <v>0</v>
      </c>
      <c r="F26" s="2" t="s">
        <v>119</v>
      </c>
      <c r="I26" s="114" t="s">
        <v>12</v>
      </c>
      <c r="J26" s="116"/>
      <c r="K26" s="27">
        <v>1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2" t="s">
        <v>119</v>
      </c>
      <c r="I27" s="114" t="s">
        <v>14</v>
      </c>
      <c r="J27" s="116"/>
      <c r="K27" s="27">
        <v>0</v>
      </c>
    </row>
    <row r="28" spans="2:19" ht="15" customHeight="1" thickBot="1" x14ac:dyDescent="0.3">
      <c r="B28" s="105" t="s">
        <v>15</v>
      </c>
      <c r="C28" s="120"/>
      <c r="D28" s="120"/>
      <c r="E28" s="26">
        <v>0</v>
      </c>
      <c r="F28" s="2" t="s">
        <v>119</v>
      </c>
      <c r="G28" s="28"/>
      <c r="I28" s="178" t="s">
        <v>16</v>
      </c>
      <c r="J28" s="179"/>
      <c r="K28" s="29">
        <f>SUM(K23:K27)</f>
        <v>13</v>
      </c>
    </row>
    <row r="29" spans="2:19" ht="15" customHeight="1" x14ac:dyDescent="0.25">
      <c r="B29" s="105" t="s">
        <v>17</v>
      </c>
      <c r="C29" s="120"/>
      <c r="D29" s="120"/>
      <c r="E29" s="26">
        <v>7</v>
      </c>
      <c r="F29" s="2" t="s">
        <v>121</v>
      </c>
      <c r="G29" s="28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2" t="s">
        <v>119</v>
      </c>
      <c r="G30" s="28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2" t="s">
        <v>119</v>
      </c>
      <c r="G31" s="28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2" t="s">
        <v>119</v>
      </c>
      <c r="G32" s="28"/>
    </row>
    <row r="33" spans="2:14" ht="15" customHeight="1" x14ac:dyDescent="0.25">
      <c r="B33" s="105" t="s">
        <v>21</v>
      </c>
      <c r="C33" s="120"/>
      <c r="D33" s="120"/>
      <c r="E33" s="26">
        <v>0</v>
      </c>
      <c r="F33" s="2" t="s">
        <v>119</v>
      </c>
      <c r="G33" s="28"/>
    </row>
    <row r="34" spans="2:14" ht="15" customHeight="1" x14ac:dyDescent="0.25">
      <c r="B34" s="105" t="s">
        <v>22</v>
      </c>
      <c r="C34" s="120"/>
      <c r="D34" s="120"/>
      <c r="E34" s="26">
        <v>0</v>
      </c>
      <c r="F34" s="2" t="s">
        <v>119</v>
      </c>
      <c r="G34" s="28"/>
      <c r="H34" s="30"/>
      <c r="J34" s="31"/>
      <c r="K34" s="30"/>
      <c r="L34" s="32"/>
      <c r="M34" s="31"/>
      <c r="N34" s="31"/>
    </row>
    <row r="35" spans="2:14" ht="15" customHeight="1" x14ac:dyDescent="0.25">
      <c r="B35" s="100" t="s">
        <v>16</v>
      </c>
      <c r="C35" s="101"/>
      <c r="D35" s="101"/>
      <c r="E35" s="26">
        <f>SUM(E23:E34)</f>
        <v>13</v>
      </c>
      <c r="F35" s="2" t="s">
        <v>125</v>
      </c>
      <c r="G35" s="28"/>
      <c r="H35" s="30"/>
      <c r="J35" s="31"/>
      <c r="K35" s="30"/>
      <c r="L35" s="32"/>
      <c r="M35" s="31"/>
      <c r="N35" s="31"/>
    </row>
    <row r="36" spans="2:14" ht="15" customHeight="1" thickBot="1" x14ac:dyDescent="0.3">
      <c r="B36" s="102" t="s">
        <v>23</v>
      </c>
      <c r="C36" s="103"/>
      <c r="D36" s="103"/>
      <c r="E36" s="29">
        <v>1</v>
      </c>
      <c r="F36" s="2" t="s">
        <v>118</v>
      </c>
      <c r="J36" s="31"/>
      <c r="K36" s="30"/>
      <c r="L36" s="32"/>
      <c r="M36" s="31"/>
      <c r="N36" s="31"/>
    </row>
    <row r="37" spans="2:14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4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4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4" ht="15" customHeight="1" x14ac:dyDescent="0.25">
      <c r="B40" s="105" t="s">
        <v>27</v>
      </c>
      <c r="C40" s="120"/>
      <c r="D40" s="120"/>
      <c r="E40" s="120"/>
      <c r="F40" s="33">
        <v>13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4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4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4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0</v>
      </c>
      <c r="L43" s="31"/>
      <c r="M43" s="31"/>
    </row>
    <row r="44" spans="2:14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0</v>
      </c>
      <c r="L44" s="31"/>
      <c r="M44" s="31"/>
    </row>
    <row r="45" spans="2:14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0</v>
      </c>
      <c r="L45" s="31"/>
      <c r="M45" s="31"/>
    </row>
    <row r="46" spans="2:14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4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4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0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0</v>
      </c>
      <c r="G53" s="155" t="s">
        <v>16</v>
      </c>
      <c r="H53" s="156"/>
      <c r="I53" s="156"/>
      <c r="J53" s="157"/>
      <c r="K53" s="36">
        <f>SUM(F39:F53,K39:K52)</f>
        <v>13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52">
        <v>180</v>
      </c>
      <c r="E62" s="53">
        <f>SUM(F62:I62)</f>
        <v>0</v>
      </c>
      <c r="F62" s="54"/>
      <c r="G62" s="55"/>
      <c r="H62" s="55"/>
      <c r="I62" s="56"/>
      <c r="J62" s="57">
        <f t="shared" ref="J62:J73" si="0">SUM(K62:N62)</f>
        <v>0</v>
      </c>
      <c r="K62" s="58"/>
      <c r="L62" s="55"/>
      <c r="M62" s="55"/>
      <c r="N62" s="59"/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62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62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62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62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62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62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62">
        <v>11</v>
      </c>
      <c r="E69" s="53">
        <f t="shared" si="1"/>
        <v>2</v>
      </c>
      <c r="F69" s="63">
        <v>1</v>
      </c>
      <c r="G69" s="64">
        <v>1</v>
      </c>
      <c r="H69" s="64"/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2</v>
      </c>
      <c r="P69" s="60">
        <f t="shared" si="3"/>
        <v>1</v>
      </c>
      <c r="Q69" s="60">
        <f t="shared" si="3"/>
        <v>1</v>
      </c>
      <c r="R69" s="60">
        <f t="shared" si="3"/>
        <v>0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69"/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69"/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69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75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310</v>
      </c>
      <c r="E74" s="82">
        <f t="shared" si="4"/>
        <v>2</v>
      </c>
      <c r="F74" s="83">
        <f t="shared" si="4"/>
        <v>1</v>
      </c>
      <c r="G74" s="83">
        <f t="shared" si="4"/>
        <v>1</v>
      </c>
      <c r="H74" s="83">
        <f t="shared" si="4"/>
        <v>0</v>
      </c>
      <c r="I74" s="84">
        <f t="shared" si="4"/>
        <v>0</v>
      </c>
      <c r="J74" s="85">
        <f t="shared" si="4"/>
        <v>0</v>
      </c>
      <c r="K74" s="81">
        <f t="shared" si="4"/>
        <v>0</v>
      </c>
      <c r="L74" s="83">
        <f t="shared" si="4"/>
        <v>0</v>
      </c>
      <c r="M74" s="83">
        <f t="shared" si="4"/>
        <v>0</v>
      </c>
      <c r="N74" s="84">
        <f t="shared" si="4"/>
        <v>0</v>
      </c>
      <c r="O74" s="85">
        <f t="shared" si="4"/>
        <v>2</v>
      </c>
      <c r="P74" s="81">
        <f t="shared" si="4"/>
        <v>1</v>
      </c>
      <c r="Q74" s="83">
        <f t="shared" si="4"/>
        <v>1</v>
      </c>
      <c r="R74" s="83">
        <f t="shared" si="4"/>
        <v>0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I79" s="173" t="s">
        <v>3</v>
      </c>
      <c r="J79" s="174"/>
      <c r="K79" s="174"/>
      <c r="L79" s="175"/>
      <c r="M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6</v>
      </c>
      <c r="I80" s="105" t="s">
        <v>5</v>
      </c>
      <c r="J80" s="120"/>
      <c r="K80" s="120"/>
      <c r="L80" s="92">
        <v>6</v>
      </c>
      <c r="M80" s="2" t="s">
        <v>118</v>
      </c>
    </row>
    <row r="81" spans="2:13" ht="15" customHeight="1" x14ac:dyDescent="0.25">
      <c r="B81" s="107" t="s">
        <v>86</v>
      </c>
      <c r="C81" s="106"/>
      <c r="D81" s="106"/>
      <c r="E81" s="106"/>
      <c r="F81" s="106"/>
      <c r="G81" s="91">
        <v>0</v>
      </c>
      <c r="I81" s="105" t="s">
        <v>7</v>
      </c>
      <c r="J81" s="120"/>
      <c r="K81" s="120"/>
      <c r="L81" s="92">
        <v>0</v>
      </c>
      <c r="M81" s="2" t="s">
        <v>119</v>
      </c>
    </row>
    <row r="82" spans="2:13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I82" s="105" t="s">
        <v>9</v>
      </c>
      <c r="J82" s="120"/>
      <c r="K82" s="120"/>
      <c r="L82" s="92">
        <v>0</v>
      </c>
      <c r="M82" s="2" t="s">
        <v>119</v>
      </c>
    </row>
    <row r="83" spans="2:13" ht="15" customHeight="1" x14ac:dyDescent="0.25">
      <c r="B83" s="105" t="s">
        <v>88</v>
      </c>
      <c r="C83" s="106"/>
      <c r="D83" s="106"/>
      <c r="E83" s="106"/>
      <c r="F83" s="106"/>
      <c r="G83" s="91">
        <v>0</v>
      </c>
      <c r="I83" s="105" t="s">
        <v>11</v>
      </c>
      <c r="J83" s="120"/>
      <c r="K83" s="120"/>
      <c r="L83" s="92">
        <v>0</v>
      </c>
      <c r="M83" s="2" t="s">
        <v>119</v>
      </c>
    </row>
    <row r="84" spans="2:13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I84" s="105" t="s">
        <v>13</v>
      </c>
      <c r="J84" s="120"/>
      <c r="K84" s="120"/>
      <c r="L84" s="92">
        <v>0</v>
      </c>
      <c r="M84" s="2" t="s">
        <v>119</v>
      </c>
    </row>
    <row r="85" spans="2:13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I85" s="105" t="s">
        <v>15</v>
      </c>
      <c r="J85" s="120"/>
      <c r="K85" s="120"/>
      <c r="L85" s="92">
        <v>0</v>
      </c>
      <c r="M85" s="2" t="s">
        <v>119</v>
      </c>
    </row>
    <row r="86" spans="2:13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I86" s="105" t="s">
        <v>17</v>
      </c>
      <c r="J86" s="120"/>
      <c r="K86" s="120"/>
      <c r="L86" s="92">
        <v>7</v>
      </c>
      <c r="M86" s="2" t="s">
        <v>121</v>
      </c>
    </row>
    <row r="87" spans="2:13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I87" s="105" t="s">
        <v>18</v>
      </c>
      <c r="J87" s="120"/>
      <c r="K87" s="120"/>
      <c r="L87" s="92">
        <v>0</v>
      </c>
      <c r="M87" s="2" t="s">
        <v>119</v>
      </c>
    </row>
    <row r="88" spans="2:13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I88" s="105" t="s">
        <v>19</v>
      </c>
      <c r="J88" s="120"/>
      <c r="K88" s="120"/>
      <c r="L88" s="92">
        <v>0</v>
      </c>
      <c r="M88" s="2" t="s">
        <v>119</v>
      </c>
    </row>
    <row r="89" spans="2:13" ht="15" customHeight="1" x14ac:dyDescent="0.25">
      <c r="B89" s="105" t="s">
        <v>94</v>
      </c>
      <c r="C89" s="106"/>
      <c r="D89" s="106"/>
      <c r="E89" s="106"/>
      <c r="F89" s="106"/>
      <c r="G89" s="91">
        <v>0</v>
      </c>
      <c r="I89" s="105" t="s">
        <v>20</v>
      </c>
      <c r="J89" s="120"/>
      <c r="K89" s="120"/>
      <c r="L89" s="92">
        <v>0</v>
      </c>
      <c r="M89" s="2" t="s">
        <v>119</v>
      </c>
    </row>
    <row r="90" spans="2:13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I90" s="105" t="s">
        <v>21</v>
      </c>
      <c r="J90" s="120"/>
      <c r="K90" s="120"/>
      <c r="L90" s="92">
        <v>0</v>
      </c>
      <c r="M90" s="2" t="s">
        <v>119</v>
      </c>
    </row>
    <row r="91" spans="2:13" ht="15" customHeight="1" x14ac:dyDescent="0.25">
      <c r="B91" s="107" t="s">
        <v>96</v>
      </c>
      <c r="C91" s="106"/>
      <c r="D91" s="106"/>
      <c r="E91" s="106"/>
      <c r="F91" s="106"/>
      <c r="G91" s="91">
        <v>0</v>
      </c>
      <c r="I91" s="105" t="s">
        <v>22</v>
      </c>
      <c r="J91" s="120"/>
      <c r="K91" s="120"/>
      <c r="L91" s="92">
        <v>0</v>
      </c>
      <c r="M91" s="2" t="s">
        <v>119</v>
      </c>
    </row>
    <row r="92" spans="2:13" ht="15" customHeight="1" x14ac:dyDescent="0.25">
      <c r="B92" s="105" t="s">
        <v>97</v>
      </c>
      <c r="C92" s="106"/>
      <c r="D92" s="106"/>
      <c r="E92" s="106"/>
      <c r="F92" s="106"/>
      <c r="G92" s="91">
        <v>0</v>
      </c>
      <c r="I92" s="100" t="s">
        <v>16</v>
      </c>
      <c r="J92" s="101"/>
      <c r="K92" s="101"/>
      <c r="L92" s="92">
        <f>SUM(L80:L91)</f>
        <v>13</v>
      </c>
      <c r="M92" s="2" t="s">
        <v>125</v>
      </c>
    </row>
    <row r="93" spans="2:13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I93" s="102" t="s">
        <v>23</v>
      </c>
      <c r="J93" s="103"/>
      <c r="K93" s="103"/>
      <c r="L93" s="93">
        <v>1</v>
      </c>
      <c r="M93" s="2" t="s">
        <v>118</v>
      </c>
    </row>
    <row r="94" spans="2:13" ht="15" customHeight="1" x14ac:dyDescent="0.25">
      <c r="B94" s="107" t="s">
        <v>99</v>
      </c>
      <c r="C94" s="106"/>
      <c r="D94" s="106"/>
      <c r="E94" s="106"/>
      <c r="F94" s="106"/>
      <c r="G94" s="91">
        <v>0</v>
      </c>
    </row>
    <row r="95" spans="2:13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6</v>
      </c>
    </row>
    <row r="96" spans="2:13" ht="15" customHeight="1" x14ac:dyDescent="0.25">
      <c r="B96" s="111" t="s">
        <v>100</v>
      </c>
      <c r="C96" s="112"/>
      <c r="D96" s="112"/>
      <c r="E96" s="112"/>
      <c r="F96" s="112"/>
      <c r="G96" s="113"/>
    </row>
    <row r="97" spans="2:7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</row>
    <row r="98" spans="2:7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</row>
    <row r="99" spans="2:7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</row>
    <row r="100" spans="2:7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7</v>
      </c>
    </row>
    <row r="101" spans="2:7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</row>
    <row r="102" spans="2:7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</row>
    <row r="103" spans="2:7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0</v>
      </c>
    </row>
    <row r="104" spans="2:7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</row>
    <row r="105" spans="2:7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</row>
    <row r="106" spans="2:7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</row>
    <row r="107" spans="2:7" ht="15" customHeight="1" x14ac:dyDescent="0.25">
      <c r="B107" s="107" t="s">
        <v>110</v>
      </c>
      <c r="C107" s="106">
        <v>0</v>
      </c>
      <c r="D107" s="106"/>
      <c r="E107" s="106"/>
      <c r="F107" s="106"/>
      <c r="G107" s="91">
        <v>0</v>
      </c>
    </row>
    <row r="108" spans="2:7" ht="15" customHeight="1" x14ac:dyDescent="0.25">
      <c r="B108" s="107" t="s">
        <v>111</v>
      </c>
      <c r="C108" s="106">
        <v>0</v>
      </c>
      <c r="D108" s="106"/>
      <c r="E108" s="106"/>
      <c r="F108" s="106"/>
      <c r="G108" s="91">
        <v>0</v>
      </c>
    </row>
    <row r="109" spans="2:7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</row>
    <row r="110" spans="2:7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</row>
    <row r="111" spans="2:7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</row>
    <row r="112" spans="2:7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7</v>
      </c>
    </row>
    <row r="113" spans="2:3" x14ac:dyDescent="0.25">
      <c r="B113" s="94"/>
      <c r="C113" s="30"/>
    </row>
  </sheetData>
  <mergeCells count="137">
    <mergeCell ref="B108:F108"/>
    <mergeCell ref="B109:F109"/>
    <mergeCell ref="B110:F110"/>
    <mergeCell ref="B111:F111"/>
    <mergeCell ref="B112:F112"/>
    <mergeCell ref="B102:F102"/>
    <mergeCell ref="B103:F103"/>
    <mergeCell ref="B104:F104"/>
    <mergeCell ref="B105:F105"/>
    <mergeCell ref="B106:F106"/>
    <mergeCell ref="B107:F107"/>
    <mergeCell ref="I92:K92"/>
    <mergeCell ref="I93:K93"/>
    <mergeCell ref="B96:G96"/>
    <mergeCell ref="B97:F97"/>
    <mergeCell ref="B98:F98"/>
    <mergeCell ref="B99:F99"/>
    <mergeCell ref="B100:F100"/>
    <mergeCell ref="B101:F101"/>
    <mergeCell ref="B92:F92"/>
    <mergeCell ref="B93:F93"/>
    <mergeCell ref="B94:F94"/>
    <mergeCell ref="B95:F95"/>
    <mergeCell ref="B89:F89"/>
    <mergeCell ref="B90:F90"/>
    <mergeCell ref="B91:F91"/>
    <mergeCell ref="B86:F86"/>
    <mergeCell ref="B87:F87"/>
    <mergeCell ref="B88:F88"/>
    <mergeCell ref="I86:K86"/>
    <mergeCell ref="I87:K87"/>
    <mergeCell ref="I88:K88"/>
    <mergeCell ref="I89:K89"/>
    <mergeCell ref="I90:K90"/>
    <mergeCell ref="I91:K91"/>
    <mergeCell ref="B83:F83"/>
    <mergeCell ref="B84:F84"/>
    <mergeCell ref="B85:F85"/>
    <mergeCell ref="B80:F80"/>
    <mergeCell ref="B81:F81"/>
    <mergeCell ref="B82:F82"/>
    <mergeCell ref="B72:C72"/>
    <mergeCell ref="B73:C73"/>
    <mergeCell ref="B74:C74"/>
    <mergeCell ref="B76:S77"/>
    <mergeCell ref="B79:G79"/>
    <mergeCell ref="B66:C66"/>
    <mergeCell ref="B67:C67"/>
    <mergeCell ref="B68:C68"/>
    <mergeCell ref="B69:C69"/>
    <mergeCell ref="B70:C70"/>
    <mergeCell ref="B71:C71"/>
    <mergeCell ref="B62:C62"/>
    <mergeCell ref="B63:C63"/>
    <mergeCell ref="B64:C64"/>
    <mergeCell ref="B65:C65"/>
    <mergeCell ref="R60:R61"/>
    <mergeCell ref="S60:S61"/>
    <mergeCell ref="Q60:Q61"/>
    <mergeCell ref="B51:E51"/>
    <mergeCell ref="G51:J51"/>
    <mergeCell ref="B52:E52"/>
    <mergeCell ref="G52:J52"/>
    <mergeCell ref="B53:E53"/>
    <mergeCell ref="G53:J53"/>
    <mergeCell ref="L60:L61"/>
    <mergeCell ref="M60:M61"/>
    <mergeCell ref="N60:N61"/>
    <mergeCell ref="O60:O61"/>
    <mergeCell ref="P60:P61"/>
    <mergeCell ref="B55:S56"/>
    <mergeCell ref="B60:C61"/>
    <mergeCell ref="D60:D61"/>
    <mergeCell ref="E60:E61"/>
    <mergeCell ref="F60:F61"/>
    <mergeCell ref="G60:G61"/>
    <mergeCell ref="H60:H61"/>
    <mergeCell ref="I60:I61"/>
    <mergeCell ref="J60:J61"/>
    <mergeCell ref="K60:K61"/>
    <mergeCell ref="B49:E49"/>
    <mergeCell ref="G49:J49"/>
    <mergeCell ref="B50:E50"/>
    <mergeCell ref="G50:J50"/>
    <mergeCell ref="B45:E45"/>
    <mergeCell ref="G45:J45"/>
    <mergeCell ref="B46:E46"/>
    <mergeCell ref="G46:J46"/>
    <mergeCell ref="B47:E47"/>
    <mergeCell ref="G47:J47"/>
    <mergeCell ref="G44:J44"/>
    <mergeCell ref="B38:K38"/>
    <mergeCell ref="B39:E39"/>
    <mergeCell ref="G39:J39"/>
    <mergeCell ref="B40:E40"/>
    <mergeCell ref="G40:J40"/>
    <mergeCell ref="B41:E41"/>
    <mergeCell ref="G41:J41"/>
    <mergeCell ref="B48:E48"/>
    <mergeCell ref="G48:J48"/>
    <mergeCell ref="B24:D24"/>
    <mergeCell ref="I24:J24"/>
    <mergeCell ref="B25:D25"/>
    <mergeCell ref="I25:J25"/>
    <mergeCell ref="B26:D26"/>
    <mergeCell ref="I26:J26"/>
    <mergeCell ref="B12:S14"/>
    <mergeCell ref="B16:S17"/>
    <mergeCell ref="B19:S20"/>
    <mergeCell ref="B22:E22"/>
    <mergeCell ref="I22:K22"/>
    <mergeCell ref="B23:D23"/>
    <mergeCell ref="I23:J23"/>
    <mergeCell ref="B27:D27"/>
    <mergeCell ref="I27:J27"/>
    <mergeCell ref="I79:L79"/>
    <mergeCell ref="I80:K80"/>
    <mergeCell ref="I81:K81"/>
    <mergeCell ref="I82:K82"/>
    <mergeCell ref="I83:K83"/>
    <mergeCell ref="I84:K84"/>
    <mergeCell ref="I85:K85"/>
    <mergeCell ref="B31:D31"/>
    <mergeCell ref="B32:D32"/>
    <mergeCell ref="B33:D33"/>
    <mergeCell ref="B34:D34"/>
    <mergeCell ref="B35:D35"/>
    <mergeCell ref="B36:D36"/>
    <mergeCell ref="B28:D28"/>
    <mergeCell ref="I28:J28"/>
    <mergeCell ref="B29:D29"/>
    <mergeCell ref="B30:D30"/>
    <mergeCell ref="B42:E42"/>
    <mergeCell ref="G42:J42"/>
    <mergeCell ref="B43:E43"/>
    <mergeCell ref="G43:J43"/>
    <mergeCell ref="B44:E44"/>
  </mergeCells>
  <conditionalFormatting sqref="J96:O101">
    <cfRule type="containsText" dxfId="29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28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A6" workbookViewId="0">
      <selection activeCell="Q80" sqref="Q80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 t="s">
        <v>127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 t="e">
        <v>#REF!</v>
      </c>
      <c r="F23" s="2" t="e">
        <v>#REF!</v>
      </c>
      <c r="I23" s="176" t="s">
        <v>6</v>
      </c>
      <c r="J23" s="177"/>
      <c r="K23" s="27" t="e">
        <v>#REF!</v>
      </c>
    </row>
    <row r="24" spans="2:19" ht="15" customHeight="1" x14ac:dyDescent="0.25">
      <c r="B24" s="105" t="s">
        <v>7</v>
      </c>
      <c r="C24" s="120"/>
      <c r="D24" s="120"/>
      <c r="E24" s="26" t="e">
        <v>#REF!</v>
      </c>
      <c r="F24" s="2" t="e">
        <v>#REF!</v>
      </c>
      <c r="I24" s="180" t="s">
        <v>8</v>
      </c>
      <c r="J24" s="177"/>
      <c r="K24" s="27" t="e">
        <v>#REF!</v>
      </c>
    </row>
    <row r="25" spans="2:19" ht="15" customHeight="1" x14ac:dyDescent="0.25">
      <c r="B25" s="105" t="s">
        <v>9</v>
      </c>
      <c r="C25" s="120"/>
      <c r="D25" s="120"/>
      <c r="E25" s="26" t="e">
        <v>#REF!</v>
      </c>
      <c r="F25" s="2" t="e">
        <v>#REF!</v>
      </c>
      <c r="I25" s="114" t="s">
        <v>10</v>
      </c>
      <c r="J25" s="116"/>
      <c r="K25" s="27" t="e">
        <v>#REF!</v>
      </c>
    </row>
    <row r="26" spans="2:19" ht="15" customHeight="1" x14ac:dyDescent="0.25">
      <c r="B26" s="105" t="s">
        <v>11</v>
      </c>
      <c r="C26" s="120"/>
      <c r="D26" s="120"/>
      <c r="E26" s="26" t="e">
        <v>#REF!</v>
      </c>
      <c r="F26" s="2" t="e">
        <v>#REF!</v>
      </c>
      <c r="I26" s="114" t="s">
        <v>12</v>
      </c>
      <c r="J26" s="116"/>
      <c r="K26" s="27" t="e">
        <v>#REF!</v>
      </c>
    </row>
    <row r="27" spans="2:19" ht="15" customHeight="1" x14ac:dyDescent="0.25">
      <c r="B27" s="105" t="s">
        <v>13</v>
      </c>
      <c r="C27" s="120"/>
      <c r="D27" s="120"/>
      <c r="E27" s="26" t="e">
        <v>#REF!</v>
      </c>
      <c r="F27" s="2" t="e">
        <v>#REF!</v>
      </c>
      <c r="I27" s="114" t="s">
        <v>14</v>
      </c>
      <c r="J27" s="116"/>
      <c r="K27" s="27" t="e">
        <v>#REF!</v>
      </c>
    </row>
    <row r="28" spans="2:19" ht="15" customHeight="1" thickBot="1" x14ac:dyDescent="0.3">
      <c r="B28" s="105" t="s">
        <v>114</v>
      </c>
      <c r="C28" s="120"/>
      <c r="D28" s="120"/>
      <c r="E28" s="26" t="e">
        <v>#REF!</v>
      </c>
      <c r="F28" s="2" t="e">
        <v>#REF!</v>
      </c>
      <c r="G28" s="28"/>
      <c r="I28" s="178" t="s">
        <v>16</v>
      </c>
      <c r="J28" s="179"/>
      <c r="K28" s="29" t="e">
        <f>SUM(K23:K27)</f>
        <v>#REF!</v>
      </c>
    </row>
    <row r="29" spans="2:19" ht="15" customHeight="1" x14ac:dyDescent="0.25">
      <c r="B29" s="105" t="s">
        <v>17</v>
      </c>
      <c r="C29" s="120"/>
      <c r="D29" s="120"/>
      <c r="E29" s="26" t="e">
        <v>#REF!</v>
      </c>
      <c r="F29" s="2" t="e">
        <v>#REF!</v>
      </c>
      <c r="G29" s="28"/>
      <c r="N29" s="104" t="e">
        <f>IF(AND(E35=K28,K28=K53,K53=E35),"","ATTENTION ERREUR SUR CE BLOC LES TOTAUX NE SONT PAS EGAUX NE PAS ENVOYER A LA DDCS")</f>
        <v>#REF!</v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 t="e">
        <v>#REF!</v>
      </c>
      <c r="F30" s="2" t="e">
        <v>#REF!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 t="e">
        <v>#REF!</v>
      </c>
      <c r="F31" s="2" t="e">
        <v>#REF!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 t="e">
        <v>#REF!</v>
      </c>
      <c r="F32" s="2" t="e">
        <v>#REF!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 t="e">
        <v>#REF!</v>
      </c>
      <c r="F33" s="2" t="e">
        <v>#REF!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 t="e">
        <v>#REF!</v>
      </c>
      <c r="F34" s="2" t="e">
        <v>#REF!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 t="e">
        <f>SUM(E23:E34)</f>
        <v>#REF!</v>
      </c>
      <c r="F35" s="2" t="e">
        <v>#REF!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 t="e">
        <v>#REF!</v>
      </c>
      <c r="F36" s="2" t="e">
        <v>#REF!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 t="e">
        <v>#REF!</v>
      </c>
      <c r="G39" s="183" t="s">
        <v>26</v>
      </c>
      <c r="H39" s="184"/>
      <c r="I39" s="184"/>
      <c r="J39" s="185"/>
      <c r="K39" s="34" t="e">
        <v>#REF!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 t="e">
        <v>#REF!</v>
      </c>
      <c r="G40" s="150" t="s">
        <v>28</v>
      </c>
      <c r="H40" s="151"/>
      <c r="I40" s="151"/>
      <c r="J40" s="152"/>
      <c r="K40" s="34" t="e">
        <v>#REF!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 t="e">
        <v>#REF!</v>
      </c>
      <c r="G41" s="150" t="s">
        <v>30</v>
      </c>
      <c r="H41" s="151"/>
      <c r="I41" s="151"/>
      <c r="J41" s="152"/>
      <c r="K41" s="34" t="e">
        <v>#REF!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 t="e">
        <v>#REF!</v>
      </c>
      <c r="G42" s="150" t="s">
        <v>33</v>
      </c>
      <c r="H42" s="151"/>
      <c r="I42" s="151"/>
      <c r="J42" s="152"/>
      <c r="K42" s="34" t="e">
        <v>#REF!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 t="e">
        <v>#REF!</v>
      </c>
      <c r="G43" s="150" t="s">
        <v>35</v>
      </c>
      <c r="H43" s="151"/>
      <c r="I43" s="151"/>
      <c r="J43" s="152"/>
      <c r="K43" s="34" t="e">
        <v>#REF!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 t="e">
        <v>#REF!</v>
      </c>
      <c r="G44" s="150" t="s">
        <v>37</v>
      </c>
      <c r="H44" s="151"/>
      <c r="I44" s="151"/>
      <c r="J44" s="152"/>
      <c r="K44" s="34" t="e">
        <v>#REF!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 t="e">
        <v>#REF!</v>
      </c>
      <c r="G45" s="150" t="s">
        <v>40</v>
      </c>
      <c r="H45" s="151"/>
      <c r="I45" s="151"/>
      <c r="J45" s="152"/>
      <c r="K45" s="34" t="e">
        <v>#REF!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 t="e">
        <v>#REF!</v>
      </c>
      <c r="G46" s="150" t="s">
        <v>43</v>
      </c>
      <c r="H46" s="151"/>
      <c r="I46" s="151"/>
      <c r="J46" s="152"/>
      <c r="K46" s="34" t="e">
        <v>#REF!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 t="e">
        <v>#REF!</v>
      </c>
      <c r="G47" s="150" t="s">
        <v>45</v>
      </c>
      <c r="H47" s="151"/>
      <c r="I47" s="151"/>
      <c r="J47" s="152"/>
      <c r="K47" s="34" t="e">
        <v>#REF!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 t="e">
        <v>#REF!</v>
      </c>
      <c r="G48" s="150" t="s">
        <v>47</v>
      </c>
      <c r="H48" s="151"/>
      <c r="I48" s="151"/>
      <c r="J48" s="152"/>
      <c r="K48" s="34" t="e">
        <v>#REF!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 t="e">
        <v>#REF!</v>
      </c>
      <c r="G49" s="150" t="s">
        <v>49</v>
      </c>
      <c r="H49" s="151"/>
      <c r="I49" s="151"/>
      <c r="J49" s="152"/>
      <c r="K49" s="34" t="e">
        <v>#REF!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 t="e">
        <v>#REF!</v>
      </c>
      <c r="G50" s="150" t="s">
        <v>51</v>
      </c>
      <c r="H50" s="151"/>
      <c r="I50" s="151"/>
      <c r="J50" s="152"/>
      <c r="K50" s="34" t="e">
        <v>#REF!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 t="e">
        <v>#REF!</v>
      </c>
      <c r="G51" s="150" t="s">
        <v>53</v>
      </c>
      <c r="H51" s="151"/>
      <c r="I51" s="151"/>
      <c r="J51" s="152"/>
      <c r="K51" s="34" t="e">
        <v>#REF!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 t="e">
        <v>#REF!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 t="e">
        <v>#REF!</v>
      </c>
      <c r="G53" s="155" t="s">
        <v>16</v>
      </c>
      <c r="H53" s="156"/>
      <c r="I53" s="156"/>
      <c r="J53" s="157"/>
      <c r="K53" s="36" t="e">
        <f>SUM(F39:F53,K39:K52)</f>
        <v>#REF!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0</v>
      </c>
      <c r="F62" s="54"/>
      <c r="G62" s="55"/>
      <c r="H62" s="55"/>
      <c r="I62" s="56"/>
      <c r="J62" s="57">
        <f t="shared" ref="J62:J73" si="0">SUM(K62:N62)</f>
        <v>0</v>
      </c>
      <c r="K62" s="58"/>
      <c r="L62" s="55"/>
      <c r="M62" s="55"/>
      <c r="N62" s="56"/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2</v>
      </c>
      <c r="F69" s="63">
        <v>1</v>
      </c>
      <c r="G69" s="64">
        <v>1</v>
      </c>
      <c r="H69" s="64"/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2</v>
      </c>
      <c r="P69" s="60">
        <f t="shared" si="3"/>
        <v>1</v>
      </c>
      <c r="Q69" s="60">
        <f t="shared" si="3"/>
        <v>1</v>
      </c>
      <c r="R69" s="60">
        <f t="shared" si="3"/>
        <v>0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2</v>
      </c>
      <c r="F74" s="83">
        <f t="shared" si="4"/>
        <v>1</v>
      </c>
      <c r="G74" s="83">
        <f t="shared" si="4"/>
        <v>1</v>
      </c>
      <c r="H74" s="83">
        <f t="shared" si="4"/>
        <v>0</v>
      </c>
      <c r="I74" s="84">
        <f t="shared" si="4"/>
        <v>0</v>
      </c>
      <c r="J74" s="85">
        <f t="shared" si="4"/>
        <v>0</v>
      </c>
      <c r="K74" s="81">
        <f t="shared" si="4"/>
        <v>0</v>
      </c>
      <c r="L74" s="83">
        <f t="shared" si="4"/>
        <v>0</v>
      </c>
      <c r="M74" s="83">
        <f t="shared" si="4"/>
        <v>0</v>
      </c>
      <c r="N74" s="84">
        <f t="shared" si="4"/>
        <v>0</v>
      </c>
      <c r="O74" s="85">
        <f t="shared" si="4"/>
        <v>2</v>
      </c>
      <c r="P74" s="81">
        <f t="shared" si="4"/>
        <v>1</v>
      </c>
      <c r="Q74" s="83">
        <f t="shared" si="4"/>
        <v>1</v>
      </c>
      <c r="R74" s="83">
        <f t="shared" si="4"/>
        <v>0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 t="e">
        <v>#REF!</v>
      </c>
      <c r="H80" s="2" t="e">
        <v>#REF!</v>
      </c>
      <c r="J80" s="105" t="s">
        <v>5</v>
      </c>
      <c r="K80" s="120"/>
      <c r="L80" s="120"/>
      <c r="M80" s="91" t="e">
        <v>#REF!</v>
      </c>
      <c r="N80" s="2" t="e">
        <v>#REF!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 t="e">
        <v>#REF!</v>
      </c>
      <c r="H81" s="2" t="e">
        <v>#REF!</v>
      </c>
      <c r="J81" s="105" t="s">
        <v>7</v>
      </c>
      <c r="K81" s="120"/>
      <c r="L81" s="120"/>
      <c r="M81" s="91" t="e">
        <v>#REF!</v>
      </c>
      <c r="N81" s="2" t="e">
        <v>#REF!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 t="e">
        <v>#REF!</v>
      </c>
      <c r="H82" s="2" t="e">
        <v>#REF!</v>
      </c>
      <c r="J82" s="105" t="s">
        <v>9</v>
      </c>
      <c r="K82" s="120"/>
      <c r="L82" s="120"/>
      <c r="M82" s="91" t="e">
        <v>#REF!</v>
      </c>
      <c r="N82" s="2" t="e">
        <v>#REF!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 t="e">
        <v>#REF!</v>
      </c>
      <c r="H83" s="2" t="e">
        <v>#REF!</v>
      </c>
      <c r="J83" s="105" t="s">
        <v>11</v>
      </c>
      <c r="K83" s="120"/>
      <c r="L83" s="120"/>
      <c r="M83" s="91" t="e">
        <v>#REF!</v>
      </c>
      <c r="N83" s="2" t="e">
        <v>#REF!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 t="e">
        <v>#REF!</v>
      </c>
      <c r="H84" s="2" t="e">
        <v>#REF!</v>
      </c>
      <c r="J84" s="105" t="s">
        <v>13</v>
      </c>
      <c r="K84" s="120"/>
      <c r="L84" s="120"/>
      <c r="M84" s="91" t="e">
        <v>#REF!</v>
      </c>
      <c r="N84" s="2" t="e">
        <v>#REF!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 t="e">
        <v>#REF!</v>
      </c>
      <c r="H85" s="2" t="e">
        <v>#REF!</v>
      </c>
      <c r="J85" s="105" t="s">
        <v>114</v>
      </c>
      <c r="K85" s="120"/>
      <c r="L85" s="120"/>
      <c r="M85" s="91" t="e">
        <v>#REF!</v>
      </c>
      <c r="N85" s="2" t="e">
        <v>#REF!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 t="e">
        <v>#REF!</v>
      </c>
      <c r="H86" s="2" t="e">
        <v>#REF!</v>
      </c>
      <c r="J86" s="105" t="s">
        <v>17</v>
      </c>
      <c r="K86" s="120"/>
      <c r="L86" s="120"/>
      <c r="M86" s="91" t="e">
        <v>#REF!</v>
      </c>
      <c r="N86" s="2" t="e">
        <v>#REF!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 t="e">
        <v>#REF!</v>
      </c>
      <c r="H87" s="2" t="e">
        <v>#REF!</v>
      </c>
      <c r="J87" s="105" t="s">
        <v>18</v>
      </c>
      <c r="K87" s="120"/>
      <c r="L87" s="120"/>
      <c r="M87" s="91" t="e">
        <v>#REF!</v>
      </c>
      <c r="N87" s="2" t="e">
        <v>#REF!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 t="e">
        <v>#REF!</v>
      </c>
      <c r="H88" s="2" t="e">
        <v>#REF!</v>
      </c>
      <c r="J88" s="105" t="s">
        <v>19</v>
      </c>
      <c r="K88" s="120"/>
      <c r="L88" s="120"/>
      <c r="M88" s="91" t="e">
        <v>#REF!</v>
      </c>
      <c r="N88" s="2" t="e">
        <v>#REF!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 t="e">
        <v>#REF!</v>
      </c>
      <c r="H89" s="2" t="e">
        <v>#REF!</v>
      </c>
      <c r="J89" s="105" t="s">
        <v>20</v>
      </c>
      <c r="K89" s="120"/>
      <c r="L89" s="120"/>
      <c r="M89" s="91" t="e">
        <v>#REF!</v>
      </c>
      <c r="N89" s="2" t="e">
        <v>#REF!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 t="e">
        <v>#REF!</v>
      </c>
      <c r="H90" s="2" t="e">
        <v>#REF!</v>
      </c>
      <c r="J90" s="105" t="s">
        <v>21</v>
      </c>
      <c r="K90" s="120"/>
      <c r="L90" s="120"/>
      <c r="M90" s="91" t="e">
        <v>#REF!</v>
      </c>
      <c r="N90" s="2" t="e">
        <v>#REF!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 t="e">
        <v>#REF!</v>
      </c>
      <c r="H91" s="2" t="e">
        <v>#REF!</v>
      </c>
      <c r="J91" s="105" t="s">
        <v>22</v>
      </c>
      <c r="K91" s="120"/>
      <c r="L91" s="120"/>
      <c r="M91" s="91" t="e">
        <v>#REF!</v>
      </c>
      <c r="N91" s="2" t="e">
        <v>#REF!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 t="e">
        <v>#REF!</v>
      </c>
      <c r="H92" s="2" t="e">
        <v>#REF!</v>
      </c>
      <c r="J92" s="100" t="s">
        <v>16</v>
      </c>
      <c r="K92" s="101"/>
      <c r="L92" s="101"/>
      <c r="M92" s="91" t="e">
        <f>SUM(M80:M91)</f>
        <v>#REF!</v>
      </c>
      <c r="N92" s="2" t="e">
        <v>#REF!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 t="e">
        <v>#REF!</v>
      </c>
      <c r="H93" s="2" t="e">
        <v>#REF!</v>
      </c>
      <c r="J93" s="102" t="s">
        <v>23</v>
      </c>
      <c r="K93" s="103"/>
      <c r="L93" s="103"/>
      <c r="M93" s="98" t="e">
        <v>#REF!</v>
      </c>
      <c r="N93" s="2" t="e">
        <v>#REF!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 t="e">
        <v>#REF!</v>
      </c>
      <c r="H94" s="2" t="e">
        <v>#REF!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 t="e">
        <f>SUM(G80:G94)</f>
        <v>#REF!</v>
      </c>
      <c r="H95" s="2" t="e">
        <v>#REF!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e">
        <f>IF(AND((G95+G112)=M92,(M92+J74)=K53,K53=(G95+G112+J74)),"","ATTENTION ERREUR SUR CE BLOC LES TOTAUX NE SONT PAS EGAUX NE PAS ENVOYER A LA DDCS")</f>
        <v>#REF!</v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 t="e">
        <v>#REF!</v>
      </c>
      <c r="H97" s="2" t="e">
        <v>#REF!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 t="e">
        <v>#REF!</v>
      </c>
      <c r="H98" s="2" t="e">
        <v>#REF!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 t="e">
        <v>#REF!</v>
      </c>
      <c r="H99" s="2" t="e">
        <v>#REF!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 t="e">
        <v>#REF!</v>
      </c>
      <c r="H100" s="2" t="e">
        <v>#REF!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 t="e">
        <v>#REF!</v>
      </c>
      <c r="H101" s="2" t="e">
        <v>#REF!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 t="e">
        <v>#REF!</v>
      </c>
      <c r="H102" s="2" t="e">
        <v>#REF!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 t="e">
        <v>#REF!</v>
      </c>
      <c r="H103" s="2" t="e">
        <v>#REF!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 t="e">
        <v>#REF!</v>
      </c>
      <c r="H104" s="2" t="e">
        <v>#REF!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 t="e">
        <v>#REF!</v>
      </c>
      <c r="H105" s="2" t="e">
        <v>#REF!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 t="e">
        <v>#REF!</v>
      </c>
      <c r="H106" s="2" t="e">
        <v>#REF!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 t="e">
        <v>#REF!</v>
      </c>
      <c r="H107" s="2" t="e">
        <v>#REF!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 t="e">
        <v>#REF!</v>
      </c>
      <c r="H108" s="2" t="e">
        <v>#REF!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 t="e">
        <v>#REF!</v>
      </c>
      <c r="H109" s="2" t="e">
        <v>#REF!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 t="e">
        <v>#REF!</v>
      </c>
      <c r="H110" s="2" t="e">
        <v>#REF!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 t="e">
        <v>#REF!</v>
      </c>
      <c r="H111" s="2" t="e">
        <v>#REF!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 t="e">
        <f>SUM(G97:G111)</f>
        <v>#REF!</v>
      </c>
      <c r="H112" s="2" t="e">
        <v>#REF!</v>
      </c>
    </row>
    <row r="113" spans="2:3" x14ac:dyDescent="0.25">
      <c r="B113" s="94"/>
      <c r="C113" s="30"/>
    </row>
  </sheetData>
  <mergeCells count="139">
    <mergeCell ref="B12:S14"/>
    <mergeCell ref="B16:S17"/>
    <mergeCell ref="B19:S20"/>
    <mergeCell ref="B22:E22"/>
    <mergeCell ref="I22:K22"/>
    <mergeCell ref="B23:D23"/>
    <mergeCell ref="I23:J23"/>
    <mergeCell ref="N29:S34"/>
    <mergeCell ref="B30:D30"/>
    <mergeCell ref="B31:D31"/>
    <mergeCell ref="B32:D32"/>
    <mergeCell ref="B33:D33"/>
    <mergeCell ref="B24:D24"/>
    <mergeCell ref="I24:J24"/>
    <mergeCell ref="B25:D25"/>
    <mergeCell ref="I25:J25"/>
    <mergeCell ref="B26:D26"/>
    <mergeCell ref="I26:J26"/>
    <mergeCell ref="B34:D34"/>
    <mergeCell ref="B35:D35"/>
    <mergeCell ref="B36:D36"/>
    <mergeCell ref="B38:K38"/>
    <mergeCell ref="B39:E39"/>
    <mergeCell ref="G39:J39"/>
    <mergeCell ref="B27:D27"/>
    <mergeCell ref="I27:J27"/>
    <mergeCell ref="B28:D28"/>
    <mergeCell ref="I28:J28"/>
    <mergeCell ref="B29:D29"/>
    <mergeCell ref="B43:E43"/>
    <mergeCell ref="G43:J43"/>
    <mergeCell ref="B44:E44"/>
    <mergeCell ref="G44:J44"/>
    <mergeCell ref="B45:E45"/>
    <mergeCell ref="G45:J45"/>
    <mergeCell ref="B40:E40"/>
    <mergeCell ref="G40:J40"/>
    <mergeCell ref="B41:E41"/>
    <mergeCell ref="G41:J41"/>
    <mergeCell ref="B42:E42"/>
    <mergeCell ref="G42:J42"/>
    <mergeCell ref="B49:E49"/>
    <mergeCell ref="G49:J49"/>
    <mergeCell ref="B50:E50"/>
    <mergeCell ref="G50:J50"/>
    <mergeCell ref="B51:E51"/>
    <mergeCell ref="G51:J51"/>
    <mergeCell ref="B46:E46"/>
    <mergeCell ref="G46:J46"/>
    <mergeCell ref="B47:E47"/>
    <mergeCell ref="G47:J47"/>
    <mergeCell ref="B48:E48"/>
    <mergeCell ref="G48:J48"/>
    <mergeCell ref="B52:E52"/>
    <mergeCell ref="G52:J52"/>
    <mergeCell ref="B53:E53"/>
    <mergeCell ref="G53:J53"/>
    <mergeCell ref="B55:S56"/>
    <mergeCell ref="B60:C61"/>
    <mergeCell ref="D60:D61"/>
    <mergeCell ref="E60:E61"/>
    <mergeCell ref="F60:F61"/>
    <mergeCell ref="G60:G61"/>
    <mergeCell ref="Q60:Q61"/>
    <mergeCell ref="R60:R61"/>
    <mergeCell ref="S60:S61"/>
    <mergeCell ref="H60:H61"/>
    <mergeCell ref="I60:I61"/>
    <mergeCell ref="J60:J61"/>
    <mergeCell ref="K60:K61"/>
    <mergeCell ref="L60:L61"/>
    <mergeCell ref="M60:M61"/>
    <mergeCell ref="B62:C62"/>
    <mergeCell ref="B63:C63"/>
    <mergeCell ref="B64:C64"/>
    <mergeCell ref="B65:C65"/>
    <mergeCell ref="B66:C66"/>
    <mergeCell ref="B67:C67"/>
    <mergeCell ref="N60:N61"/>
    <mergeCell ref="O60:O61"/>
    <mergeCell ref="P60:P61"/>
    <mergeCell ref="B74:C74"/>
    <mergeCell ref="B76:S77"/>
    <mergeCell ref="B79:G79"/>
    <mergeCell ref="J79:M79"/>
    <mergeCell ref="B80:F80"/>
    <mergeCell ref="J80:L80"/>
    <mergeCell ref="B68:C68"/>
    <mergeCell ref="B69:C69"/>
    <mergeCell ref="B70:C70"/>
    <mergeCell ref="B71:C71"/>
    <mergeCell ref="B72:C72"/>
    <mergeCell ref="B73:C73"/>
    <mergeCell ref="B84:F84"/>
    <mergeCell ref="J84:L84"/>
    <mergeCell ref="B85:F85"/>
    <mergeCell ref="J85:L85"/>
    <mergeCell ref="B86:F86"/>
    <mergeCell ref="J86:L86"/>
    <mergeCell ref="B81:F81"/>
    <mergeCell ref="J81:L81"/>
    <mergeCell ref="B82:F82"/>
    <mergeCell ref="J82:L82"/>
    <mergeCell ref="B83:F83"/>
    <mergeCell ref="J83:L83"/>
    <mergeCell ref="B90:F90"/>
    <mergeCell ref="J90:L90"/>
    <mergeCell ref="B91:F91"/>
    <mergeCell ref="J91:L91"/>
    <mergeCell ref="B92:F92"/>
    <mergeCell ref="J92:L92"/>
    <mergeCell ref="B87:F87"/>
    <mergeCell ref="J87:L87"/>
    <mergeCell ref="B88:F88"/>
    <mergeCell ref="J88:L88"/>
    <mergeCell ref="B89:F89"/>
    <mergeCell ref="J89:L89"/>
    <mergeCell ref="B93:F93"/>
    <mergeCell ref="J93:L93"/>
    <mergeCell ref="B94:F94"/>
    <mergeCell ref="B95:F95"/>
    <mergeCell ref="B96:G96"/>
    <mergeCell ref="J96:O101"/>
    <mergeCell ref="B97:F97"/>
    <mergeCell ref="B98:F98"/>
    <mergeCell ref="B99:F99"/>
    <mergeCell ref="B100:F100"/>
    <mergeCell ref="B107:F107"/>
    <mergeCell ref="B108:F108"/>
    <mergeCell ref="B109:F109"/>
    <mergeCell ref="B110:F110"/>
    <mergeCell ref="B111:F111"/>
    <mergeCell ref="B112:F112"/>
    <mergeCell ref="B101:F101"/>
    <mergeCell ref="B102:F102"/>
    <mergeCell ref="B103:F103"/>
    <mergeCell ref="B104:F104"/>
    <mergeCell ref="B105:F105"/>
    <mergeCell ref="B106:F106"/>
  </mergeCells>
  <conditionalFormatting sqref="J96:O101">
    <cfRule type="containsText" dxfId="27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26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B43" workbookViewId="0">
      <selection activeCell="L62" sqref="L62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 t="s">
        <v>128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 t="e">
        <v>#REF!</v>
      </c>
      <c r="F23" s="2" t="e">
        <v>#REF!</v>
      </c>
      <c r="I23" s="176" t="s">
        <v>6</v>
      </c>
      <c r="J23" s="177"/>
      <c r="K23" s="27" t="e">
        <v>#REF!</v>
      </c>
    </row>
    <row r="24" spans="2:19" ht="15" customHeight="1" x14ac:dyDescent="0.25">
      <c r="B24" s="105" t="s">
        <v>7</v>
      </c>
      <c r="C24" s="120"/>
      <c r="D24" s="120"/>
      <c r="E24" s="26" t="e">
        <v>#REF!</v>
      </c>
      <c r="F24" s="2" t="e">
        <v>#REF!</v>
      </c>
      <c r="I24" s="180" t="s">
        <v>8</v>
      </c>
      <c r="J24" s="177"/>
      <c r="K24" s="27" t="e">
        <v>#REF!</v>
      </c>
    </row>
    <row r="25" spans="2:19" ht="15" customHeight="1" x14ac:dyDescent="0.25">
      <c r="B25" s="105" t="s">
        <v>9</v>
      </c>
      <c r="C25" s="120"/>
      <c r="D25" s="120"/>
      <c r="E25" s="26" t="e">
        <v>#REF!</v>
      </c>
      <c r="F25" s="2" t="e">
        <v>#REF!</v>
      </c>
      <c r="I25" s="114" t="s">
        <v>10</v>
      </c>
      <c r="J25" s="116"/>
      <c r="K25" s="27" t="e">
        <v>#REF!</v>
      </c>
    </row>
    <row r="26" spans="2:19" ht="15" customHeight="1" x14ac:dyDescent="0.25">
      <c r="B26" s="105" t="s">
        <v>11</v>
      </c>
      <c r="C26" s="120"/>
      <c r="D26" s="120"/>
      <c r="E26" s="26" t="e">
        <v>#REF!</v>
      </c>
      <c r="F26" s="2" t="e">
        <v>#REF!</v>
      </c>
      <c r="I26" s="114" t="s">
        <v>12</v>
      </c>
      <c r="J26" s="116"/>
      <c r="K26" s="27" t="e">
        <v>#REF!</v>
      </c>
    </row>
    <row r="27" spans="2:19" ht="15" customHeight="1" x14ac:dyDescent="0.25">
      <c r="B27" s="105" t="s">
        <v>13</v>
      </c>
      <c r="C27" s="120"/>
      <c r="D27" s="120"/>
      <c r="E27" s="26" t="e">
        <v>#REF!</v>
      </c>
      <c r="F27" s="2" t="e">
        <v>#REF!</v>
      </c>
      <c r="I27" s="114" t="s">
        <v>14</v>
      </c>
      <c r="J27" s="116"/>
      <c r="K27" s="27" t="e">
        <v>#REF!</v>
      </c>
    </row>
    <row r="28" spans="2:19" ht="15" customHeight="1" thickBot="1" x14ac:dyDescent="0.3">
      <c r="B28" s="105" t="s">
        <v>114</v>
      </c>
      <c r="C28" s="120"/>
      <c r="D28" s="120"/>
      <c r="E28" s="26" t="e">
        <v>#REF!</v>
      </c>
      <c r="F28" s="2" t="e">
        <v>#REF!</v>
      </c>
      <c r="G28" s="28"/>
      <c r="I28" s="178" t="s">
        <v>16</v>
      </c>
      <c r="J28" s="179"/>
      <c r="K28" s="29" t="e">
        <f>SUM(K23:K27)</f>
        <v>#REF!</v>
      </c>
    </row>
    <row r="29" spans="2:19" ht="15" customHeight="1" x14ac:dyDescent="0.25">
      <c r="B29" s="105" t="s">
        <v>17</v>
      </c>
      <c r="C29" s="120"/>
      <c r="D29" s="120"/>
      <c r="E29" s="26" t="e">
        <v>#REF!</v>
      </c>
      <c r="F29" s="2" t="e">
        <v>#REF!</v>
      </c>
      <c r="G29" s="28"/>
      <c r="N29" s="104" t="e">
        <f>IF(AND(E35=K28,K28=K53,K53=E35),"","ATTENTION ERREUR SUR CE BLOC LES TOTAUX NE SONT PAS EGAUX NE PAS ENVOYER A LA DDCS")</f>
        <v>#REF!</v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 t="e">
        <v>#REF!</v>
      </c>
      <c r="F30" s="2" t="e">
        <v>#REF!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 t="e">
        <v>#REF!</v>
      </c>
      <c r="F31" s="2" t="e">
        <v>#REF!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 t="e">
        <v>#REF!</v>
      </c>
      <c r="F32" s="2" t="e">
        <v>#REF!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 t="e">
        <v>#REF!</v>
      </c>
      <c r="F33" s="2" t="e">
        <v>#REF!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 t="e">
        <v>#REF!</v>
      </c>
      <c r="F34" s="2" t="e">
        <v>#REF!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 t="e">
        <f>SUM(E23:E34)</f>
        <v>#REF!</v>
      </c>
      <c r="F35" s="2" t="e">
        <v>#REF!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 t="e">
        <v>#REF!</v>
      </c>
      <c r="F36" s="2" t="e">
        <v>#REF!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 t="e">
        <v>#REF!</v>
      </c>
      <c r="G39" s="183" t="s">
        <v>26</v>
      </c>
      <c r="H39" s="184"/>
      <c r="I39" s="184"/>
      <c r="J39" s="185"/>
      <c r="K39" s="34" t="e">
        <v>#REF!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 t="e">
        <v>#REF!</v>
      </c>
      <c r="G40" s="150" t="s">
        <v>28</v>
      </c>
      <c r="H40" s="151"/>
      <c r="I40" s="151"/>
      <c r="J40" s="152"/>
      <c r="K40" s="34" t="e">
        <v>#REF!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 t="e">
        <v>#REF!</v>
      </c>
      <c r="G41" s="150" t="s">
        <v>30</v>
      </c>
      <c r="H41" s="151"/>
      <c r="I41" s="151"/>
      <c r="J41" s="152"/>
      <c r="K41" s="34" t="e">
        <v>#REF!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 t="e">
        <v>#REF!</v>
      </c>
      <c r="G42" s="150" t="s">
        <v>33</v>
      </c>
      <c r="H42" s="151"/>
      <c r="I42" s="151"/>
      <c r="J42" s="152"/>
      <c r="K42" s="34" t="e">
        <v>#REF!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 t="e">
        <v>#REF!</v>
      </c>
      <c r="G43" s="150" t="s">
        <v>35</v>
      </c>
      <c r="H43" s="151"/>
      <c r="I43" s="151"/>
      <c r="J43" s="152"/>
      <c r="K43" s="34" t="e">
        <v>#REF!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 t="e">
        <v>#REF!</v>
      </c>
      <c r="G44" s="150" t="s">
        <v>37</v>
      </c>
      <c r="H44" s="151"/>
      <c r="I44" s="151"/>
      <c r="J44" s="152"/>
      <c r="K44" s="34" t="e">
        <v>#REF!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 t="e">
        <v>#REF!</v>
      </c>
      <c r="G45" s="150" t="s">
        <v>40</v>
      </c>
      <c r="H45" s="151"/>
      <c r="I45" s="151"/>
      <c r="J45" s="152"/>
      <c r="K45" s="34" t="e">
        <v>#REF!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 t="e">
        <v>#REF!</v>
      </c>
      <c r="G46" s="150" t="s">
        <v>43</v>
      </c>
      <c r="H46" s="151"/>
      <c r="I46" s="151"/>
      <c r="J46" s="152"/>
      <c r="K46" s="34" t="e">
        <v>#REF!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 t="e">
        <v>#REF!</v>
      </c>
      <c r="G47" s="150" t="s">
        <v>45</v>
      </c>
      <c r="H47" s="151"/>
      <c r="I47" s="151"/>
      <c r="J47" s="152"/>
      <c r="K47" s="34" t="e">
        <v>#REF!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 t="e">
        <v>#REF!</v>
      </c>
      <c r="G48" s="150" t="s">
        <v>47</v>
      </c>
      <c r="H48" s="151"/>
      <c r="I48" s="151"/>
      <c r="J48" s="152"/>
      <c r="K48" s="34" t="e">
        <v>#REF!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 t="e">
        <v>#REF!</v>
      </c>
      <c r="G49" s="150" t="s">
        <v>49</v>
      </c>
      <c r="H49" s="151"/>
      <c r="I49" s="151"/>
      <c r="J49" s="152"/>
      <c r="K49" s="34" t="e">
        <v>#REF!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 t="e">
        <v>#REF!</v>
      </c>
      <c r="G50" s="150" t="s">
        <v>51</v>
      </c>
      <c r="H50" s="151"/>
      <c r="I50" s="151"/>
      <c r="J50" s="152"/>
      <c r="K50" s="34" t="e">
        <v>#REF!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 t="e">
        <v>#REF!</v>
      </c>
      <c r="G51" s="150" t="s">
        <v>53</v>
      </c>
      <c r="H51" s="151"/>
      <c r="I51" s="151"/>
      <c r="J51" s="152"/>
      <c r="K51" s="34" t="e">
        <v>#REF!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 t="e">
        <v>#REF!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 t="e">
        <v>#REF!</v>
      </c>
      <c r="G53" s="155" t="s">
        <v>16</v>
      </c>
      <c r="H53" s="156"/>
      <c r="I53" s="156"/>
      <c r="J53" s="157"/>
      <c r="K53" s="36" t="e">
        <f>SUM(F39:F53,K39:K52)</f>
        <v>#REF!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0</v>
      </c>
      <c r="F62" s="54"/>
      <c r="G62" s="55"/>
      <c r="H62" s="55"/>
      <c r="I62" s="56"/>
      <c r="J62" s="57">
        <f t="shared" ref="J62:J73" si="0">SUM(K62:N62)</f>
        <v>2</v>
      </c>
      <c r="K62" s="58"/>
      <c r="L62" s="55">
        <v>2</v>
      </c>
      <c r="M62" s="55"/>
      <c r="N62" s="59"/>
      <c r="O62" s="57">
        <f>SUM(P62:S62)</f>
        <v>-2</v>
      </c>
      <c r="P62" s="60">
        <f>F62-K62</f>
        <v>0</v>
      </c>
      <c r="Q62" s="60">
        <f>G62-L62</f>
        <v>-2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2</v>
      </c>
      <c r="K63" s="66"/>
      <c r="L63" s="64"/>
      <c r="M63" s="64"/>
      <c r="N63" s="67">
        <v>2</v>
      </c>
      <c r="O63" s="57">
        <f t="shared" ref="O63:O73" si="2">SUM(P63:S63)</f>
        <v>-2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-2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3</v>
      </c>
      <c r="F69" s="63">
        <v>1</v>
      </c>
      <c r="G69" s="64"/>
      <c r="H69" s="64">
        <v>2</v>
      </c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3</v>
      </c>
      <c r="P69" s="60">
        <f t="shared" si="3"/>
        <v>1</v>
      </c>
      <c r="Q69" s="60">
        <f t="shared" si="3"/>
        <v>0</v>
      </c>
      <c r="R69" s="60">
        <f t="shared" si="3"/>
        <v>2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3</v>
      </c>
      <c r="F74" s="83">
        <f t="shared" si="4"/>
        <v>1</v>
      </c>
      <c r="G74" s="83">
        <f t="shared" si="4"/>
        <v>0</v>
      </c>
      <c r="H74" s="83">
        <f t="shared" si="4"/>
        <v>2</v>
      </c>
      <c r="I74" s="84">
        <f t="shared" si="4"/>
        <v>0</v>
      </c>
      <c r="J74" s="85">
        <f t="shared" si="4"/>
        <v>4</v>
      </c>
      <c r="K74" s="81">
        <f t="shared" si="4"/>
        <v>0</v>
      </c>
      <c r="L74" s="83">
        <f t="shared" si="4"/>
        <v>2</v>
      </c>
      <c r="M74" s="83">
        <f t="shared" si="4"/>
        <v>0</v>
      </c>
      <c r="N74" s="84">
        <f t="shared" si="4"/>
        <v>2</v>
      </c>
      <c r="O74" s="85">
        <f t="shared" si="4"/>
        <v>-1</v>
      </c>
      <c r="P74" s="81">
        <f t="shared" si="4"/>
        <v>1</v>
      </c>
      <c r="Q74" s="83">
        <f t="shared" si="4"/>
        <v>-2</v>
      </c>
      <c r="R74" s="83">
        <f t="shared" si="4"/>
        <v>2</v>
      </c>
      <c r="S74" s="84">
        <f t="shared" si="4"/>
        <v>-2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 t="e">
        <v>#REF!</v>
      </c>
      <c r="H80" s="2" t="e">
        <v>#REF!</v>
      </c>
      <c r="J80" s="105" t="s">
        <v>5</v>
      </c>
      <c r="K80" s="120"/>
      <c r="L80" s="120"/>
      <c r="M80" s="91" t="e">
        <v>#REF!</v>
      </c>
      <c r="N80" s="2" t="e">
        <v>#REF!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 t="e">
        <v>#REF!</v>
      </c>
      <c r="H81" s="2" t="e">
        <v>#REF!</v>
      </c>
      <c r="J81" s="105" t="s">
        <v>7</v>
      </c>
      <c r="K81" s="120"/>
      <c r="L81" s="120"/>
      <c r="M81" s="91" t="e">
        <v>#REF!</v>
      </c>
      <c r="N81" s="2" t="e">
        <v>#REF!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 t="e">
        <v>#REF!</v>
      </c>
      <c r="H82" s="2" t="e">
        <v>#REF!</v>
      </c>
      <c r="J82" s="105" t="s">
        <v>9</v>
      </c>
      <c r="K82" s="120"/>
      <c r="L82" s="120"/>
      <c r="M82" s="91" t="e">
        <v>#REF!</v>
      </c>
      <c r="N82" s="2" t="e">
        <v>#REF!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 t="e">
        <v>#REF!</v>
      </c>
      <c r="H83" s="2" t="e">
        <v>#REF!</v>
      </c>
      <c r="J83" s="105" t="s">
        <v>11</v>
      </c>
      <c r="K83" s="120"/>
      <c r="L83" s="120"/>
      <c r="M83" s="91" t="e">
        <v>#REF!</v>
      </c>
      <c r="N83" s="2" t="e">
        <v>#REF!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 t="e">
        <v>#REF!</v>
      </c>
      <c r="H84" s="2" t="e">
        <v>#REF!</v>
      </c>
      <c r="J84" s="105" t="s">
        <v>13</v>
      </c>
      <c r="K84" s="120"/>
      <c r="L84" s="120"/>
      <c r="M84" s="91" t="e">
        <v>#REF!</v>
      </c>
      <c r="N84" s="2" t="e">
        <v>#REF!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 t="e">
        <v>#REF!</v>
      </c>
      <c r="H85" s="2" t="e">
        <v>#REF!</v>
      </c>
      <c r="J85" s="105" t="s">
        <v>114</v>
      </c>
      <c r="K85" s="120"/>
      <c r="L85" s="120"/>
      <c r="M85" s="91" t="e">
        <v>#REF!</v>
      </c>
      <c r="N85" s="2" t="e">
        <v>#REF!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 t="e">
        <v>#REF!</v>
      </c>
      <c r="H86" s="2" t="e">
        <v>#REF!</v>
      </c>
      <c r="J86" s="105" t="s">
        <v>17</v>
      </c>
      <c r="K86" s="120"/>
      <c r="L86" s="120"/>
      <c r="M86" s="91" t="e">
        <v>#REF!</v>
      </c>
      <c r="N86" s="2" t="e">
        <v>#REF!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 t="e">
        <v>#REF!</v>
      </c>
      <c r="H87" s="2" t="e">
        <v>#REF!</v>
      </c>
      <c r="J87" s="105" t="s">
        <v>18</v>
      </c>
      <c r="K87" s="120"/>
      <c r="L87" s="120"/>
      <c r="M87" s="91" t="e">
        <v>#REF!</v>
      </c>
      <c r="N87" s="2" t="e">
        <v>#REF!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 t="e">
        <v>#REF!</v>
      </c>
      <c r="H88" s="2" t="e">
        <v>#REF!</v>
      </c>
      <c r="J88" s="105" t="s">
        <v>19</v>
      </c>
      <c r="K88" s="120"/>
      <c r="L88" s="120"/>
      <c r="M88" s="91" t="e">
        <v>#REF!</v>
      </c>
      <c r="N88" s="2" t="e">
        <v>#REF!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 t="e">
        <v>#REF!</v>
      </c>
      <c r="H89" s="2" t="e">
        <v>#REF!</v>
      </c>
      <c r="J89" s="105" t="s">
        <v>20</v>
      </c>
      <c r="K89" s="120"/>
      <c r="L89" s="120"/>
      <c r="M89" s="91" t="e">
        <v>#REF!</v>
      </c>
      <c r="N89" s="2" t="e">
        <v>#REF!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 t="e">
        <v>#REF!</v>
      </c>
      <c r="H90" s="2" t="e">
        <v>#REF!</v>
      </c>
      <c r="J90" s="105" t="s">
        <v>21</v>
      </c>
      <c r="K90" s="120"/>
      <c r="L90" s="120"/>
      <c r="M90" s="91" t="e">
        <v>#REF!</v>
      </c>
      <c r="N90" s="2" t="e">
        <v>#REF!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 t="e">
        <v>#REF!</v>
      </c>
      <c r="H91" s="2" t="e">
        <v>#REF!</v>
      </c>
      <c r="J91" s="105" t="s">
        <v>22</v>
      </c>
      <c r="K91" s="120"/>
      <c r="L91" s="120"/>
      <c r="M91" s="91" t="e">
        <v>#REF!</v>
      </c>
      <c r="N91" s="2" t="e">
        <v>#REF!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 t="e">
        <v>#REF!</v>
      </c>
      <c r="H92" s="2" t="e">
        <v>#REF!</v>
      </c>
      <c r="J92" s="100" t="s">
        <v>16</v>
      </c>
      <c r="K92" s="101"/>
      <c r="L92" s="101"/>
      <c r="M92" s="91" t="e">
        <f>SUM(M80:M91)</f>
        <v>#REF!</v>
      </c>
      <c r="N92" s="2" t="e">
        <v>#REF!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 t="e">
        <v>#REF!</v>
      </c>
      <c r="H93" s="2" t="e">
        <v>#REF!</v>
      </c>
      <c r="J93" s="102" t="s">
        <v>23</v>
      </c>
      <c r="K93" s="103"/>
      <c r="L93" s="103"/>
      <c r="M93" s="98" t="e">
        <v>#REF!</v>
      </c>
      <c r="N93" s="2" t="e">
        <v>#REF!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 t="e">
        <v>#REF!</v>
      </c>
      <c r="H94" s="2" t="e">
        <v>#REF!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 t="e">
        <f>SUM(G80:G94)</f>
        <v>#REF!</v>
      </c>
      <c r="H95" s="2" t="e">
        <v>#REF!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e">
        <f>IF(AND((G95+G112)=M92,(M92+J74)=K53,K53=(G95+G112+J74)),"","ATTENTION ERREUR SUR CE BLOC LES TOTAUX NE SONT PAS EGAUX NE PAS ENVOYER A LA DDCS")</f>
        <v>#REF!</v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 t="e">
        <v>#REF!</v>
      </c>
      <c r="H97" s="2" t="e">
        <v>#REF!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 t="e">
        <v>#REF!</v>
      </c>
      <c r="H98" s="2" t="e">
        <v>#REF!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 t="e">
        <v>#REF!</v>
      </c>
      <c r="H99" s="2" t="e">
        <v>#REF!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 t="e">
        <v>#REF!</v>
      </c>
      <c r="H100" s="2" t="e">
        <v>#REF!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 t="e">
        <v>#REF!</v>
      </c>
      <c r="H101" s="2" t="e">
        <v>#REF!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 t="e">
        <v>#REF!</v>
      </c>
      <c r="H102" s="2" t="e">
        <v>#REF!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 t="e">
        <v>#REF!</v>
      </c>
      <c r="H103" s="2" t="e">
        <v>#REF!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 t="e">
        <v>#REF!</v>
      </c>
      <c r="H104" s="2" t="e">
        <v>#REF!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 t="e">
        <v>#REF!</v>
      </c>
      <c r="H105" s="2" t="e">
        <v>#REF!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 t="e">
        <v>#REF!</v>
      </c>
      <c r="H106" s="2" t="e">
        <v>#REF!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 t="e">
        <v>#REF!</v>
      </c>
      <c r="H107" s="2" t="e">
        <v>#REF!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 t="e">
        <v>#REF!</v>
      </c>
      <c r="H108" s="2" t="e">
        <v>#REF!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 t="e">
        <v>#REF!</v>
      </c>
      <c r="H109" s="2" t="e">
        <v>#REF!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 t="e">
        <v>#REF!</v>
      </c>
      <c r="H110" s="2" t="e">
        <v>#REF!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 t="e">
        <v>#REF!</v>
      </c>
      <c r="H111" s="2" t="e">
        <v>#REF!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 t="e">
        <f>SUM(G97:G111)</f>
        <v>#REF!</v>
      </c>
      <c r="H112" s="2" t="e">
        <v>#REF!</v>
      </c>
    </row>
    <row r="113" spans="2:3" x14ac:dyDescent="0.25">
      <c r="B113" s="94"/>
      <c r="C113" s="30"/>
    </row>
  </sheetData>
  <mergeCells count="139">
    <mergeCell ref="B107:F107"/>
    <mergeCell ref="B108:F108"/>
    <mergeCell ref="B109:F109"/>
    <mergeCell ref="B110:F110"/>
    <mergeCell ref="B111:F111"/>
    <mergeCell ref="B112:F112"/>
    <mergeCell ref="B101:F101"/>
    <mergeCell ref="B102:F102"/>
    <mergeCell ref="B103:F103"/>
    <mergeCell ref="B104:F104"/>
    <mergeCell ref="B105:F105"/>
    <mergeCell ref="B106:F106"/>
    <mergeCell ref="B93:F93"/>
    <mergeCell ref="J93:L93"/>
    <mergeCell ref="B94:F94"/>
    <mergeCell ref="B95:F95"/>
    <mergeCell ref="B96:G96"/>
    <mergeCell ref="J96:O101"/>
    <mergeCell ref="B97:F97"/>
    <mergeCell ref="B98:F98"/>
    <mergeCell ref="B99:F99"/>
    <mergeCell ref="B100:F100"/>
    <mergeCell ref="B90:F90"/>
    <mergeCell ref="J90:L90"/>
    <mergeCell ref="B91:F91"/>
    <mergeCell ref="J91:L91"/>
    <mergeCell ref="B92:F92"/>
    <mergeCell ref="J92:L92"/>
    <mergeCell ref="B87:F87"/>
    <mergeCell ref="J87:L87"/>
    <mergeCell ref="B88:F88"/>
    <mergeCell ref="J88:L88"/>
    <mergeCell ref="B89:F89"/>
    <mergeCell ref="J89:L89"/>
    <mergeCell ref="B84:F84"/>
    <mergeCell ref="J84:L84"/>
    <mergeCell ref="B85:F85"/>
    <mergeCell ref="J85:L85"/>
    <mergeCell ref="B86:F86"/>
    <mergeCell ref="J86:L86"/>
    <mergeCell ref="B81:F81"/>
    <mergeCell ref="J81:L81"/>
    <mergeCell ref="B82:F82"/>
    <mergeCell ref="J82:L82"/>
    <mergeCell ref="B83:F83"/>
    <mergeCell ref="J83:L83"/>
    <mergeCell ref="B74:C74"/>
    <mergeCell ref="B76:S77"/>
    <mergeCell ref="B79:G79"/>
    <mergeCell ref="J79:M79"/>
    <mergeCell ref="B80:F80"/>
    <mergeCell ref="J80:L80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N60:N61"/>
    <mergeCell ref="O60:O61"/>
    <mergeCell ref="P60:P61"/>
    <mergeCell ref="B52:E52"/>
    <mergeCell ref="G52:J52"/>
    <mergeCell ref="B53:E53"/>
    <mergeCell ref="G53:J53"/>
    <mergeCell ref="B55:S56"/>
    <mergeCell ref="B60:C61"/>
    <mergeCell ref="D60:D61"/>
    <mergeCell ref="E60:E61"/>
    <mergeCell ref="F60:F61"/>
    <mergeCell ref="G60:G61"/>
    <mergeCell ref="Q60:Q61"/>
    <mergeCell ref="R60:R61"/>
    <mergeCell ref="S60:S61"/>
    <mergeCell ref="H60:H61"/>
    <mergeCell ref="I60:I61"/>
    <mergeCell ref="J60:J61"/>
    <mergeCell ref="K60:K61"/>
    <mergeCell ref="L60:L61"/>
    <mergeCell ref="M60:M61"/>
    <mergeCell ref="B49:E49"/>
    <mergeCell ref="G49:J49"/>
    <mergeCell ref="B50:E50"/>
    <mergeCell ref="G50:J50"/>
    <mergeCell ref="B51:E51"/>
    <mergeCell ref="G51:J51"/>
    <mergeCell ref="B46:E46"/>
    <mergeCell ref="G46:J46"/>
    <mergeCell ref="B47:E47"/>
    <mergeCell ref="G47:J47"/>
    <mergeCell ref="B48:E48"/>
    <mergeCell ref="G48:J48"/>
    <mergeCell ref="B43:E43"/>
    <mergeCell ref="G43:J43"/>
    <mergeCell ref="B44:E44"/>
    <mergeCell ref="G44:J44"/>
    <mergeCell ref="B45:E45"/>
    <mergeCell ref="G45:J45"/>
    <mergeCell ref="B40:E40"/>
    <mergeCell ref="G40:J40"/>
    <mergeCell ref="B41:E41"/>
    <mergeCell ref="G41:J41"/>
    <mergeCell ref="B42:E42"/>
    <mergeCell ref="G42:J42"/>
    <mergeCell ref="B35:D35"/>
    <mergeCell ref="B36:D36"/>
    <mergeCell ref="B38:K38"/>
    <mergeCell ref="B39:E39"/>
    <mergeCell ref="G39:J39"/>
    <mergeCell ref="B27:D27"/>
    <mergeCell ref="I27:J27"/>
    <mergeCell ref="B28:D28"/>
    <mergeCell ref="I28:J28"/>
    <mergeCell ref="B29:D29"/>
    <mergeCell ref="B12:S14"/>
    <mergeCell ref="B16:S17"/>
    <mergeCell ref="B19:S20"/>
    <mergeCell ref="B22:E22"/>
    <mergeCell ref="I22:K22"/>
    <mergeCell ref="B23:D23"/>
    <mergeCell ref="I23:J23"/>
    <mergeCell ref="N29:S34"/>
    <mergeCell ref="B30:D30"/>
    <mergeCell ref="B31:D31"/>
    <mergeCell ref="B32:D32"/>
    <mergeCell ref="B33:D33"/>
    <mergeCell ref="B24:D24"/>
    <mergeCell ref="I24:J24"/>
    <mergeCell ref="B25:D25"/>
    <mergeCell ref="I25:J25"/>
    <mergeCell ref="B26:D26"/>
    <mergeCell ref="I26:J26"/>
    <mergeCell ref="B34:D34"/>
  </mergeCells>
  <conditionalFormatting sqref="J96:O101">
    <cfRule type="containsText" dxfId="25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24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workbookViewId="0">
      <selection activeCell="G5" sqref="G5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43867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8</v>
      </c>
      <c r="F23" s="2" t="s">
        <v>124</v>
      </c>
      <c r="I23" s="176" t="s">
        <v>6</v>
      </c>
      <c r="J23" s="177"/>
      <c r="K23" s="27">
        <v>3</v>
      </c>
    </row>
    <row r="24" spans="2:19" ht="15" customHeight="1" x14ac:dyDescent="0.25">
      <c r="B24" s="105" t="s">
        <v>7</v>
      </c>
      <c r="C24" s="120"/>
      <c r="D24" s="120"/>
      <c r="E24" s="26">
        <v>0</v>
      </c>
      <c r="F24" s="2" t="s">
        <v>119</v>
      </c>
      <c r="I24" s="180" t="s">
        <v>8</v>
      </c>
      <c r="J24" s="177"/>
      <c r="K24" s="27">
        <v>2</v>
      </c>
    </row>
    <row r="25" spans="2:19" ht="15" customHeight="1" x14ac:dyDescent="0.25">
      <c r="B25" s="105" t="s">
        <v>9</v>
      </c>
      <c r="C25" s="120"/>
      <c r="D25" s="120"/>
      <c r="E25" s="26">
        <v>3</v>
      </c>
      <c r="F25" s="2" t="s">
        <v>124</v>
      </c>
      <c r="I25" s="114" t="s">
        <v>10</v>
      </c>
      <c r="J25" s="116"/>
      <c r="K25" s="27">
        <v>12</v>
      </c>
    </row>
    <row r="26" spans="2:19" ht="15" customHeight="1" x14ac:dyDescent="0.25">
      <c r="B26" s="105" t="s">
        <v>11</v>
      </c>
      <c r="C26" s="120"/>
      <c r="D26" s="120"/>
      <c r="E26" s="26">
        <v>0</v>
      </c>
      <c r="F26" s="2" t="s">
        <v>119</v>
      </c>
      <c r="I26" s="114" t="s">
        <v>12</v>
      </c>
      <c r="J26" s="116"/>
      <c r="K26" s="27">
        <v>0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2" t="s">
        <v>119</v>
      </c>
      <c r="I27" s="114" t="s">
        <v>14</v>
      </c>
      <c r="J27" s="116"/>
      <c r="K27" s="27">
        <v>2</v>
      </c>
    </row>
    <row r="28" spans="2:19" ht="15" customHeight="1" thickBot="1" x14ac:dyDescent="0.3">
      <c r="B28" s="105" t="s">
        <v>15</v>
      </c>
      <c r="C28" s="120"/>
      <c r="D28" s="120"/>
      <c r="E28" s="26">
        <v>0</v>
      </c>
      <c r="F28" s="2" t="s">
        <v>119</v>
      </c>
      <c r="G28" s="28"/>
      <c r="I28" s="178" t="s">
        <v>16</v>
      </c>
      <c r="J28" s="179"/>
      <c r="K28" s="29">
        <f>SUM(K23:K27)</f>
        <v>19</v>
      </c>
    </row>
    <row r="29" spans="2:19" ht="15" customHeight="1" x14ac:dyDescent="0.25">
      <c r="B29" s="105" t="s">
        <v>17</v>
      </c>
      <c r="C29" s="120"/>
      <c r="D29" s="120"/>
      <c r="E29" s="26">
        <v>8</v>
      </c>
      <c r="F29" s="2" t="s">
        <v>125</v>
      </c>
      <c r="G29" s="28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2" t="s">
        <v>119</v>
      </c>
      <c r="G30" s="28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2" t="s">
        <v>119</v>
      </c>
      <c r="G31" s="28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2" t="s">
        <v>119</v>
      </c>
      <c r="G32" s="28"/>
    </row>
    <row r="33" spans="2:14" ht="15" customHeight="1" x14ac:dyDescent="0.25">
      <c r="B33" s="105" t="s">
        <v>21</v>
      </c>
      <c r="C33" s="120"/>
      <c r="D33" s="120"/>
      <c r="E33" s="26">
        <v>0</v>
      </c>
      <c r="F33" s="2" t="s">
        <v>119</v>
      </c>
      <c r="G33" s="28"/>
    </row>
    <row r="34" spans="2:14" ht="15" customHeight="1" x14ac:dyDescent="0.25">
      <c r="B34" s="105" t="s">
        <v>22</v>
      </c>
      <c r="C34" s="120"/>
      <c r="D34" s="120"/>
      <c r="E34" s="26">
        <v>0</v>
      </c>
      <c r="F34" s="2" t="s">
        <v>119</v>
      </c>
      <c r="G34" s="28"/>
      <c r="H34" s="30"/>
      <c r="J34" s="31"/>
      <c r="K34" s="30"/>
      <c r="L34" s="32"/>
      <c r="M34" s="31"/>
      <c r="N34" s="31"/>
    </row>
    <row r="35" spans="2:14" ht="15" customHeight="1" x14ac:dyDescent="0.25">
      <c r="B35" s="100" t="s">
        <v>16</v>
      </c>
      <c r="C35" s="101"/>
      <c r="D35" s="101"/>
      <c r="E35" s="26">
        <f>SUM(E23:E34)</f>
        <v>19</v>
      </c>
      <c r="F35" s="2" t="s">
        <v>131</v>
      </c>
      <c r="G35" s="28"/>
      <c r="H35" s="30"/>
      <c r="J35" s="31"/>
      <c r="K35" s="30"/>
      <c r="L35" s="32"/>
      <c r="M35" s="31"/>
      <c r="N35" s="31"/>
    </row>
    <row r="36" spans="2:14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4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4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4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4" ht="15" customHeight="1" x14ac:dyDescent="0.25">
      <c r="B40" s="105" t="s">
        <v>27</v>
      </c>
      <c r="C40" s="120"/>
      <c r="D40" s="120"/>
      <c r="E40" s="120"/>
      <c r="F40" s="33">
        <v>11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4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4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4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1</v>
      </c>
      <c r="L43" s="31"/>
      <c r="M43" s="31"/>
    </row>
    <row r="44" spans="2:14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1</v>
      </c>
      <c r="L44" s="31"/>
      <c r="M44" s="31"/>
    </row>
    <row r="45" spans="2:14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0</v>
      </c>
      <c r="L45" s="31"/>
      <c r="M45" s="31"/>
    </row>
    <row r="46" spans="2:14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4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4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2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4</v>
      </c>
      <c r="G53" s="155" t="s">
        <v>16</v>
      </c>
      <c r="H53" s="156"/>
      <c r="I53" s="156"/>
      <c r="J53" s="157"/>
      <c r="K53" s="36">
        <f>SUM(F39:F53,K39:K52)</f>
        <v>19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52">
        <v>180</v>
      </c>
      <c r="E62" s="53">
        <f>SUM(F62:I62)</f>
        <v>4</v>
      </c>
      <c r="F62" s="54"/>
      <c r="G62" s="55"/>
      <c r="H62" s="55"/>
      <c r="I62" s="56">
        <v>4</v>
      </c>
      <c r="J62" s="57">
        <f t="shared" ref="J62:J73" si="0">SUM(K62:N62)</f>
        <v>4</v>
      </c>
      <c r="K62" s="58"/>
      <c r="L62" s="55"/>
      <c r="M62" s="55"/>
      <c r="N62" s="59">
        <v>4</v>
      </c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62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62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62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62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62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62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62">
        <v>11</v>
      </c>
      <c r="E69" s="53">
        <f t="shared" si="1"/>
        <v>2</v>
      </c>
      <c r="F69" s="63"/>
      <c r="G69" s="64"/>
      <c r="H69" s="64">
        <v>2</v>
      </c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2</v>
      </c>
      <c r="P69" s="60">
        <f t="shared" si="3"/>
        <v>0</v>
      </c>
      <c r="Q69" s="60">
        <f t="shared" si="3"/>
        <v>0</v>
      </c>
      <c r="R69" s="60">
        <f t="shared" si="3"/>
        <v>2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69"/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69"/>
      <c r="E71" s="53">
        <f t="shared" si="1"/>
        <v>1</v>
      </c>
      <c r="F71" s="70">
        <v>1</v>
      </c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1</v>
      </c>
      <c r="P71" s="60">
        <f t="shared" si="3"/>
        <v>1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69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75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310</v>
      </c>
      <c r="E74" s="82">
        <f t="shared" si="4"/>
        <v>7</v>
      </c>
      <c r="F74" s="83">
        <f t="shared" si="4"/>
        <v>1</v>
      </c>
      <c r="G74" s="83">
        <f t="shared" si="4"/>
        <v>0</v>
      </c>
      <c r="H74" s="83">
        <f t="shared" si="4"/>
        <v>2</v>
      </c>
      <c r="I74" s="84">
        <f t="shared" si="4"/>
        <v>4</v>
      </c>
      <c r="J74" s="85">
        <f t="shared" si="4"/>
        <v>4</v>
      </c>
      <c r="K74" s="81">
        <f t="shared" si="4"/>
        <v>0</v>
      </c>
      <c r="L74" s="83">
        <f t="shared" si="4"/>
        <v>0</v>
      </c>
      <c r="M74" s="83">
        <f t="shared" si="4"/>
        <v>0</v>
      </c>
      <c r="N74" s="84">
        <f t="shared" si="4"/>
        <v>4</v>
      </c>
      <c r="O74" s="85">
        <f t="shared" si="4"/>
        <v>3</v>
      </c>
      <c r="P74" s="81">
        <f t="shared" si="4"/>
        <v>1</v>
      </c>
      <c r="Q74" s="83">
        <f t="shared" si="4"/>
        <v>0</v>
      </c>
      <c r="R74" s="83">
        <f t="shared" si="4"/>
        <v>2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I79" s="173" t="s">
        <v>3</v>
      </c>
      <c r="J79" s="174"/>
      <c r="K79" s="174"/>
      <c r="L79" s="175"/>
      <c r="M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10</v>
      </c>
      <c r="I80" s="105" t="s">
        <v>5</v>
      </c>
      <c r="J80" s="120"/>
      <c r="K80" s="120"/>
      <c r="L80" s="92">
        <v>8</v>
      </c>
      <c r="M80" s="2" t="s">
        <v>124</v>
      </c>
    </row>
    <row r="81" spans="2:13" ht="15" customHeight="1" x14ac:dyDescent="0.25">
      <c r="B81" s="107" t="s">
        <v>86</v>
      </c>
      <c r="C81" s="106"/>
      <c r="D81" s="106"/>
      <c r="E81" s="106"/>
      <c r="F81" s="106"/>
      <c r="G81" s="91">
        <v>0</v>
      </c>
      <c r="I81" s="105" t="s">
        <v>7</v>
      </c>
      <c r="J81" s="120"/>
      <c r="K81" s="120"/>
      <c r="L81" s="92">
        <v>0</v>
      </c>
      <c r="M81" s="2" t="s">
        <v>119</v>
      </c>
    </row>
    <row r="82" spans="2:13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I82" s="105" t="s">
        <v>9</v>
      </c>
      <c r="J82" s="120"/>
      <c r="K82" s="120"/>
      <c r="L82" s="92">
        <v>1</v>
      </c>
      <c r="M82" s="2" t="s">
        <v>118</v>
      </c>
    </row>
    <row r="83" spans="2:13" ht="15" customHeight="1" x14ac:dyDescent="0.25">
      <c r="B83" s="105" t="s">
        <v>88</v>
      </c>
      <c r="C83" s="106"/>
      <c r="D83" s="106"/>
      <c r="E83" s="106"/>
      <c r="F83" s="106"/>
      <c r="G83" s="91">
        <v>6</v>
      </c>
      <c r="I83" s="105" t="s">
        <v>11</v>
      </c>
      <c r="J83" s="120"/>
      <c r="K83" s="120"/>
      <c r="L83" s="92">
        <v>0</v>
      </c>
      <c r="M83" s="2" t="s">
        <v>119</v>
      </c>
    </row>
    <row r="84" spans="2:13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I84" s="105" t="s">
        <v>13</v>
      </c>
      <c r="J84" s="120"/>
      <c r="K84" s="120"/>
      <c r="L84" s="92">
        <v>0</v>
      </c>
      <c r="M84" s="2" t="s">
        <v>119</v>
      </c>
    </row>
    <row r="85" spans="2:13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I85" s="105" t="s">
        <v>15</v>
      </c>
      <c r="J85" s="120"/>
      <c r="K85" s="120"/>
      <c r="L85" s="92">
        <v>0</v>
      </c>
      <c r="M85" s="2" t="s">
        <v>119</v>
      </c>
    </row>
    <row r="86" spans="2:13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I86" s="105" t="s">
        <v>17</v>
      </c>
      <c r="J86" s="120"/>
      <c r="K86" s="120"/>
      <c r="L86" s="92">
        <v>8</v>
      </c>
      <c r="M86" s="2" t="s">
        <v>125</v>
      </c>
    </row>
    <row r="87" spans="2:13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I87" s="105" t="s">
        <v>18</v>
      </c>
      <c r="J87" s="120"/>
      <c r="K87" s="120"/>
      <c r="L87" s="92">
        <v>0</v>
      </c>
      <c r="M87" s="2" t="s">
        <v>119</v>
      </c>
    </row>
    <row r="88" spans="2:13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I88" s="105" t="s">
        <v>19</v>
      </c>
      <c r="J88" s="120"/>
      <c r="K88" s="120"/>
      <c r="L88" s="92">
        <v>0</v>
      </c>
      <c r="M88" s="2" t="s">
        <v>119</v>
      </c>
    </row>
    <row r="89" spans="2:13" ht="15" customHeight="1" x14ac:dyDescent="0.25">
      <c r="B89" s="105" t="s">
        <v>94</v>
      </c>
      <c r="C89" s="106"/>
      <c r="D89" s="106"/>
      <c r="E89" s="106"/>
      <c r="F89" s="106"/>
      <c r="G89" s="91">
        <v>0</v>
      </c>
      <c r="I89" s="105" t="s">
        <v>20</v>
      </c>
      <c r="J89" s="120"/>
      <c r="K89" s="120"/>
      <c r="L89" s="92">
        <v>0</v>
      </c>
      <c r="M89" s="2" t="s">
        <v>119</v>
      </c>
    </row>
    <row r="90" spans="2:13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I90" s="105" t="s">
        <v>21</v>
      </c>
      <c r="J90" s="120"/>
      <c r="K90" s="120"/>
      <c r="L90" s="92">
        <v>0</v>
      </c>
      <c r="M90" s="2" t="s">
        <v>119</v>
      </c>
    </row>
    <row r="91" spans="2:13" ht="15" customHeight="1" x14ac:dyDescent="0.25">
      <c r="B91" s="107" t="s">
        <v>96</v>
      </c>
      <c r="C91" s="106"/>
      <c r="D91" s="106"/>
      <c r="E91" s="106"/>
      <c r="F91" s="106"/>
      <c r="G91" s="91">
        <v>0</v>
      </c>
      <c r="I91" s="105" t="s">
        <v>22</v>
      </c>
      <c r="J91" s="120"/>
      <c r="K91" s="120"/>
      <c r="L91" s="92">
        <v>0</v>
      </c>
      <c r="M91" s="2" t="s">
        <v>119</v>
      </c>
    </row>
    <row r="92" spans="2:13" ht="15" customHeight="1" x14ac:dyDescent="0.25">
      <c r="B92" s="105" t="s">
        <v>97</v>
      </c>
      <c r="C92" s="106"/>
      <c r="D92" s="106"/>
      <c r="E92" s="106"/>
      <c r="F92" s="106"/>
      <c r="G92" s="91">
        <v>1</v>
      </c>
      <c r="I92" s="100" t="s">
        <v>16</v>
      </c>
      <c r="J92" s="101"/>
      <c r="K92" s="101"/>
      <c r="L92" s="92">
        <f>SUM(L80:L91)</f>
        <v>17</v>
      </c>
      <c r="M92" s="2" t="s">
        <v>132</v>
      </c>
    </row>
    <row r="93" spans="2:13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I93" s="102" t="s">
        <v>23</v>
      </c>
      <c r="J93" s="103"/>
      <c r="K93" s="103"/>
      <c r="L93" s="93">
        <v>0</v>
      </c>
      <c r="M93" s="2" t="s">
        <v>119</v>
      </c>
    </row>
    <row r="94" spans="2:13" ht="15" customHeight="1" x14ac:dyDescent="0.25">
      <c r="B94" s="107" t="s">
        <v>99</v>
      </c>
      <c r="C94" s="106"/>
      <c r="D94" s="106"/>
      <c r="E94" s="106"/>
      <c r="F94" s="106"/>
      <c r="G94" s="91">
        <v>0</v>
      </c>
    </row>
    <row r="95" spans="2:13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17</v>
      </c>
    </row>
    <row r="96" spans="2:13" ht="15" customHeight="1" x14ac:dyDescent="0.25">
      <c r="B96" s="111" t="s">
        <v>100</v>
      </c>
      <c r="C96" s="112"/>
      <c r="D96" s="112"/>
      <c r="E96" s="112"/>
      <c r="F96" s="112"/>
      <c r="G96" s="113"/>
    </row>
    <row r="97" spans="2:7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</row>
    <row r="98" spans="2:7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</row>
    <row r="99" spans="2:7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</row>
    <row r="100" spans="2:7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0</v>
      </c>
    </row>
    <row r="101" spans="2:7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</row>
    <row r="102" spans="2:7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</row>
    <row r="103" spans="2:7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0</v>
      </c>
    </row>
    <row r="104" spans="2:7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</row>
    <row r="105" spans="2:7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</row>
    <row r="106" spans="2:7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</row>
    <row r="107" spans="2:7" ht="15" customHeight="1" x14ac:dyDescent="0.25">
      <c r="B107" s="107" t="s">
        <v>110</v>
      </c>
      <c r="C107" s="106">
        <v>0</v>
      </c>
      <c r="D107" s="106"/>
      <c r="E107" s="106"/>
      <c r="F107" s="106"/>
      <c r="G107" s="91">
        <v>0</v>
      </c>
    </row>
    <row r="108" spans="2:7" ht="15" customHeight="1" x14ac:dyDescent="0.25">
      <c r="B108" s="107" t="s">
        <v>111</v>
      </c>
      <c r="C108" s="106">
        <v>0</v>
      </c>
      <c r="D108" s="106"/>
      <c r="E108" s="106"/>
      <c r="F108" s="106"/>
      <c r="G108" s="91">
        <v>0</v>
      </c>
    </row>
    <row r="109" spans="2:7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</row>
    <row r="110" spans="2:7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</row>
    <row r="111" spans="2:7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</row>
    <row r="112" spans="2:7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0</v>
      </c>
    </row>
    <row r="113" spans="2:3" x14ac:dyDescent="0.25">
      <c r="B113" s="94"/>
      <c r="C113" s="30"/>
    </row>
  </sheetData>
  <mergeCells count="137">
    <mergeCell ref="B12:S14"/>
    <mergeCell ref="B16:S17"/>
    <mergeCell ref="B19:S20"/>
    <mergeCell ref="B22:E22"/>
    <mergeCell ref="I22:K22"/>
    <mergeCell ref="B23:D23"/>
    <mergeCell ref="I23:J23"/>
    <mergeCell ref="B27:D27"/>
    <mergeCell ref="I27:J27"/>
    <mergeCell ref="B28:D28"/>
    <mergeCell ref="I28:J28"/>
    <mergeCell ref="B29:D29"/>
    <mergeCell ref="B30:D30"/>
    <mergeCell ref="B24:D24"/>
    <mergeCell ref="I24:J24"/>
    <mergeCell ref="B25:D25"/>
    <mergeCell ref="I25:J25"/>
    <mergeCell ref="B26:D26"/>
    <mergeCell ref="I26:J26"/>
    <mergeCell ref="B38:K38"/>
    <mergeCell ref="B39:E39"/>
    <mergeCell ref="G39:J39"/>
    <mergeCell ref="B40:E40"/>
    <mergeCell ref="G40:J40"/>
    <mergeCell ref="B41:E41"/>
    <mergeCell ref="G41:J41"/>
    <mergeCell ref="B31:D31"/>
    <mergeCell ref="B32:D32"/>
    <mergeCell ref="B33:D33"/>
    <mergeCell ref="B34:D34"/>
    <mergeCell ref="B35:D35"/>
    <mergeCell ref="B36:D36"/>
    <mergeCell ref="B45:E45"/>
    <mergeCell ref="G45:J45"/>
    <mergeCell ref="B46:E46"/>
    <mergeCell ref="G46:J46"/>
    <mergeCell ref="B47:E47"/>
    <mergeCell ref="G47:J47"/>
    <mergeCell ref="B42:E42"/>
    <mergeCell ref="G42:J42"/>
    <mergeCell ref="B43:E43"/>
    <mergeCell ref="G43:J43"/>
    <mergeCell ref="B44:E44"/>
    <mergeCell ref="G44:J44"/>
    <mergeCell ref="B51:E51"/>
    <mergeCell ref="G51:J51"/>
    <mergeCell ref="B52:E52"/>
    <mergeCell ref="G52:J52"/>
    <mergeCell ref="B53:E53"/>
    <mergeCell ref="G53:J53"/>
    <mergeCell ref="B48:E48"/>
    <mergeCell ref="G48:J48"/>
    <mergeCell ref="B49:E49"/>
    <mergeCell ref="G49:J49"/>
    <mergeCell ref="B50:E50"/>
    <mergeCell ref="G50:J50"/>
    <mergeCell ref="B55:S56"/>
    <mergeCell ref="B60:C61"/>
    <mergeCell ref="D60:D61"/>
    <mergeCell ref="E60:E61"/>
    <mergeCell ref="F60:F61"/>
    <mergeCell ref="G60:G61"/>
    <mergeCell ref="H60:H61"/>
    <mergeCell ref="I60:I61"/>
    <mergeCell ref="J60:J61"/>
    <mergeCell ref="K60:K61"/>
    <mergeCell ref="R60:R61"/>
    <mergeCell ref="S60:S61"/>
    <mergeCell ref="Q60:Q61"/>
    <mergeCell ref="B62:C62"/>
    <mergeCell ref="B63:C63"/>
    <mergeCell ref="B64:C64"/>
    <mergeCell ref="B65:C65"/>
    <mergeCell ref="L60:L61"/>
    <mergeCell ref="M60:M61"/>
    <mergeCell ref="N60:N61"/>
    <mergeCell ref="O60:O61"/>
    <mergeCell ref="P60:P61"/>
    <mergeCell ref="B72:C72"/>
    <mergeCell ref="B73:C73"/>
    <mergeCell ref="B74:C74"/>
    <mergeCell ref="B76:S77"/>
    <mergeCell ref="B79:G79"/>
    <mergeCell ref="I79:L79"/>
    <mergeCell ref="B66:C66"/>
    <mergeCell ref="B67:C67"/>
    <mergeCell ref="B68:C68"/>
    <mergeCell ref="B69:C69"/>
    <mergeCell ref="B70:C70"/>
    <mergeCell ref="B71:C71"/>
    <mergeCell ref="B83:F83"/>
    <mergeCell ref="I83:K83"/>
    <mergeCell ref="B84:F84"/>
    <mergeCell ref="I84:K84"/>
    <mergeCell ref="B85:F85"/>
    <mergeCell ref="I85:K85"/>
    <mergeCell ref="B80:F80"/>
    <mergeCell ref="I80:K80"/>
    <mergeCell ref="B81:F81"/>
    <mergeCell ref="I81:K81"/>
    <mergeCell ref="B82:F82"/>
    <mergeCell ref="I82:K82"/>
    <mergeCell ref="B89:F89"/>
    <mergeCell ref="I89:K89"/>
    <mergeCell ref="B90:F90"/>
    <mergeCell ref="I90:K90"/>
    <mergeCell ref="B91:F91"/>
    <mergeCell ref="I91:K91"/>
    <mergeCell ref="B86:F86"/>
    <mergeCell ref="I86:K86"/>
    <mergeCell ref="B87:F87"/>
    <mergeCell ref="I87:K87"/>
    <mergeCell ref="B88:F88"/>
    <mergeCell ref="I88:K88"/>
    <mergeCell ref="B96:G96"/>
    <mergeCell ref="B97:F97"/>
    <mergeCell ref="B98:F98"/>
    <mergeCell ref="B99:F99"/>
    <mergeCell ref="B100:F100"/>
    <mergeCell ref="B101:F101"/>
    <mergeCell ref="B92:F92"/>
    <mergeCell ref="I92:K92"/>
    <mergeCell ref="B93:F93"/>
    <mergeCell ref="I93:K93"/>
    <mergeCell ref="B94:F94"/>
    <mergeCell ref="B95:F95"/>
    <mergeCell ref="B108:F108"/>
    <mergeCell ref="B109:F109"/>
    <mergeCell ref="B110:F110"/>
    <mergeCell ref="B111:F111"/>
    <mergeCell ref="B112:F112"/>
    <mergeCell ref="B102:F102"/>
    <mergeCell ref="B103:F103"/>
    <mergeCell ref="B104:F104"/>
    <mergeCell ref="B105:F105"/>
    <mergeCell ref="B106:F106"/>
    <mergeCell ref="B107:F10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A13" workbookViewId="0">
      <selection activeCell="L114" sqref="L114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43868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8</v>
      </c>
      <c r="F23" s="2" t="s">
        <v>124</v>
      </c>
      <c r="I23" s="176" t="s">
        <v>6</v>
      </c>
      <c r="J23" s="177"/>
      <c r="K23" s="27">
        <v>3</v>
      </c>
    </row>
    <row r="24" spans="2:19" ht="15" customHeight="1" x14ac:dyDescent="0.25">
      <c r="B24" s="105" t="s">
        <v>7</v>
      </c>
      <c r="C24" s="120"/>
      <c r="D24" s="120"/>
      <c r="E24" s="26">
        <v>0</v>
      </c>
      <c r="F24" s="2" t="s">
        <v>119</v>
      </c>
      <c r="I24" s="180" t="s">
        <v>8</v>
      </c>
      <c r="J24" s="177"/>
      <c r="K24" s="27">
        <v>2</v>
      </c>
    </row>
    <row r="25" spans="2:19" ht="15" customHeight="1" x14ac:dyDescent="0.25">
      <c r="B25" s="105" t="s">
        <v>9</v>
      </c>
      <c r="C25" s="120"/>
      <c r="D25" s="120"/>
      <c r="E25" s="26">
        <v>3</v>
      </c>
      <c r="F25" s="2" t="s">
        <v>124</v>
      </c>
      <c r="I25" s="114" t="s">
        <v>10</v>
      </c>
      <c r="J25" s="116"/>
      <c r="K25" s="27">
        <v>12</v>
      </c>
    </row>
    <row r="26" spans="2:19" ht="15" customHeight="1" x14ac:dyDescent="0.25">
      <c r="B26" s="105" t="s">
        <v>11</v>
      </c>
      <c r="C26" s="120"/>
      <c r="D26" s="120"/>
      <c r="E26" s="26">
        <v>0</v>
      </c>
      <c r="F26" s="2" t="s">
        <v>119</v>
      </c>
      <c r="I26" s="114" t="s">
        <v>12</v>
      </c>
      <c r="J26" s="116"/>
      <c r="K26" s="27">
        <v>0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2" t="s">
        <v>119</v>
      </c>
      <c r="I27" s="114" t="s">
        <v>14</v>
      </c>
      <c r="J27" s="116"/>
      <c r="K27" s="27">
        <v>2</v>
      </c>
    </row>
    <row r="28" spans="2:19" ht="15" customHeight="1" thickBot="1" x14ac:dyDescent="0.3">
      <c r="B28" s="105" t="s">
        <v>15</v>
      </c>
      <c r="C28" s="120"/>
      <c r="D28" s="120"/>
      <c r="E28" s="26">
        <v>0</v>
      </c>
      <c r="F28" s="2" t="s">
        <v>119</v>
      </c>
      <c r="G28" s="28"/>
      <c r="I28" s="178" t="s">
        <v>16</v>
      </c>
      <c r="J28" s="179"/>
      <c r="K28" s="29">
        <f>SUM(K23:K27)</f>
        <v>19</v>
      </c>
    </row>
    <row r="29" spans="2:19" ht="15" customHeight="1" x14ac:dyDescent="0.25">
      <c r="B29" s="105" t="s">
        <v>17</v>
      </c>
      <c r="C29" s="120"/>
      <c r="D29" s="120"/>
      <c r="E29" s="26">
        <v>8</v>
      </c>
      <c r="F29" s="2" t="s">
        <v>125</v>
      </c>
      <c r="G29" s="28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2" t="s">
        <v>119</v>
      </c>
      <c r="G30" s="28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2" t="s">
        <v>119</v>
      </c>
      <c r="G31" s="28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2" t="s">
        <v>119</v>
      </c>
      <c r="G32" s="28"/>
    </row>
    <row r="33" spans="2:14" ht="15" customHeight="1" x14ac:dyDescent="0.25">
      <c r="B33" s="105" t="s">
        <v>21</v>
      </c>
      <c r="C33" s="120"/>
      <c r="D33" s="120"/>
      <c r="E33" s="26">
        <v>0</v>
      </c>
      <c r="F33" s="2" t="s">
        <v>119</v>
      </c>
      <c r="G33" s="28"/>
    </row>
    <row r="34" spans="2:14" ht="15" customHeight="1" x14ac:dyDescent="0.25">
      <c r="B34" s="105" t="s">
        <v>22</v>
      </c>
      <c r="C34" s="120"/>
      <c r="D34" s="120"/>
      <c r="E34" s="26">
        <v>0</v>
      </c>
      <c r="F34" s="2" t="s">
        <v>119</v>
      </c>
      <c r="G34" s="28"/>
      <c r="H34" s="30"/>
      <c r="J34" s="31"/>
      <c r="K34" s="30"/>
      <c r="L34" s="32"/>
      <c r="M34" s="31"/>
      <c r="N34" s="31"/>
    </row>
    <row r="35" spans="2:14" ht="15" customHeight="1" x14ac:dyDescent="0.25">
      <c r="B35" s="100" t="s">
        <v>16</v>
      </c>
      <c r="C35" s="101"/>
      <c r="D35" s="101"/>
      <c r="E35" s="26">
        <f>SUM(E23:E34)</f>
        <v>19</v>
      </c>
      <c r="F35" s="2" t="s">
        <v>131</v>
      </c>
      <c r="G35" s="28"/>
      <c r="H35" s="30"/>
      <c r="J35" s="31"/>
      <c r="K35" s="30"/>
      <c r="L35" s="32"/>
      <c r="M35" s="31"/>
      <c r="N35" s="31"/>
    </row>
    <row r="36" spans="2:14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4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4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4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4" ht="15" customHeight="1" x14ac:dyDescent="0.25">
      <c r="B40" s="105" t="s">
        <v>27</v>
      </c>
      <c r="C40" s="120"/>
      <c r="D40" s="120"/>
      <c r="E40" s="120"/>
      <c r="F40" s="33">
        <v>11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4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4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4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1</v>
      </c>
      <c r="L43" s="31"/>
      <c r="M43" s="31"/>
    </row>
    <row r="44" spans="2:14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1</v>
      </c>
      <c r="L44" s="31"/>
      <c r="M44" s="31"/>
    </row>
    <row r="45" spans="2:14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0</v>
      </c>
      <c r="L45" s="31"/>
      <c r="M45" s="31"/>
    </row>
    <row r="46" spans="2:14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4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4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2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4</v>
      </c>
      <c r="G53" s="155" t="s">
        <v>16</v>
      </c>
      <c r="H53" s="156"/>
      <c r="I53" s="156"/>
      <c r="J53" s="157"/>
      <c r="K53" s="36">
        <f>SUM(F39:F53,K39:K52)</f>
        <v>19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52">
        <v>180</v>
      </c>
      <c r="E62" s="53">
        <f>SUM(F62:I62)</f>
        <v>3</v>
      </c>
      <c r="F62" s="54"/>
      <c r="G62" s="55"/>
      <c r="H62" s="55"/>
      <c r="I62" s="56">
        <v>3</v>
      </c>
      <c r="J62" s="57">
        <f t="shared" ref="J62:J73" si="0">SUM(K62:N62)</f>
        <v>3</v>
      </c>
      <c r="K62" s="58"/>
      <c r="L62" s="55"/>
      <c r="M62" s="55"/>
      <c r="N62" s="59">
        <v>3</v>
      </c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62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62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62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62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62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62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62">
        <v>11</v>
      </c>
      <c r="E69" s="53">
        <f t="shared" si="1"/>
        <v>3</v>
      </c>
      <c r="F69" s="63">
        <v>1</v>
      </c>
      <c r="G69" s="64"/>
      <c r="H69" s="64">
        <v>2</v>
      </c>
      <c r="I69" s="65"/>
      <c r="J69" s="57">
        <f t="shared" si="0"/>
        <v>1</v>
      </c>
      <c r="K69" s="66">
        <v>1</v>
      </c>
      <c r="L69" s="64"/>
      <c r="M69" s="64"/>
      <c r="N69" s="67"/>
      <c r="O69" s="57">
        <f t="shared" si="2"/>
        <v>2</v>
      </c>
      <c r="P69" s="60">
        <f t="shared" si="3"/>
        <v>0</v>
      </c>
      <c r="Q69" s="60">
        <f t="shared" si="3"/>
        <v>0</v>
      </c>
      <c r="R69" s="60">
        <f t="shared" si="3"/>
        <v>2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69"/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69"/>
      <c r="E71" s="53">
        <f t="shared" si="1"/>
        <v>1</v>
      </c>
      <c r="F71" s="70">
        <v>1</v>
      </c>
      <c r="G71" s="71"/>
      <c r="H71" s="71"/>
      <c r="I71" s="72"/>
      <c r="J71" s="57">
        <f t="shared" si="0"/>
        <v>1</v>
      </c>
      <c r="K71" s="73">
        <v>1</v>
      </c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69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75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310</v>
      </c>
      <c r="E74" s="82">
        <f t="shared" si="4"/>
        <v>7</v>
      </c>
      <c r="F74" s="83">
        <f t="shared" si="4"/>
        <v>2</v>
      </c>
      <c r="G74" s="83">
        <f t="shared" si="4"/>
        <v>0</v>
      </c>
      <c r="H74" s="83">
        <f t="shared" si="4"/>
        <v>2</v>
      </c>
      <c r="I74" s="84">
        <f t="shared" si="4"/>
        <v>3</v>
      </c>
      <c r="J74" s="85">
        <f t="shared" si="4"/>
        <v>5</v>
      </c>
      <c r="K74" s="81">
        <f t="shared" si="4"/>
        <v>2</v>
      </c>
      <c r="L74" s="83">
        <f t="shared" si="4"/>
        <v>0</v>
      </c>
      <c r="M74" s="83">
        <f t="shared" si="4"/>
        <v>0</v>
      </c>
      <c r="N74" s="84">
        <f t="shared" si="4"/>
        <v>3</v>
      </c>
      <c r="O74" s="85">
        <f t="shared" si="4"/>
        <v>2</v>
      </c>
      <c r="P74" s="81">
        <f t="shared" si="4"/>
        <v>0</v>
      </c>
      <c r="Q74" s="83">
        <f t="shared" si="4"/>
        <v>0</v>
      </c>
      <c r="R74" s="83">
        <f t="shared" si="4"/>
        <v>2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I79" s="173" t="s">
        <v>3</v>
      </c>
      <c r="J79" s="174"/>
      <c r="K79" s="174"/>
      <c r="L79" s="175"/>
      <c r="M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10</v>
      </c>
      <c r="I80" s="105" t="s">
        <v>5</v>
      </c>
      <c r="J80" s="120"/>
      <c r="K80" s="120"/>
      <c r="L80" s="92">
        <v>8</v>
      </c>
      <c r="M80" s="2" t="s">
        <v>124</v>
      </c>
    </row>
    <row r="81" spans="2:13" ht="15" customHeight="1" x14ac:dyDescent="0.25">
      <c r="B81" s="107" t="s">
        <v>86</v>
      </c>
      <c r="C81" s="106"/>
      <c r="D81" s="106"/>
      <c r="E81" s="106"/>
      <c r="F81" s="106"/>
      <c r="G81" s="91">
        <v>0</v>
      </c>
      <c r="I81" s="105" t="s">
        <v>7</v>
      </c>
      <c r="J81" s="120"/>
      <c r="K81" s="120"/>
      <c r="L81" s="92">
        <v>0</v>
      </c>
      <c r="M81" s="2" t="s">
        <v>119</v>
      </c>
    </row>
    <row r="82" spans="2:13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I82" s="105" t="s">
        <v>9</v>
      </c>
      <c r="J82" s="120"/>
      <c r="K82" s="120"/>
      <c r="L82" s="92">
        <v>1</v>
      </c>
      <c r="M82" s="2" t="s">
        <v>118</v>
      </c>
    </row>
    <row r="83" spans="2:13" ht="15" customHeight="1" x14ac:dyDescent="0.25">
      <c r="B83" s="105" t="s">
        <v>88</v>
      </c>
      <c r="C83" s="106"/>
      <c r="D83" s="106"/>
      <c r="E83" s="106"/>
      <c r="F83" s="106"/>
      <c r="G83" s="91">
        <v>6</v>
      </c>
      <c r="I83" s="105" t="s">
        <v>11</v>
      </c>
      <c r="J83" s="120"/>
      <c r="K83" s="120"/>
      <c r="L83" s="92">
        <v>0</v>
      </c>
      <c r="M83" s="2" t="s">
        <v>119</v>
      </c>
    </row>
    <row r="84" spans="2:13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I84" s="105" t="s">
        <v>13</v>
      </c>
      <c r="J84" s="120"/>
      <c r="K84" s="120"/>
      <c r="L84" s="92">
        <v>0</v>
      </c>
      <c r="M84" s="2" t="s">
        <v>119</v>
      </c>
    </row>
    <row r="85" spans="2:13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I85" s="105" t="s">
        <v>15</v>
      </c>
      <c r="J85" s="120"/>
      <c r="K85" s="120"/>
      <c r="L85" s="92">
        <v>0</v>
      </c>
      <c r="M85" s="2" t="s">
        <v>119</v>
      </c>
    </row>
    <row r="86" spans="2:13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I86" s="105" t="s">
        <v>17</v>
      </c>
      <c r="J86" s="120"/>
      <c r="K86" s="120"/>
      <c r="L86" s="92">
        <v>8</v>
      </c>
      <c r="M86" s="2" t="s">
        <v>125</v>
      </c>
    </row>
    <row r="87" spans="2:13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I87" s="105" t="s">
        <v>18</v>
      </c>
      <c r="J87" s="120"/>
      <c r="K87" s="120"/>
      <c r="L87" s="92">
        <v>0</v>
      </c>
      <c r="M87" s="2" t="s">
        <v>119</v>
      </c>
    </row>
    <row r="88" spans="2:13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I88" s="105" t="s">
        <v>19</v>
      </c>
      <c r="J88" s="120"/>
      <c r="K88" s="120"/>
      <c r="L88" s="92">
        <v>0</v>
      </c>
      <c r="M88" s="2" t="s">
        <v>119</v>
      </c>
    </row>
    <row r="89" spans="2:13" ht="15" customHeight="1" x14ac:dyDescent="0.25">
      <c r="B89" s="105" t="s">
        <v>94</v>
      </c>
      <c r="C89" s="106"/>
      <c r="D89" s="106"/>
      <c r="E89" s="106"/>
      <c r="F89" s="106"/>
      <c r="G89" s="91">
        <v>0</v>
      </c>
      <c r="I89" s="105" t="s">
        <v>20</v>
      </c>
      <c r="J89" s="120"/>
      <c r="K89" s="120"/>
      <c r="L89" s="92">
        <v>0</v>
      </c>
      <c r="M89" s="2" t="s">
        <v>119</v>
      </c>
    </row>
    <row r="90" spans="2:13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I90" s="105" t="s">
        <v>21</v>
      </c>
      <c r="J90" s="120"/>
      <c r="K90" s="120"/>
      <c r="L90" s="92">
        <v>0</v>
      </c>
      <c r="M90" s="2" t="s">
        <v>119</v>
      </c>
    </row>
    <row r="91" spans="2:13" ht="15" customHeight="1" x14ac:dyDescent="0.25">
      <c r="B91" s="107" t="s">
        <v>96</v>
      </c>
      <c r="C91" s="106"/>
      <c r="D91" s="106"/>
      <c r="E91" s="106"/>
      <c r="F91" s="106"/>
      <c r="G91" s="91">
        <v>0</v>
      </c>
      <c r="I91" s="105" t="s">
        <v>22</v>
      </c>
      <c r="J91" s="120"/>
      <c r="K91" s="120"/>
      <c r="L91" s="92">
        <v>0</v>
      </c>
      <c r="M91" s="2" t="s">
        <v>119</v>
      </c>
    </row>
    <row r="92" spans="2:13" ht="15" customHeight="1" x14ac:dyDescent="0.25">
      <c r="B92" s="105" t="s">
        <v>97</v>
      </c>
      <c r="C92" s="106"/>
      <c r="D92" s="106"/>
      <c r="E92" s="106"/>
      <c r="F92" s="106"/>
      <c r="G92" s="91">
        <v>1</v>
      </c>
      <c r="I92" s="100" t="s">
        <v>16</v>
      </c>
      <c r="J92" s="101"/>
      <c r="K92" s="101"/>
      <c r="L92" s="92">
        <f>SUM(L80:L91)</f>
        <v>17</v>
      </c>
      <c r="M92" s="2" t="s">
        <v>132</v>
      </c>
    </row>
    <row r="93" spans="2:13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I93" s="102" t="s">
        <v>23</v>
      </c>
      <c r="J93" s="103"/>
      <c r="K93" s="103"/>
      <c r="L93" s="93">
        <v>0</v>
      </c>
      <c r="M93" s="2" t="s">
        <v>119</v>
      </c>
    </row>
    <row r="94" spans="2:13" ht="15" customHeight="1" x14ac:dyDescent="0.25">
      <c r="B94" s="107" t="s">
        <v>99</v>
      </c>
      <c r="C94" s="106"/>
      <c r="D94" s="106"/>
      <c r="E94" s="106"/>
      <c r="F94" s="106"/>
      <c r="G94" s="91">
        <v>0</v>
      </c>
    </row>
    <row r="95" spans="2:13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17</v>
      </c>
    </row>
    <row r="96" spans="2:13" ht="15" customHeight="1" x14ac:dyDescent="0.25">
      <c r="B96" s="111" t="s">
        <v>100</v>
      </c>
      <c r="C96" s="112"/>
      <c r="D96" s="112"/>
      <c r="E96" s="112"/>
      <c r="F96" s="112"/>
      <c r="G96" s="113"/>
    </row>
    <row r="97" spans="2:7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</row>
    <row r="98" spans="2:7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</row>
    <row r="99" spans="2:7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</row>
    <row r="100" spans="2:7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0</v>
      </c>
    </row>
    <row r="101" spans="2:7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</row>
    <row r="102" spans="2:7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</row>
    <row r="103" spans="2:7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0</v>
      </c>
    </row>
    <row r="104" spans="2:7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</row>
    <row r="105" spans="2:7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</row>
    <row r="106" spans="2:7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</row>
    <row r="107" spans="2:7" ht="15" customHeight="1" x14ac:dyDescent="0.25">
      <c r="B107" s="107" t="s">
        <v>110</v>
      </c>
      <c r="C107" s="106">
        <v>0</v>
      </c>
      <c r="D107" s="106"/>
      <c r="E107" s="106"/>
      <c r="F107" s="106"/>
      <c r="G107" s="91">
        <v>0</v>
      </c>
    </row>
    <row r="108" spans="2:7" ht="15" customHeight="1" x14ac:dyDescent="0.25">
      <c r="B108" s="107" t="s">
        <v>111</v>
      </c>
      <c r="C108" s="106">
        <v>0</v>
      </c>
      <c r="D108" s="106"/>
      <c r="E108" s="106"/>
      <c r="F108" s="106"/>
      <c r="G108" s="91">
        <v>0</v>
      </c>
    </row>
    <row r="109" spans="2:7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</row>
    <row r="110" spans="2:7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</row>
    <row r="111" spans="2:7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</row>
    <row r="112" spans="2:7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0</v>
      </c>
    </row>
    <row r="113" spans="2:3" x14ac:dyDescent="0.25">
      <c r="B113" s="94"/>
      <c r="C113" s="30"/>
    </row>
  </sheetData>
  <mergeCells count="137">
    <mergeCell ref="B108:F108"/>
    <mergeCell ref="B109:F109"/>
    <mergeCell ref="B110:F110"/>
    <mergeCell ref="B111:F111"/>
    <mergeCell ref="B112:F112"/>
    <mergeCell ref="B102:F102"/>
    <mergeCell ref="B103:F103"/>
    <mergeCell ref="B104:F104"/>
    <mergeCell ref="B105:F105"/>
    <mergeCell ref="B106:F106"/>
    <mergeCell ref="B107:F107"/>
    <mergeCell ref="B96:G96"/>
    <mergeCell ref="B97:F97"/>
    <mergeCell ref="B98:F98"/>
    <mergeCell ref="B99:F99"/>
    <mergeCell ref="B100:F100"/>
    <mergeCell ref="B101:F101"/>
    <mergeCell ref="B92:F92"/>
    <mergeCell ref="I92:K92"/>
    <mergeCell ref="B93:F93"/>
    <mergeCell ref="I93:K93"/>
    <mergeCell ref="B94:F94"/>
    <mergeCell ref="B95:F95"/>
    <mergeCell ref="B89:F89"/>
    <mergeCell ref="I89:K89"/>
    <mergeCell ref="B90:F90"/>
    <mergeCell ref="I90:K90"/>
    <mergeCell ref="B91:F91"/>
    <mergeCell ref="I91:K91"/>
    <mergeCell ref="B86:F86"/>
    <mergeCell ref="I86:K86"/>
    <mergeCell ref="B87:F87"/>
    <mergeCell ref="I87:K87"/>
    <mergeCell ref="B88:F88"/>
    <mergeCell ref="I88:K88"/>
    <mergeCell ref="B83:F83"/>
    <mergeCell ref="I83:K83"/>
    <mergeCell ref="B84:F84"/>
    <mergeCell ref="I84:K84"/>
    <mergeCell ref="B85:F85"/>
    <mergeCell ref="I85:K85"/>
    <mergeCell ref="B80:F80"/>
    <mergeCell ref="I80:K80"/>
    <mergeCell ref="B81:F81"/>
    <mergeCell ref="I81:K81"/>
    <mergeCell ref="B82:F82"/>
    <mergeCell ref="I82:K82"/>
    <mergeCell ref="B72:C72"/>
    <mergeCell ref="B73:C73"/>
    <mergeCell ref="B74:C74"/>
    <mergeCell ref="B76:S77"/>
    <mergeCell ref="B79:G79"/>
    <mergeCell ref="I79:L79"/>
    <mergeCell ref="B66:C66"/>
    <mergeCell ref="B67:C67"/>
    <mergeCell ref="B68:C68"/>
    <mergeCell ref="B69:C69"/>
    <mergeCell ref="B70:C70"/>
    <mergeCell ref="B71:C71"/>
    <mergeCell ref="B62:C62"/>
    <mergeCell ref="B63:C63"/>
    <mergeCell ref="B64:C64"/>
    <mergeCell ref="B65:C65"/>
    <mergeCell ref="L60:L61"/>
    <mergeCell ref="M60:M61"/>
    <mergeCell ref="N60:N61"/>
    <mergeCell ref="O60:O61"/>
    <mergeCell ref="P60:P61"/>
    <mergeCell ref="B55:S56"/>
    <mergeCell ref="B60:C61"/>
    <mergeCell ref="D60:D61"/>
    <mergeCell ref="E60:E61"/>
    <mergeCell ref="F60:F61"/>
    <mergeCell ref="G60:G61"/>
    <mergeCell ref="H60:H61"/>
    <mergeCell ref="I60:I61"/>
    <mergeCell ref="J60:J61"/>
    <mergeCell ref="K60:K61"/>
    <mergeCell ref="R60:R61"/>
    <mergeCell ref="S60:S61"/>
    <mergeCell ref="Q60:Q61"/>
    <mergeCell ref="B51:E51"/>
    <mergeCell ref="G51:J51"/>
    <mergeCell ref="B52:E52"/>
    <mergeCell ref="G52:J52"/>
    <mergeCell ref="B53:E53"/>
    <mergeCell ref="G53:J53"/>
    <mergeCell ref="B48:E48"/>
    <mergeCell ref="G48:J48"/>
    <mergeCell ref="B49:E49"/>
    <mergeCell ref="G49:J49"/>
    <mergeCell ref="B50:E50"/>
    <mergeCell ref="G50:J50"/>
    <mergeCell ref="B45:E45"/>
    <mergeCell ref="G45:J45"/>
    <mergeCell ref="B46:E46"/>
    <mergeCell ref="G46:J46"/>
    <mergeCell ref="B47:E47"/>
    <mergeCell ref="G47:J47"/>
    <mergeCell ref="B42:E42"/>
    <mergeCell ref="G42:J42"/>
    <mergeCell ref="B43:E43"/>
    <mergeCell ref="G43:J43"/>
    <mergeCell ref="B44:E44"/>
    <mergeCell ref="G44:J44"/>
    <mergeCell ref="B38:K38"/>
    <mergeCell ref="B39:E39"/>
    <mergeCell ref="G39:J39"/>
    <mergeCell ref="B40:E40"/>
    <mergeCell ref="G40:J40"/>
    <mergeCell ref="B41:E41"/>
    <mergeCell ref="G41:J41"/>
    <mergeCell ref="B31:D31"/>
    <mergeCell ref="B32:D32"/>
    <mergeCell ref="B33:D33"/>
    <mergeCell ref="B34:D34"/>
    <mergeCell ref="B35:D35"/>
    <mergeCell ref="B36:D36"/>
    <mergeCell ref="B28:D28"/>
    <mergeCell ref="I28:J28"/>
    <mergeCell ref="B29:D29"/>
    <mergeCell ref="B30:D30"/>
    <mergeCell ref="B24:D24"/>
    <mergeCell ref="I24:J24"/>
    <mergeCell ref="B25:D25"/>
    <mergeCell ref="I25:J25"/>
    <mergeCell ref="B26:D26"/>
    <mergeCell ref="I26:J26"/>
    <mergeCell ref="B12:S14"/>
    <mergeCell ref="B16:S17"/>
    <mergeCell ref="B19:S20"/>
    <mergeCell ref="B22:E22"/>
    <mergeCell ref="I22:K22"/>
    <mergeCell ref="B23:D23"/>
    <mergeCell ref="I23:J23"/>
    <mergeCell ref="B27:D27"/>
    <mergeCell ref="I27:J27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A7" workbookViewId="0">
      <selection activeCell="G7" sqref="G7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43869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8</v>
      </c>
      <c r="F23" s="2" t="s">
        <v>124</v>
      </c>
      <c r="I23" s="176" t="s">
        <v>6</v>
      </c>
      <c r="J23" s="177"/>
      <c r="K23" s="27">
        <v>3</v>
      </c>
    </row>
    <row r="24" spans="2:19" ht="15" customHeight="1" x14ac:dyDescent="0.25">
      <c r="B24" s="105" t="s">
        <v>7</v>
      </c>
      <c r="C24" s="120"/>
      <c r="D24" s="120"/>
      <c r="E24" s="26">
        <v>0</v>
      </c>
      <c r="F24" s="2" t="s">
        <v>119</v>
      </c>
      <c r="I24" s="180" t="s">
        <v>8</v>
      </c>
      <c r="J24" s="177"/>
      <c r="K24" s="27">
        <v>2</v>
      </c>
    </row>
    <row r="25" spans="2:19" ht="15" customHeight="1" x14ac:dyDescent="0.25">
      <c r="B25" s="105" t="s">
        <v>9</v>
      </c>
      <c r="C25" s="120"/>
      <c r="D25" s="120"/>
      <c r="E25" s="26">
        <v>3</v>
      </c>
      <c r="F25" s="2" t="s">
        <v>124</v>
      </c>
      <c r="I25" s="114" t="s">
        <v>10</v>
      </c>
      <c r="J25" s="116"/>
      <c r="K25" s="27">
        <v>12</v>
      </c>
    </row>
    <row r="26" spans="2:19" ht="15" customHeight="1" x14ac:dyDescent="0.25">
      <c r="B26" s="105" t="s">
        <v>11</v>
      </c>
      <c r="C26" s="120"/>
      <c r="D26" s="120"/>
      <c r="E26" s="26">
        <v>0</v>
      </c>
      <c r="F26" s="2" t="s">
        <v>119</v>
      </c>
      <c r="I26" s="114" t="s">
        <v>12</v>
      </c>
      <c r="J26" s="116"/>
      <c r="K26" s="27">
        <v>0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2" t="s">
        <v>119</v>
      </c>
      <c r="I27" s="114" t="s">
        <v>14</v>
      </c>
      <c r="J27" s="116"/>
      <c r="K27" s="27">
        <v>2</v>
      </c>
    </row>
    <row r="28" spans="2:19" ht="15" customHeight="1" thickBot="1" x14ac:dyDescent="0.3">
      <c r="B28" s="105" t="s">
        <v>15</v>
      </c>
      <c r="C28" s="120"/>
      <c r="D28" s="120"/>
      <c r="E28" s="26">
        <v>0</v>
      </c>
      <c r="F28" s="2" t="s">
        <v>119</v>
      </c>
      <c r="G28" s="28"/>
      <c r="I28" s="178" t="s">
        <v>16</v>
      </c>
      <c r="J28" s="179"/>
      <c r="K28" s="29">
        <f>SUM(K23:K27)</f>
        <v>19</v>
      </c>
    </row>
    <row r="29" spans="2:19" ht="15" customHeight="1" x14ac:dyDescent="0.25">
      <c r="B29" s="105" t="s">
        <v>17</v>
      </c>
      <c r="C29" s="120"/>
      <c r="D29" s="120"/>
      <c r="E29" s="26">
        <v>8</v>
      </c>
      <c r="F29" s="2" t="s">
        <v>125</v>
      </c>
      <c r="G29" s="28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2" t="s">
        <v>119</v>
      </c>
      <c r="G30" s="28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2" t="s">
        <v>119</v>
      </c>
      <c r="G31" s="28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2" t="s">
        <v>119</v>
      </c>
      <c r="G32" s="28"/>
    </row>
    <row r="33" spans="2:14" ht="15" customHeight="1" x14ac:dyDescent="0.25">
      <c r="B33" s="105" t="s">
        <v>21</v>
      </c>
      <c r="C33" s="120"/>
      <c r="D33" s="120"/>
      <c r="E33" s="26">
        <v>0</v>
      </c>
      <c r="F33" s="2" t="s">
        <v>119</v>
      </c>
      <c r="G33" s="28"/>
    </row>
    <row r="34" spans="2:14" ht="15" customHeight="1" x14ac:dyDescent="0.25">
      <c r="B34" s="105" t="s">
        <v>22</v>
      </c>
      <c r="C34" s="120"/>
      <c r="D34" s="120"/>
      <c r="E34" s="26">
        <v>0</v>
      </c>
      <c r="F34" s="2" t="s">
        <v>119</v>
      </c>
      <c r="G34" s="28"/>
      <c r="H34" s="30"/>
      <c r="J34" s="31"/>
      <c r="K34" s="30"/>
      <c r="L34" s="32"/>
      <c r="M34" s="31"/>
      <c r="N34" s="31"/>
    </row>
    <row r="35" spans="2:14" ht="15" customHeight="1" x14ac:dyDescent="0.25">
      <c r="B35" s="100" t="s">
        <v>16</v>
      </c>
      <c r="C35" s="101"/>
      <c r="D35" s="101"/>
      <c r="E35" s="26">
        <f>SUM(E23:E34)</f>
        <v>19</v>
      </c>
      <c r="F35" s="2" t="s">
        <v>131</v>
      </c>
      <c r="G35" s="28"/>
      <c r="H35" s="30"/>
      <c r="J35" s="31"/>
      <c r="K35" s="30"/>
      <c r="L35" s="32"/>
      <c r="M35" s="31"/>
      <c r="N35" s="31"/>
    </row>
    <row r="36" spans="2:14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4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4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4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4" ht="15" customHeight="1" x14ac:dyDescent="0.25">
      <c r="B40" s="105" t="s">
        <v>27</v>
      </c>
      <c r="C40" s="120"/>
      <c r="D40" s="120"/>
      <c r="E40" s="120"/>
      <c r="F40" s="33">
        <v>11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4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4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4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1</v>
      </c>
      <c r="L43" s="31"/>
      <c r="M43" s="31"/>
    </row>
    <row r="44" spans="2:14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1</v>
      </c>
      <c r="L44" s="31"/>
      <c r="M44" s="31"/>
    </row>
    <row r="45" spans="2:14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0</v>
      </c>
      <c r="L45" s="31"/>
      <c r="M45" s="31"/>
    </row>
    <row r="46" spans="2:14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4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4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2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4</v>
      </c>
      <c r="G53" s="155" t="s">
        <v>16</v>
      </c>
      <c r="H53" s="156"/>
      <c r="I53" s="156"/>
      <c r="J53" s="157"/>
      <c r="K53" s="36">
        <f>SUM(F39:F53,K39:K52)</f>
        <v>19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52">
        <v>180</v>
      </c>
      <c r="E62" s="53">
        <f>SUM(F62:I62)</f>
        <v>0</v>
      </c>
      <c r="F62" s="54"/>
      <c r="G62" s="55"/>
      <c r="H62" s="55"/>
      <c r="I62" s="56"/>
      <c r="J62" s="57">
        <f t="shared" ref="J62:J73" si="0">SUM(K62:N62)</f>
        <v>0</v>
      </c>
      <c r="K62" s="58"/>
      <c r="L62" s="55"/>
      <c r="M62" s="55"/>
      <c r="N62" s="59"/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62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62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62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62">
        <v>9</v>
      </c>
      <c r="E66" s="53">
        <f t="shared" si="1"/>
        <v>1</v>
      </c>
      <c r="F66" s="63">
        <v>1</v>
      </c>
      <c r="G66" s="64"/>
      <c r="H66" s="64"/>
      <c r="I66" s="65"/>
      <c r="J66" s="57">
        <f t="shared" si="0"/>
        <v>1</v>
      </c>
      <c r="K66" s="66">
        <v>1</v>
      </c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62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62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62">
        <v>11</v>
      </c>
      <c r="E69" s="53">
        <f t="shared" si="1"/>
        <v>3</v>
      </c>
      <c r="F69" s="63">
        <v>1</v>
      </c>
      <c r="G69" s="64"/>
      <c r="H69" s="64">
        <v>2</v>
      </c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3</v>
      </c>
      <c r="P69" s="60">
        <f t="shared" si="3"/>
        <v>1</v>
      </c>
      <c r="Q69" s="60">
        <f t="shared" si="3"/>
        <v>0</v>
      </c>
      <c r="R69" s="60">
        <f t="shared" si="3"/>
        <v>2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69"/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69"/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69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75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310</v>
      </c>
      <c r="E74" s="82">
        <f t="shared" si="4"/>
        <v>4</v>
      </c>
      <c r="F74" s="83">
        <f t="shared" si="4"/>
        <v>2</v>
      </c>
      <c r="G74" s="83">
        <f t="shared" si="4"/>
        <v>0</v>
      </c>
      <c r="H74" s="83">
        <f t="shared" si="4"/>
        <v>2</v>
      </c>
      <c r="I74" s="84">
        <f t="shared" si="4"/>
        <v>0</v>
      </c>
      <c r="J74" s="85">
        <f t="shared" si="4"/>
        <v>1</v>
      </c>
      <c r="K74" s="81">
        <f t="shared" si="4"/>
        <v>1</v>
      </c>
      <c r="L74" s="83">
        <f t="shared" si="4"/>
        <v>0</v>
      </c>
      <c r="M74" s="83">
        <f t="shared" si="4"/>
        <v>0</v>
      </c>
      <c r="N74" s="84">
        <f t="shared" si="4"/>
        <v>0</v>
      </c>
      <c r="O74" s="85">
        <f t="shared" si="4"/>
        <v>3</v>
      </c>
      <c r="P74" s="81">
        <f t="shared" si="4"/>
        <v>1</v>
      </c>
      <c r="Q74" s="83">
        <f t="shared" si="4"/>
        <v>0</v>
      </c>
      <c r="R74" s="83">
        <f t="shared" si="4"/>
        <v>2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I79" s="173" t="s">
        <v>3</v>
      </c>
      <c r="J79" s="174"/>
      <c r="K79" s="174"/>
      <c r="L79" s="175"/>
      <c r="M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10</v>
      </c>
      <c r="I80" s="105" t="s">
        <v>5</v>
      </c>
      <c r="J80" s="120"/>
      <c r="K80" s="120"/>
      <c r="L80" s="92">
        <v>8</v>
      </c>
      <c r="M80" s="2" t="s">
        <v>124</v>
      </c>
    </row>
    <row r="81" spans="2:13" ht="15" customHeight="1" x14ac:dyDescent="0.25">
      <c r="B81" s="107" t="s">
        <v>86</v>
      </c>
      <c r="C81" s="106"/>
      <c r="D81" s="106"/>
      <c r="E81" s="106"/>
      <c r="F81" s="106"/>
      <c r="G81" s="91">
        <v>0</v>
      </c>
      <c r="I81" s="105" t="s">
        <v>7</v>
      </c>
      <c r="J81" s="120"/>
      <c r="K81" s="120"/>
      <c r="L81" s="92">
        <v>0</v>
      </c>
      <c r="M81" s="2" t="s">
        <v>119</v>
      </c>
    </row>
    <row r="82" spans="2:13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I82" s="105" t="s">
        <v>9</v>
      </c>
      <c r="J82" s="120"/>
      <c r="K82" s="120"/>
      <c r="L82" s="92">
        <v>1</v>
      </c>
      <c r="M82" s="2" t="s">
        <v>118</v>
      </c>
    </row>
    <row r="83" spans="2:13" ht="15" customHeight="1" x14ac:dyDescent="0.25">
      <c r="B83" s="105" t="s">
        <v>88</v>
      </c>
      <c r="C83" s="106"/>
      <c r="D83" s="106"/>
      <c r="E83" s="106"/>
      <c r="F83" s="106"/>
      <c r="G83" s="91">
        <v>6</v>
      </c>
      <c r="I83" s="105" t="s">
        <v>11</v>
      </c>
      <c r="J83" s="120"/>
      <c r="K83" s="120"/>
      <c r="L83" s="92">
        <v>0</v>
      </c>
      <c r="M83" s="2" t="s">
        <v>119</v>
      </c>
    </row>
    <row r="84" spans="2:13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I84" s="105" t="s">
        <v>13</v>
      </c>
      <c r="J84" s="120"/>
      <c r="K84" s="120"/>
      <c r="L84" s="92">
        <v>0</v>
      </c>
      <c r="M84" s="2" t="s">
        <v>119</v>
      </c>
    </row>
    <row r="85" spans="2:13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I85" s="105" t="s">
        <v>15</v>
      </c>
      <c r="J85" s="120"/>
      <c r="K85" s="120"/>
      <c r="L85" s="92">
        <v>0</v>
      </c>
      <c r="M85" s="2" t="s">
        <v>119</v>
      </c>
    </row>
    <row r="86" spans="2:13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I86" s="105" t="s">
        <v>17</v>
      </c>
      <c r="J86" s="120"/>
      <c r="K86" s="120"/>
      <c r="L86" s="92">
        <v>8</v>
      </c>
      <c r="M86" s="2" t="s">
        <v>125</v>
      </c>
    </row>
    <row r="87" spans="2:13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I87" s="105" t="s">
        <v>18</v>
      </c>
      <c r="J87" s="120"/>
      <c r="K87" s="120"/>
      <c r="L87" s="92">
        <v>0</v>
      </c>
      <c r="M87" s="2" t="s">
        <v>119</v>
      </c>
    </row>
    <row r="88" spans="2:13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I88" s="105" t="s">
        <v>19</v>
      </c>
      <c r="J88" s="120"/>
      <c r="K88" s="120"/>
      <c r="L88" s="92">
        <v>0</v>
      </c>
      <c r="M88" s="2" t="s">
        <v>119</v>
      </c>
    </row>
    <row r="89" spans="2:13" ht="15" customHeight="1" x14ac:dyDescent="0.25">
      <c r="B89" s="105" t="s">
        <v>94</v>
      </c>
      <c r="C89" s="106"/>
      <c r="D89" s="106"/>
      <c r="E89" s="106"/>
      <c r="F89" s="106"/>
      <c r="G89" s="91">
        <v>0</v>
      </c>
      <c r="I89" s="105" t="s">
        <v>20</v>
      </c>
      <c r="J89" s="120"/>
      <c r="K89" s="120"/>
      <c r="L89" s="92">
        <v>0</v>
      </c>
      <c r="M89" s="2" t="s">
        <v>119</v>
      </c>
    </row>
    <row r="90" spans="2:13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I90" s="105" t="s">
        <v>21</v>
      </c>
      <c r="J90" s="120"/>
      <c r="K90" s="120"/>
      <c r="L90" s="92">
        <v>0</v>
      </c>
      <c r="M90" s="2" t="s">
        <v>119</v>
      </c>
    </row>
    <row r="91" spans="2:13" ht="15" customHeight="1" x14ac:dyDescent="0.25">
      <c r="B91" s="107" t="s">
        <v>96</v>
      </c>
      <c r="C91" s="106"/>
      <c r="D91" s="106"/>
      <c r="E91" s="106"/>
      <c r="F91" s="106"/>
      <c r="G91" s="91">
        <v>0</v>
      </c>
      <c r="I91" s="105" t="s">
        <v>22</v>
      </c>
      <c r="J91" s="120"/>
      <c r="K91" s="120"/>
      <c r="L91" s="92">
        <v>0</v>
      </c>
      <c r="M91" s="2" t="s">
        <v>119</v>
      </c>
    </row>
    <row r="92" spans="2:13" ht="15" customHeight="1" x14ac:dyDescent="0.25">
      <c r="B92" s="105" t="s">
        <v>97</v>
      </c>
      <c r="C92" s="106"/>
      <c r="D92" s="106"/>
      <c r="E92" s="106"/>
      <c r="F92" s="106"/>
      <c r="G92" s="91">
        <v>1</v>
      </c>
      <c r="I92" s="100" t="s">
        <v>16</v>
      </c>
      <c r="J92" s="101"/>
      <c r="K92" s="101"/>
      <c r="L92" s="92">
        <f>SUM(L80:L91)</f>
        <v>17</v>
      </c>
      <c r="M92" s="2" t="s">
        <v>132</v>
      </c>
    </row>
    <row r="93" spans="2:13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I93" s="102" t="s">
        <v>23</v>
      </c>
      <c r="J93" s="103"/>
      <c r="K93" s="103"/>
      <c r="L93" s="93">
        <v>0</v>
      </c>
      <c r="M93" s="2" t="s">
        <v>119</v>
      </c>
    </row>
    <row r="94" spans="2:13" ht="15" customHeight="1" x14ac:dyDescent="0.25">
      <c r="B94" s="107" t="s">
        <v>99</v>
      </c>
      <c r="C94" s="106"/>
      <c r="D94" s="106"/>
      <c r="E94" s="106"/>
      <c r="F94" s="106"/>
      <c r="G94" s="91">
        <v>0</v>
      </c>
    </row>
    <row r="95" spans="2:13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17</v>
      </c>
    </row>
    <row r="96" spans="2:13" ht="15" customHeight="1" x14ac:dyDescent="0.25">
      <c r="B96" s="111" t="s">
        <v>100</v>
      </c>
      <c r="C96" s="112"/>
      <c r="D96" s="112"/>
      <c r="E96" s="112"/>
      <c r="F96" s="112"/>
      <c r="G96" s="113"/>
    </row>
    <row r="97" spans="2:7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</row>
    <row r="98" spans="2:7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</row>
    <row r="99" spans="2:7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</row>
    <row r="100" spans="2:7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0</v>
      </c>
    </row>
    <row r="101" spans="2:7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</row>
    <row r="102" spans="2:7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</row>
    <row r="103" spans="2:7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0</v>
      </c>
    </row>
    <row r="104" spans="2:7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</row>
    <row r="105" spans="2:7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</row>
    <row r="106" spans="2:7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</row>
    <row r="107" spans="2:7" ht="15" customHeight="1" x14ac:dyDescent="0.25">
      <c r="B107" s="107" t="s">
        <v>110</v>
      </c>
      <c r="C107" s="106">
        <v>0</v>
      </c>
      <c r="D107" s="106"/>
      <c r="E107" s="106"/>
      <c r="F107" s="106"/>
      <c r="G107" s="91">
        <v>0</v>
      </c>
    </row>
    <row r="108" spans="2:7" ht="15" customHeight="1" x14ac:dyDescent="0.25">
      <c r="B108" s="107" t="s">
        <v>111</v>
      </c>
      <c r="C108" s="106">
        <v>0</v>
      </c>
      <c r="D108" s="106"/>
      <c r="E108" s="106"/>
      <c r="F108" s="106"/>
      <c r="G108" s="91">
        <v>0</v>
      </c>
    </row>
    <row r="109" spans="2:7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</row>
    <row r="110" spans="2:7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</row>
    <row r="111" spans="2:7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</row>
    <row r="112" spans="2:7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0</v>
      </c>
    </row>
    <row r="113" spans="2:3" x14ac:dyDescent="0.25">
      <c r="B113" s="94"/>
      <c r="C113" s="30"/>
    </row>
  </sheetData>
  <mergeCells count="137">
    <mergeCell ref="B12:S14"/>
    <mergeCell ref="B16:S17"/>
    <mergeCell ref="B19:S20"/>
    <mergeCell ref="B22:E22"/>
    <mergeCell ref="I22:K22"/>
    <mergeCell ref="B23:D23"/>
    <mergeCell ref="I23:J23"/>
    <mergeCell ref="B27:D27"/>
    <mergeCell ref="I27:J27"/>
    <mergeCell ref="B28:D28"/>
    <mergeCell ref="I28:J28"/>
    <mergeCell ref="B29:D29"/>
    <mergeCell ref="B30:D30"/>
    <mergeCell ref="B24:D24"/>
    <mergeCell ref="I24:J24"/>
    <mergeCell ref="B25:D25"/>
    <mergeCell ref="I25:J25"/>
    <mergeCell ref="B26:D26"/>
    <mergeCell ref="I26:J26"/>
    <mergeCell ref="B38:K38"/>
    <mergeCell ref="B39:E39"/>
    <mergeCell ref="G39:J39"/>
    <mergeCell ref="B40:E40"/>
    <mergeCell ref="G40:J40"/>
    <mergeCell ref="B41:E41"/>
    <mergeCell ref="G41:J41"/>
    <mergeCell ref="B31:D31"/>
    <mergeCell ref="B32:D32"/>
    <mergeCell ref="B33:D33"/>
    <mergeCell ref="B34:D34"/>
    <mergeCell ref="B35:D35"/>
    <mergeCell ref="B36:D36"/>
    <mergeCell ref="B45:E45"/>
    <mergeCell ref="G45:J45"/>
    <mergeCell ref="B46:E46"/>
    <mergeCell ref="G46:J46"/>
    <mergeCell ref="B47:E47"/>
    <mergeCell ref="G47:J47"/>
    <mergeCell ref="B42:E42"/>
    <mergeCell ref="G42:J42"/>
    <mergeCell ref="B43:E43"/>
    <mergeCell ref="G43:J43"/>
    <mergeCell ref="B44:E44"/>
    <mergeCell ref="G44:J44"/>
    <mergeCell ref="B51:E51"/>
    <mergeCell ref="G51:J51"/>
    <mergeCell ref="B52:E52"/>
    <mergeCell ref="G52:J52"/>
    <mergeCell ref="B53:E53"/>
    <mergeCell ref="G53:J53"/>
    <mergeCell ref="B48:E48"/>
    <mergeCell ref="G48:J48"/>
    <mergeCell ref="B49:E49"/>
    <mergeCell ref="G49:J49"/>
    <mergeCell ref="B50:E50"/>
    <mergeCell ref="G50:J50"/>
    <mergeCell ref="B55:S56"/>
    <mergeCell ref="B60:C61"/>
    <mergeCell ref="D60:D61"/>
    <mergeCell ref="E60:E61"/>
    <mergeCell ref="F60:F61"/>
    <mergeCell ref="G60:G61"/>
    <mergeCell ref="H60:H61"/>
    <mergeCell ref="I60:I61"/>
    <mergeCell ref="J60:J61"/>
    <mergeCell ref="K60:K61"/>
    <mergeCell ref="R60:R61"/>
    <mergeCell ref="S60:S61"/>
    <mergeCell ref="Q60:Q61"/>
    <mergeCell ref="B62:C62"/>
    <mergeCell ref="B63:C63"/>
    <mergeCell ref="B64:C64"/>
    <mergeCell ref="B65:C65"/>
    <mergeCell ref="L60:L61"/>
    <mergeCell ref="M60:M61"/>
    <mergeCell ref="N60:N61"/>
    <mergeCell ref="O60:O61"/>
    <mergeCell ref="P60:P61"/>
    <mergeCell ref="B72:C72"/>
    <mergeCell ref="B73:C73"/>
    <mergeCell ref="B74:C74"/>
    <mergeCell ref="B76:S77"/>
    <mergeCell ref="B79:G79"/>
    <mergeCell ref="I79:L79"/>
    <mergeCell ref="B66:C66"/>
    <mergeCell ref="B67:C67"/>
    <mergeCell ref="B68:C68"/>
    <mergeCell ref="B69:C69"/>
    <mergeCell ref="B70:C70"/>
    <mergeCell ref="B71:C71"/>
    <mergeCell ref="B83:F83"/>
    <mergeCell ref="I83:K83"/>
    <mergeCell ref="B84:F84"/>
    <mergeCell ref="I84:K84"/>
    <mergeCell ref="B85:F85"/>
    <mergeCell ref="I85:K85"/>
    <mergeCell ref="B80:F80"/>
    <mergeCell ref="I80:K80"/>
    <mergeCell ref="B81:F81"/>
    <mergeCell ref="I81:K81"/>
    <mergeCell ref="B82:F82"/>
    <mergeCell ref="I82:K82"/>
    <mergeCell ref="B89:F89"/>
    <mergeCell ref="I89:K89"/>
    <mergeCell ref="B90:F90"/>
    <mergeCell ref="I90:K90"/>
    <mergeCell ref="B91:F91"/>
    <mergeCell ref="I91:K91"/>
    <mergeCell ref="B86:F86"/>
    <mergeCell ref="I86:K86"/>
    <mergeCell ref="B87:F87"/>
    <mergeCell ref="I87:K87"/>
    <mergeCell ref="B88:F88"/>
    <mergeCell ref="I88:K88"/>
    <mergeCell ref="B96:G96"/>
    <mergeCell ref="B97:F97"/>
    <mergeCell ref="B98:F98"/>
    <mergeCell ref="B99:F99"/>
    <mergeCell ref="B100:F100"/>
    <mergeCell ref="B101:F101"/>
    <mergeCell ref="B92:F92"/>
    <mergeCell ref="I92:K92"/>
    <mergeCell ref="B93:F93"/>
    <mergeCell ref="I93:K93"/>
    <mergeCell ref="B94:F94"/>
    <mergeCell ref="B95:F95"/>
    <mergeCell ref="B108:F108"/>
    <mergeCell ref="B109:F109"/>
    <mergeCell ref="B110:F110"/>
    <mergeCell ref="B111:F111"/>
    <mergeCell ref="B112:F112"/>
    <mergeCell ref="B102:F102"/>
    <mergeCell ref="B103:F103"/>
    <mergeCell ref="B104:F104"/>
    <mergeCell ref="B105:F105"/>
    <mergeCell ref="B106:F106"/>
    <mergeCell ref="B107:F107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A13" workbookViewId="0">
      <selection activeCell="G7" sqref="G7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43870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8</v>
      </c>
      <c r="F23" s="2" t="s">
        <v>124</v>
      </c>
      <c r="I23" s="176" t="s">
        <v>6</v>
      </c>
      <c r="J23" s="177"/>
      <c r="K23" s="27">
        <v>3</v>
      </c>
    </row>
    <row r="24" spans="2:19" ht="15" customHeight="1" x14ac:dyDescent="0.25">
      <c r="B24" s="105" t="s">
        <v>7</v>
      </c>
      <c r="C24" s="120"/>
      <c r="D24" s="120"/>
      <c r="E24" s="26">
        <v>0</v>
      </c>
      <c r="F24" s="2" t="s">
        <v>119</v>
      </c>
      <c r="I24" s="180" t="s">
        <v>8</v>
      </c>
      <c r="J24" s="177"/>
      <c r="K24" s="27">
        <v>2</v>
      </c>
    </row>
    <row r="25" spans="2:19" ht="15" customHeight="1" x14ac:dyDescent="0.25">
      <c r="B25" s="105" t="s">
        <v>9</v>
      </c>
      <c r="C25" s="120"/>
      <c r="D25" s="120"/>
      <c r="E25" s="26">
        <v>3</v>
      </c>
      <c r="F25" s="2" t="s">
        <v>124</v>
      </c>
      <c r="I25" s="114" t="s">
        <v>10</v>
      </c>
      <c r="J25" s="116"/>
      <c r="K25" s="27">
        <v>12</v>
      </c>
    </row>
    <row r="26" spans="2:19" ht="15" customHeight="1" x14ac:dyDescent="0.25">
      <c r="B26" s="105" t="s">
        <v>11</v>
      </c>
      <c r="C26" s="120"/>
      <c r="D26" s="120"/>
      <c r="E26" s="26">
        <v>0</v>
      </c>
      <c r="F26" s="2" t="s">
        <v>119</v>
      </c>
      <c r="I26" s="114" t="s">
        <v>12</v>
      </c>
      <c r="J26" s="116"/>
      <c r="K26" s="27">
        <v>0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2" t="s">
        <v>119</v>
      </c>
      <c r="I27" s="114" t="s">
        <v>14</v>
      </c>
      <c r="J27" s="116"/>
      <c r="K27" s="27">
        <v>2</v>
      </c>
    </row>
    <row r="28" spans="2:19" ht="15" customHeight="1" thickBot="1" x14ac:dyDescent="0.3">
      <c r="B28" s="105" t="s">
        <v>15</v>
      </c>
      <c r="C28" s="120"/>
      <c r="D28" s="120"/>
      <c r="E28" s="26">
        <v>0</v>
      </c>
      <c r="F28" s="2" t="s">
        <v>119</v>
      </c>
      <c r="G28" s="28"/>
      <c r="I28" s="178" t="s">
        <v>16</v>
      </c>
      <c r="J28" s="179"/>
      <c r="K28" s="29">
        <f>SUM(K23:K27)</f>
        <v>19</v>
      </c>
    </row>
    <row r="29" spans="2:19" ht="15" customHeight="1" x14ac:dyDescent="0.25">
      <c r="B29" s="105" t="s">
        <v>17</v>
      </c>
      <c r="C29" s="120"/>
      <c r="D29" s="120"/>
      <c r="E29" s="26">
        <v>8</v>
      </c>
      <c r="F29" s="2" t="s">
        <v>125</v>
      </c>
      <c r="G29" s="28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2" t="s">
        <v>119</v>
      </c>
      <c r="G30" s="28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2" t="s">
        <v>119</v>
      </c>
      <c r="G31" s="28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2" t="s">
        <v>119</v>
      </c>
      <c r="G32" s="28"/>
    </row>
    <row r="33" spans="2:14" ht="15" customHeight="1" x14ac:dyDescent="0.25">
      <c r="B33" s="105" t="s">
        <v>21</v>
      </c>
      <c r="C33" s="120"/>
      <c r="D33" s="120"/>
      <c r="E33" s="26">
        <v>0</v>
      </c>
      <c r="F33" s="2" t="s">
        <v>119</v>
      </c>
      <c r="G33" s="28"/>
    </row>
    <row r="34" spans="2:14" ht="15" customHeight="1" x14ac:dyDescent="0.25">
      <c r="B34" s="105" t="s">
        <v>22</v>
      </c>
      <c r="C34" s="120"/>
      <c r="D34" s="120"/>
      <c r="E34" s="26">
        <v>0</v>
      </c>
      <c r="F34" s="2" t="s">
        <v>119</v>
      </c>
      <c r="G34" s="28"/>
      <c r="H34" s="30"/>
      <c r="J34" s="31"/>
      <c r="K34" s="30"/>
      <c r="L34" s="32"/>
      <c r="M34" s="31"/>
      <c r="N34" s="31"/>
    </row>
    <row r="35" spans="2:14" ht="15" customHeight="1" x14ac:dyDescent="0.25">
      <c r="B35" s="100" t="s">
        <v>16</v>
      </c>
      <c r="C35" s="101"/>
      <c r="D35" s="101"/>
      <c r="E35" s="26">
        <f>SUM(E23:E34)</f>
        <v>19</v>
      </c>
      <c r="F35" s="2" t="s">
        <v>131</v>
      </c>
      <c r="G35" s="28"/>
      <c r="H35" s="30"/>
      <c r="J35" s="31"/>
      <c r="K35" s="30"/>
      <c r="L35" s="32"/>
      <c r="M35" s="31"/>
      <c r="N35" s="31"/>
    </row>
    <row r="36" spans="2:14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4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4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4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4" ht="15" customHeight="1" x14ac:dyDescent="0.25">
      <c r="B40" s="105" t="s">
        <v>27</v>
      </c>
      <c r="C40" s="120"/>
      <c r="D40" s="120"/>
      <c r="E40" s="120"/>
      <c r="F40" s="33">
        <v>11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4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4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4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1</v>
      </c>
      <c r="L43" s="31"/>
      <c r="M43" s="31"/>
    </row>
    <row r="44" spans="2:14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1</v>
      </c>
      <c r="L44" s="31"/>
      <c r="M44" s="31"/>
    </row>
    <row r="45" spans="2:14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0</v>
      </c>
      <c r="L45" s="31"/>
      <c r="M45" s="31"/>
    </row>
    <row r="46" spans="2:14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4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4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2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4</v>
      </c>
      <c r="G53" s="155" t="s">
        <v>16</v>
      </c>
      <c r="H53" s="156"/>
      <c r="I53" s="156"/>
      <c r="J53" s="157"/>
      <c r="K53" s="36">
        <f>SUM(F39:F53,K39:K52)</f>
        <v>19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52">
        <v>180</v>
      </c>
      <c r="E62" s="53">
        <f>SUM(F62:I62)</f>
        <v>1</v>
      </c>
      <c r="F62" s="54"/>
      <c r="G62" s="55">
        <v>1</v>
      </c>
      <c r="H62" s="55"/>
      <c r="I62" s="56"/>
      <c r="J62" s="57">
        <f t="shared" ref="J62:J73" si="0">SUM(K62:N62)</f>
        <v>1</v>
      </c>
      <c r="K62" s="58"/>
      <c r="L62" s="55">
        <v>1</v>
      </c>
      <c r="M62" s="55"/>
      <c r="N62" s="59"/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62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62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62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62">
        <v>9</v>
      </c>
      <c r="E66" s="53">
        <f t="shared" si="1"/>
        <v>1</v>
      </c>
      <c r="F66" s="63"/>
      <c r="G66" s="64">
        <v>1</v>
      </c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1</v>
      </c>
      <c r="P66" s="60">
        <f t="shared" si="3"/>
        <v>0</v>
      </c>
      <c r="Q66" s="60">
        <f t="shared" si="3"/>
        <v>1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62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62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62">
        <v>11</v>
      </c>
      <c r="E69" s="53">
        <f t="shared" si="1"/>
        <v>3</v>
      </c>
      <c r="F69" s="63">
        <v>1</v>
      </c>
      <c r="G69" s="64"/>
      <c r="H69" s="64">
        <v>2</v>
      </c>
      <c r="I69" s="65"/>
      <c r="J69" s="57">
        <f t="shared" si="0"/>
        <v>1</v>
      </c>
      <c r="K69" s="66">
        <v>1</v>
      </c>
      <c r="L69" s="64"/>
      <c r="M69" s="64"/>
      <c r="N69" s="67"/>
      <c r="O69" s="57">
        <f t="shared" si="2"/>
        <v>2</v>
      </c>
      <c r="P69" s="60">
        <f t="shared" si="3"/>
        <v>0</v>
      </c>
      <c r="Q69" s="60">
        <f t="shared" si="3"/>
        <v>0</v>
      </c>
      <c r="R69" s="60">
        <f t="shared" si="3"/>
        <v>2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69"/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69"/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69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75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310</v>
      </c>
      <c r="E74" s="82">
        <f t="shared" si="4"/>
        <v>5</v>
      </c>
      <c r="F74" s="83">
        <f t="shared" si="4"/>
        <v>1</v>
      </c>
      <c r="G74" s="83">
        <f t="shared" si="4"/>
        <v>2</v>
      </c>
      <c r="H74" s="83">
        <f t="shared" si="4"/>
        <v>2</v>
      </c>
      <c r="I74" s="84">
        <f t="shared" si="4"/>
        <v>0</v>
      </c>
      <c r="J74" s="85">
        <f t="shared" si="4"/>
        <v>2</v>
      </c>
      <c r="K74" s="81">
        <f t="shared" si="4"/>
        <v>1</v>
      </c>
      <c r="L74" s="83">
        <f t="shared" si="4"/>
        <v>1</v>
      </c>
      <c r="M74" s="83">
        <f t="shared" si="4"/>
        <v>0</v>
      </c>
      <c r="N74" s="84">
        <f t="shared" si="4"/>
        <v>0</v>
      </c>
      <c r="O74" s="85">
        <f t="shared" si="4"/>
        <v>3</v>
      </c>
      <c r="P74" s="81">
        <f t="shared" si="4"/>
        <v>0</v>
      </c>
      <c r="Q74" s="83">
        <f t="shared" si="4"/>
        <v>1</v>
      </c>
      <c r="R74" s="83">
        <f t="shared" si="4"/>
        <v>2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I79" s="173" t="s">
        <v>3</v>
      </c>
      <c r="J79" s="174"/>
      <c r="K79" s="174"/>
      <c r="L79" s="175"/>
      <c r="M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10</v>
      </c>
      <c r="I80" s="105" t="s">
        <v>5</v>
      </c>
      <c r="J80" s="120"/>
      <c r="K80" s="120"/>
      <c r="L80" s="92">
        <v>8</v>
      </c>
      <c r="M80" s="2" t="s">
        <v>124</v>
      </c>
    </row>
    <row r="81" spans="2:13" ht="15" customHeight="1" x14ac:dyDescent="0.25">
      <c r="B81" s="107" t="s">
        <v>86</v>
      </c>
      <c r="C81" s="106"/>
      <c r="D81" s="106"/>
      <c r="E81" s="106"/>
      <c r="F81" s="106"/>
      <c r="G81" s="91">
        <v>0</v>
      </c>
      <c r="I81" s="105" t="s">
        <v>7</v>
      </c>
      <c r="J81" s="120"/>
      <c r="K81" s="120"/>
      <c r="L81" s="92">
        <v>0</v>
      </c>
      <c r="M81" s="2" t="s">
        <v>119</v>
      </c>
    </row>
    <row r="82" spans="2:13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I82" s="105" t="s">
        <v>9</v>
      </c>
      <c r="J82" s="120"/>
      <c r="K82" s="120"/>
      <c r="L82" s="92">
        <v>1</v>
      </c>
      <c r="M82" s="2" t="s">
        <v>118</v>
      </c>
    </row>
    <row r="83" spans="2:13" ht="15" customHeight="1" x14ac:dyDescent="0.25">
      <c r="B83" s="105" t="s">
        <v>88</v>
      </c>
      <c r="C83" s="106"/>
      <c r="D83" s="106"/>
      <c r="E83" s="106"/>
      <c r="F83" s="106"/>
      <c r="G83" s="91">
        <v>6</v>
      </c>
      <c r="I83" s="105" t="s">
        <v>11</v>
      </c>
      <c r="J83" s="120"/>
      <c r="K83" s="120"/>
      <c r="L83" s="92">
        <v>0</v>
      </c>
      <c r="M83" s="2" t="s">
        <v>119</v>
      </c>
    </row>
    <row r="84" spans="2:13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I84" s="105" t="s">
        <v>13</v>
      </c>
      <c r="J84" s="120"/>
      <c r="K84" s="120"/>
      <c r="L84" s="92">
        <v>0</v>
      </c>
      <c r="M84" s="2" t="s">
        <v>119</v>
      </c>
    </row>
    <row r="85" spans="2:13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I85" s="105" t="s">
        <v>15</v>
      </c>
      <c r="J85" s="120"/>
      <c r="K85" s="120"/>
      <c r="L85" s="92">
        <v>0</v>
      </c>
      <c r="M85" s="2" t="s">
        <v>119</v>
      </c>
    </row>
    <row r="86" spans="2:13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I86" s="105" t="s">
        <v>17</v>
      </c>
      <c r="J86" s="120"/>
      <c r="K86" s="120"/>
      <c r="L86" s="92">
        <v>8</v>
      </c>
      <c r="M86" s="2" t="s">
        <v>125</v>
      </c>
    </row>
    <row r="87" spans="2:13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I87" s="105" t="s">
        <v>18</v>
      </c>
      <c r="J87" s="120"/>
      <c r="K87" s="120"/>
      <c r="L87" s="92">
        <v>0</v>
      </c>
      <c r="M87" s="2" t="s">
        <v>119</v>
      </c>
    </row>
    <row r="88" spans="2:13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I88" s="105" t="s">
        <v>19</v>
      </c>
      <c r="J88" s="120"/>
      <c r="K88" s="120"/>
      <c r="L88" s="92">
        <v>0</v>
      </c>
      <c r="M88" s="2" t="s">
        <v>119</v>
      </c>
    </row>
    <row r="89" spans="2:13" ht="15" customHeight="1" x14ac:dyDescent="0.25">
      <c r="B89" s="105" t="s">
        <v>94</v>
      </c>
      <c r="C89" s="106"/>
      <c r="D89" s="106"/>
      <c r="E89" s="106"/>
      <c r="F89" s="106"/>
      <c r="G89" s="91">
        <v>0</v>
      </c>
      <c r="I89" s="105" t="s">
        <v>20</v>
      </c>
      <c r="J89" s="120"/>
      <c r="K89" s="120"/>
      <c r="L89" s="92">
        <v>0</v>
      </c>
      <c r="M89" s="2" t="s">
        <v>119</v>
      </c>
    </row>
    <row r="90" spans="2:13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I90" s="105" t="s">
        <v>21</v>
      </c>
      <c r="J90" s="120"/>
      <c r="K90" s="120"/>
      <c r="L90" s="92">
        <v>0</v>
      </c>
      <c r="M90" s="2" t="s">
        <v>119</v>
      </c>
    </row>
    <row r="91" spans="2:13" ht="15" customHeight="1" x14ac:dyDescent="0.25">
      <c r="B91" s="107" t="s">
        <v>96</v>
      </c>
      <c r="C91" s="106"/>
      <c r="D91" s="106"/>
      <c r="E91" s="106"/>
      <c r="F91" s="106"/>
      <c r="G91" s="91">
        <v>0</v>
      </c>
      <c r="I91" s="105" t="s">
        <v>22</v>
      </c>
      <c r="J91" s="120"/>
      <c r="K91" s="120"/>
      <c r="L91" s="92">
        <v>0</v>
      </c>
      <c r="M91" s="2" t="s">
        <v>119</v>
      </c>
    </row>
    <row r="92" spans="2:13" ht="15" customHeight="1" x14ac:dyDescent="0.25">
      <c r="B92" s="105" t="s">
        <v>97</v>
      </c>
      <c r="C92" s="106"/>
      <c r="D92" s="106"/>
      <c r="E92" s="106"/>
      <c r="F92" s="106"/>
      <c r="G92" s="91">
        <v>1</v>
      </c>
      <c r="I92" s="100" t="s">
        <v>16</v>
      </c>
      <c r="J92" s="101"/>
      <c r="K92" s="101"/>
      <c r="L92" s="92">
        <f>SUM(L80:L91)</f>
        <v>17</v>
      </c>
      <c r="M92" s="2" t="s">
        <v>132</v>
      </c>
    </row>
    <row r="93" spans="2:13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I93" s="102" t="s">
        <v>23</v>
      </c>
      <c r="J93" s="103"/>
      <c r="K93" s="103"/>
      <c r="L93" s="93">
        <v>0</v>
      </c>
      <c r="M93" s="2" t="s">
        <v>119</v>
      </c>
    </row>
    <row r="94" spans="2:13" ht="15" customHeight="1" x14ac:dyDescent="0.25">
      <c r="B94" s="107" t="s">
        <v>99</v>
      </c>
      <c r="C94" s="106"/>
      <c r="D94" s="106"/>
      <c r="E94" s="106"/>
      <c r="F94" s="106"/>
      <c r="G94" s="91">
        <v>0</v>
      </c>
    </row>
    <row r="95" spans="2:13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17</v>
      </c>
    </row>
    <row r="96" spans="2:13" ht="15" customHeight="1" x14ac:dyDescent="0.25">
      <c r="B96" s="111" t="s">
        <v>100</v>
      </c>
      <c r="C96" s="112"/>
      <c r="D96" s="112"/>
      <c r="E96" s="112"/>
      <c r="F96" s="112"/>
      <c r="G96" s="113"/>
    </row>
    <row r="97" spans="2:7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</row>
    <row r="98" spans="2:7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</row>
    <row r="99" spans="2:7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</row>
    <row r="100" spans="2:7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0</v>
      </c>
    </row>
    <row r="101" spans="2:7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</row>
    <row r="102" spans="2:7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</row>
    <row r="103" spans="2:7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0</v>
      </c>
    </row>
    <row r="104" spans="2:7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</row>
    <row r="105" spans="2:7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</row>
    <row r="106" spans="2:7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</row>
    <row r="107" spans="2:7" ht="15" customHeight="1" x14ac:dyDescent="0.25">
      <c r="B107" s="107" t="s">
        <v>110</v>
      </c>
      <c r="C107" s="106">
        <v>0</v>
      </c>
      <c r="D107" s="106"/>
      <c r="E107" s="106"/>
      <c r="F107" s="106"/>
      <c r="G107" s="91">
        <v>0</v>
      </c>
    </row>
    <row r="108" spans="2:7" ht="15" customHeight="1" x14ac:dyDescent="0.25">
      <c r="B108" s="107" t="s">
        <v>111</v>
      </c>
      <c r="C108" s="106">
        <v>0</v>
      </c>
      <c r="D108" s="106"/>
      <c r="E108" s="106"/>
      <c r="F108" s="106"/>
      <c r="G108" s="91">
        <v>0</v>
      </c>
    </row>
    <row r="109" spans="2:7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</row>
    <row r="110" spans="2:7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</row>
    <row r="111" spans="2:7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</row>
    <row r="112" spans="2:7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0</v>
      </c>
    </row>
    <row r="113" spans="2:3" x14ac:dyDescent="0.25">
      <c r="B113" s="94"/>
      <c r="C113" s="30"/>
    </row>
  </sheetData>
  <mergeCells count="137">
    <mergeCell ref="B108:F108"/>
    <mergeCell ref="B109:F109"/>
    <mergeCell ref="B110:F110"/>
    <mergeCell ref="B111:F111"/>
    <mergeCell ref="B112:F112"/>
    <mergeCell ref="B102:F102"/>
    <mergeCell ref="B103:F103"/>
    <mergeCell ref="B104:F104"/>
    <mergeCell ref="B105:F105"/>
    <mergeCell ref="B106:F106"/>
    <mergeCell ref="B107:F107"/>
    <mergeCell ref="B96:G96"/>
    <mergeCell ref="B97:F97"/>
    <mergeCell ref="B98:F98"/>
    <mergeCell ref="B99:F99"/>
    <mergeCell ref="B100:F100"/>
    <mergeCell ref="B101:F101"/>
    <mergeCell ref="B92:F92"/>
    <mergeCell ref="I92:K92"/>
    <mergeCell ref="B93:F93"/>
    <mergeCell ref="I93:K93"/>
    <mergeCell ref="B94:F94"/>
    <mergeCell ref="B95:F95"/>
    <mergeCell ref="B89:F89"/>
    <mergeCell ref="I89:K89"/>
    <mergeCell ref="B90:F90"/>
    <mergeCell ref="I90:K90"/>
    <mergeCell ref="B91:F91"/>
    <mergeCell ref="I91:K91"/>
    <mergeCell ref="B86:F86"/>
    <mergeCell ref="I86:K86"/>
    <mergeCell ref="B87:F87"/>
    <mergeCell ref="I87:K87"/>
    <mergeCell ref="B88:F88"/>
    <mergeCell ref="I88:K88"/>
    <mergeCell ref="B83:F83"/>
    <mergeCell ref="I83:K83"/>
    <mergeCell ref="B84:F84"/>
    <mergeCell ref="I84:K84"/>
    <mergeCell ref="B85:F85"/>
    <mergeCell ref="I85:K85"/>
    <mergeCell ref="B80:F80"/>
    <mergeCell ref="I80:K80"/>
    <mergeCell ref="B81:F81"/>
    <mergeCell ref="I81:K81"/>
    <mergeCell ref="B82:F82"/>
    <mergeCell ref="I82:K82"/>
    <mergeCell ref="B72:C72"/>
    <mergeCell ref="B73:C73"/>
    <mergeCell ref="B74:C74"/>
    <mergeCell ref="B76:S77"/>
    <mergeCell ref="B79:G79"/>
    <mergeCell ref="I79:L79"/>
    <mergeCell ref="B66:C66"/>
    <mergeCell ref="B67:C67"/>
    <mergeCell ref="B68:C68"/>
    <mergeCell ref="B69:C69"/>
    <mergeCell ref="B70:C70"/>
    <mergeCell ref="B71:C71"/>
    <mergeCell ref="B62:C62"/>
    <mergeCell ref="B63:C63"/>
    <mergeCell ref="B64:C64"/>
    <mergeCell ref="B65:C65"/>
    <mergeCell ref="L60:L61"/>
    <mergeCell ref="M60:M61"/>
    <mergeCell ref="N60:N61"/>
    <mergeCell ref="O60:O61"/>
    <mergeCell ref="P60:P61"/>
    <mergeCell ref="B55:S56"/>
    <mergeCell ref="B60:C61"/>
    <mergeCell ref="D60:D61"/>
    <mergeCell ref="E60:E61"/>
    <mergeCell ref="F60:F61"/>
    <mergeCell ref="G60:G61"/>
    <mergeCell ref="H60:H61"/>
    <mergeCell ref="I60:I61"/>
    <mergeCell ref="J60:J61"/>
    <mergeCell ref="K60:K61"/>
    <mergeCell ref="R60:R61"/>
    <mergeCell ref="S60:S61"/>
    <mergeCell ref="Q60:Q61"/>
    <mergeCell ref="B51:E51"/>
    <mergeCell ref="G51:J51"/>
    <mergeCell ref="B52:E52"/>
    <mergeCell ref="G52:J52"/>
    <mergeCell ref="B53:E53"/>
    <mergeCell ref="G53:J53"/>
    <mergeCell ref="B48:E48"/>
    <mergeCell ref="G48:J48"/>
    <mergeCell ref="B49:E49"/>
    <mergeCell ref="G49:J49"/>
    <mergeCell ref="B50:E50"/>
    <mergeCell ref="G50:J50"/>
    <mergeCell ref="B45:E45"/>
    <mergeCell ref="G45:J45"/>
    <mergeCell ref="B46:E46"/>
    <mergeCell ref="G46:J46"/>
    <mergeCell ref="B47:E47"/>
    <mergeCell ref="G47:J47"/>
    <mergeCell ref="B42:E42"/>
    <mergeCell ref="G42:J42"/>
    <mergeCell ref="B43:E43"/>
    <mergeCell ref="G43:J43"/>
    <mergeCell ref="B44:E44"/>
    <mergeCell ref="G44:J44"/>
    <mergeCell ref="B38:K38"/>
    <mergeCell ref="B39:E39"/>
    <mergeCell ref="G39:J39"/>
    <mergeCell ref="B40:E40"/>
    <mergeCell ref="G40:J40"/>
    <mergeCell ref="B41:E41"/>
    <mergeCell ref="G41:J41"/>
    <mergeCell ref="B31:D31"/>
    <mergeCell ref="B32:D32"/>
    <mergeCell ref="B33:D33"/>
    <mergeCell ref="B34:D34"/>
    <mergeCell ref="B35:D35"/>
    <mergeCell ref="B36:D36"/>
    <mergeCell ref="B28:D28"/>
    <mergeCell ref="I28:J28"/>
    <mergeCell ref="B29:D29"/>
    <mergeCell ref="B30:D30"/>
    <mergeCell ref="B24:D24"/>
    <mergeCell ref="I24:J24"/>
    <mergeCell ref="B25:D25"/>
    <mergeCell ref="I25:J25"/>
    <mergeCell ref="B26:D26"/>
    <mergeCell ref="I26:J26"/>
    <mergeCell ref="B12:S14"/>
    <mergeCell ref="B16:S17"/>
    <mergeCell ref="B19:S20"/>
    <mergeCell ref="B22:E22"/>
    <mergeCell ref="I22:K22"/>
    <mergeCell ref="B23:D23"/>
    <mergeCell ref="I23:J23"/>
    <mergeCell ref="B27:D27"/>
    <mergeCell ref="I27:J27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A70" workbookViewId="0">
      <selection activeCell="H6" sqref="H6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43871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8</v>
      </c>
      <c r="F23" s="2" t="s">
        <v>124</v>
      </c>
      <c r="I23" s="176" t="s">
        <v>6</v>
      </c>
      <c r="J23" s="177"/>
      <c r="K23" s="27">
        <v>3</v>
      </c>
    </row>
    <row r="24" spans="2:19" ht="15" customHeight="1" x14ac:dyDescent="0.25">
      <c r="B24" s="105" t="s">
        <v>7</v>
      </c>
      <c r="C24" s="120"/>
      <c r="D24" s="120"/>
      <c r="E24" s="26">
        <v>0</v>
      </c>
      <c r="F24" s="2" t="s">
        <v>119</v>
      </c>
      <c r="I24" s="180" t="s">
        <v>8</v>
      </c>
      <c r="J24" s="177"/>
      <c r="K24" s="27">
        <v>2</v>
      </c>
    </row>
    <row r="25" spans="2:19" ht="15" customHeight="1" x14ac:dyDescent="0.25">
      <c r="B25" s="105" t="s">
        <v>9</v>
      </c>
      <c r="C25" s="120"/>
      <c r="D25" s="120"/>
      <c r="E25" s="26">
        <v>3</v>
      </c>
      <c r="F25" s="2" t="s">
        <v>124</v>
      </c>
      <c r="I25" s="114" t="s">
        <v>10</v>
      </c>
      <c r="J25" s="116"/>
      <c r="K25" s="27">
        <v>12</v>
      </c>
    </row>
    <row r="26" spans="2:19" ht="15" customHeight="1" x14ac:dyDescent="0.25">
      <c r="B26" s="105" t="s">
        <v>11</v>
      </c>
      <c r="C26" s="120"/>
      <c r="D26" s="120"/>
      <c r="E26" s="26">
        <v>0</v>
      </c>
      <c r="F26" s="2" t="s">
        <v>119</v>
      </c>
      <c r="I26" s="114" t="s">
        <v>12</v>
      </c>
      <c r="J26" s="116"/>
      <c r="K26" s="27">
        <v>0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2" t="s">
        <v>119</v>
      </c>
      <c r="I27" s="114" t="s">
        <v>14</v>
      </c>
      <c r="J27" s="116"/>
      <c r="K27" s="27">
        <v>2</v>
      </c>
    </row>
    <row r="28" spans="2:19" ht="15" customHeight="1" thickBot="1" x14ac:dyDescent="0.3">
      <c r="B28" s="105" t="s">
        <v>15</v>
      </c>
      <c r="C28" s="120"/>
      <c r="D28" s="120"/>
      <c r="E28" s="26">
        <v>0</v>
      </c>
      <c r="F28" s="2" t="s">
        <v>119</v>
      </c>
      <c r="G28" s="28"/>
      <c r="I28" s="178" t="s">
        <v>16</v>
      </c>
      <c r="J28" s="179"/>
      <c r="K28" s="29">
        <f>SUM(K23:K27)</f>
        <v>19</v>
      </c>
    </row>
    <row r="29" spans="2:19" ht="15" customHeight="1" x14ac:dyDescent="0.25">
      <c r="B29" s="105" t="s">
        <v>17</v>
      </c>
      <c r="C29" s="120"/>
      <c r="D29" s="120"/>
      <c r="E29" s="26">
        <v>8</v>
      </c>
      <c r="F29" s="2" t="s">
        <v>125</v>
      </c>
      <c r="G29" s="28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2" t="s">
        <v>119</v>
      </c>
      <c r="G30" s="28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2" t="s">
        <v>119</v>
      </c>
      <c r="G31" s="28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2" t="s">
        <v>119</v>
      </c>
      <c r="G32" s="28"/>
    </row>
    <row r="33" spans="2:14" ht="15" customHeight="1" x14ac:dyDescent="0.25">
      <c r="B33" s="105" t="s">
        <v>21</v>
      </c>
      <c r="C33" s="120"/>
      <c r="D33" s="120"/>
      <c r="E33" s="26">
        <v>0</v>
      </c>
      <c r="F33" s="2" t="s">
        <v>119</v>
      </c>
      <c r="G33" s="28"/>
    </row>
    <row r="34" spans="2:14" ht="15" customHeight="1" x14ac:dyDescent="0.25">
      <c r="B34" s="105" t="s">
        <v>22</v>
      </c>
      <c r="C34" s="120"/>
      <c r="D34" s="120"/>
      <c r="E34" s="26">
        <v>0</v>
      </c>
      <c r="F34" s="2" t="s">
        <v>119</v>
      </c>
      <c r="G34" s="28"/>
      <c r="H34" s="30"/>
      <c r="J34" s="31"/>
      <c r="K34" s="30"/>
      <c r="L34" s="32"/>
      <c r="M34" s="31"/>
      <c r="N34" s="31"/>
    </row>
    <row r="35" spans="2:14" ht="15" customHeight="1" x14ac:dyDescent="0.25">
      <c r="B35" s="100" t="s">
        <v>16</v>
      </c>
      <c r="C35" s="101"/>
      <c r="D35" s="101"/>
      <c r="E35" s="26">
        <f>SUM(E23:E34)</f>
        <v>19</v>
      </c>
      <c r="F35" s="2" t="s">
        <v>131</v>
      </c>
      <c r="G35" s="28"/>
      <c r="H35" s="30"/>
      <c r="J35" s="31"/>
      <c r="K35" s="30"/>
      <c r="L35" s="32"/>
      <c r="M35" s="31"/>
      <c r="N35" s="31"/>
    </row>
    <row r="36" spans="2:14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4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4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4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4" ht="15" customHeight="1" x14ac:dyDescent="0.25">
      <c r="B40" s="105" t="s">
        <v>27</v>
      </c>
      <c r="C40" s="120"/>
      <c r="D40" s="120"/>
      <c r="E40" s="120"/>
      <c r="F40" s="33">
        <v>11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4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4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4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1</v>
      </c>
      <c r="L43" s="31"/>
      <c r="M43" s="31"/>
    </row>
    <row r="44" spans="2:14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1</v>
      </c>
      <c r="L44" s="31"/>
      <c r="M44" s="31"/>
    </row>
    <row r="45" spans="2:14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0</v>
      </c>
      <c r="L45" s="31"/>
      <c r="M45" s="31"/>
    </row>
    <row r="46" spans="2:14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4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4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2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4</v>
      </c>
      <c r="G53" s="155" t="s">
        <v>16</v>
      </c>
      <c r="H53" s="156"/>
      <c r="I53" s="156"/>
      <c r="J53" s="157"/>
      <c r="K53" s="36">
        <f>SUM(F39:F53,K39:K52)</f>
        <v>19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52">
        <v>180</v>
      </c>
      <c r="E62" s="53">
        <f>SUM(F62:I62)</f>
        <v>1</v>
      </c>
      <c r="F62" s="54"/>
      <c r="G62" s="55">
        <v>1</v>
      </c>
      <c r="H62" s="55"/>
      <c r="I62" s="56"/>
      <c r="J62" s="57">
        <f t="shared" ref="J62:J73" si="0">SUM(K62:N62)</f>
        <v>1</v>
      </c>
      <c r="K62" s="58"/>
      <c r="L62" s="55">
        <v>1</v>
      </c>
      <c r="M62" s="55"/>
      <c r="N62" s="59"/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62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62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62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62">
        <v>9</v>
      </c>
      <c r="E66" s="53">
        <f t="shared" si="1"/>
        <v>1</v>
      </c>
      <c r="F66" s="63"/>
      <c r="G66" s="64">
        <v>1</v>
      </c>
      <c r="H66" s="64"/>
      <c r="I66" s="65"/>
      <c r="J66" s="57">
        <f t="shared" si="0"/>
        <v>1</v>
      </c>
      <c r="K66" s="66"/>
      <c r="L66" s="64">
        <v>1</v>
      </c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62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62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62">
        <v>11</v>
      </c>
      <c r="E69" s="53">
        <f t="shared" si="1"/>
        <v>2</v>
      </c>
      <c r="F69" s="63"/>
      <c r="G69" s="64"/>
      <c r="H69" s="64">
        <v>2</v>
      </c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2</v>
      </c>
      <c r="P69" s="60">
        <f t="shared" si="3"/>
        <v>0</v>
      </c>
      <c r="Q69" s="60">
        <f t="shared" si="3"/>
        <v>0</v>
      </c>
      <c r="R69" s="60">
        <f t="shared" si="3"/>
        <v>2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69"/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69"/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69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75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J74" si="4">SUM(D62:D73)</f>
        <v>310</v>
      </c>
      <c r="E74" s="82">
        <f t="shared" si="4"/>
        <v>4</v>
      </c>
      <c r="F74" s="83">
        <f t="shared" si="4"/>
        <v>0</v>
      </c>
      <c r="G74" s="83">
        <f t="shared" si="4"/>
        <v>2</v>
      </c>
      <c r="H74" s="83">
        <f t="shared" si="4"/>
        <v>2</v>
      </c>
      <c r="I74" s="84">
        <f t="shared" si="4"/>
        <v>0</v>
      </c>
      <c r="J74" s="85">
        <f t="shared" si="4"/>
        <v>2</v>
      </c>
      <c r="K74" s="81">
        <f t="shared" ref="K74:S74" si="5">SUM(K62:K73)</f>
        <v>0</v>
      </c>
      <c r="L74" s="83">
        <f t="shared" si="5"/>
        <v>2</v>
      </c>
      <c r="M74" s="83">
        <f t="shared" si="5"/>
        <v>0</v>
      </c>
      <c r="N74" s="84">
        <f t="shared" si="5"/>
        <v>0</v>
      </c>
      <c r="O74" s="85">
        <f t="shared" si="5"/>
        <v>2</v>
      </c>
      <c r="P74" s="81">
        <f t="shared" si="5"/>
        <v>0</v>
      </c>
      <c r="Q74" s="83">
        <f t="shared" si="5"/>
        <v>0</v>
      </c>
      <c r="R74" s="83">
        <f t="shared" si="5"/>
        <v>2</v>
      </c>
      <c r="S74" s="84">
        <f t="shared" si="5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I79" s="173" t="s">
        <v>3</v>
      </c>
      <c r="J79" s="174"/>
      <c r="K79" s="174"/>
      <c r="L79" s="175"/>
      <c r="M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10</v>
      </c>
      <c r="I80" s="105" t="s">
        <v>5</v>
      </c>
      <c r="J80" s="120"/>
      <c r="K80" s="120"/>
      <c r="L80" s="92">
        <v>8</v>
      </c>
      <c r="M80" s="2" t="s">
        <v>124</v>
      </c>
    </row>
    <row r="81" spans="2:13" ht="15" customHeight="1" x14ac:dyDescent="0.25">
      <c r="B81" s="107" t="s">
        <v>86</v>
      </c>
      <c r="C81" s="106"/>
      <c r="D81" s="106"/>
      <c r="E81" s="106"/>
      <c r="F81" s="106"/>
      <c r="G81" s="91">
        <v>0</v>
      </c>
      <c r="I81" s="105" t="s">
        <v>7</v>
      </c>
      <c r="J81" s="120"/>
      <c r="K81" s="120"/>
      <c r="L81" s="92">
        <v>0</v>
      </c>
      <c r="M81" s="2" t="s">
        <v>119</v>
      </c>
    </row>
    <row r="82" spans="2:13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I82" s="105" t="s">
        <v>9</v>
      </c>
      <c r="J82" s="120"/>
      <c r="K82" s="120"/>
      <c r="L82" s="92">
        <v>1</v>
      </c>
      <c r="M82" s="2" t="s">
        <v>118</v>
      </c>
    </row>
    <row r="83" spans="2:13" ht="15" customHeight="1" x14ac:dyDescent="0.25">
      <c r="B83" s="105" t="s">
        <v>88</v>
      </c>
      <c r="C83" s="106"/>
      <c r="D83" s="106"/>
      <c r="E83" s="106"/>
      <c r="F83" s="106"/>
      <c r="G83" s="91">
        <v>6</v>
      </c>
      <c r="I83" s="105" t="s">
        <v>11</v>
      </c>
      <c r="J83" s="120"/>
      <c r="K83" s="120"/>
      <c r="L83" s="92">
        <v>0</v>
      </c>
      <c r="M83" s="2" t="s">
        <v>119</v>
      </c>
    </row>
    <row r="84" spans="2:13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I84" s="105" t="s">
        <v>13</v>
      </c>
      <c r="J84" s="120"/>
      <c r="K84" s="120"/>
      <c r="L84" s="92">
        <v>0</v>
      </c>
      <c r="M84" s="2" t="s">
        <v>119</v>
      </c>
    </row>
    <row r="85" spans="2:13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I85" s="105" t="s">
        <v>15</v>
      </c>
      <c r="J85" s="120"/>
      <c r="K85" s="120"/>
      <c r="L85" s="92">
        <v>0</v>
      </c>
      <c r="M85" s="2" t="s">
        <v>119</v>
      </c>
    </row>
    <row r="86" spans="2:13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I86" s="105" t="s">
        <v>17</v>
      </c>
      <c r="J86" s="120"/>
      <c r="K86" s="120"/>
      <c r="L86" s="92">
        <v>8</v>
      </c>
      <c r="M86" s="2" t="s">
        <v>125</v>
      </c>
    </row>
    <row r="87" spans="2:13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I87" s="105" t="s">
        <v>18</v>
      </c>
      <c r="J87" s="120"/>
      <c r="K87" s="120"/>
      <c r="L87" s="92">
        <v>0</v>
      </c>
      <c r="M87" s="2" t="s">
        <v>119</v>
      </c>
    </row>
    <row r="88" spans="2:13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I88" s="105" t="s">
        <v>19</v>
      </c>
      <c r="J88" s="120"/>
      <c r="K88" s="120"/>
      <c r="L88" s="92">
        <v>0</v>
      </c>
      <c r="M88" s="2" t="s">
        <v>119</v>
      </c>
    </row>
    <row r="89" spans="2:13" ht="15" customHeight="1" x14ac:dyDescent="0.25">
      <c r="B89" s="105" t="s">
        <v>94</v>
      </c>
      <c r="C89" s="106"/>
      <c r="D89" s="106"/>
      <c r="E89" s="106"/>
      <c r="F89" s="106"/>
      <c r="G89" s="91">
        <v>0</v>
      </c>
      <c r="I89" s="105" t="s">
        <v>20</v>
      </c>
      <c r="J89" s="120"/>
      <c r="K89" s="120"/>
      <c r="L89" s="92">
        <v>0</v>
      </c>
      <c r="M89" s="2" t="s">
        <v>119</v>
      </c>
    </row>
    <row r="90" spans="2:13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I90" s="105" t="s">
        <v>21</v>
      </c>
      <c r="J90" s="120"/>
      <c r="K90" s="120"/>
      <c r="L90" s="92">
        <v>0</v>
      </c>
      <c r="M90" s="2" t="s">
        <v>119</v>
      </c>
    </row>
    <row r="91" spans="2:13" ht="15" customHeight="1" x14ac:dyDescent="0.25">
      <c r="B91" s="107" t="s">
        <v>96</v>
      </c>
      <c r="C91" s="106"/>
      <c r="D91" s="106"/>
      <c r="E91" s="106"/>
      <c r="F91" s="106"/>
      <c r="G91" s="91">
        <v>0</v>
      </c>
      <c r="I91" s="105" t="s">
        <v>22</v>
      </c>
      <c r="J91" s="120"/>
      <c r="K91" s="120"/>
      <c r="L91" s="92">
        <v>0</v>
      </c>
      <c r="M91" s="2" t="s">
        <v>119</v>
      </c>
    </row>
    <row r="92" spans="2:13" ht="15" customHeight="1" x14ac:dyDescent="0.25">
      <c r="B92" s="105" t="s">
        <v>97</v>
      </c>
      <c r="C92" s="106"/>
      <c r="D92" s="106"/>
      <c r="E92" s="106"/>
      <c r="F92" s="106"/>
      <c r="G92" s="91">
        <v>1</v>
      </c>
      <c r="I92" s="100" t="s">
        <v>16</v>
      </c>
      <c r="J92" s="101"/>
      <c r="K92" s="101"/>
      <c r="L92" s="92">
        <f>SUM(L80:L91)</f>
        <v>17</v>
      </c>
      <c r="M92" s="2" t="s">
        <v>132</v>
      </c>
    </row>
    <row r="93" spans="2:13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I93" s="102" t="s">
        <v>23</v>
      </c>
      <c r="J93" s="103"/>
      <c r="K93" s="103"/>
      <c r="L93" s="93">
        <v>0</v>
      </c>
      <c r="M93" s="2" t="s">
        <v>119</v>
      </c>
    </row>
    <row r="94" spans="2:13" ht="15" customHeight="1" x14ac:dyDescent="0.25">
      <c r="B94" s="107" t="s">
        <v>99</v>
      </c>
      <c r="C94" s="106"/>
      <c r="D94" s="106"/>
      <c r="E94" s="106"/>
      <c r="F94" s="106"/>
      <c r="G94" s="91">
        <v>0</v>
      </c>
    </row>
    <row r="95" spans="2:13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17</v>
      </c>
    </row>
    <row r="96" spans="2:13" ht="15" customHeight="1" x14ac:dyDescent="0.25">
      <c r="B96" s="111" t="s">
        <v>100</v>
      </c>
      <c r="C96" s="112"/>
      <c r="D96" s="112"/>
      <c r="E96" s="112"/>
      <c r="F96" s="112"/>
      <c r="G96" s="113"/>
    </row>
    <row r="97" spans="2:7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</row>
    <row r="98" spans="2:7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</row>
    <row r="99" spans="2:7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</row>
    <row r="100" spans="2:7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0</v>
      </c>
    </row>
    <row r="101" spans="2:7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</row>
    <row r="102" spans="2:7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</row>
    <row r="103" spans="2:7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0</v>
      </c>
    </row>
    <row r="104" spans="2:7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</row>
    <row r="105" spans="2:7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</row>
    <row r="106" spans="2:7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</row>
    <row r="107" spans="2:7" ht="15" customHeight="1" x14ac:dyDescent="0.25">
      <c r="B107" s="107" t="s">
        <v>110</v>
      </c>
      <c r="C107" s="106">
        <v>0</v>
      </c>
      <c r="D107" s="106"/>
      <c r="E107" s="106"/>
      <c r="F107" s="106"/>
      <c r="G107" s="91">
        <v>0</v>
      </c>
    </row>
    <row r="108" spans="2:7" ht="15" customHeight="1" x14ac:dyDescent="0.25">
      <c r="B108" s="107" t="s">
        <v>111</v>
      </c>
      <c r="C108" s="106">
        <v>0</v>
      </c>
      <c r="D108" s="106"/>
      <c r="E108" s="106"/>
      <c r="F108" s="106"/>
      <c r="G108" s="91">
        <v>0</v>
      </c>
    </row>
    <row r="109" spans="2:7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</row>
    <row r="110" spans="2:7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</row>
    <row r="111" spans="2:7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</row>
    <row r="112" spans="2:7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0</v>
      </c>
    </row>
    <row r="113" spans="2:3" x14ac:dyDescent="0.25">
      <c r="B113" s="94"/>
      <c r="C113" s="30"/>
    </row>
  </sheetData>
  <mergeCells count="137">
    <mergeCell ref="B12:S14"/>
    <mergeCell ref="B16:S17"/>
    <mergeCell ref="B19:S20"/>
    <mergeCell ref="B22:E22"/>
    <mergeCell ref="I22:K22"/>
    <mergeCell ref="B23:D23"/>
    <mergeCell ref="I23:J23"/>
    <mergeCell ref="B27:D27"/>
    <mergeCell ref="I27:J27"/>
    <mergeCell ref="B28:D28"/>
    <mergeCell ref="I28:J28"/>
    <mergeCell ref="B29:D29"/>
    <mergeCell ref="B30:D30"/>
    <mergeCell ref="B24:D24"/>
    <mergeCell ref="I24:J24"/>
    <mergeCell ref="B25:D25"/>
    <mergeCell ref="I25:J25"/>
    <mergeCell ref="B26:D26"/>
    <mergeCell ref="I26:J26"/>
    <mergeCell ref="B38:K38"/>
    <mergeCell ref="B39:E39"/>
    <mergeCell ref="G39:J39"/>
    <mergeCell ref="B40:E40"/>
    <mergeCell ref="G40:J40"/>
    <mergeCell ref="B41:E41"/>
    <mergeCell ref="G41:J41"/>
    <mergeCell ref="B31:D31"/>
    <mergeCell ref="B32:D32"/>
    <mergeCell ref="B33:D33"/>
    <mergeCell ref="B34:D34"/>
    <mergeCell ref="B35:D35"/>
    <mergeCell ref="B36:D36"/>
    <mergeCell ref="B45:E45"/>
    <mergeCell ref="G45:J45"/>
    <mergeCell ref="B46:E46"/>
    <mergeCell ref="G46:J46"/>
    <mergeCell ref="B47:E47"/>
    <mergeCell ref="G47:J47"/>
    <mergeCell ref="B42:E42"/>
    <mergeCell ref="G42:J42"/>
    <mergeCell ref="B43:E43"/>
    <mergeCell ref="G43:J43"/>
    <mergeCell ref="B44:E44"/>
    <mergeCell ref="G44:J44"/>
    <mergeCell ref="B51:E51"/>
    <mergeCell ref="G51:J51"/>
    <mergeCell ref="B52:E52"/>
    <mergeCell ref="G52:J52"/>
    <mergeCell ref="B53:E53"/>
    <mergeCell ref="G53:J53"/>
    <mergeCell ref="B48:E48"/>
    <mergeCell ref="G48:J48"/>
    <mergeCell ref="B49:E49"/>
    <mergeCell ref="G49:J49"/>
    <mergeCell ref="B50:E50"/>
    <mergeCell ref="G50:J50"/>
    <mergeCell ref="B55:S56"/>
    <mergeCell ref="B60:C61"/>
    <mergeCell ref="D60:D61"/>
    <mergeCell ref="E60:E61"/>
    <mergeCell ref="F60:F61"/>
    <mergeCell ref="G60:G61"/>
    <mergeCell ref="H60:H61"/>
    <mergeCell ref="I60:I61"/>
    <mergeCell ref="J60:J61"/>
    <mergeCell ref="K60:K61"/>
    <mergeCell ref="R60:R61"/>
    <mergeCell ref="S60:S61"/>
    <mergeCell ref="Q60:Q61"/>
    <mergeCell ref="B62:C62"/>
    <mergeCell ref="B63:C63"/>
    <mergeCell ref="B64:C64"/>
    <mergeCell ref="B65:C65"/>
    <mergeCell ref="L60:L61"/>
    <mergeCell ref="M60:M61"/>
    <mergeCell ref="N60:N61"/>
    <mergeCell ref="O60:O61"/>
    <mergeCell ref="P60:P61"/>
    <mergeCell ref="B72:C72"/>
    <mergeCell ref="B73:C73"/>
    <mergeCell ref="B74:C74"/>
    <mergeCell ref="B76:S77"/>
    <mergeCell ref="B79:G79"/>
    <mergeCell ref="I79:L79"/>
    <mergeCell ref="B66:C66"/>
    <mergeCell ref="B67:C67"/>
    <mergeCell ref="B68:C68"/>
    <mergeCell ref="B69:C69"/>
    <mergeCell ref="B70:C70"/>
    <mergeCell ref="B71:C71"/>
    <mergeCell ref="B83:F83"/>
    <mergeCell ref="I83:K83"/>
    <mergeCell ref="B84:F84"/>
    <mergeCell ref="I84:K84"/>
    <mergeCell ref="B85:F85"/>
    <mergeCell ref="I85:K85"/>
    <mergeCell ref="B80:F80"/>
    <mergeCell ref="I80:K80"/>
    <mergeCell ref="B81:F81"/>
    <mergeCell ref="I81:K81"/>
    <mergeCell ref="B82:F82"/>
    <mergeCell ref="I82:K82"/>
    <mergeCell ref="B89:F89"/>
    <mergeCell ref="I89:K89"/>
    <mergeCell ref="B90:F90"/>
    <mergeCell ref="I90:K90"/>
    <mergeCell ref="B91:F91"/>
    <mergeCell ref="I91:K91"/>
    <mergeCell ref="B86:F86"/>
    <mergeCell ref="I86:K86"/>
    <mergeCell ref="B87:F87"/>
    <mergeCell ref="I87:K87"/>
    <mergeCell ref="B88:F88"/>
    <mergeCell ref="I88:K88"/>
    <mergeCell ref="B96:G96"/>
    <mergeCell ref="B97:F97"/>
    <mergeCell ref="B98:F98"/>
    <mergeCell ref="B99:F99"/>
    <mergeCell ref="B100:F100"/>
    <mergeCell ref="B101:F101"/>
    <mergeCell ref="B92:F92"/>
    <mergeCell ref="I92:K92"/>
    <mergeCell ref="B93:F93"/>
    <mergeCell ref="I93:K93"/>
    <mergeCell ref="B94:F94"/>
    <mergeCell ref="B95:F95"/>
    <mergeCell ref="B108:F108"/>
    <mergeCell ref="B109:F109"/>
    <mergeCell ref="B110:F110"/>
    <mergeCell ref="B111:F111"/>
    <mergeCell ref="B112:F112"/>
    <mergeCell ref="B102:F102"/>
    <mergeCell ref="B103:F103"/>
    <mergeCell ref="B104:F104"/>
    <mergeCell ref="B105:F105"/>
    <mergeCell ref="B106:F106"/>
    <mergeCell ref="B107:F107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workbookViewId="0">
      <selection activeCell="B19" sqref="B19:S20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 t="s">
        <v>129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 t="e">
        <v>#REF!</v>
      </c>
      <c r="F23" s="2" t="e">
        <v>#REF!</v>
      </c>
      <c r="I23" s="176" t="s">
        <v>6</v>
      </c>
      <c r="J23" s="177"/>
      <c r="K23" s="27" t="e">
        <v>#REF!</v>
      </c>
    </row>
    <row r="24" spans="2:19" ht="15" customHeight="1" x14ac:dyDescent="0.25">
      <c r="B24" s="105" t="s">
        <v>7</v>
      </c>
      <c r="C24" s="120"/>
      <c r="D24" s="120"/>
      <c r="E24" s="26" t="e">
        <v>#REF!</v>
      </c>
      <c r="F24" s="2" t="e">
        <v>#REF!</v>
      </c>
      <c r="I24" s="180" t="s">
        <v>8</v>
      </c>
      <c r="J24" s="177"/>
      <c r="K24" s="27" t="e">
        <v>#REF!</v>
      </c>
    </row>
    <row r="25" spans="2:19" ht="15" customHeight="1" x14ac:dyDescent="0.25">
      <c r="B25" s="105" t="s">
        <v>9</v>
      </c>
      <c r="C25" s="120"/>
      <c r="D25" s="120"/>
      <c r="E25" s="26" t="e">
        <v>#REF!</v>
      </c>
      <c r="F25" s="2" t="e">
        <v>#REF!</v>
      </c>
      <c r="I25" s="114" t="s">
        <v>10</v>
      </c>
      <c r="J25" s="116"/>
      <c r="K25" s="27" t="e">
        <v>#REF!</v>
      </c>
    </row>
    <row r="26" spans="2:19" ht="15" customHeight="1" x14ac:dyDescent="0.25">
      <c r="B26" s="105" t="s">
        <v>11</v>
      </c>
      <c r="C26" s="120"/>
      <c r="D26" s="120"/>
      <c r="E26" s="26" t="e">
        <v>#REF!</v>
      </c>
      <c r="F26" s="2" t="e">
        <v>#REF!</v>
      </c>
      <c r="I26" s="114" t="s">
        <v>12</v>
      </c>
      <c r="J26" s="116"/>
      <c r="K26" s="27" t="e">
        <v>#REF!</v>
      </c>
    </row>
    <row r="27" spans="2:19" ht="15" customHeight="1" x14ac:dyDescent="0.25">
      <c r="B27" s="105" t="s">
        <v>13</v>
      </c>
      <c r="C27" s="120"/>
      <c r="D27" s="120"/>
      <c r="E27" s="26" t="e">
        <v>#REF!</v>
      </c>
      <c r="F27" s="2" t="e">
        <v>#REF!</v>
      </c>
      <c r="I27" s="114" t="s">
        <v>14</v>
      </c>
      <c r="J27" s="116"/>
      <c r="K27" s="27" t="e">
        <v>#REF!</v>
      </c>
    </row>
    <row r="28" spans="2:19" ht="15" customHeight="1" thickBot="1" x14ac:dyDescent="0.3">
      <c r="B28" s="105" t="s">
        <v>114</v>
      </c>
      <c r="C28" s="120"/>
      <c r="D28" s="120"/>
      <c r="E28" s="26" t="e">
        <v>#REF!</v>
      </c>
      <c r="F28" s="2" t="e">
        <v>#REF!</v>
      </c>
      <c r="G28" s="28"/>
      <c r="I28" s="178" t="s">
        <v>16</v>
      </c>
      <c r="J28" s="179"/>
      <c r="K28" s="29" t="e">
        <f>SUM(K23:K27)</f>
        <v>#REF!</v>
      </c>
    </row>
    <row r="29" spans="2:19" ht="15" customHeight="1" x14ac:dyDescent="0.25">
      <c r="B29" s="105" t="s">
        <v>17</v>
      </c>
      <c r="C29" s="120"/>
      <c r="D29" s="120"/>
      <c r="E29" s="26" t="e">
        <v>#REF!</v>
      </c>
      <c r="F29" s="2" t="e">
        <v>#REF!</v>
      </c>
      <c r="G29" s="28"/>
      <c r="N29" s="104" t="e">
        <f>IF(AND(E35=K28,K28=K53,K53=E35),"","ATTENTION ERREUR SUR CE BLOC LES TOTAUX NE SONT PAS EGAUX NE PAS ENVOYER A LA DDCS")</f>
        <v>#REF!</v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 t="e">
        <v>#REF!</v>
      </c>
      <c r="F30" s="2" t="e">
        <v>#REF!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 t="e">
        <v>#REF!</v>
      </c>
      <c r="F31" s="2" t="e">
        <v>#REF!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 t="e">
        <v>#REF!</v>
      </c>
      <c r="F32" s="2" t="e">
        <v>#REF!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 t="e">
        <v>#REF!</v>
      </c>
      <c r="F33" s="2" t="e">
        <v>#REF!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 t="e">
        <v>#REF!</v>
      </c>
      <c r="F34" s="2" t="e">
        <v>#REF!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 t="e">
        <f>SUM(E23:E34)</f>
        <v>#REF!</v>
      </c>
      <c r="F35" s="2" t="e">
        <v>#REF!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 t="e">
        <v>#REF!</v>
      </c>
      <c r="F36" s="2" t="e">
        <v>#REF!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 t="e">
        <v>#REF!</v>
      </c>
      <c r="G39" s="183" t="s">
        <v>26</v>
      </c>
      <c r="H39" s="184"/>
      <c r="I39" s="184"/>
      <c r="J39" s="185"/>
      <c r="K39" s="34" t="e">
        <v>#REF!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 t="e">
        <v>#REF!</v>
      </c>
      <c r="G40" s="150" t="s">
        <v>28</v>
      </c>
      <c r="H40" s="151"/>
      <c r="I40" s="151"/>
      <c r="J40" s="152"/>
      <c r="K40" s="34" t="e">
        <v>#REF!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 t="e">
        <v>#REF!</v>
      </c>
      <c r="G41" s="150" t="s">
        <v>30</v>
      </c>
      <c r="H41" s="151"/>
      <c r="I41" s="151"/>
      <c r="J41" s="152"/>
      <c r="K41" s="34" t="e">
        <v>#REF!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 t="e">
        <v>#REF!</v>
      </c>
      <c r="G42" s="150" t="s">
        <v>33</v>
      </c>
      <c r="H42" s="151"/>
      <c r="I42" s="151"/>
      <c r="J42" s="152"/>
      <c r="K42" s="34" t="e">
        <v>#REF!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 t="e">
        <v>#REF!</v>
      </c>
      <c r="G43" s="150" t="s">
        <v>35</v>
      </c>
      <c r="H43" s="151"/>
      <c r="I43" s="151"/>
      <c r="J43" s="152"/>
      <c r="K43" s="34" t="e">
        <v>#REF!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 t="e">
        <v>#REF!</v>
      </c>
      <c r="G44" s="150" t="s">
        <v>37</v>
      </c>
      <c r="H44" s="151"/>
      <c r="I44" s="151"/>
      <c r="J44" s="152"/>
      <c r="K44" s="34" t="e">
        <v>#REF!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 t="e">
        <v>#REF!</v>
      </c>
      <c r="G45" s="150" t="s">
        <v>40</v>
      </c>
      <c r="H45" s="151"/>
      <c r="I45" s="151"/>
      <c r="J45" s="152"/>
      <c r="K45" s="34" t="e">
        <v>#REF!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 t="e">
        <v>#REF!</v>
      </c>
      <c r="G46" s="150" t="s">
        <v>43</v>
      </c>
      <c r="H46" s="151"/>
      <c r="I46" s="151"/>
      <c r="J46" s="152"/>
      <c r="K46" s="34" t="e">
        <v>#REF!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 t="e">
        <v>#REF!</v>
      </c>
      <c r="G47" s="150" t="s">
        <v>45</v>
      </c>
      <c r="H47" s="151"/>
      <c r="I47" s="151"/>
      <c r="J47" s="152"/>
      <c r="K47" s="34" t="e">
        <v>#REF!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 t="e">
        <v>#REF!</v>
      </c>
      <c r="G48" s="150" t="s">
        <v>47</v>
      </c>
      <c r="H48" s="151"/>
      <c r="I48" s="151"/>
      <c r="J48" s="152"/>
      <c r="K48" s="34" t="e">
        <v>#REF!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 t="e">
        <v>#REF!</v>
      </c>
      <c r="G49" s="150" t="s">
        <v>49</v>
      </c>
      <c r="H49" s="151"/>
      <c r="I49" s="151"/>
      <c r="J49" s="152"/>
      <c r="K49" s="34" t="e">
        <v>#REF!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 t="e">
        <v>#REF!</v>
      </c>
      <c r="G50" s="150" t="s">
        <v>51</v>
      </c>
      <c r="H50" s="151"/>
      <c r="I50" s="151"/>
      <c r="J50" s="152"/>
      <c r="K50" s="34" t="e">
        <v>#REF!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 t="e">
        <v>#REF!</v>
      </c>
      <c r="G51" s="150" t="s">
        <v>53</v>
      </c>
      <c r="H51" s="151"/>
      <c r="I51" s="151"/>
      <c r="J51" s="152"/>
      <c r="K51" s="34" t="e">
        <v>#REF!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 t="e">
        <v>#REF!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 t="e">
        <v>#REF!</v>
      </c>
      <c r="G53" s="155" t="s">
        <v>16</v>
      </c>
      <c r="H53" s="156"/>
      <c r="I53" s="156"/>
      <c r="J53" s="157"/>
      <c r="K53" s="36" t="e">
        <f>SUM(F39:F53,K39:K52)</f>
        <v>#REF!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0</v>
      </c>
      <c r="F62" s="54"/>
      <c r="G62" s="55"/>
      <c r="H62" s="55"/>
      <c r="I62" s="56"/>
      <c r="J62" s="57">
        <f t="shared" ref="J62:J73" si="0">SUM(K62:N62)</f>
        <v>0</v>
      </c>
      <c r="K62" s="58"/>
      <c r="L62" s="55"/>
      <c r="M62" s="55"/>
      <c r="N62" s="59"/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2</v>
      </c>
      <c r="F69" s="63"/>
      <c r="G69" s="64"/>
      <c r="H69" s="64">
        <v>2</v>
      </c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2</v>
      </c>
      <c r="P69" s="60">
        <f t="shared" si="3"/>
        <v>0</v>
      </c>
      <c r="Q69" s="60">
        <f t="shared" si="3"/>
        <v>0</v>
      </c>
      <c r="R69" s="60">
        <f t="shared" si="3"/>
        <v>2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2</v>
      </c>
      <c r="F74" s="83">
        <f t="shared" si="4"/>
        <v>0</v>
      </c>
      <c r="G74" s="83">
        <f t="shared" si="4"/>
        <v>0</v>
      </c>
      <c r="H74" s="83">
        <f t="shared" si="4"/>
        <v>2</v>
      </c>
      <c r="I74" s="84">
        <f t="shared" si="4"/>
        <v>0</v>
      </c>
      <c r="J74" s="85">
        <f t="shared" si="4"/>
        <v>0</v>
      </c>
      <c r="K74" s="81">
        <f t="shared" si="4"/>
        <v>0</v>
      </c>
      <c r="L74" s="83">
        <f t="shared" si="4"/>
        <v>0</v>
      </c>
      <c r="M74" s="83">
        <f t="shared" si="4"/>
        <v>0</v>
      </c>
      <c r="N74" s="84">
        <f t="shared" si="4"/>
        <v>0</v>
      </c>
      <c r="O74" s="85">
        <f t="shared" si="4"/>
        <v>2</v>
      </c>
      <c r="P74" s="81">
        <f t="shared" si="4"/>
        <v>0</v>
      </c>
      <c r="Q74" s="83">
        <f t="shared" si="4"/>
        <v>0</v>
      </c>
      <c r="R74" s="83">
        <f t="shared" si="4"/>
        <v>2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 t="e">
        <v>#REF!</v>
      </c>
      <c r="H80" s="2" t="e">
        <v>#REF!</v>
      </c>
      <c r="J80" s="105" t="s">
        <v>5</v>
      </c>
      <c r="K80" s="120"/>
      <c r="L80" s="120"/>
      <c r="M80" s="91" t="e">
        <v>#REF!</v>
      </c>
      <c r="N80" s="2" t="e">
        <v>#REF!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 t="e">
        <v>#REF!</v>
      </c>
      <c r="H81" s="2" t="e">
        <v>#REF!</v>
      </c>
      <c r="J81" s="105" t="s">
        <v>7</v>
      </c>
      <c r="K81" s="120"/>
      <c r="L81" s="120"/>
      <c r="M81" s="91" t="e">
        <v>#REF!</v>
      </c>
      <c r="N81" s="2" t="e">
        <v>#REF!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 t="e">
        <v>#REF!</v>
      </c>
      <c r="H82" s="2" t="e">
        <v>#REF!</v>
      </c>
      <c r="J82" s="105" t="s">
        <v>9</v>
      </c>
      <c r="K82" s="120"/>
      <c r="L82" s="120"/>
      <c r="M82" s="91" t="e">
        <v>#REF!</v>
      </c>
      <c r="N82" s="2" t="e">
        <v>#REF!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 t="e">
        <v>#REF!</v>
      </c>
      <c r="H83" s="2" t="e">
        <v>#REF!</v>
      </c>
      <c r="J83" s="105" t="s">
        <v>11</v>
      </c>
      <c r="K83" s="120"/>
      <c r="L83" s="120"/>
      <c r="M83" s="91" t="e">
        <v>#REF!</v>
      </c>
      <c r="N83" s="2" t="e">
        <v>#REF!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 t="e">
        <v>#REF!</v>
      </c>
      <c r="H84" s="2" t="e">
        <v>#REF!</v>
      </c>
      <c r="J84" s="105" t="s">
        <v>13</v>
      </c>
      <c r="K84" s="120"/>
      <c r="L84" s="120"/>
      <c r="M84" s="91" t="e">
        <v>#REF!</v>
      </c>
      <c r="N84" s="2" t="e">
        <v>#REF!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 t="e">
        <v>#REF!</v>
      </c>
      <c r="H85" s="2" t="e">
        <v>#REF!</v>
      </c>
      <c r="J85" s="105" t="s">
        <v>114</v>
      </c>
      <c r="K85" s="120"/>
      <c r="L85" s="120"/>
      <c r="M85" s="91" t="e">
        <v>#REF!</v>
      </c>
      <c r="N85" s="2" t="e">
        <v>#REF!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 t="e">
        <v>#REF!</v>
      </c>
      <c r="H86" s="2" t="e">
        <v>#REF!</v>
      </c>
      <c r="J86" s="105" t="s">
        <v>17</v>
      </c>
      <c r="K86" s="120"/>
      <c r="L86" s="120"/>
      <c r="M86" s="91" t="e">
        <v>#REF!</v>
      </c>
      <c r="N86" s="2" t="e">
        <v>#REF!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 t="e">
        <v>#REF!</v>
      </c>
      <c r="H87" s="2" t="e">
        <v>#REF!</v>
      </c>
      <c r="J87" s="105" t="s">
        <v>18</v>
      </c>
      <c r="K87" s="120"/>
      <c r="L87" s="120"/>
      <c r="M87" s="91" t="e">
        <v>#REF!</v>
      </c>
      <c r="N87" s="2" t="e">
        <v>#REF!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 t="e">
        <v>#REF!</v>
      </c>
      <c r="H88" s="2" t="e">
        <v>#REF!</v>
      </c>
      <c r="J88" s="105" t="s">
        <v>19</v>
      </c>
      <c r="K88" s="120"/>
      <c r="L88" s="120"/>
      <c r="M88" s="91" t="e">
        <v>#REF!</v>
      </c>
      <c r="N88" s="2" t="e">
        <v>#REF!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 t="e">
        <v>#REF!</v>
      </c>
      <c r="H89" s="2" t="e">
        <v>#REF!</v>
      </c>
      <c r="J89" s="105" t="s">
        <v>20</v>
      </c>
      <c r="K89" s="120"/>
      <c r="L89" s="120"/>
      <c r="M89" s="91" t="e">
        <v>#REF!</v>
      </c>
      <c r="N89" s="2" t="e">
        <v>#REF!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 t="e">
        <v>#REF!</v>
      </c>
      <c r="H90" s="2" t="e">
        <v>#REF!</v>
      </c>
      <c r="J90" s="105" t="s">
        <v>21</v>
      </c>
      <c r="K90" s="120"/>
      <c r="L90" s="120"/>
      <c r="M90" s="91" t="e">
        <v>#REF!</v>
      </c>
      <c r="N90" s="2" t="e">
        <v>#REF!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 t="e">
        <v>#REF!</v>
      </c>
      <c r="H91" s="2" t="e">
        <v>#REF!</v>
      </c>
      <c r="J91" s="105" t="s">
        <v>22</v>
      </c>
      <c r="K91" s="120"/>
      <c r="L91" s="120"/>
      <c r="M91" s="91" t="e">
        <v>#REF!</v>
      </c>
      <c r="N91" s="2" t="e">
        <v>#REF!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 t="e">
        <v>#REF!</v>
      </c>
      <c r="H92" s="2" t="e">
        <v>#REF!</v>
      </c>
      <c r="J92" s="100" t="s">
        <v>16</v>
      </c>
      <c r="K92" s="101"/>
      <c r="L92" s="101"/>
      <c r="M92" s="91" t="e">
        <f>SUM(M80:M91)</f>
        <v>#REF!</v>
      </c>
      <c r="N92" s="2" t="e">
        <v>#REF!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 t="e">
        <v>#REF!</v>
      </c>
      <c r="H93" s="2" t="e">
        <v>#REF!</v>
      </c>
      <c r="J93" s="102" t="s">
        <v>23</v>
      </c>
      <c r="K93" s="103"/>
      <c r="L93" s="103"/>
      <c r="M93" s="98" t="e">
        <v>#REF!</v>
      </c>
      <c r="N93" s="2" t="e">
        <v>#REF!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 t="e">
        <v>#REF!</v>
      </c>
      <c r="H94" s="2" t="e">
        <v>#REF!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 t="e">
        <f>SUM(G80:G94)</f>
        <v>#REF!</v>
      </c>
      <c r="H95" s="2" t="e">
        <v>#REF!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e">
        <f>IF(AND((G95+G112)=M92,(M92+J74)=K53,K53=(G95+G112+J74)),"","ATTENTION ERREUR SUR CE BLOC LES TOTAUX NE SONT PAS EGAUX NE PAS ENVOYER A LA DDCS")</f>
        <v>#REF!</v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 t="e">
        <v>#REF!</v>
      </c>
      <c r="H97" s="2" t="e">
        <v>#REF!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 t="e">
        <v>#REF!</v>
      </c>
      <c r="H98" s="2" t="e">
        <v>#REF!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 t="e">
        <v>#REF!</v>
      </c>
      <c r="H99" s="2" t="e">
        <v>#REF!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 t="e">
        <v>#REF!</v>
      </c>
      <c r="H100" s="2" t="e">
        <v>#REF!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 t="e">
        <v>#REF!</v>
      </c>
      <c r="H101" s="2" t="e">
        <v>#REF!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 t="e">
        <v>#REF!</v>
      </c>
      <c r="H102" s="2" t="e">
        <v>#REF!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 t="e">
        <v>#REF!</v>
      </c>
      <c r="H103" s="2" t="e">
        <v>#REF!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 t="e">
        <v>#REF!</v>
      </c>
      <c r="H104" s="2" t="e">
        <v>#REF!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 t="e">
        <v>#REF!</v>
      </c>
      <c r="H105" s="2" t="e">
        <v>#REF!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 t="e">
        <v>#REF!</v>
      </c>
      <c r="H106" s="2" t="e">
        <v>#REF!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 t="e">
        <v>#REF!</v>
      </c>
      <c r="H107" s="2" t="e">
        <v>#REF!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 t="e">
        <v>#REF!</v>
      </c>
      <c r="H108" s="2" t="e">
        <v>#REF!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 t="e">
        <v>#REF!</v>
      </c>
      <c r="H109" s="2" t="e">
        <v>#REF!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 t="e">
        <v>#REF!</v>
      </c>
      <c r="H110" s="2" t="e">
        <v>#REF!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 t="e">
        <v>#REF!</v>
      </c>
      <c r="H111" s="2" t="e">
        <v>#REF!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 t="e">
        <f>SUM(G97:G111)</f>
        <v>#REF!</v>
      </c>
      <c r="H112" s="2" t="e">
        <v>#REF!</v>
      </c>
    </row>
    <row r="113" spans="2:3" x14ac:dyDescent="0.25">
      <c r="B113" s="94"/>
      <c r="C113" s="30"/>
    </row>
  </sheetData>
  <mergeCells count="139">
    <mergeCell ref="B107:F107"/>
    <mergeCell ref="B108:F108"/>
    <mergeCell ref="B109:F109"/>
    <mergeCell ref="B110:F110"/>
    <mergeCell ref="B111:F111"/>
    <mergeCell ref="B112:F112"/>
    <mergeCell ref="B101:F101"/>
    <mergeCell ref="B102:F102"/>
    <mergeCell ref="B103:F103"/>
    <mergeCell ref="B104:F104"/>
    <mergeCell ref="B105:F105"/>
    <mergeCell ref="B106:F106"/>
    <mergeCell ref="B93:F93"/>
    <mergeCell ref="J93:L93"/>
    <mergeCell ref="B94:F94"/>
    <mergeCell ref="B95:F95"/>
    <mergeCell ref="B96:G96"/>
    <mergeCell ref="J96:O101"/>
    <mergeCell ref="B97:F97"/>
    <mergeCell ref="B98:F98"/>
    <mergeCell ref="B99:F99"/>
    <mergeCell ref="B100:F100"/>
    <mergeCell ref="B90:F90"/>
    <mergeCell ref="J90:L90"/>
    <mergeCell ref="B91:F91"/>
    <mergeCell ref="J91:L91"/>
    <mergeCell ref="B92:F92"/>
    <mergeCell ref="J92:L92"/>
    <mergeCell ref="B87:F87"/>
    <mergeCell ref="J87:L87"/>
    <mergeCell ref="B88:F88"/>
    <mergeCell ref="J88:L88"/>
    <mergeCell ref="B89:F89"/>
    <mergeCell ref="J89:L89"/>
    <mergeCell ref="B84:F84"/>
    <mergeCell ref="J84:L84"/>
    <mergeCell ref="B85:F85"/>
    <mergeCell ref="J85:L85"/>
    <mergeCell ref="B86:F86"/>
    <mergeCell ref="J86:L86"/>
    <mergeCell ref="B81:F81"/>
    <mergeCell ref="J81:L81"/>
    <mergeCell ref="B82:F82"/>
    <mergeCell ref="J82:L82"/>
    <mergeCell ref="B83:F83"/>
    <mergeCell ref="J83:L83"/>
    <mergeCell ref="B74:C74"/>
    <mergeCell ref="B76:S77"/>
    <mergeCell ref="B79:G79"/>
    <mergeCell ref="J79:M79"/>
    <mergeCell ref="B80:F80"/>
    <mergeCell ref="J80:L80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N60:N61"/>
    <mergeCell ref="O60:O61"/>
    <mergeCell ref="P60:P61"/>
    <mergeCell ref="B52:E52"/>
    <mergeCell ref="G52:J52"/>
    <mergeCell ref="B53:E53"/>
    <mergeCell ref="G53:J53"/>
    <mergeCell ref="B55:S56"/>
    <mergeCell ref="B60:C61"/>
    <mergeCell ref="D60:D61"/>
    <mergeCell ref="E60:E61"/>
    <mergeCell ref="F60:F61"/>
    <mergeCell ref="G60:G61"/>
    <mergeCell ref="Q60:Q61"/>
    <mergeCell ref="R60:R61"/>
    <mergeCell ref="S60:S61"/>
    <mergeCell ref="H60:H61"/>
    <mergeCell ref="I60:I61"/>
    <mergeCell ref="J60:J61"/>
    <mergeCell ref="K60:K61"/>
    <mergeCell ref="L60:L61"/>
    <mergeCell ref="M60:M61"/>
    <mergeCell ref="B49:E49"/>
    <mergeCell ref="G49:J49"/>
    <mergeCell ref="B50:E50"/>
    <mergeCell ref="G50:J50"/>
    <mergeCell ref="B51:E51"/>
    <mergeCell ref="G51:J51"/>
    <mergeCell ref="B46:E46"/>
    <mergeCell ref="G46:J46"/>
    <mergeCell ref="B47:E47"/>
    <mergeCell ref="G47:J47"/>
    <mergeCell ref="B48:E48"/>
    <mergeCell ref="G48:J48"/>
    <mergeCell ref="B43:E43"/>
    <mergeCell ref="G43:J43"/>
    <mergeCell ref="B44:E44"/>
    <mergeCell ref="G44:J44"/>
    <mergeCell ref="B45:E45"/>
    <mergeCell ref="G45:J45"/>
    <mergeCell ref="B40:E40"/>
    <mergeCell ref="G40:J40"/>
    <mergeCell ref="B41:E41"/>
    <mergeCell ref="G41:J41"/>
    <mergeCell ref="B42:E42"/>
    <mergeCell ref="G42:J42"/>
    <mergeCell ref="B35:D35"/>
    <mergeCell ref="B36:D36"/>
    <mergeCell ref="B38:K38"/>
    <mergeCell ref="B39:E39"/>
    <mergeCell ref="G39:J39"/>
    <mergeCell ref="B27:D27"/>
    <mergeCell ref="I27:J27"/>
    <mergeCell ref="B28:D28"/>
    <mergeCell ref="I28:J28"/>
    <mergeCell ref="B29:D29"/>
    <mergeCell ref="B12:S14"/>
    <mergeCell ref="B16:S17"/>
    <mergeCell ref="B19:S20"/>
    <mergeCell ref="B22:E22"/>
    <mergeCell ref="I22:K22"/>
    <mergeCell ref="B23:D23"/>
    <mergeCell ref="I23:J23"/>
    <mergeCell ref="N29:S34"/>
    <mergeCell ref="B30:D30"/>
    <mergeCell ref="B31:D31"/>
    <mergeCell ref="B32:D32"/>
    <mergeCell ref="B33:D33"/>
    <mergeCell ref="B24:D24"/>
    <mergeCell ref="I24:J24"/>
    <mergeCell ref="B25:D25"/>
    <mergeCell ref="I25:J25"/>
    <mergeCell ref="B26:D26"/>
    <mergeCell ref="I26:J26"/>
    <mergeCell ref="B34:D34"/>
  </mergeCells>
  <conditionalFormatting sqref="J96:O101">
    <cfRule type="containsText" dxfId="23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22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workbookViewId="0">
      <selection activeCell="H26" sqref="H26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 t="s">
        <v>130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 t="e">
        <v>#REF!</v>
      </c>
      <c r="F23" s="2" t="e">
        <v>#REF!</v>
      </c>
      <c r="I23" s="176" t="s">
        <v>6</v>
      </c>
      <c r="J23" s="177"/>
      <c r="K23" s="27" t="e">
        <v>#REF!</v>
      </c>
    </row>
    <row r="24" spans="2:19" ht="15" customHeight="1" x14ac:dyDescent="0.25">
      <c r="B24" s="105" t="s">
        <v>7</v>
      </c>
      <c r="C24" s="120"/>
      <c r="D24" s="120"/>
      <c r="E24" s="26" t="e">
        <v>#REF!</v>
      </c>
      <c r="F24" s="2" t="e">
        <v>#REF!</v>
      </c>
      <c r="I24" s="180" t="s">
        <v>8</v>
      </c>
      <c r="J24" s="177"/>
      <c r="K24" s="27" t="e">
        <v>#REF!</v>
      </c>
    </row>
    <row r="25" spans="2:19" ht="15" customHeight="1" x14ac:dyDescent="0.25">
      <c r="B25" s="105" t="s">
        <v>9</v>
      </c>
      <c r="C25" s="120"/>
      <c r="D25" s="120"/>
      <c r="E25" s="26" t="e">
        <v>#REF!</v>
      </c>
      <c r="F25" s="2" t="e">
        <v>#REF!</v>
      </c>
      <c r="I25" s="114" t="s">
        <v>10</v>
      </c>
      <c r="J25" s="116"/>
      <c r="K25" s="27" t="e">
        <v>#REF!</v>
      </c>
    </row>
    <row r="26" spans="2:19" ht="15" customHeight="1" x14ac:dyDescent="0.25">
      <c r="B26" s="105" t="s">
        <v>11</v>
      </c>
      <c r="C26" s="120"/>
      <c r="D26" s="120"/>
      <c r="E26" s="26" t="e">
        <v>#REF!</v>
      </c>
      <c r="F26" s="2" t="e">
        <v>#REF!</v>
      </c>
      <c r="I26" s="114" t="s">
        <v>12</v>
      </c>
      <c r="J26" s="116"/>
      <c r="K26" s="27" t="e">
        <v>#REF!</v>
      </c>
    </row>
    <row r="27" spans="2:19" ht="15" customHeight="1" x14ac:dyDescent="0.25">
      <c r="B27" s="105" t="s">
        <v>13</v>
      </c>
      <c r="C27" s="120"/>
      <c r="D27" s="120"/>
      <c r="E27" s="26" t="e">
        <v>#REF!</v>
      </c>
      <c r="F27" s="2" t="e">
        <v>#REF!</v>
      </c>
      <c r="I27" s="114" t="s">
        <v>14</v>
      </c>
      <c r="J27" s="116"/>
      <c r="K27" s="27" t="e">
        <v>#REF!</v>
      </c>
    </row>
    <row r="28" spans="2:19" ht="15" customHeight="1" thickBot="1" x14ac:dyDescent="0.3">
      <c r="B28" s="105" t="s">
        <v>114</v>
      </c>
      <c r="C28" s="120"/>
      <c r="D28" s="120"/>
      <c r="E28" s="26" t="e">
        <v>#REF!</v>
      </c>
      <c r="F28" s="2" t="e">
        <v>#REF!</v>
      </c>
      <c r="G28" s="28"/>
      <c r="I28" s="178" t="s">
        <v>16</v>
      </c>
      <c r="J28" s="179"/>
      <c r="K28" s="29" t="e">
        <f>SUM(K23:K27)</f>
        <v>#REF!</v>
      </c>
    </row>
    <row r="29" spans="2:19" ht="15" customHeight="1" x14ac:dyDescent="0.25">
      <c r="B29" s="105" t="s">
        <v>17</v>
      </c>
      <c r="C29" s="120"/>
      <c r="D29" s="120"/>
      <c r="E29" s="26" t="e">
        <v>#REF!</v>
      </c>
      <c r="F29" s="2" t="e">
        <v>#REF!</v>
      </c>
      <c r="G29" s="28"/>
      <c r="N29" s="104" t="e">
        <f>IF(AND(E35=K28,K28=K53,K53=E35),"","ATTENTION ERREUR SUR CE BLOC LES TOTAUX NE SONT PAS EGAUX NE PAS ENVOYER A LA DDCS")</f>
        <v>#REF!</v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 t="e">
        <v>#REF!</v>
      </c>
      <c r="F30" s="2" t="e">
        <v>#REF!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 t="e">
        <v>#REF!</v>
      </c>
      <c r="F31" s="2" t="e">
        <v>#REF!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 t="e">
        <v>#REF!</v>
      </c>
      <c r="F32" s="2" t="e">
        <v>#REF!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 t="e">
        <v>#REF!</v>
      </c>
      <c r="F33" s="2" t="e">
        <v>#REF!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 t="e">
        <v>#REF!</v>
      </c>
      <c r="F34" s="2" t="e">
        <v>#REF!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 t="e">
        <f>SUM(E23:E34)</f>
        <v>#REF!</v>
      </c>
      <c r="F35" s="2" t="e">
        <v>#REF!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 t="e">
        <v>#REF!</v>
      </c>
      <c r="F36" s="2" t="e">
        <v>#REF!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 t="e">
        <v>#REF!</v>
      </c>
      <c r="G39" s="183" t="s">
        <v>26</v>
      </c>
      <c r="H39" s="184"/>
      <c r="I39" s="184"/>
      <c r="J39" s="185"/>
      <c r="K39" s="34" t="e">
        <v>#REF!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 t="e">
        <v>#REF!</v>
      </c>
      <c r="G40" s="150" t="s">
        <v>28</v>
      </c>
      <c r="H40" s="151"/>
      <c r="I40" s="151"/>
      <c r="J40" s="152"/>
      <c r="K40" s="34" t="e">
        <v>#REF!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 t="e">
        <v>#REF!</v>
      </c>
      <c r="G41" s="150" t="s">
        <v>30</v>
      </c>
      <c r="H41" s="151"/>
      <c r="I41" s="151"/>
      <c r="J41" s="152"/>
      <c r="K41" s="34" t="e">
        <v>#REF!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 t="e">
        <v>#REF!</v>
      </c>
      <c r="G42" s="150" t="s">
        <v>33</v>
      </c>
      <c r="H42" s="151"/>
      <c r="I42" s="151"/>
      <c r="J42" s="152"/>
      <c r="K42" s="34" t="e">
        <v>#REF!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 t="e">
        <v>#REF!</v>
      </c>
      <c r="G43" s="150" t="s">
        <v>35</v>
      </c>
      <c r="H43" s="151"/>
      <c r="I43" s="151"/>
      <c r="J43" s="152"/>
      <c r="K43" s="34" t="e">
        <v>#REF!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 t="e">
        <v>#REF!</v>
      </c>
      <c r="G44" s="150" t="s">
        <v>37</v>
      </c>
      <c r="H44" s="151"/>
      <c r="I44" s="151"/>
      <c r="J44" s="152"/>
      <c r="K44" s="34" t="e">
        <v>#REF!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 t="e">
        <v>#REF!</v>
      </c>
      <c r="G45" s="150" t="s">
        <v>40</v>
      </c>
      <c r="H45" s="151"/>
      <c r="I45" s="151"/>
      <c r="J45" s="152"/>
      <c r="K45" s="34" t="e">
        <v>#REF!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 t="e">
        <v>#REF!</v>
      </c>
      <c r="G46" s="150" t="s">
        <v>43</v>
      </c>
      <c r="H46" s="151"/>
      <c r="I46" s="151"/>
      <c r="J46" s="152"/>
      <c r="K46" s="34" t="e">
        <v>#REF!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 t="e">
        <v>#REF!</v>
      </c>
      <c r="G47" s="150" t="s">
        <v>45</v>
      </c>
      <c r="H47" s="151"/>
      <c r="I47" s="151"/>
      <c r="J47" s="152"/>
      <c r="K47" s="34" t="e">
        <v>#REF!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 t="e">
        <v>#REF!</v>
      </c>
      <c r="G48" s="150" t="s">
        <v>47</v>
      </c>
      <c r="H48" s="151"/>
      <c r="I48" s="151"/>
      <c r="J48" s="152"/>
      <c r="K48" s="34" t="e">
        <v>#REF!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 t="e">
        <v>#REF!</v>
      </c>
      <c r="G49" s="150" t="s">
        <v>49</v>
      </c>
      <c r="H49" s="151"/>
      <c r="I49" s="151"/>
      <c r="J49" s="152"/>
      <c r="K49" s="34" t="e">
        <v>#REF!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 t="e">
        <v>#REF!</v>
      </c>
      <c r="G50" s="150" t="s">
        <v>51</v>
      </c>
      <c r="H50" s="151"/>
      <c r="I50" s="151"/>
      <c r="J50" s="152"/>
      <c r="K50" s="34" t="e">
        <v>#REF!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 t="e">
        <v>#REF!</v>
      </c>
      <c r="G51" s="150" t="s">
        <v>53</v>
      </c>
      <c r="H51" s="151"/>
      <c r="I51" s="151"/>
      <c r="J51" s="152"/>
      <c r="K51" s="34" t="e">
        <v>#REF!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 t="e">
        <v>#REF!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 t="e">
        <v>#REF!</v>
      </c>
      <c r="G53" s="155" t="s">
        <v>16</v>
      </c>
      <c r="H53" s="156"/>
      <c r="I53" s="156"/>
      <c r="J53" s="157"/>
      <c r="K53" s="36" t="e">
        <f>SUM(F39:F53,K39:K52)</f>
        <v>#REF!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0</v>
      </c>
      <c r="F62" s="54"/>
      <c r="G62" s="55"/>
      <c r="H62" s="55"/>
      <c r="I62" s="56"/>
      <c r="J62" s="57">
        <f t="shared" ref="J62:J73" si="0">SUM(K62:N62)</f>
        <v>0</v>
      </c>
      <c r="K62" s="58"/>
      <c r="L62" s="55"/>
      <c r="M62" s="55"/>
      <c r="N62" s="59"/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1</v>
      </c>
      <c r="F66" s="63">
        <v>1</v>
      </c>
      <c r="G66" s="64"/>
      <c r="H66" s="64"/>
      <c r="I66" s="65"/>
      <c r="J66" s="57">
        <f t="shared" si="0"/>
        <v>1</v>
      </c>
      <c r="K66" s="66">
        <v>1</v>
      </c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1</v>
      </c>
      <c r="F67" s="63">
        <v>1</v>
      </c>
      <c r="G67" s="64"/>
      <c r="H67" s="64"/>
      <c r="I67" s="65"/>
      <c r="J67" s="57">
        <f t="shared" si="0"/>
        <v>1</v>
      </c>
      <c r="K67" s="66">
        <v>1</v>
      </c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4</v>
      </c>
      <c r="F69" s="63">
        <v>2</v>
      </c>
      <c r="G69" s="64"/>
      <c r="H69" s="64">
        <v>2</v>
      </c>
      <c r="I69" s="65"/>
      <c r="J69" s="57">
        <f t="shared" si="0"/>
        <v>1</v>
      </c>
      <c r="K69" s="66">
        <v>1</v>
      </c>
      <c r="L69" s="64"/>
      <c r="M69" s="64"/>
      <c r="N69" s="67"/>
      <c r="O69" s="57">
        <f t="shared" si="2"/>
        <v>3</v>
      </c>
      <c r="P69" s="60">
        <f t="shared" si="3"/>
        <v>1</v>
      </c>
      <c r="Q69" s="60">
        <f t="shared" si="3"/>
        <v>0</v>
      </c>
      <c r="R69" s="60">
        <f t="shared" si="3"/>
        <v>2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2</v>
      </c>
      <c r="F70" s="70">
        <v>2</v>
      </c>
      <c r="G70" s="71"/>
      <c r="H70" s="71"/>
      <c r="I70" s="72"/>
      <c r="J70" s="57">
        <f t="shared" si="0"/>
        <v>2</v>
      </c>
      <c r="K70" s="73">
        <v>2</v>
      </c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8</v>
      </c>
      <c r="F74" s="83">
        <f t="shared" si="4"/>
        <v>6</v>
      </c>
      <c r="G74" s="83">
        <f t="shared" si="4"/>
        <v>0</v>
      </c>
      <c r="H74" s="83">
        <f t="shared" si="4"/>
        <v>2</v>
      </c>
      <c r="I74" s="84">
        <f t="shared" si="4"/>
        <v>0</v>
      </c>
      <c r="J74" s="85">
        <f t="shared" si="4"/>
        <v>5</v>
      </c>
      <c r="K74" s="81">
        <f t="shared" si="4"/>
        <v>5</v>
      </c>
      <c r="L74" s="83">
        <f t="shared" si="4"/>
        <v>0</v>
      </c>
      <c r="M74" s="83">
        <f t="shared" si="4"/>
        <v>0</v>
      </c>
      <c r="N74" s="84">
        <f t="shared" si="4"/>
        <v>0</v>
      </c>
      <c r="O74" s="85">
        <f t="shared" si="4"/>
        <v>3</v>
      </c>
      <c r="P74" s="81">
        <f t="shared" si="4"/>
        <v>1</v>
      </c>
      <c r="Q74" s="83">
        <f t="shared" si="4"/>
        <v>0</v>
      </c>
      <c r="R74" s="83">
        <f t="shared" si="4"/>
        <v>2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 t="e">
        <v>#REF!</v>
      </c>
      <c r="H80" s="2" t="e">
        <v>#REF!</v>
      </c>
      <c r="J80" s="105" t="s">
        <v>5</v>
      </c>
      <c r="K80" s="120"/>
      <c r="L80" s="120"/>
      <c r="M80" s="91" t="e">
        <v>#REF!</v>
      </c>
      <c r="N80" s="2" t="e">
        <v>#REF!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 t="e">
        <v>#REF!</v>
      </c>
      <c r="H81" s="2" t="e">
        <v>#REF!</v>
      </c>
      <c r="J81" s="105" t="s">
        <v>7</v>
      </c>
      <c r="K81" s="120"/>
      <c r="L81" s="120"/>
      <c r="M81" s="91" t="e">
        <v>#REF!</v>
      </c>
      <c r="N81" s="2" t="e">
        <v>#REF!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 t="e">
        <v>#REF!</v>
      </c>
      <c r="H82" s="2" t="e">
        <v>#REF!</v>
      </c>
      <c r="J82" s="105" t="s">
        <v>9</v>
      </c>
      <c r="K82" s="120"/>
      <c r="L82" s="120"/>
      <c r="M82" s="91" t="e">
        <v>#REF!</v>
      </c>
      <c r="N82" s="2" t="e">
        <v>#REF!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 t="e">
        <v>#REF!</v>
      </c>
      <c r="H83" s="2" t="e">
        <v>#REF!</v>
      </c>
      <c r="J83" s="105" t="s">
        <v>11</v>
      </c>
      <c r="K83" s="120"/>
      <c r="L83" s="120"/>
      <c r="M83" s="91" t="e">
        <v>#REF!</v>
      </c>
      <c r="N83" s="2" t="e">
        <v>#REF!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 t="e">
        <v>#REF!</v>
      </c>
      <c r="H84" s="2" t="e">
        <v>#REF!</v>
      </c>
      <c r="J84" s="105" t="s">
        <v>13</v>
      </c>
      <c r="K84" s="120"/>
      <c r="L84" s="120"/>
      <c r="M84" s="91" t="e">
        <v>#REF!</v>
      </c>
      <c r="N84" s="2" t="e">
        <v>#REF!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 t="e">
        <v>#REF!</v>
      </c>
      <c r="H85" s="2" t="e">
        <v>#REF!</v>
      </c>
      <c r="J85" s="105" t="s">
        <v>114</v>
      </c>
      <c r="K85" s="120"/>
      <c r="L85" s="120"/>
      <c r="M85" s="91" t="e">
        <v>#REF!</v>
      </c>
      <c r="N85" s="2" t="e">
        <v>#REF!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 t="e">
        <v>#REF!</v>
      </c>
      <c r="H86" s="2" t="e">
        <v>#REF!</v>
      </c>
      <c r="J86" s="105" t="s">
        <v>17</v>
      </c>
      <c r="K86" s="120"/>
      <c r="L86" s="120"/>
      <c r="M86" s="91" t="e">
        <v>#REF!</v>
      </c>
      <c r="N86" s="2" t="e">
        <v>#REF!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 t="e">
        <v>#REF!</v>
      </c>
      <c r="H87" s="2" t="e">
        <v>#REF!</v>
      </c>
      <c r="J87" s="105" t="s">
        <v>18</v>
      </c>
      <c r="K87" s="120"/>
      <c r="L87" s="120"/>
      <c r="M87" s="91" t="e">
        <v>#REF!</v>
      </c>
      <c r="N87" s="2" t="e">
        <v>#REF!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 t="e">
        <v>#REF!</v>
      </c>
      <c r="H88" s="2" t="e">
        <v>#REF!</v>
      </c>
      <c r="J88" s="105" t="s">
        <v>19</v>
      </c>
      <c r="K88" s="120"/>
      <c r="L88" s="120"/>
      <c r="M88" s="91" t="e">
        <v>#REF!</v>
      </c>
      <c r="N88" s="2" t="e">
        <v>#REF!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 t="e">
        <v>#REF!</v>
      </c>
      <c r="H89" s="2" t="e">
        <v>#REF!</v>
      </c>
      <c r="J89" s="105" t="s">
        <v>20</v>
      </c>
      <c r="K89" s="120"/>
      <c r="L89" s="120"/>
      <c r="M89" s="91" t="e">
        <v>#REF!</v>
      </c>
      <c r="N89" s="2" t="e">
        <v>#REF!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 t="e">
        <v>#REF!</v>
      </c>
      <c r="H90" s="2" t="e">
        <v>#REF!</v>
      </c>
      <c r="J90" s="105" t="s">
        <v>21</v>
      </c>
      <c r="K90" s="120"/>
      <c r="L90" s="120"/>
      <c r="M90" s="91" t="e">
        <v>#REF!</v>
      </c>
      <c r="N90" s="2" t="e">
        <v>#REF!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 t="e">
        <v>#REF!</v>
      </c>
      <c r="H91" s="2" t="e">
        <v>#REF!</v>
      </c>
      <c r="J91" s="105" t="s">
        <v>22</v>
      </c>
      <c r="K91" s="120"/>
      <c r="L91" s="120"/>
      <c r="M91" s="91" t="e">
        <v>#REF!</v>
      </c>
      <c r="N91" s="2" t="e">
        <v>#REF!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 t="e">
        <v>#REF!</v>
      </c>
      <c r="H92" s="2" t="e">
        <v>#REF!</v>
      </c>
      <c r="J92" s="100" t="s">
        <v>16</v>
      </c>
      <c r="K92" s="101"/>
      <c r="L92" s="101"/>
      <c r="M92" s="91" t="e">
        <f>SUM(M80:M91)</f>
        <v>#REF!</v>
      </c>
      <c r="N92" s="2" t="e">
        <v>#REF!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 t="e">
        <v>#REF!</v>
      </c>
      <c r="H93" s="2" t="e">
        <v>#REF!</v>
      </c>
      <c r="J93" s="102" t="s">
        <v>23</v>
      </c>
      <c r="K93" s="103"/>
      <c r="L93" s="103"/>
      <c r="M93" s="98" t="e">
        <v>#REF!</v>
      </c>
      <c r="N93" s="2" t="e">
        <v>#REF!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 t="e">
        <v>#REF!</v>
      </c>
      <c r="H94" s="2" t="e">
        <v>#REF!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 t="e">
        <f>SUM(G80:G94)</f>
        <v>#REF!</v>
      </c>
      <c r="H95" s="2" t="e">
        <v>#REF!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e">
        <f>IF(AND((G95+G112)=M92,(M92+J74)=K53,K53=(G95+G112+J74)),"","ATTENTION ERREUR SUR CE BLOC LES TOTAUX NE SONT PAS EGAUX NE PAS ENVOYER A LA DDCS")</f>
        <v>#REF!</v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 t="e">
        <v>#REF!</v>
      </c>
      <c r="H97" s="2" t="e">
        <v>#REF!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 t="e">
        <v>#REF!</v>
      </c>
      <c r="H98" s="2" t="e">
        <v>#REF!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 t="e">
        <v>#REF!</v>
      </c>
      <c r="H99" s="2" t="e">
        <v>#REF!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 t="e">
        <v>#REF!</v>
      </c>
      <c r="H100" s="2" t="e">
        <v>#REF!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 t="e">
        <v>#REF!</v>
      </c>
      <c r="H101" s="2" t="e">
        <v>#REF!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 t="e">
        <v>#REF!</v>
      </c>
      <c r="H102" s="2" t="e">
        <v>#REF!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 t="e">
        <v>#REF!</v>
      </c>
      <c r="H103" s="2" t="e">
        <v>#REF!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 t="e">
        <v>#REF!</v>
      </c>
      <c r="H104" s="2" t="e">
        <v>#REF!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 t="e">
        <v>#REF!</v>
      </c>
      <c r="H105" s="2" t="e">
        <v>#REF!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 t="e">
        <v>#REF!</v>
      </c>
      <c r="H106" s="2" t="e">
        <v>#REF!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 t="e">
        <v>#REF!</v>
      </c>
      <c r="H107" s="2" t="e">
        <v>#REF!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 t="e">
        <v>#REF!</v>
      </c>
      <c r="H108" s="2" t="e">
        <v>#REF!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 t="e">
        <v>#REF!</v>
      </c>
      <c r="H109" s="2" t="e">
        <v>#REF!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 t="e">
        <v>#REF!</v>
      </c>
      <c r="H110" s="2" t="e">
        <v>#REF!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 t="e">
        <v>#REF!</v>
      </c>
      <c r="H111" s="2" t="e">
        <v>#REF!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 t="e">
        <f>SUM(G97:G111)</f>
        <v>#REF!</v>
      </c>
      <c r="H112" s="2" t="e">
        <v>#REF!</v>
      </c>
    </row>
    <row r="113" spans="2:3" x14ac:dyDescent="0.25">
      <c r="B113" s="94"/>
      <c r="C113" s="30"/>
    </row>
  </sheetData>
  <mergeCells count="139">
    <mergeCell ref="B12:S14"/>
    <mergeCell ref="B16:S17"/>
    <mergeCell ref="B19:S20"/>
    <mergeCell ref="B22:E22"/>
    <mergeCell ref="I22:K22"/>
    <mergeCell ref="B23:D23"/>
    <mergeCell ref="I23:J23"/>
    <mergeCell ref="N29:S34"/>
    <mergeCell ref="B30:D30"/>
    <mergeCell ref="B31:D31"/>
    <mergeCell ref="B32:D32"/>
    <mergeCell ref="B33:D33"/>
    <mergeCell ref="B24:D24"/>
    <mergeCell ref="I24:J24"/>
    <mergeCell ref="B25:D25"/>
    <mergeCell ref="I25:J25"/>
    <mergeCell ref="B26:D26"/>
    <mergeCell ref="I26:J26"/>
    <mergeCell ref="B34:D34"/>
    <mergeCell ref="B35:D35"/>
    <mergeCell ref="B36:D36"/>
    <mergeCell ref="B38:K38"/>
    <mergeCell ref="B39:E39"/>
    <mergeCell ref="G39:J39"/>
    <mergeCell ref="B27:D27"/>
    <mergeCell ref="I27:J27"/>
    <mergeCell ref="B28:D28"/>
    <mergeCell ref="I28:J28"/>
    <mergeCell ref="B29:D29"/>
    <mergeCell ref="B43:E43"/>
    <mergeCell ref="G43:J43"/>
    <mergeCell ref="B44:E44"/>
    <mergeCell ref="G44:J44"/>
    <mergeCell ref="B45:E45"/>
    <mergeCell ref="G45:J45"/>
    <mergeCell ref="B40:E40"/>
    <mergeCell ref="G40:J40"/>
    <mergeCell ref="B41:E41"/>
    <mergeCell ref="G41:J41"/>
    <mergeCell ref="B42:E42"/>
    <mergeCell ref="G42:J42"/>
    <mergeCell ref="B49:E49"/>
    <mergeCell ref="G49:J49"/>
    <mergeCell ref="B50:E50"/>
    <mergeCell ref="G50:J50"/>
    <mergeCell ref="B51:E51"/>
    <mergeCell ref="G51:J51"/>
    <mergeCell ref="B46:E46"/>
    <mergeCell ref="G46:J46"/>
    <mergeCell ref="B47:E47"/>
    <mergeCell ref="G47:J47"/>
    <mergeCell ref="B48:E48"/>
    <mergeCell ref="G48:J48"/>
    <mergeCell ref="B52:E52"/>
    <mergeCell ref="G52:J52"/>
    <mergeCell ref="B53:E53"/>
    <mergeCell ref="G53:J53"/>
    <mergeCell ref="B55:S56"/>
    <mergeCell ref="B60:C61"/>
    <mergeCell ref="D60:D61"/>
    <mergeCell ref="E60:E61"/>
    <mergeCell ref="F60:F61"/>
    <mergeCell ref="G60:G61"/>
    <mergeCell ref="Q60:Q61"/>
    <mergeCell ref="R60:R61"/>
    <mergeCell ref="S60:S61"/>
    <mergeCell ref="H60:H61"/>
    <mergeCell ref="I60:I61"/>
    <mergeCell ref="J60:J61"/>
    <mergeCell ref="K60:K61"/>
    <mergeCell ref="L60:L61"/>
    <mergeCell ref="M60:M61"/>
    <mergeCell ref="B62:C62"/>
    <mergeCell ref="B63:C63"/>
    <mergeCell ref="B64:C64"/>
    <mergeCell ref="B65:C65"/>
    <mergeCell ref="B66:C66"/>
    <mergeCell ref="B67:C67"/>
    <mergeCell ref="N60:N61"/>
    <mergeCell ref="O60:O61"/>
    <mergeCell ref="P60:P61"/>
    <mergeCell ref="B74:C74"/>
    <mergeCell ref="B76:S77"/>
    <mergeCell ref="B79:G79"/>
    <mergeCell ref="J79:M79"/>
    <mergeCell ref="B80:F80"/>
    <mergeCell ref="J80:L80"/>
    <mergeCell ref="B68:C68"/>
    <mergeCell ref="B69:C69"/>
    <mergeCell ref="B70:C70"/>
    <mergeCell ref="B71:C71"/>
    <mergeCell ref="B72:C72"/>
    <mergeCell ref="B73:C73"/>
    <mergeCell ref="B84:F84"/>
    <mergeCell ref="J84:L84"/>
    <mergeCell ref="B85:F85"/>
    <mergeCell ref="J85:L85"/>
    <mergeCell ref="B86:F86"/>
    <mergeCell ref="J86:L86"/>
    <mergeCell ref="B81:F81"/>
    <mergeCell ref="J81:L81"/>
    <mergeCell ref="B82:F82"/>
    <mergeCell ref="J82:L82"/>
    <mergeCell ref="B83:F83"/>
    <mergeCell ref="J83:L83"/>
    <mergeCell ref="B90:F90"/>
    <mergeCell ref="J90:L90"/>
    <mergeCell ref="B91:F91"/>
    <mergeCell ref="J91:L91"/>
    <mergeCell ref="B92:F92"/>
    <mergeCell ref="J92:L92"/>
    <mergeCell ref="B87:F87"/>
    <mergeCell ref="J87:L87"/>
    <mergeCell ref="B88:F88"/>
    <mergeCell ref="J88:L88"/>
    <mergeCell ref="B89:F89"/>
    <mergeCell ref="J89:L89"/>
    <mergeCell ref="B93:F93"/>
    <mergeCell ref="J93:L93"/>
    <mergeCell ref="B94:F94"/>
    <mergeCell ref="B95:F95"/>
    <mergeCell ref="B96:G96"/>
    <mergeCell ref="J96:O101"/>
    <mergeCell ref="B97:F97"/>
    <mergeCell ref="B98:F98"/>
    <mergeCell ref="B99:F99"/>
    <mergeCell ref="B100:F100"/>
    <mergeCell ref="B107:F107"/>
    <mergeCell ref="B108:F108"/>
    <mergeCell ref="B109:F109"/>
    <mergeCell ref="B110:F110"/>
    <mergeCell ref="B111:F111"/>
    <mergeCell ref="B112:F112"/>
    <mergeCell ref="B101:F101"/>
    <mergeCell ref="B102:F102"/>
    <mergeCell ref="B103:F103"/>
    <mergeCell ref="B104:F104"/>
    <mergeCell ref="B105:F105"/>
    <mergeCell ref="B106:F106"/>
  </mergeCells>
  <conditionalFormatting sqref="J96:O101">
    <cfRule type="containsText" dxfId="21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20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A82" workbookViewId="0">
      <selection activeCell="L113" sqref="L113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43874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0</v>
      </c>
      <c r="F23" s="2" t="s">
        <v>119</v>
      </c>
      <c r="I23" s="176" t="s">
        <v>6</v>
      </c>
      <c r="J23" s="177"/>
      <c r="K23" s="27">
        <v>0</v>
      </c>
    </row>
    <row r="24" spans="2:19" ht="15" customHeight="1" x14ac:dyDescent="0.25">
      <c r="B24" s="105" t="s">
        <v>7</v>
      </c>
      <c r="C24" s="120"/>
      <c r="D24" s="120"/>
      <c r="E24" s="26">
        <v>2</v>
      </c>
      <c r="F24" s="2" t="s">
        <v>118</v>
      </c>
      <c r="I24" s="180" t="s">
        <v>8</v>
      </c>
      <c r="J24" s="177"/>
      <c r="K24" s="27">
        <v>3</v>
      </c>
    </row>
    <row r="25" spans="2:19" ht="15" customHeight="1" x14ac:dyDescent="0.25">
      <c r="B25" s="105" t="s">
        <v>9</v>
      </c>
      <c r="C25" s="120"/>
      <c r="D25" s="120"/>
      <c r="E25" s="26">
        <v>3</v>
      </c>
      <c r="F25" s="2" t="s">
        <v>124</v>
      </c>
      <c r="I25" s="114" t="s">
        <v>10</v>
      </c>
      <c r="J25" s="116"/>
      <c r="K25" s="27">
        <v>9</v>
      </c>
    </row>
    <row r="26" spans="2:19" ht="15" customHeight="1" x14ac:dyDescent="0.25">
      <c r="B26" s="105" t="s">
        <v>11</v>
      </c>
      <c r="C26" s="120"/>
      <c r="D26" s="120"/>
      <c r="E26" s="26">
        <v>0</v>
      </c>
      <c r="F26" s="2" t="s">
        <v>119</v>
      </c>
      <c r="I26" s="114" t="s">
        <v>12</v>
      </c>
      <c r="J26" s="116"/>
      <c r="K26" s="27">
        <v>5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2" t="s">
        <v>119</v>
      </c>
      <c r="I27" s="114" t="s">
        <v>14</v>
      </c>
      <c r="J27" s="116"/>
      <c r="K27" s="27">
        <v>2</v>
      </c>
    </row>
    <row r="28" spans="2:19" ht="15" customHeight="1" thickBot="1" x14ac:dyDescent="0.3">
      <c r="B28" s="105" t="s">
        <v>114</v>
      </c>
      <c r="C28" s="120"/>
      <c r="D28" s="120"/>
      <c r="E28" s="26">
        <v>0</v>
      </c>
      <c r="F28" s="2" t="s">
        <v>119</v>
      </c>
      <c r="G28" s="28"/>
      <c r="I28" s="178" t="s">
        <v>16</v>
      </c>
      <c r="J28" s="179"/>
      <c r="K28" s="29">
        <f>SUM(K23:K27)</f>
        <v>19</v>
      </c>
    </row>
    <row r="29" spans="2:19" ht="15" customHeight="1" x14ac:dyDescent="0.25">
      <c r="B29" s="105" t="s">
        <v>17</v>
      </c>
      <c r="C29" s="120"/>
      <c r="D29" s="120"/>
      <c r="E29" s="26">
        <v>14</v>
      </c>
      <c r="F29" s="2" t="s">
        <v>131</v>
      </c>
      <c r="G29" s="28"/>
      <c r="N29" s="104" t="str">
        <f>IF(AND(E35=K28,K28=K53,K53=E35),"","ATTENTION ERREUR SUR CE BLOC LES TOTAUX NE SONT PAS EGAUX NE PAS ENVOYER A LA DDCS")</f>
        <v/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2" t="s">
        <v>119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2" t="s">
        <v>119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2" t="s">
        <v>119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>
        <v>0</v>
      </c>
      <c r="F33" s="2" t="s">
        <v>119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>
        <v>0</v>
      </c>
      <c r="F34" s="2" t="s">
        <v>119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>
        <f>SUM(E23:E34)</f>
        <v>19</v>
      </c>
      <c r="F35" s="2" t="s">
        <v>134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>
        <v>17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1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0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0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1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0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0</v>
      </c>
      <c r="G53" s="155" t="s">
        <v>16</v>
      </c>
      <c r="H53" s="156"/>
      <c r="I53" s="156"/>
      <c r="J53" s="157"/>
      <c r="K53" s="36">
        <f>SUM(F39:F53,K39:K52)</f>
        <v>19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0</v>
      </c>
      <c r="F62" s="54"/>
      <c r="G62" s="55"/>
      <c r="H62" s="55"/>
      <c r="I62" s="56"/>
      <c r="J62" s="57">
        <f t="shared" ref="J62:J73" si="0">SUM(K62:N62)</f>
        <v>0</v>
      </c>
      <c r="K62" s="58"/>
      <c r="L62" s="55"/>
      <c r="M62" s="55"/>
      <c r="N62" s="59"/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1</v>
      </c>
      <c r="K66" s="66">
        <v>1</v>
      </c>
      <c r="L66" s="64"/>
      <c r="M66" s="64"/>
      <c r="N66" s="67"/>
      <c r="O66" s="57">
        <f t="shared" si="2"/>
        <v>-1</v>
      </c>
      <c r="P66" s="60">
        <f t="shared" si="3"/>
        <v>-1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1</v>
      </c>
      <c r="F67" s="63"/>
      <c r="G67" s="64">
        <v>1</v>
      </c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1</v>
      </c>
      <c r="P67" s="60">
        <f t="shared" si="3"/>
        <v>0</v>
      </c>
      <c r="Q67" s="60">
        <f t="shared" si="3"/>
        <v>1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0</v>
      </c>
      <c r="F69" s="63"/>
      <c r="G69" s="64"/>
      <c r="H69" s="64"/>
      <c r="I69" s="65"/>
      <c r="J69" s="57">
        <f t="shared" si="0"/>
        <v>3</v>
      </c>
      <c r="K69" s="66">
        <v>1</v>
      </c>
      <c r="L69" s="64"/>
      <c r="M69" s="64">
        <v>2</v>
      </c>
      <c r="N69" s="67"/>
      <c r="O69" s="57">
        <f t="shared" si="2"/>
        <v>-3</v>
      </c>
      <c r="P69" s="60">
        <f t="shared" si="3"/>
        <v>-1</v>
      </c>
      <c r="Q69" s="60">
        <f t="shared" si="3"/>
        <v>0</v>
      </c>
      <c r="R69" s="60">
        <f t="shared" si="3"/>
        <v>-2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1</v>
      </c>
      <c r="F74" s="83">
        <f t="shared" si="4"/>
        <v>0</v>
      </c>
      <c r="G74" s="83">
        <f t="shared" si="4"/>
        <v>1</v>
      </c>
      <c r="H74" s="83">
        <f t="shared" si="4"/>
        <v>0</v>
      </c>
      <c r="I74" s="84">
        <f t="shared" si="4"/>
        <v>0</v>
      </c>
      <c r="J74" s="85">
        <f t="shared" si="4"/>
        <v>4</v>
      </c>
      <c r="K74" s="81">
        <f t="shared" si="4"/>
        <v>2</v>
      </c>
      <c r="L74" s="83">
        <f t="shared" si="4"/>
        <v>0</v>
      </c>
      <c r="M74" s="83">
        <f t="shared" si="4"/>
        <v>2</v>
      </c>
      <c r="N74" s="84">
        <f t="shared" si="4"/>
        <v>0</v>
      </c>
      <c r="O74" s="85">
        <f t="shared" si="4"/>
        <v>-3</v>
      </c>
      <c r="P74" s="81">
        <f t="shared" si="4"/>
        <v>-2</v>
      </c>
      <c r="Q74" s="83">
        <f t="shared" si="4"/>
        <v>1</v>
      </c>
      <c r="R74" s="83">
        <f t="shared" si="4"/>
        <v>-2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7</v>
      </c>
      <c r="H80" s="2" t="s">
        <v>121</v>
      </c>
      <c r="J80" s="105" t="s">
        <v>5</v>
      </c>
      <c r="K80" s="120"/>
      <c r="L80" s="120"/>
      <c r="M80" s="91">
        <v>0</v>
      </c>
      <c r="N80" s="2" t="s">
        <v>119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>
        <v>0</v>
      </c>
      <c r="H81" s="2" t="s">
        <v>119</v>
      </c>
      <c r="J81" s="105" t="s">
        <v>7</v>
      </c>
      <c r="K81" s="120"/>
      <c r="L81" s="120"/>
      <c r="M81" s="91">
        <v>0</v>
      </c>
      <c r="N81" s="2" t="s">
        <v>119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H82" s="2" t="s">
        <v>119</v>
      </c>
      <c r="J82" s="105" t="s">
        <v>9</v>
      </c>
      <c r="K82" s="120"/>
      <c r="L82" s="120"/>
      <c r="M82" s="91">
        <v>3</v>
      </c>
      <c r="N82" s="2" t="s">
        <v>124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>
        <v>0</v>
      </c>
      <c r="H83" s="2" t="s">
        <v>119</v>
      </c>
      <c r="J83" s="105" t="s">
        <v>11</v>
      </c>
      <c r="K83" s="120"/>
      <c r="L83" s="120"/>
      <c r="M83" s="91">
        <v>0</v>
      </c>
      <c r="N83" s="2" t="s">
        <v>119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H84" s="2" t="s">
        <v>119</v>
      </c>
      <c r="J84" s="105" t="s">
        <v>13</v>
      </c>
      <c r="K84" s="120"/>
      <c r="L84" s="120"/>
      <c r="M84" s="91">
        <v>0</v>
      </c>
      <c r="N84" s="2" t="s">
        <v>119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H85" s="2" t="s">
        <v>119</v>
      </c>
      <c r="J85" s="105" t="s">
        <v>114</v>
      </c>
      <c r="K85" s="120"/>
      <c r="L85" s="120"/>
      <c r="M85" s="91">
        <v>0</v>
      </c>
      <c r="N85" s="2" t="s">
        <v>119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H86" s="2" t="s">
        <v>119</v>
      </c>
      <c r="J86" s="105" t="s">
        <v>17</v>
      </c>
      <c r="K86" s="120"/>
      <c r="L86" s="120"/>
      <c r="M86" s="91">
        <v>12</v>
      </c>
      <c r="N86" s="2" t="s">
        <v>132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H87" s="2" t="s">
        <v>119</v>
      </c>
      <c r="J87" s="105" t="s">
        <v>18</v>
      </c>
      <c r="K87" s="120"/>
      <c r="L87" s="120"/>
      <c r="M87" s="91">
        <v>0</v>
      </c>
      <c r="N87" s="2" t="s">
        <v>119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H88" s="2" t="s">
        <v>119</v>
      </c>
      <c r="J88" s="105" t="s">
        <v>19</v>
      </c>
      <c r="K88" s="120"/>
      <c r="L88" s="120"/>
      <c r="M88" s="91">
        <v>0</v>
      </c>
      <c r="N88" s="2" t="s">
        <v>119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>
        <v>0</v>
      </c>
      <c r="H89" s="2" t="s">
        <v>119</v>
      </c>
      <c r="J89" s="105" t="s">
        <v>20</v>
      </c>
      <c r="K89" s="120"/>
      <c r="L89" s="120"/>
      <c r="M89" s="91">
        <v>0</v>
      </c>
      <c r="N89" s="2" t="s">
        <v>119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H90" s="2" t="s">
        <v>119</v>
      </c>
      <c r="J90" s="105" t="s">
        <v>21</v>
      </c>
      <c r="K90" s="120"/>
      <c r="L90" s="120"/>
      <c r="M90" s="91">
        <v>0</v>
      </c>
      <c r="N90" s="2" t="s">
        <v>119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>
        <v>0</v>
      </c>
      <c r="H91" s="2" t="s">
        <v>119</v>
      </c>
      <c r="J91" s="105" t="s">
        <v>22</v>
      </c>
      <c r="K91" s="120"/>
      <c r="L91" s="120"/>
      <c r="M91" s="91">
        <v>0</v>
      </c>
      <c r="N91" s="2" t="s">
        <v>119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>
        <v>0</v>
      </c>
      <c r="H92" s="2" t="s">
        <v>119</v>
      </c>
      <c r="J92" s="100" t="s">
        <v>16</v>
      </c>
      <c r="K92" s="101"/>
      <c r="L92" s="101"/>
      <c r="M92" s="91">
        <f>SUM(M80:M91)</f>
        <v>15</v>
      </c>
      <c r="N92" s="2" t="s">
        <v>133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H93" s="2" t="s">
        <v>119</v>
      </c>
      <c r="J93" s="102" t="s">
        <v>23</v>
      </c>
      <c r="K93" s="103"/>
      <c r="L93" s="103"/>
      <c r="M93" s="98">
        <v>0</v>
      </c>
      <c r="N93" s="2" t="s">
        <v>119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>
        <v>0</v>
      </c>
      <c r="H94" s="2" t="s">
        <v>119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7</v>
      </c>
      <c r="H95" s="2" t="s">
        <v>121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str">
        <f>IF(AND((G95+G112)=M92,(M92+J74)=K53,K53=(G95+G112+J74)),"","ATTENTION ERREUR SUR CE BLOC LES TOTAUX NE SONT PAS EGAUX NE PAS ENVOYER A LA DDCS")</f>
        <v/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  <c r="H97" s="2" t="s">
        <v>119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  <c r="H98" s="2" t="s">
        <v>119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  <c r="H99" s="2" t="s">
        <v>119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0</v>
      </c>
      <c r="H100" s="2" t="s">
        <v>119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  <c r="H101" s="2" t="s">
        <v>119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  <c r="H102" s="2" t="s">
        <v>119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1</v>
      </c>
      <c r="H103" s="2" t="s">
        <v>118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  <c r="H104" s="2" t="s">
        <v>119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  <c r="H105" s="2" t="s">
        <v>119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7</v>
      </c>
      <c r="H106" s="2" t="s">
        <v>121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>
        <v>0</v>
      </c>
      <c r="H107" s="2" t="s">
        <v>119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>
        <v>0</v>
      </c>
      <c r="H108" s="2" t="s">
        <v>119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  <c r="H109" s="2" t="s">
        <v>119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  <c r="H110" s="2" t="s">
        <v>119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  <c r="H111" s="2" t="s">
        <v>119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8</v>
      </c>
      <c r="H112" s="2" t="s">
        <v>125</v>
      </c>
    </row>
    <row r="113" spans="2:3" x14ac:dyDescent="0.25">
      <c r="B113" s="94"/>
      <c r="C113" s="30"/>
    </row>
  </sheetData>
  <mergeCells count="139">
    <mergeCell ref="B107:F107"/>
    <mergeCell ref="B108:F108"/>
    <mergeCell ref="B109:F109"/>
    <mergeCell ref="B110:F110"/>
    <mergeCell ref="B111:F111"/>
    <mergeCell ref="B112:F112"/>
    <mergeCell ref="B101:F101"/>
    <mergeCell ref="B102:F102"/>
    <mergeCell ref="B103:F103"/>
    <mergeCell ref="B104:F104"/>
    <mergeCell ref="B105:F105"/>
    <mergeCell ref="B106:F106"/>
    <mergeCell ref="B93:F93"/>
    <mergeCell ref="J93:L93"/>
    <mergeCell ref="B94:F94"/>
    <mergeCell ref="B95:F95"/>
    <mergeCell ref="B96:G96"/>
    <mergeCell ref="J96:O101"/>
    <mergeCell ref="B97:F97"/>
    <mergeCell ref="B98:F98"/>
    <mergeCell ref="B99:F99"/>
    <mergeCell ref="B100:F100"/>
    <mergeCell ref="B90:F90"/>
    <mergeCell ref="J90:L90"/>
    <mergeCell ref="B91:F91"/>
    <mergeCell ref="J91:L91"/>
    <mergeCell ref="B92:F92"/>
    <mergeCell ref="J92:L92"/>
    <mergeCell ref="B87:F87"/>
    <mergeCell ref="J87:L87"/>
    <mergeCell ref="B88:F88"/>
    <mergeCell ref="J88:L88"/>
    <mergeCell ref="B89:F89"/>
    <mergeCell ref="J89:L89"/>
    <mergeCell ref="B84:F84"/>
    <mergeCell ref="J84:L84"/>
    <mergeCell ref="B85:F85"/>
    <mergeCell ref="J85:L85"/>
    <mergeCell ref="B86:F86"/>
    <mergeCell ref="J86:L86"/>
    <mergeCell ref="B81:F81"/>
    <mergeCell ref="J81:L81"/>
    <mergeCell ref="B82:F82"/>
    <mergeCell ref="J82:L82"/>
    <mergeCell ref="B83:F83"/>
    <mergeCell ref="J83:L83"/>
    <mergeCell ref="B74:C74"/>
    <mergeCell ref="B76:S77"/>
    <mergeCell ref="B79:G79"/>
    <mergeCell ref="J79:M79"/>
    <mergeCell ref="B80:F80"/>
    <mergeCell ref="J80:L80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N60:N61"/>
    <mergeCell ref="O60:O61"/>
    <mergeCell ref="P60:P61"/>
    <mergeCell ref="B52:E52"/>
    <mergeCell ref="G52:J52"/>
    <mergeCell ref="B53:E53"/>
    <mergeCell ref="G53:J53"/>
    <mergeCell ref="B55:S56"/>
    <mergeCell ref="B60:C61"/>
    <mergeCell ref="D60:D61"/>
    <mergeCell ref="E60:E61"/>
    <mergeCell ref="F60:F61"/>
    <mergeCell ref="G60:G61"/>
    <mergeCell ref="Q60:Q61"/>
    <mergeCell ref="R60:R61"/>
    <mergeCell ref="S60:S61"/>
    <mergeCell ref="H60:H61"/>
    <mergeCell ref="I60:I61"/>
    <mergeCell ref="J60:J61"/>
    <mergeCell ref="K60:K61"/>
    <mergeCell ref="L60:L61"/>
    <mergeCell ref="M60:M61"/>
    <mergeCell ref="B49:E49"/>
    <mergeCell ref="G49:J49"/>
    <mergeCell ref="B50:E50"/>
    <mergeCell ref="G50:J50"/>
    <mergeCell ref="B51:E51"/>
    <mergeCell ref="G51:J51"/>
    <mergeCell ref="B46:E46"/>
    <mergeCell ref="G46:J46"/>
    <mergeCell ref="B47:E47"/>
    <mergeCell ref="G47:J47"/>
    <mergeCell ref="B48:E48"/>
    <mergeCell ref="G48:J48"/>
    <mergeCell ref="B43:E43"/>
    <mergeCell ref="G43:J43"/>
    <mergeCell ref="B44:E44"/>
    <mergeCell ref="G44:J44"/>
    <mergeCell ref="B45:E45"/>
    <mergeCell ref="G45:J45"/>
    <mergeCell ref="B40:E40"/>
    <mergeCell ref="G40:J40"/>
    <mergeCell ref="B41:E41"/>
    <mergeCell ref="G41:J41"/>
    <mergeCell ref="B42:E42"/>
    <mergeCell ref="G42:J42"/>
    <mergeCell ref="B35:D35"/>
    <mergeCell ref="B36:D36"/>
    <mergeCell ref="B38:K38"/>
    <mergeCell ref="B39:E39"/>
    <mergeCell ref="G39:J39"/>
    <mergeCell ref="B27:D27"/>
    <mergeCell ref="I27:J27"/>
    <mergeCell ref="B28:D28"/>
    <mergeCell ref="I28:J28"/>
    <mergeCell ref="B29:D29"/>
    <mergeCell ref="B12:S14"/>
    <mergeCell ref="B16:S17"/>
    <mergeCell ref="B19:S20"/>
    <mergeCell ref="B22:E22"/>
    <mergeCell ref="I22:K22"/>
    <mergeCell ref="B23:D23"/>
    <mergeCell ref="I23:J23"/>
    <mergeCell ref="N29:S34"/>
    <mergeCell ref="B30:D30"/>
    <mergeCell ref="B31:D31"/>
    <mergeCell ref="B32:D32"/>
    <mergeCell ref="B33:D33"/>
    <mergeCell ref="B24:D24"/>
    <mergeCell ref="I24:J24"/>
    <mergeCell ref="B25:D25"/>
    <mergeCell ref="I25:J25"/>
    <mergeCell ref="B26:D26"/>
    <mergeCell ref="I26:J26"/>
    <mergeCell ref="B34:D34"/>
  </mergeCells>
  <conditionalFormatting sqref="J96:O101">
    <cfRule type="containsText" dxfId="19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18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workbookViewId="0">
      <selection activeCell="H29" sqref="H29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43875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0</v>
      </c>
      <c r="F23" s="99" t="s">
        <v>119</v>
      </c>
      <c r="I23" s="176" t="s">
        <v>6</v>
      </c>
      <c r="J23" s="177"/>
      <c r="K23" s="27">
        <v>2</v>
      </c>
    </row>
    <row r="24" spans="2:19" ht="15" customHeight="1" x14ac:dyDescent="0.25">
      <c r="B24" s="105" t="s">
        <v>7</v>
      </c>
      <c r="C24" s="120"/>
      <c r="D24" s="120"/>
      <c r="E24" s="26">
        <v>0</v>
      </c>
      <c r="F24" s="99" t="s">
        <v>119</v>
      </c>
      <c r="I24" s="180" t="s">
        <v>8</v>
      </c>
      <c r="J24" s="177"/>
      <c r="K24" s="27">
        <v>2</v>
      </c>
    </row>
    <row r="25" spans="2:19" ht="15" customHeight="1" x14ac:dyDescent="0.25">
      <c r="B25" s="105" t="s">
        <v>9</v>
      </c>
      <c r="C25" s="120"/>
      <c r="D25" s="120"/>
      <c r="E25" s="26">
        <v>2</v>
      </c>
      <c r="F25" s="99" t="s">
        <v>123</v>
      </c>
      <c r="I25" s="114" t="s">
        <v>10</v>
      </c>
      <c r="J25" s="116"/>
      <c r="K25" s="27">
        <v>7</v>
      </c>
    </row>
    <row r="26" spans="2:19" ht="15" customHeight="1" x14ac:dyDescent="0.25">
      <c r="B26" s="105" t="s">
        <v>11</v>
      </c>
      <c r="C26" s="120"/>
      <c r="D26" s="120"/>
      <c r="E26" s="26">
        <v>3</v>
      </c>
      <c r="F26" s="99" t="s">
        <v>118</v>
      </c>
      <c r="I26" s="114" t="s">
        <v>12</v>
      </c>
      <c r="J26" s="116"/>
      <c r="K26" s="27">
        <v>2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99" t="s">
        <v>119</v>
      </c>
      <c r="I27" s="114" t="s">
        <v>14</v>
      </c>
      <c r="J27" s="116"/>
      <c r="K27" s="27">
        <v>0</v>
      </c>
    </row>
    <row r="28" spans="2:19" ht="15" customHeight="1" thickBot="1" x14ac:dyDescent="0.3">
      <c r="B28" s="105" t="s">
        <v>114</v>
      </c>
      <c r="C28" s="120"/>
      <c r="D28" s="120"/>
      <c r="E28" s="26">
        <v>0</v>
      </c>
      <c r="F28" s="99" t="s">
        <v>119</v>
      </c>
      <c r="G28" s="28"/>
      <c r="I28" s="178" t="s">
        <v>16</v>
      </c>
      <c r="J28" s="179"/>
      <c r="K28" s="29">
        <f>SUM(K23:K27)</f>
        <v>13</v>
      </c>
    </row>
    <row r="29" spans="2:19" ht="15" customHeight="1" x14ac:dyDescent="0.25">
      <c r="B29" s="105" t="s">
        <v>17</v>
      </c>
      <c r="C29" s="120"/>
      <c r="D29" s="120"/>
      <c r="E29" s="26">
        <v>8</v>
      </c>
      <c r="F29" s="99" t="s">
        <v>125</v>
      </c>
      <c r="G29" s="28"/>
      <c r="N29" s="104" t="str">
        <f>IF(AND(E35=K28,K28=K53,K53=E35),"","ATTENTION ERREUR SUR CE BLOC LES TOTAUX NE SONT PAS EGAUX NE PAS ENVOYER A LA DDCS")</f>
        <v/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99" t="s">
        <v>119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99" t="s">
        <v>119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99" t="s">
        <v>119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>
        <v>0</v>
      </c>
      <c r="F33" s="99" t="s">
        <v>119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>
        <v>0</v>
      </c>
      <c r="F34" s="99" t="s">
        <v>119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>
        <v>13</v>
      </c>
      <c r="F35" s="2" t="s">
        <v>136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>
        <v>8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1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0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0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3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1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0</v>
      </c>
      <c r="G53" s="155" t="s">
        <v>16</v>
      </c>
      <c r="H53" s="156"/>
      <c r="I53" s="156"/>
      <c r="J53" s="157"/>
      <c r="K53" s="36">
        <f>SUM(F39:F53,K39:K52)</f>
        <v>13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3</v>
      </c>
      <c r="F62" s="54"/>
      <c r="G62" s="55"/>
      <c r="H62" s="55"/>
      <c r="I62" s="56">
        <v>3</v>
      </c>
      <c r="J62" s="57">
        <f t="shared" ref="J62:J73" si="0">SUM(K62:N62)</f>
        <v>3</v>
      </c>
      <c r="K62" s="58"/>
      <c r="L62" s="55"/>
      <c r="M62" s="55"/>
      <c r="N62" s="59">
        <v>3</v>
      </c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1</v>
      </c>
      <c r="F66" s="63">
        <v>1</v>
      </c>
      <c r="G66" s="64"/>
      <c r="H66" s="64"/>
      <c r="I66" s="65"/>
      <c r="J66" s="57">
        <f t="shared" si="0"/>
        <v>1</v>
      </c>
      <c r="K66" s="66">
        <v>1</v>
      </c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1</v>
      </c>
      <c r="F67" s="63"/>
      <c r="G67" s="64">
        <v>1</v>
      </c>
      <c r="H67" s="64"/>
      <c r="I67" s="65"/>
      <c r="J67" s="57">
        <f t="shared" si="0"/>
        <v>1</v>
      </c>
      <c r="K67" s="66"/>
      <c r="L67" s="64">
        <v>1</v>
      </c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0</v>
      </c>
      <c r="F69" s="63"/>
      <c r="G69" s="64"/>
      <c r="H69" s="64"/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0</v>
      </c>
      <c r="P69" s="60">
        <f t="shared" si="3"/>
        <v>0</v>
      </c>
      <c r="Q69" s="60">
        <f t="shared" si="3"/>
        <v>0</v>
      </c>
      <c r="R69" s="60">
        <f t="shared" si="3"/>
        <v>0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1</v>
      </c>
      <c r="F70" s="70">
        <v>1</v>
      </c>
      <c r="G70" s="71"/>
      <c r="H70" s="71"/>
      <c r="I70" s="72"/>
      <c r="J70" s="57">
        <f t="shared" si="0"/>
        <v>1</v>
      </c>
      <c r="K70" s="73">
        <v>1</v>
      </c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6</v>
      </c>
      <c r="F74" s="83">
        <f t="shared" si="4"/>
        <v>2</v>
      </c>
      <c r="G74" s="83">
        <f t="shared" si="4"/>
        <v>1</v>
      </c>
      <c r="H74" s="83">
        <f t="shared" si="4"/>
        <v>0</v>
      </c>
      <c r="I74" s="84">
        <f t="shared" si="4"/>
        <v>3</v>
      </c>
      <c r="J74" s="85">
        <f t="shared" si="4"/>
        <v>6</v>
      </c>
      <c r="K74" s="81">
        <f t="shared" si="4"/>
        <v>2</v>
      </c>
      <c r="L74" s="83">
        <f t="shared" si="4"/>
        <v>1</v>
      </c>
      <c r="M74" s="83">
        <f t="shared" si="4"/>
        <v>0</v>
      </c>
      <c r="N74" s="84">
        <f t="shared" si="4"/>
        <v>3</v>
      </c>
      <c r="O74" s="85">
        <f t="shared" si="4"/>
        <v>0</v>
      </c>
      <c r="P74" s="81">
        <f t="shared" si="4"/>
        <v>0</v>
      </c>
      <c r="Q74" s="83">
        <f t="shared" si="4"/>
        <v>0</v>
      </c>
      <c r="R74" s="83">
        <f t="shared" si="4"/>
        <v>0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4</v>
      </c>
      <c r="H80" s="2" t="s">
        <v>120</v>
      </c>
      <c r="J80" s="105" t="s">
        <v>5</v>
      </c>
      <c r="K80" s="120"/>
      <c r="L80" s="120"/>
      <c r="M80" s="91">
        <v>0</v>
      </c>
      <c r="N80" s="2" t="s">
        <v>119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>
        <v>0</v>
      </c>
      <c r="H81" s="2" t="s">
        <v>119</v>
      </c>
      <c r="J81" s="105" t="s">
        <v>7</v>
      </c>
      <c r="K81" s="120"/>
      <c r="L81" s="120"/>
      <c r="M81" s="91">
        <v>0</v>
      </c>
      <c r="N81" s="2" t="s">
        <v>119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H82" s="2" t="s">
        <v>119</v>
      </c>
      <c r="J82" s="105" t="s">
        <v>9</v>
      </c>
      <c r="K82" s="120"/>
      <c r="L82" s="120"/>
      <c r="M82" s="91">
        <v>2</v>
      </c>
      <c r="N82" s="2" t="s">
        <v>123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>
        <v>0</v>
      </c>
      <c r="H83" s="2" t="s">
        <v>119</v>
      </c>
      <c r="J83" s="105" t="s">
        <v>11</v>
      </c>
      <c r="K83" s="120"/>
      <c r="L83" s="120"/>
      <c r="M83" s="91">
        <v>0</v>
      </c>
      <c r="N83" s="2" t="s">
        <v>119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H84" s="2" t="s">
        <v>119</v>
      </c>
      <c r="J84" s="105" t="s">
        <v>13</v>
      </c>
      <c r="K84" s="120"/>
      <c r="L84" s="120"/>
      <c r="M84" s="91">
        <v>0</v>
      </c>
      <c r="N84" s="2" t="s">
        <v>119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H85" s="2" t="s">
        <v>119</v>
      </c>
      <c r="J85" s="105" t="s">
        <v>114</v>
      </c>
      <c r="K85" s="120"/>
      <c r="L85" s="120"/>
      <c r="M85" s="91">
        <v>0</v>
      </c>
      <c r="N85" s="2" t="s">
        <v>119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H86" s="2" t="s">
        <v>119</v>
      </c>
      <c r="J86" s="105" t="s">
        <v>17</v>
      </c>
      <c r="K86" s="120"/>
      <c r="L86" s="120"/>
      <c r="M86" s="91">
        <v>5</v>
      </c>
      <c r="N86" s="2" t="s">
        <v>135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H87" s="2" t="s">
        <v>119</v>
      </c>
      <c r="J87" s="105" t="s">
        <v>18</v>
      </c>
      <c r="K87" s="120"/>
      <c r="L87" s="120"/>
      <c r="M87" s="91">
        <v>0</v>
      </c>
      <c r="N87" s="2" t="s">
        <v>119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H88" s="2" t="s">
        <v>119</v>
      </c>
      <c r="J88" s="105" t="s">
        <v>19</v>
      </c>
      <c r="K88" s="120"/>
      <c r="L88" s="120"/>
      <c r="M88" s="91">
        <v>0</v>
      </c>
      <c r="N88" s="2" t="s">
        <v>119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>
        <v>0</v>
      </c>
      <c r="H89" s="2" t="s">
        <v>119</v>
      </c>
      <c r="J89" s="105" t="s">
        <v>20</v>
      </c>
      <c r="K89" s="120"/>
      <c r="L89" s="120"/>
      <c r="M89" s="91">
        <v>0</v>
      </c>
      <c r="N89" s="2" t="s">
        <v>119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H90" s="2" t="s">
        <v>119</v>
      </c>
      <c r="J90" s="105" t="s">
        <v>21</v>
      </c>
      <c r="K90" s="120"/>
      <c r="L90" s="120"/>
      <c r="M90" s="91">
        <v>0</v>
      </c>
      <c r="N90" s="2" t="s">
        <v>119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>
        <v>0</v>
      </c>
      <c r="H91" s="2" t="s">
        <v>119</v>
      </c>
      <c r="J91" s="105" t="s">
        <v>22</v>
      </c>
      <c r="K91" s="120"/>
      <c r="L91" s="120"/>
      <c r="M91" s="91">
        <v>0</v>
      </c>
      <c r="N91" s="2" t="s">
        <v>119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>
        <v>0</v>
      </c>
      <c r="H92" s="2" t="s">
        <v>119</v>
      </c>
      <c r="J92" s="100" t="s">
        <v>16</v>
      </c>
      <c r="K92" s="101"/>
      <c r="L92" s="101"/>
      <c r="M92" s="91">
        <v>7</v>
      </c>
      <c r="N92" s="2" t="s">
        <v>121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>
        <v>1</v>
      </c>
      <c r="H93" s="2" t="s">
        <v>118</v>
      </c>
      <c r="J93" s="102" t="s">
        <v>23</v>
      </c>
      <c r="K93" s="103"/>
      <c r="L93" s="103"/>
      <c r="M93" s="98">
        <v>0</v>
      </c>
      <c r="N93" s="2" t="s">
        <v>119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>
        <v>0</v>
      </c>
      <c r="H94" s="2" t="s">
        <v>119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>
        <v>5</v>
      </c>
      <c r="H95" s="2" t="s">
        <v>135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str">
        <f>IF(AND((G95+G112)=M92,(M92+J74)=K53,K53=(G95+G112+J74)),"","ATTENTION ERREUR SUR CE BLOC LES TOTAUX NE SONT PAS EGAUX NE PAS ENVOYER A LA DDCS")</f>
        <v/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  <c r="H97" s="2" t="s">
        <v>119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  <c r="H98" s="2" t="s">
        <v>119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  <c r="H99" s="2" t="s">
        <v>119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0</v>
      </c>
      <c r="H100" s="2" t="s">
        <v>119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  <c r="H101" s="2" t="s">
        <v>119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  <c r="H102" s="2" t="s">
        <v>119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0</v>
      </c>
      <c r="H103" s="2" t="s">
        <v>119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  <c r="H104" s="2" t="s">
        <v>119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  <c r="H105" s="2" t="s">
        <v>119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2</v>
      </c>
      <c r="H106" s="2" t="s">
        <v>123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>
        <v>0</v>
      </c>
      <c r="H107" s="2" t="s">
        <v>119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>
        <v>0</v>
      </c>
      <c r="H108" s="2" t="s">
        <v>119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  <c r="H109" s="2" t="s">
        <v>119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  <c r="H110" s="2" t="s">
        <v>119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  <c r="H111" s="2" t="s">
        <v>119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v>2</v>
      </c>
      <c r="H112" s="2" t="s">
        <v>123</v>
      </c>
    </row>
    <row r="113" spans="2:3" x14ac:dyDescent="0.25">
      <c r="B113" s="94"/>
      <c r="C113" s="30"/>
    </row>
  </sheetData>
  <mergeCells count="139">
    <mergeCell ref="B107:F107"/>
    <mergeCell ref="B108:F108"/>
    <mergeCell ref="B109:F109"/>
    <mergeCell ref="B110:F110"/>
    <mergeCell ref="B111:F111"/>
    <mergeCell ref="B112:F112"/>
    <mergeCell ref="B101:F101"/>
    <mergeCell ref="B102:F102"/>
    <mergeCell ref="B103:F103"/>
    <mergeCell ref="B104:F104"/>
    <mergeCell ref="B105:F105"/>
    <mergeCell ref="B106:F106"/>
    <mergeCell ref="B93:F93"/>
    <mergeCell ref="J93:L93"/>
    <mergeCell ref="B94:F94"/>
    <mergeCell ref="B95:F95"/>
    <mergeCell ref="B96:G96"/>
    <mergeCell ref="J96:O101"/>
    <mergeCell ref="B97:F97"/>
    <mergeCell ref="B98:F98"/>
    <mergeCell ref="B99:F99"/>
    <mergeCell ref="B100:F100"/>
    <mergeCell ref="B90:F90"/>
    <mergeCell ref="J90:L90"/>
    <mergeCell ref="B91:F91"/>
    <mergeCell ref="J91:L91"/>
    <mergeCell ref="B92:F92"/>
    <mergeCell ref="J92:L92"/>
    <mergeCell ref="B87:F87"/>
    <mergeCell ref="J87:L87"/>
    <mergeCell ref="B88:F88"/>
    <mergeCell ref="J88:L88"/>
    <mergeCell ref="B89:F89"/>
    <mergeCell ref="J89:L89"/>
    <mergeCell ref="B84:F84"/>
    <mergeCell ref="J84:L84"/>
    <mergeCell ref="B85:F85"/>
    <mergeCell ref="J85:L85"/>
    <mergeCell ref="B86:F86"/>
    <mergeCell ref="J86:L86"/>
    <mergeCell ref="B81:F81"/>
    <mergeCell ref="J81:L81"/>
    <mergeCell ref="B82:F82"/>
    <mergeCell ref="J82:L82"/>
    <mergeCell ref="B83:F83"/>
    <mergeCell ref="J83:L83"/>
    <mergeCell ref="B74:C74"/>
    <mergeCell ref="B76:S77"/>
    <mergeCell ref="B79:G79"/>
    <mergeCell ref="J79:M79"/>
    <mergeCell ref="B80:F80"/>
    <mergeCell ref="J80:L80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N60:N61"/>
    <mergeCell ref="O60:O61"/>
    <mergeCell ref="P60:P61"/>
    <mergeCell ref="B52:E52"/>
    <mergeCell ref="G52:J52"/>
    <mergeCell ref="B53:E53"/>
    <mergeCell ref="G53:J53"/>
    <mergeCell ref="B55:S56"/>
    <mergeCell ref="B60:C61"/>
    <mergeCell ref="D60:D61"/>
    <mergeCell ref="E60:E61"/>
    <mergeCell ref="F60:F61"/>
    <mergeCell ref="G60:G61"/>
    <mergeCell ref="Q60:Q61"/>
    <mergeCell ref="R60:R61"/>
    <mergeCell ref="S60:S61"/>
    <mergeCell ref="H60:H61"/>
    <mergeCell ref="I60:I61"/>
    <mergeCell ref="J60:J61"/>
    <mergeCell ref="K60:K61"/>
    <mergeCell ref="L60:L61"/>
    <mergeCell ref="M60:M61"/>
    <mergeCell ref="B49:E49"/>
    <mergeCell ref="G49:J49"/>
    <mergeCell ref="B50:E50"/>
    <mergeCell ref="G50:J50"/>
    <mergeCell ref="B51:E51"/>
    <mergeCell ref="G51:J51"/>
    <mergeCell ref="B46:E46"/>
    <mergeCell ref="G46:J46"/>
    <mergeCell ref="B47:E47"/>
    <mergeCell ref="G47:J47"/>
    <mergeCell ref="B48:E48"/>
    <mergeCell ref="G48:J48"/>
    <mergeCell ref="B43:E43"/>
    <mergeCell ref="G43:J43"/>
    <mergeCell ref="B44:E44"/>
    <mergeCell ref="G44:J44"/>
    <mergeCell ref="B45:E45"/>
    <mergeCell ref="G45:J45"/>
    <mergeCell ref="B40:E40"/>
    <mergeCell ref="G40:J40"/>
    <mergeCell ref="B41:E41"/>
    <mergeCell ref="G41:J41"/>
    <mergeCell ref="B42:E42"/>
    <mergeCell ref="G42:J42"/>
    <mergeCell ref="B35:D35"/>
    <mergeCell ref="B36:D36"/>
    <mergeCell ref="B38:K38"/>
    <mergeCell ref="B39:E39"/>
    <mergeCell ref="G39:J39"/>
    <mergeCell ref="B27:D27"/>
    <mergeCell ref="I27:J27"/>
    <mergeCell ref="B28:D28"/>
    <mergeCell ref="I28:J28"/>
    <mergeCell ref="B29:D29"/>
    <mergeCell ref="B12:S14"/>
    <mergeCell ref="B16:S17"/>
    <mergeCell ref="B19:S20"/>
    <mergeCell ref="B22:E22"/>
    <mergeCell ref="I22:K22"/>
    <mergeCell ref="B23:D23"/>
    <mergeCell ref="I23:J23"/>
    <mergeCell ref="N29:S34"/>
    <mergeCell ref="B30:D30"/>
    <mergeCell ref="B31:D31"/>
    <mergeCell ref="B32:D32"/>
    <mergeCell ref="B33:D33"/>
    <mergeCell ref="B24:D24"/>
    <mergeCell ref="I24:J24"/>
    <mergeCell ref="B25:D25"/>
    <mergeCell ref="I25:J25"/>
    <mergeCell ref="B26:D26"/>
    <mergeCell ref="I26:J26"/>
    <mergeCell ref="B34:D34"/>
  </mergeCells>
  <conditionalFormatting sqref="J96:O101">
    <cfRule type="containsText" dxfId="17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16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A76" workbookViewId="0">
      <selection activeCell="K102" sqref="K102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43876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0</v>
      </c>
      <c r="F23" s="99" t="s">
        <v>119</v>
      </c>
      <c r="I23" s="176" t="s">
        <v>6</v>
      </c>
      <c r="J23" s="177"/>
      <c r="K23" s="27">
        <v>0</v>
      </c>
    </row>
    <row r="24" spans="2:19" ht="15" customHeight="1" x14ac:dyDescent="0.25">
      <c r="B24" s="105" t="s">
        <v>7</v>
      </c>
      <c r="C24" s="120"/>
      <c r="D24" s="120"/>
      <c r="E24" s="26">
        <v>0</v>
      </c>
      <c r="F24" s="99" t="s">
        <v>119</v>
      </c>
      <c r="I24" s="180" t="s">
        <v>8</v>
      </c>
      <c r="J24" s="177"/>
      <c r="K24" s="27">
        <v>2</v>
      </c>
    </row>
    <row r="25" spans="2:19" ht="15" customHeight="1" x14ac:dyDescent="0.25">
      <c r="B25" s="105" t="s">
        <v>9</v>
      </c>
      <c r="C25" s="120"/>
      <c r="D25" s="120"/>
      <c r="E25" s="26">
        <v>3</v>
      </c>
      <c r="F25" s="99" t="s">
        <v>124</v>
      </c>
      <c r="I25" s="114" t="s">
        <v>10</v>
      </c>
      <c r="J25" s="116"/>
      <c r="K25" s="27">
        <v>3</v>
      </c>
    </row>
    <row r="26" spans="2:19" ht="15" customHeight="1" x14ac:dyDescent="0.25">
      <c r="B26" s="105" t="s">
        <v>11</v>
      </c>
      <c r="C26" s="120"/>
      <c r="D26" s="120"/>
      <c r="E26" s="26">
        <v>0</v>
      </c>
      <c r="F26" s="99" t="s">
        <v>119</v>
      </c>
      <c r="I26" s="114" t="s">
        <v>12</v>
      </c>
      <c r="J26" s="116"/>
      <c r="K26" s="27">
        <v>1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99" t="s">
        <v>119</v>
      </c>
      <c r="I27" s="114" t="s">
        <v>14</v>
      </c>
      <c r="J27" s="116"/>
      <c r="K27" s="27">
        <v>0</v>
      </c>
    </row>
    <row r="28" spans="2:19" ht="15" customHeight="1" thickBot="1" x14ac:dyDescent="0.3">
      <c r="B28" s="105" t="s">
        <v>114</v>
      </c>
      <c r="C28" s="120"/>
      <c r="D28" s="120"/>
      <c r="E28" s="26">
        <v>0</v>
      </c>
      <c r="F28" s="99" t="s">
        <v>119</v>
      </c>
      <c r="G28" s="28"/>
      <c r="I28" s="178" t="s">
        <v>16</v>
      </c>
      <c r="J28" s="179"/>
      <c r="K28" s="29">
        <f>SUM(K23:K27)</f>
        <v>6</v>
      </c>
    </row>
    <row r="29" spans="2:19" ht="15" customHeight="1" x14ac:dyDescent="0.25">
      <c r="B29" s="105" t="s">
        <v>17</v>
      </c>
      <c r="C29" s="120"/>
      <c r="D29" s="120"/>
      <c r="E29" s="26">
        <v>3</v>
      </c>
      <c r="F29" s="99" t="s">
        <v>124</v>
      </c>
      <c r="G29" s="28"/>
      <c r="N29" s="104" t="str">
        <f>IF(AND(E35=K28,K28=K53,K53=E35),"","ATTENTION ERREUR SUR CE BLOC LES TOTAUX NE SONT PAS EGAUX NE PAS ENVOYER A LA DDCS")</f>
        <v/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99" t="s">
        <v>119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99" t="s">
        <v>119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99" t="s">
        <v>119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>
        <v>0</v>
      </c>
      <c r="F33" s="99" t="s">
        <v>119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>
        <v>0</v>
      </c>
      <c r="F34" s="99" t="s">
        <v>119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>
        <v>6</v>
      </c>
      <c r="F35" s="2" t="s">
        <v>122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>
        <v>6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0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0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0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0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0</v>
      </c>
      <c r="G53" s="155" t="s">
        <v>16</v>
      </c>
      <c r="H53" s="156"/>
      <c r="I53" s="156"/>
      <c r="J53" s="157"/>
      <c r="K53" s="36">
        <f>SUM(F39:F53,K39:K52)</f>
        <v>6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0</v>
      </c>
      <c r="F62" s="54"/>
      <c r="G62" s="55"/>
      <c r="H62" s="55"/>
      <c r="I62" s="56"/>
      <c r="J62" s="57">
        <f t="shared" ref="J62:J73" si="0">SUM(K62:N62)</f>
        <v>0</v>
      </c>
      <c r="K62" s="58"/>
      <c r="L62" s="55"/>
      <c r="M62" s="55"/>
      <c r="N62" s="59"/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1</v>
      </c>
      <c r="F67" s="63"/>
      <c r="G67" s="64">
        <v>1</v>
      </c>
      <c r="H67" s="64"/>
      <c r="I67" s="65"/>
      <c r="J67" s="57">
        <f t="shared" si="0"/>
        <v>1</v>
      </c>
      <c r="K67" s="66"/>
      <c r="L67" s="64">
        <v>1</v>
      </c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0</v>
      </c>
      <c r="F69" s="63"/>
      <c r="G69" s="64"/>
      <c r="H69" s="64"/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0</v>
      </c>
      <c r="P69" s="60">
        <f t="shared" si="3"/>
        <v>0</v>
      </c>
      <c r="Q69" s="60">
        <f t="shared" si="3"/>
        <v>0</v>
      </c>
      <c r="R69" s="60">
        <f t="shared" si="3"/>
        <v>0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1</v>
      </c>
      <c r="F74" s="83">
        <f t="shared" si="4"/>
        <v>0</v>
      </c>
      <c r="G74" s="83">
        <f t="shared" si="4"/>
        <v>1</v>
      </c>
      <c r="H74" s="83">
        <f t="shared" si="4"/>
        <v>0</v>
      </c>
      <c r="I74" s="84">
        <f t="shared" si="4"/>
        <v>0</v>
      </c>
      <c r="J74" s="85">
        <f t="shared" si="4"/>
        <v>1</v>
      </c>
      <c r="K74" s="81">
        <f t="shared" si="4"/>
        <v>0</v>
      </c>
      <c r="L74" s="83">
        <f t="shared" si="4"/>
        <v>1</v>
      </c>
      <c r="M74" s="83">
        <f t="shared" si="4"/>
        <v>0</v>
      </c>
      <c r="N74" s="84">
        <f t="shared" si="4"/>
        <v>0</v>
      </c>
      <c r="O74" s="85">
        <f t="shared" si="4"/>
        <v>0</v>
      </c>
      <c r="P74" s="81">
        <f t="shared" si="4"/>
        <v>0</v>
      </c>
      <c r="Q74" s="83">
        <f t="shared" si="4"/>
        <v>0</v>
      </c>
      <c r="R74" s="83">
        <f t="shared" si="4"/>
        <v>0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1</v>
      </c>
      <c r="H80" s="2" t="s">
        <v>118</v>
      </c>
      <c r="J80" s="105" t="s">
        <v>5</v>
      </c>
      <c r="K80" s="120"/>
      <c r="L80" s="120"/>
      <c r="M80" s="91">
        <v>0</v>
      </c>
      <c r="N80" s="2" t="s">
        <v>119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>
        <v>3</v>
      </c>
      <c r="H81" s="2" t="s">
        <v>124</v>
      </c>
      <c r="J81" s="105" t="s">
        <v>7</v>
      </c>
      <c r="K81" s="120"/>
      <c r="L81" s="120"/>
      <c r="M81" s="91">
        <v>0</v>
      </c>
      <c r="N81" s="2" t="s">
        <v>119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H82" s="2" t="s">
        <v>119</v>
      </c>
      <c r="J82" s="105" t="s">
        <v>9</v>
      </c>
      <c r="K82" s="120"/>
      <c r="L82" s="120"/>
      <c r="M82" s="91">
        <v>2</v>
      </c>
      <c r="N82" s="2" t="s">
        <v>123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>
        <v>0</v>
      </c>
      <c r="H83" s="2" t="s">
        <v>119</v>
      </c>
      <c r="J83" s="105" t="s">
        <v>11</v>
      </c>
      <c r="K83" s="120"/>
      <c r="L83" s="120"/>
      <c r="M83" s="91">
        <v>0</v>
      </c>
      <c r="N83" s="2" t="s">
        <v>119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H84" s="2" t="s">
        <v>119</v>
      </c>
      <c r="J84" s="105" t="s">
        <v>13</v>
      </c>
      <c r="K84" s="120"/>
      <c r="L84" s="120"/>
      <c r="M84" s="91">
        <v>0</v>
      </c>
      <c r="N84" s="2" t="s">
        <v>119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H85" s="2" t="s">
        <v>119</v>
      </c>
      <c r="J85" s="105" t="s">
        <v>114</v>
      </c>
      <c r="K85" s="120"/>
      <c r="L85" s="120"/>
      <c r="M85" s="91">
        <v>0</v>
      </c>
      <c r="N85" s="2" t="s">
        <v>119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H86" s="2" t="s">
        <v>119</v>
      </c>
      <c r="J86" s="105" t="s">
        <v>17</v>
      </c>
      <c r="K86" s="120"/>
      <c r="L86" s="120"/>
      <c r="M86" s="91">
        <v>3</v>
      </c>
      <c r="N86" s="2" t="s">
        <v>124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H87" s="2" t="s">
        <v>119</v>
      </c>
      <c r="J87" s="105" t="s">
        <v>18</v>
      </c>
      <c r="K87" s="120"/>
      <c r="L87" s="120"/>
      <c r="M87" s="91">
        <v>0</v>
      </c>
      <c r="N87" s="2" t="s">
        <v>119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H88" s="2" t="s">
        <v>119</v>
      </c>
      <c r="J88" s="105" t="s">
        <v>19</v>
      </c>
      <c r="K88" s="120"/>
      <c r="L88" s="120"/>
      <c r="M88" s="91">
        <v>0</v>
      </c>
      <c r="N88" s="2" t="s">
        <v>119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>
        <v>0</v>
      </c>
      <c r="H89" s="2" t="s">
        <v>119</v>
      </c>
      <c r="J89" s="105" t="s">
        <v>20</v>
      </c>
      <c r="K89" s="120"/>
      <c r="L89" s="120"/>
      <c r="M89" s="91">
        <v>0</v>
      </c>
      <c r="N89" s="2" t="s">
        <v>119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H90" s="2" t="s">
        <v>119</v>
      </c>
      <c r="J90" s="105" t="s">
        <v>21</v>
      </c>
      <c r="K90" s="120"/>
      <c r="L90" s="120"/>
      <c r="M90" s="91">
        <v>0</v>
      </c>
      <c r="N90" s="2" t="s">
        <v>119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>
        <v>0</v>
      </c>
      <c r="H91" s="2" t="s">
        <v>119</v>
      </c>
      <c r="J91" s="105" t="s">
        <v>22</v>
      </c>
      <c r="K91" s="120"/>
      <c r="L91" s="120"/>
      <c r="M91" s="91">
        <v>0</v>
      </c>
      <c r="N91" s="2" t="s">
        <v>119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>
        <v>0</v>
      </c>
      <c r="H92" s="2" t="s">
        <v>119</v>
      </c>
      <c r="J92" s="100" t="s">
        <v>16</v>
      </c>
      <c r="K92" s="101"/>
      <c r="L92" s="101"/>
      <c r="M92" s="91">
        <v>5</v>
      </c>
      <c r="N92" s="2" t="s">
        <v>135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H93" s="2" t="s">
        <v>119</v>
      </c>
      <c r="J93" s="102" t="s">
        <v>23</v>
      </c>
      <c r="K93" s="103"/>
      <c r="L93" s="103"/>
      <c r="M93" s="98">
        <v>0</v>
      </c>
      <c r="N93" s="2" t="s">
        <v>119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>
        <v>0</v>
      </c>
      <c r="H94" s="2" t="s">
        <v>119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>
        <v>4</v>
      </c>
      <c r="H95" s="2" t="s">
        <v>120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str">
        <f>IF(AND((G95+G112)=M92,(M92+J74)=K53,K53=(G95+G112+J74)),"","ATTENTION ERREUR SUR CE BLOC LES TOTAUX NE SONT PAS EGAUX NE PAS ENVOYER A LA DDCS")</f>
        <v/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  <c r="H97" s="2" t="s">
        <v>119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  <c r="H98" s="2" t="s">
        <v>119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  <c r="H99" s="2" t="s">
        <v>119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1</v>
      </c>
      <c r="H100" s="2" t="s">
        <v>118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  <c r="H101" s="2" t="s">
        <v>119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  <c r="H102" s="2" t="s">
        <v>119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0</v>
      </c>
      <c r="H103" s="2" t="s">
        <v>119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  <c r="H104" s="2" t="s">
        <v>119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  <c r="H105" s="2" t="s">
        <v>119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  <c r="H106" s="2" t="s">
        <v>119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>
        <v>0</v>
      </c>
      <c r="H107" s="2" t="s">
        <v>119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>
        <v>0</v>
      </c>
      <c r="H108" s="2" t="s">
        <v>119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  <c r="H109" s="2" t="s">
        <v>119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  <c r="H110" s="2" t="s">
        <v>119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  <c r="H111" s="2" t="s">
        <v>119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v>1</v>
      </c>
      <c r="H112" s="2" t="s">
        <v>118</v>
      </c>
    </row>
    <row r="113" spans="2:3" x14ac:dyDescent="0.25">
      <c r="B113" s="94"/>
      <c r="C113" s="30"/>
    </row>
  </sheetData>
  <mergeCells count="139">
    <mergeCell ref="B12:S14"/>
    <mergeCell ref="B16:S17"/>
    <mergeCell ref="B19:S20"/>
    <mergeCell ref="B22:E22"/>
    <mergeCell ref="I22:K22"/>
    <mergeCell ref="B23:D23"/>
    <mergeCell ref="I23:J23"/>
    <mergeCell ref="N29:S34"/>
    <mergeCell ref="B30:D30"/>
    <mergeCell ref="B31:D31"/>
    <mergeCell ref="B32:D32"/>
    <mergeCell ref="B33:D33"/>
    <mergeCell ref="B24:D24"/>
    <mergeCell ref="I24:J24"/>
    <mergeCell ref="B25:D25"/>
    <mergeCell ref="I25:J25"/>
    <mergeCell ref="B26:D26"/>
    <mergeCell ref="I26:J26"/>
    <mergeCell ref="B34:D34"/>
    <mergeCell ref="B35:D35"/>
    <mergeCell ref="B36:D36"/>
    <mergeCell ref="B38:K38"/>
    <mergeCell ref="B39:E39"/>
    <mergeCell ref="G39:J39"/>
    <mergeCell ref="B27:D27"/>
    <mergeCell ref="I27:J27"/>
    <mergeCell ref="B28:D28"/>
    <mergeCell ref="I28:J28"/>
    <mergeCell ref="B29:D29"/>
    <mergeCell ref="B43:E43"/>
    <mergeCell ref="G43:J43"/>
    <mergeCell ref="B44:E44"/>
    <mergeCell ref="G44:J44"/>
    <mergeCell ref="B45:E45"/>
    <mergeCell ref="G45:J45"/>
    <mergeCell ref="B40:E40"/>
    <mergeCell ref="G40:J40"/>
    <mergeCell ref="B41:E41"/>
    <mergeCell ref="G41:J41"/>
    <mergeCell ref="B42:E42"/>
    <mergeCell ref="G42:J42"/>
    <mergeCell ref="B49:E49"/>
    <mergeCell ref="G49:J49"/>
    <mergeCell ref="B50:E50"/>
    <mergeCell ref="G50:J50"/>
    <mergeCell ref="B51:E51"/>
    <mergeCell ref="G51:J51"/>
    <mergeCell ref="B46:E46"/>
    <mergeCell ref="G46:J46"/>
    <mergeCell ref="B47:E47"/>
    <mergeCell ref="G47:J47"/>
    <mergeCell ref="B48:E48"/>
    <mergeCell ref="G48:J48"/>
    <mergeCell ref="B52:E52"/>
    <mergeCell ref="G52:J52"/>
    <mergeCell ref="B53:E53"/>
    <mergeCell ref="G53:J53"/>
    <mergeCell ref="B55:S56"/>
    <mergeCell ref="B60:C61"/>
    <mergeCell ref="D60:D61"/>
    <mergeCell ref="E60:E61"/>
    <mergeCell ref="F60:F61"/>
    <mergeCell ref="G60:G61"/>
    <mergeCell ref="Q60:Q61"/>
    <mergeCell ref="R60:R61"/>
    <mergeCell ref="S60:S61"/>
    <mergeCell ref="H60:H61"/>
    <mergeCell ref="I60:I61"/>
    <mergeCell ref="J60:J61"/>
    <mergeCell ref="K60:K61"/>
    <mergeCell ref="L60:L61"/>
    <mergeCell ref="M60:M61"/>
    <mergeCell ref="B62:C62"/>
    <mergeCell ref="B63:C63"/>
    <mergeCell ref="B64:C64"/>
    <mergeCell ref="B65:C65"/>
    <mergeCell ref="B66:C66"/>
    <mergeCell ref="B67:C67"/>
    <mergeCell ref="N60:N61"/>
    <mergeCell ref="O60:O61"/>
    <mergeCell ref="P60:P61"/>
    <mergeCell ref="B74:C74"/>
    <mergeCell ref="B76:S77"/>
    <mergeCell ref="B79:G79"/>
    <mergeCell ref="J79:M79"/>
    <mergeCell ref="B80:F80"/>
    <mergeCell ref="J80:L80"/>
    <mergeCell ref="B68:C68"/>
    <mergeCell ref="B69:C69"/>
    <mergeCell ref="B70:C70"/>
    <mergeCell ref="B71:C71"/>
    <mergeCell ref="B72:C72"/>
    <mergeCell ref="B73:C73"/>
    <mergeCell ref="B84:F84"/>
    <mergeCell ref="J84:L84"/>
    <mergeCell ref="B85:F85"/>
    <mergeCell ref="J85:L85"/>
    <mergeCell ref="B86:F86"/>
    <mergeCell ref="J86:L86"/>
    <mergeCell ref="B81:F81"/>
    <mergeCell ref="J81:L81"/>
    <mergeCell ref="B82:F82"/>
    <mergeCell ref="J82:L82"/>
    <mergeCell ref="B83:F83"/>
    <mergeCell ref="J83:L83"/>
    <mergeCell ref="B90:F90"/>
    <mergeCell ref="J90:L90"/>
    <mergeCell ref="B91:F91"/>
    <mergeCell ref="J91:L91"/>
    <mergeCell ref="B92:F92"/>
    <mergeCell ref="J92:L92"/>
    <mergeCell ref="B87:F87"/>
    <mergeCell ref="J87:L87"/>
    <mergeCell ref="B88:F88"/>
    <mergeCell ref="J88:L88"/>
    <mergeCell ref="B89:F89"/>
    <mergeCell ref="J89:L89"/>
    <mergeCell ref="B93:F93"/>
    <mergeCell ref="J93:L93"/>
    <mergeCell ref="B94:F94"/>
    <mergeCell ref="B95:F95"/>
    <mergeCell ref="B96:G96"/>
    <mergeCell ref="J96:O101"/>
    <mergeCell ref="B97:F97"/>
    <mergeCell ref="B98:F98"/>
    <mergeCell ref="B99:F99"/>
    <mergeCell ref="B100:F100"/>
    <mergeCell ref="B107:F107"/>
    <mergeCell ref="B108:F108"/>
    <mergeCell ref="B109:F109"/>
    <mergeCell ref="B110:F110"/>
    <mergeCell ref="B111:F111"/>
    <mergeCell ref="B112:F112"/>
    <mergeCell ref="B101:F101"/>
    <mergeCell ref="B102:F102"/>
    <mergeCell ref="B103:F103"/>
    <mergeCell ref="B104:F104"/>
    <mergeCell ref="B105:F105"/>
    <mergeCell ref="B106:F106"/>
  </mergeCells>
  <conditionalFormatting sqref="J96:O101">
    <cfRule type="containsText" dxfId="15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14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A46" workbookViewId="0">
      <selection activeCell="B16" sqref="B16:S17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43877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0</v>
      </c>
      <c r="F23" s="99" t="s">
        <v>119</v>
      </c>
      <c r="I23" s="176" t="s">
        <v>6</v>
      </c>
      <c r="J23" s="177"/>
      <c r="K23" s="27">
        <v>2</v>
      </c>
    </row>
    <row r="24" spans="2:19" ht="15" customHeight="1" x14ac:dyDescent="0.25">
      <c r="B24" s="105" t="s">
        <v>7</v>
      </c>
      <c r="C24" s="120"/>
      <c r="D24" s="120"/>
      <c r="E24" s="26">
        <v>0</v>
      </c>
      <c r="F24" s="99" t="s">
        <v>119</v>
      </c>
      <c r="I24" s="180" t="s">
        <v>8</v>
      </c>
      <c r="J24" s="177"/>
      <c r="K24" s="27">
        <v>4</v>
      </c>
    </row>
    <row r="25" spans="2:19" ht="15" customHeight="1" x14ac:dyDescent="0.25">
      <c r="B25" s="105" t="s">
        <v>9</v>
      </c>
      <c r="C25" s="120"/>
      <c r="D25" s="120"/>
      <c r="E25" s="26">
        <v>1</v>
      </c>
      <c r="F25" s="99" t="s">
        <v>118</v>
      </c>
      <c r="I25" s="114" t="s">
        <v>10</v>
      </c>
      <c r="J25" s="116"/>
      <c r="K25" s="27">
        <v>5</v>
      </c>
    </row>
    <row r="26" spans="2:19" ht="15" customHeight="1" x14ac:dyDescent="0.25">
      <c r="B26" s="105" t="s">
        <v>11</v>
      </c>
      <c r="C26" s="120"/>
      <c r="D26" s="120"/>
      <c r="E26" s="26">
        <v>0</v>
      </c>
      <c r="F26" s="99" t="s">
        <v>119</v>
      </c>
      <c r="I26" s="114" t="s">
        <v>12</v>
      </c>
      <c r="J26" s="116"/>
      <c r="K26" s="27">
        <v>3</v>
      </c>
    </row>
    <row r="27" spans="2:19" ht="15" customHeight="1" x14ac:dyDescent="0.25">
      <c r="B27" s="105" t="s">
        <v>13</v>
      </c>
      <c r="C27" s="120"/>
      <c r="D27" s="120"/>
      <c r="E27" s="26">
        <v>7</v>
      </c>
      <c r="F27" s="99" t="s">
        <v>118</v>
      </c>
      <c r="I27" s="114" t="s">
        <v>14</v>
      </c>
      <c r="J27" s="116"/>
      <c r="K27" s="27">
        <v>0</v>
      </c>
    </row>
    <row r="28" spans="2:19" ht="15" customHeight="1" thickBot="1" x14ac:dyDescent="0.3">
      <c r="B28" s="105" t="s">
        <v>114</v>
      </c>
      <c r="C28" s="120"/>
      <c r="D28" s="120"/>
      <c r="E28" s="26">
        <v>0</v>
      </c>
      <c r="F28" s="99" t="s">
        <v>119</v>
      </c>
      <c r="G28" s="28"/>
      <c r="I28" s="178" t="s">
        <v>16</v>
      </c>
      <c r="J28" s="179"/>
      <c r="K28" s="29">
        <f>SUM(K23:K27)</f>
        <v>14</v>
      </c>
    </row>
    <row r="29" spans="2:19" ht="15" customHeight="1" x14ac:dyDescent="0.25">
      <c r="B29" s="105" t="s">
        <v>17</v>
      </c>
      <c r="C29" s="120"/>
      <c r="D29" s="120"/>
      <c r="E29" s="26">
        <v>6</v>
      </c>
      <c r="F29" s="99" t="s">
        <v>122</v>
      </c>
      <c r="G29" s="28"/>
      <c r="N29" s="104" t="str">
        <f>IF(AND(E35=K28,K28=K53,K53=E35),"","ATTENTION ERREUR SUR CE BLOC LES TOTAUX NE SONT PAS EGAUX NE PAS ENVOYER A LA DDCS")</f>
        <v/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99" t="s">
        <v>119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99" t="s">
        <v>119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99" t="s">
        <v>119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>
        <v>0</v>
      </c>
      <c r="F33" s="99" t="s">
        <v>119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>
        <v>0</v>
      </c>
      <c r="F34" s="99" t="s">
        <v>119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>
        <f>SUM(E23:E34)</f>
        <v>14</v>
      </c>
      <c r="F35" s="2" t="s">
        <v>125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>
        <v>13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0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0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0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0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1</v>
      </c>
      <c r="G53" s="155" t="s">
        <v>16</v>
      </c>
      <c r="H53" s="156"/>
      <c r="I53" s="156"/>
      <c r="J53" s="157"/>
      <c r="K53" s="36">
        <f>SUM(F39:F53,K39:K52)</f>
        <v>14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0</v>
      </c>
      <c r="F62" s="54"/>
      <c r="G62" s="55"/>
      <c r="H62" s="55"/>
      <c r="I62" s="56"/>
      <c r="J62" s="57">
        <f t="shared" ref="J62:J73" si="0">SUM(K62:N62)</f>
        <v>0</v>
      </c>
      <c r="K62" s="58"/>
      <c r="L62" s="55"/>
      <c r="M62" s="55"/>
      <c r="N62" s="59"/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1</v>
      </c>
      <c r="F69" s="63">
        <v>1</v>
      </c>
      <c r="G69" s="64"/>
      <c r="H69" s="64"/>
      <c r="I69" s="65"/>
      <c r="J69" s="57">
        <f t="shared" si="0"/>
        <v>1</v>
      </c>
      <c r="K69" s="66">
        <v>1</v>
      </c>
      <c r="L69" s="64"/>
      <c r="M69" s="64"/>
      <c r="N69" s="67"/>
      <c r="O69" s="57">
        <f t="shared" si="2"/>
        <v>0</v>
      </c>
      <c r="P69" s="60">
        <f t="shared" si="3"/>
        <v>0</v>
      </c>
      <c r="Q69" s="60">
        <f t="shared" si="3"/>
        <v>0</v>
      </c>
      <c r="R69" s="60">
        <f t="shared" si="3"/>
        <v>0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1</v>
      </c>
      <c r="F71" s="70">
        <v>1</v>
      </c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1</v>
      </c>
      <c r="P71" s="60">
        <f t="shared" si="3"/>
        <v>1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2</v>
      </c>
      <c r="F74" s="83">
        <f t="shared" si="4"/>
        <v>2</v>
      </c>
      <c r="G74" s="83">
        <f t="shared" si="4"/>
        <v>0</v>
      </c>
      <c r="H74" s="83">
        <f t="shared" si="4"/>
        <v>0</v>
      </c>
      <c r="I74" s="84">
        <f t="shared" si="4"/>
        <v>0</v>
      </c>
      <c r="J74" s="85">
        <f t="shared" si="4"/>
        <v>1</v>
      </c>
      <c r="K74" s="81">
        <f t="shared" si="4"/>
        <v>1</v>
      </c>
      <c r="L74" s="83">
        <f t="shared" si="4"/>
        <v>0</v>
      </c>
      <c r="M74" s="83">
        <f t="shared" si="4"/>
        <v>0</v>
      </c>
      <c r="N74" s="84">
        <f t="shared" si="4"/>
        <v>0</v>
      </c>
      <c r="O74" s="85">
        <f t="shared" si="4"/>
        <v>1</v>
      </c>
      <c r="P74" s="81">
        <f t="shared" si="4"/>
        <v>1</v>
      </c>
      <c r="Q74" s="83">
        <f t="shared" si="4"/>
        <v>0</v>
      </c>
      <c r="R74" s="83">
        <f t="shared" si="4"/>
        <v>0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7</v>
      </c>
      <c r="H80" s="2" t="s">
        <v>118</v>
      </c>
      <c r="J80" s="105" t="s">
        <v>5</v>
      </c>
      <c r="K80" s="120"/>
      <c r="L80" s="120"/>
      <c r="M80" s="91">
        <v>0</v>
      </c>
      <c r="N80" s="2" t="s">
        <v>119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>
        <v>3</v>
      </c>
      <c r="H81" s="2" t="s">
        <v>124</v>
      </c>
      <c r="J81" s="105" t="s">
        <v>7</v>
      </c>
      <c r="K81" s="120"/>
      <c r="L81" s="120"/>
      <c r="M81" s="91">
        <v>0</v>
      </c>
      <c r="N81" s="2" t="s">
        <v>119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H82" s="2" t="s">
        <v>119</v>
      </c>
      <c r="J82" s="105" t="s">
        <v>9</v>
      </c>
      <c r="K82" s="120"/>
      <c r="L82" s="120"/>
      <c r="M82" s="91">
        <v>1</v>
      </c>
      <c r="N82" s="2" t="s">
        <v>118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>
        <v>0</v>
      </c>
      <c r="H83" s="2" t="s">
        <v>119</v>
      </c>
      <c r="J83" s="105" t="s">
        <v>11</v>
      </c>
      <c r="K83" s="120"/>
      <c r="L83" s="120"/>
      <c r="M83" s="91">
        <v>0</v>
      </c>
      <c r="N83" s="2" t="s">
        <v>119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H84" s="2" t="s">
        <v>119</v>
      </c>
      <c r="J84" s="105" t="s">
        <v>13</v>
      </c>
      <c r="K84" s="120"/>
      <c r="L84" s="120"/>
      <c r="M84" s="91">
        <v>7</v>
      </c>
      <c r="N84" s="2" t="s">
        <v>118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H85" s="2" t="s">
        <v>119</v>
      </c>
      <c r="J85" s="105" t="s">
        <v>114</v>
      </c>
      <c r="K85" s="120"/>
      <c r="L85" s="120"/>
      <c r="M85" s="91">
        <v>0</v>
      </c>
      <c r="N85" s="2" t="s">
        <v>119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H86" s="2" t="s">
        <v>119</v>
      </c>
      <c r="J86" s="105" t="s">
        <v>17</v>
      </c>
      <c r="K86" s="120"/>
      <c r="L86" s="120"/>
      <c r="M86" s="91">
        <v>5</v>
      </c>
      <c r="N86" s="2" t="s">
        <v>135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H87" s="2" t="s">
        <v>119</v>
      </c>
      <c r="J87" s="105" t="s">
        <v>18</v>
      </c>
      <c r="K87" s="120"/>
      <c r="L87" s="120"/>
      <c r="M87" s="91">
        <v>0</v>
      </c>
      <c r="N87" s="2" t="s">
        <v>119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H88" s="2" t="s">
        <v>119</v>
      </c>
      <c r="J88" s="105" t="s">
        <v>19</v>
      </c>
      <c r="K88" s="120"/>
      <c r="L88" s="120"/>
      <c r="M88" s="91">
        <v>0</v>
      </c>
      <c r="N88" s="2" t="s">
        <v>119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>
        <v>0</v>
      </c>
      <c r="H89" s="2" t="s">
        <v>119</v>
      </c>
      <c r="J89" s="105" t="s">
        <v>20</v>
      </c>
      <c r="K89" s="120"/>
      <c r="L89" s="120"/>
      <c r="M89" s="91">
        <v>0</v>
      </c>
      <c r="N89" s="2" t="s">
        <v>119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H90" s="2" t="s">
        <v>119</v>
      </c>
      <c r="J90" s="105" t="s">
        <v>21</v>
      </c>
      <c r="K90" s="120"/>
      <c r="L90" s="120"/>
      <c r="M90" s="91">
        <v>0</v>
      </c>
      <c r="N90" s="2" t="s">
        <v>119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>
        <v>0</v>
      </c>
      <c r="H91" s="2" t="s">
        <v>119</v>
      </c>
      <c r="J91" s="105" t="s">
        <v>22</v>
      </c>
      <c r="K91" s="120"/>
      <c r="L91" s="120"/>
      <c r="M91" s="91">
        <v>0</v>
      </c>
      <c r="N91" s="2" t="s">
        <v>119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>
        <v>0</v>
      </c>
      <c r="H92" s="2" t="s">
        <v>119</v>
      </c>
      <c r="J92" s="100" t="s">
        <v>16</v>
      </c>
      <c r="K92" s="101"/>
      <c r="L92" s="101"/>
      <c r="M92" s="91">
        <f>SUM(M80:M91)</f>
        <v>13</v>
      </c>
      <c r="N92" s="2" t="s">
        <v>121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H93" s="2" t="s">
        <v>119</v>
      </c>
      <c r="J93" s="102" t="s">
        <v>23</v>
      </c>
      <c r="K93" s="103"/>
      <c r="L93" s="103"/>
      <c r="M93" s="98">
        <v>0</v>
      </c>
      <c r="N93" s="2" t="s">
        <v>119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>
        <v>0</v>
      </c>
      <c r="H94" s="2" t="s">
        <v>119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10</v>
      </c>
      <c r="H95" s="2" t="s">
        <v>120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str">
        <f>IF(AND((G95+G112)=M92,(M92+J74)=K53,K53=(G95+G112+J74)),"","ATTENTION ERREUR SUR CE BLOC LES TOTAUX NE SONT PAS EGAUX NE PAS ENVOYER A LA DDCS")</f>
        <v/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  <c r="H97" s="2" t="s">
        <v>119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  <c r="H98" s="2" t="s">
        <v>119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  <c r="H99" s="2" t="s">
        <v>119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2</v>
      </c>
      <c r="H100" s="2" t="s">
        <v>123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  <c r="H101" s="2" t="s">
        <v>119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  <c r="H102" s="2" t="s">
        <v>119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1</v>
      </c>
      <c r="H103" s="2" t="s">
        <v>118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  <c r="H104" s="2" t="s">
        <v>119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  <c r="H105" s="2" t="s">
        <v>119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  <c r="H106" s="2" t="s">
        <v>119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>
        <v>0</v>
      </c>
      <c r="H107" s="2" t="s">
        <v>119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>
        <v>0</v>
      </c>
      <c r="H108" s="2" t="s">
        <v>119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  <c r="H109" s="2" t="s">
        <v>119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  <c r="H110" s="2" t="s">
        <v>119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  <c r="H111" s="2" t="s">
        <v>119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3</v>
      </c>
      <c r="H112" s="2" t="s">
        <v>124</v>
      </c>
    </row>
    <row r="113" spans="2:3" x14ac:dyDescent="0.25">
      <c r="B113" s="94"/>
      <c r="C113" s="30"/>
    </row>
  </sheetData>
  <mergeCells count="139">
    <mergeCell ref="B107:F107"/>
    <mergeCell ref="B108:F108"/>
    <mergeCell ref="B109:F109"/>
    <mergeCell ref="B110:F110"/>
    <mergeCell ref="B111:F111"/>
    <mergeCell ref="B112:F112"/>
    <mergeCell ref="B101:F101"/>
    <mergeCell ref="B102:F102"/>
    <mergeCell ref="B103:F103"/>
    <mergeCell ref="B104:F104"/>
    <mergeCell ref="B105:F105"/>
    <mergeCell ref="B106:F106"/>
    <mergeCell ref="B93:F93"/>
    <mergeCell ref="J93:L93"/>
    <mergeCell ref="B94:F94"/>
    <mergeCell ref="B95:F95"/>
    <mergeCell ref="B96:G96"/>
    <mergeCell ref="J96:O101"/>
    <mergeCell ref="B97:F97"/>
    <mergeCell ref="B98:F98"/>
    <mergeCell ref="B99:F99"/>
    <mergeCell ref="B100:F100"/>
    <mergeCell ref="B90:F90"/>
    <mergeCell ref="J90:L90"/>
    <mergeCell ref="B91:F91"/>
    <mergeCell ref="J91:L91"/>
    <mergeCell ref="B92:F92"/>
    <mergeCell ref="J92:L92"/>
    <mergeCell ref="B87:F87"/>
    <mergeCell ref="J87:L87"/>
    <mergeCell ref="B88:F88"/>
    <mergeCell ref="J88:L88"/>
    <mergeCell ref="B89:F89"/>
    <mergeCell ref="J89:L89"/>
    <mergeCell ref="B84:F84"/>
    <mergeCell ref="J84:L84"/>
    <mergeCell ref="B85:F85"/>
    <mergeCell ref="J85:L85"/>
    <mergeCell ref="B86:F86"/>
    <mergeCell ref="J86:L86"/>
    <mergeCell ref="B81:F81"/>
    <mergeCell ref="J81:L81"/>
    <mergeCell ref="B82:F82"/>
    <mergeCell ref="J82:L82"/>
    <mergeCell ref="B83:F83"/>
    <mergeCell ref="J83:L83"/>
    <mergeCell ref="B74:C74"/>
    <mergeCell ref="B76:S77"/>
    <mergeCell ref="B79:G79"/>
    <mergeCell ref="J79:M79"/>
    <mergeCell ref="B80:F80"/>
    <mergeCell ref="J80:L80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N60:N61"/>
    <mergeCell ref="O60:O61"/>
    <mergeCell ref="P60:P61"/>
    <mergeCell ref="B52:E52"/>
    <mergeCell ref="G52:J52"/>
    <mergeCell ref="B53:E53"/>
    <mergeCell ref="G53:J53"/>
    <mergeCell ref="B55:S56"/>
    <mergeCell ref="B60:C61"/>
    <mergeCell ref="D60:D61"/>
    <mergeCell ref="E60:E61"/>
    <mergeCell ref="F60:F61"/>
    <mergeCell ref="G60:G61"/>
    <mergeCell ref="Q60:Q61"/>
    <mergeCell ref="R60:R61"/>
    <mergeCell ref="S60:S61"/>
    <mergeCell ref="H60:H61"/>
    <mergeCell ref="I60:I61"/>
    <mergeCell ref="J60:J61"/>
    <mergeCell ref="K60:K61"/>
    <mergeCell ref="L60:L61"/>
    <mergeCell ref="M60:M61"/>
    <mergeCell ref="B49:E49"/>
    <mergeCell ref="G49:J49"/>
    <mergeCell ref="B50:E50"/>
    <mergeCell ref="G50:J50"/>
    <mergeCell ref="B51:E51"/>
    <mergeCell ref="G51:J51"/>
    <mergeCell ref="B46:E46"/>
    <mergeCell ref="G46:J46"/>
    <mergeCell ref="B47:E47"/>
    <mergeCell ref="G47:J47"/>
    <mergeCell ref="B48:E48"/>
    <mergeCell ref="G48:J48"/>
    <mergeCell ref="B43:E43"/>
    <mergeCell ref="G43:J43"/>
    <mergeCell ref="B44:E44"/>
    <mergeCell ref="G44:J44"/>
    <mergeCell ref="B45:E45"/>
    <mergeCell ref="G45:J45"/>
    <mergeCell ref="B40:E40"/>
    <mergeCell ref="G40:J40"/>
    <mergeCell ref="B41:E41"/>
    <mergeCell ref="G41:J41"/>
    <mergeCell ref="B42:E42"/>
    <mergeCell ref="G42:J42"/>
    <mergeCell ref="B35:D35"/>
    <mergeCell ref="B36:D36"/>
    <mergeCell ref="B38:K38"/>
    <mergeCell ref="B39:E39"/>
    <mergeCell ref="G39:J39"/>
    <mergeCell ref="B27:D27"/>
    <mergeCell ref="I27:J27"/>
    <mergeCell ref="B28:D28"/>
    <mergeCell ref="I28:J28"/>
    <mergeCell ref="B29:D29"/>
    <mergeCell ref="B12:S14"/>
    <mergeCell ref="B16:S17"/>
    <mergeCell ref="B19:S20"/>
    <mergeCell ref="B22:E22"/>
    <mergeCell ref="I22:K22"/>
    <mergeCell ref="B23:D23"/>
    <mergeCell ref="I23:J23"/>
    <mergeCell ref="N29:S34"/>
    <mergeCell ref="B30:D30"/>
    <mergeCell ref="B31:D31"/>
    <mergeCell ref="B32:D32"/>
    <mergeCell ref="B33:D33"/>
    <mergeCell ref="B24:D24"/>
    <mergeCell ref="I24:J24"/>
    <mergeCell ref="B25:D25"/>
    <mergeCell ref="I25:J25"/>
    <mergeCell ref="B26:D26"/>
    <mergeCell ref="I26:J26"/>
    <mergeCell ref="B34:D34"/>
  </mergeCells>
  <conditionalFormatting sqref="J96:O101">
    <cfRule type="containsText" dxfId="13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12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B10" workbookViewId="0">
      <selection activeCell="B76" sqref="B76:S77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 t="s">
        <v>137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4</v>
      </c>
      <c r="F23" s="99" t="s">
        <v>118</v>
      </c>
      <c r="I23" s="176" t="s">
        <v>6</v>
      </c>
      <c r="J23" s="177"/>
      <c r="K23" s="27">
        <v>4</v>
      </c>
    </row>
    <row r="24" spans="2:19" ht="15" customHeight="1" x14ac:dyDescent="0.25">
      <c r="B24" s="105" t="s">
        <v>7</v>
      </c>
      <c r="C24" s="120"/>
      <c r="D24" s="120"/>
      <c r="E24" s="26">
        <v>2</v>
      </c>
      <c r="F24" s="99" t="s">
        <v>118</v>
      </c>
      <c r="I24" s="180" t="s">
        <v>8</v>
      </c>
      <c r="J24" s="177"/>
      <c r="K24" s="27">
        <v>2</v>
      </c>
    </row>
    <row r="25" spans="2:19" ht="15" customHeight="1" x14ac:dyDescent="0.25">
      <c r="B25" s="105" t="s">
        <v>9</v>
      </c>
      <c r="C25" s="120"/>
      <c r="D25" s="120"/>
      <c r="E25" s="26">
        <v>5</v>
      </c>
      <c r="F25" s="99" t="s">
        <v>135</v>
      </c>
      <c r="I25" s="114" t="s">
        <v>10</v>
      </c>
      <c r="J25" s="116"/>
      <c r="K25" s="27">
        <v>13</v>
      </c>
    </row>
    <row r="26" spans="2:19" ht="15" customHeight="1" x14ac:dyDescent="0.25">
      <c r="B26" s="105" t="s">
        <v>11</v>
      </c>
      <c r="C26" s="120"/>
      <c r="D26" s="120"/>
      <c r="E26" s="26">
        <v>4</v>
      </c>
      <c r="F26" s="99" t="s">
        <v>123</v>
      </c>
      <c r="I26" s="114" t="s">
        <v>12</v>
      </c>
      <c r="J26" s="116"/>
      <c r="K26" s="27">
        <v>3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99" t="s">
        <v>119</v>
      </c>
      <c r="I27" s="114" t="s">
        <v>14</v>
      </c>
      <c r="J27" s="116"/>
      <c r="K27" s="27">
        <v>1</v>
      </c>
    </row>
    <row r="28" spans="2:19" ht="15" customHeight="1" thickBot="1" x14ac:dyDescent="0.3">
      <c r="B28" s="105" t="s">
        <v>114</v>
      </c>
      <c r="C28" s="120"/>
      <c r="D28" s="120"/>
      <c r="E28" s="26">
        <v>0</v>
      </c>
      <c r="F28" s="99" t="s">
        <v>119</v>
      </c>
      <c r="G28" s="28"/>
      <c r="I28" s="178" t="s">
        <v>16</v>
      </c>
      <c r="J28" s="179"/>
      <c r="K28" s="29">
        <f>SUM(K23:K27)</f>
        <v>23</v>
      </c>
    </row>
    <row r="29" spans="2:19" ht="15" customHeight="1" x14ac:dyDescent="0.25">
      <c r="B29" s="105" t="s">
        <v>17</v>
      </c>
      <c r="C29" s="120"/>
      <c r="D29" s="120"/>
      <c r="E29" s="26">
        <v>8</v>
      </c>
      <c r="F29" s="99" t="s">
        <v>125</v>
      </c>
      <c r="G29" s="28"/>
      <c r="N29" s="104" t="str">
        <f>IF(AND(E35=K28,K28=K53,K53=E35),"","ATTENTION ERREUR SUR CE BLOC LES TOTAUX NE SONT PAS EGAUX NE PAS ENVOYER A LA DDCS")</f>
        <v/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99" t="s">
        <v>119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99" t="s">
        <v>119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99" t="s">
        <v>119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>
        <v>0</v>
      </c>
      <c r="F33" s="99" t="s">
        <v>119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>
        <v>0</v>
      </c>
      <c r="F34" s="99" t="s">
        <v>119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>
        <f>SUM(E23:E34)</f>
        <v>23</v>
      </c>
      <c r="F35" s="2" t="s">
        <v>138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>
        <v>1</v>
      </c>
      <c r="F36" s="2" t="s">
        <v>118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>
        <v>20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0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0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1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0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2</v>
      </c>
      <c r="G53" s="155" t="s">
        <v>16</v>
      </c>
      <c r="H53" s="156"/>
      <c r="I53" s="156"/>
      <c r="J53" s="157"/>
      <c r="K53" s="36">
        <f>SUM(F39:F53,K39:K52)</f>
        <v>23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5</v>
      </c>
      <c r="F62" s="54"/>
      <c r="G62" s="55"/>
      <c r="H62" s="55"/>
      <c r="I62" s="56">
        <v>5</v>
      </c>
      <c r="J62" s="57">
        <f t="shared" ref="J62:J73" si="0">SUM(K62:N62)</f>
        <v>5</v>
      </c>
      <c r="K62" s="58"/>
      <c r="L62" s="55"/>
      <c r="M62" s="55"/>
      <c r="N62" s="59">
        <v>5</v>
      </c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0</v>
      </c>
      <c r="F69" s="63"/>
      <c r="G69" s="64"/>
      <c r="H69" s="64"/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0</v>
      </c>
      <c r="P69" s="60">
        <f t="shared" si="3"/>
        <v>0</v>
      </c>
      <c r="Q69" s="60">
        <f t="shared" si="3"/>
        <v>0</v>
      </c>
      <c r="R69" s="60">
        <f t="shared" si="3"/>
        <v>0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1</v>
      </c>
      <c r="F71" s="70">
        <v>1</v>
      </c>
      <c r="G71" s="71"/>
      <c r="H71" s="71"/>
      <c r="I71" s="72"/>
      <c r="J71" s="57">
        <f t="shared" si="0"/>
        <v>1</v>
      </c>
      <c r="K71" s="73">
        <v>1</v>
      </c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6</v>
      </c>
      <c r="F74" s="83">
        <f t="shared" si="4"/>
        <v>1</v>
      </c>
      <c r="G74" s="83">
        <f t="shared" si="4"/>
        <v>0</v>
      </c>
      <c r="H74" s="83">
        <f t="shared" si="4"/>
        <v>0</v>
      </c>
      <c r="I74" s="84">
        <f t="shared" si="4"/>
        <v>5</v>
      </c>
      <c r="J74" s="85">
        <f t="shared" si="4"/>
        <v>6</v>
      </c>
      <c r="K74" s="81">
        <f t="shared" si="4"/>
        <v>1</v>
      </c>
      <c r="L74" s="83">
        <f t="shared" si="4"/>
        <v>0</v>
      </c>
      <c r="M74" s="83">
        <f t="shared" si="4"/>
        <v>0</v>
      </c>
      <c r="N74" s="84">
        <f t="shared" si="4"/>
        <v>5</v>
      </c>
      <c r="O74" s="85">
        <f t="shared" si="4"/>
        <v>0</v>
      </c>
      <c r="P74" s="81">
        <f t="shared" si="4"/>
        <v>0</v>
      </c>
      <c r="Q74" s="83">
        <f t="shared" si="4"/>
        <v>0</v>
      </c>
      <c r="R74" s="83">
        <f t="shared" si="4"/>
        <v>0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0</v>
      </c>
      <c r="H80" s="2" t="s">
        <v>119</v>
      </c>
      <c r="J80" s="105" t="s">
        <v>5</v>
      </c>
      <c r="K80" s="120"/>
      <c r="L80" s="120"/>
      <c r="M80" s="91">
        <v>0</v>
      </c>
      <c r="N80" s="2" t="s">
        <v>119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>
        <v>12</v>
      </c>
      <c r="H81" s="2" t="s">
        <v>136</v>
      </c>
      <c r="J81" s="105" t="s">
        <v>7</v>
      </c>
      <c r="K81" s="120"/>
      <c r="L81" s="120"/>
      <c r="M81" s="91">
        <v>2</v>
      </c>
      <c r="N81" s="2" t="s">
        <v>118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H82" s="2" t="s">
        <v>119</v>
      </c>
      <c r="J82" s="105" t="s">
        <v>9</v>
      </c>
      <c r="K82" s="120"/>
      <c r="L82" s="120"/>
      <c r="M82" s="91">
        <v>5</v>
      </c>
      <c r="N82" s="2" t="s">
        <v>135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>
        <v>1</v>
      </c>
      <c r="H83" s="2" t="s">
        <v>118</v>
      </c>
      <c r="J83" s="105" t="s">
        <v>11</v>
      </c>
      <c r="K83" s="120"/>
      <c r="L83" s="120"/>
      <c r="M83" s="91">
        <v>2</v>
      </c>
      <c r="N83" s="2" t="s">
        <v>118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H84" s="2" t="s">
        <v>119</v>
      </c>
      <c r="J84" s="105" t="s">
        <v>13</v>
      </c>
      <c r="K84" s="120"/>
      <c r="L84" s="120"/>
      <c r="M84" s="91">
        <v>0</v>
      </c>
      <c r="N84" s="2" t="s">
        <v>119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>
        <v>1</v>
      </c>
      <c r="H85" s="2" t="s">
        <v>118</v>
      </c>
      <c r="J85" s="105" t="s">
        <v>114</v>
      </c>
      <c r="K85" s="120"/>
      <c r="L85" s="120"/>
      <c r="M85" s="91">
        <v>0</v>
      </c>
      <c r="N85" s="2" t="s">
        <v>119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H86" s="2" t="s">
        <v>119</v>
      </c>
      <c r="J86" s="105" t="s">
        <v>17</v>
      </c>
      <c r="K86" s="120"/>
      <c r="L86" s="120"/>
      <c r="M86" s="91">
        <v>7</v>
      </c>
      <c r="N86" s="2" t="s">
        <v>121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H87" s="2" t="s">
        <v>119</v>
      </c>
      <c r="J87" s="105" t="s">
        <v>18</v>
      </c>
      <c r="K87" s="120"/>
      <c r="L87" s="120"/>
      <c r="M87" s="91">
        <v>0</v>
      </c>
      <c r="N87" s="2" t="s">
        <v>119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H88" s="2" t="s">
        <v>119</v>
      </c>
      <c r="J88" s="105" t="s">
        <v>19</v>
      </c>
      <c r="K88" s="120"/>
      <c r="L88" s="120"/>
      <c r="M88" s="91">
        <v>0</v>
      </c>
      <c r="N88" s="2" t="s">
        <v>119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>
        <v>0</v>
      </c>
      <c r="H89" s="2" t="s">
        <v>119</v>
      </c>
      <c r="J89" s="105" t="s">
        <v>20</v>
      </c>
      <c r="K89" s="120"/>
      <c r="L89" s="120"/>
      <c r="M89" s="91">
        <v>0</v>
      </c>
      <c r="N89" s="2" t="s">
        <v>119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H90" s="2" t="s">
        <v>119</v>
      </c>
      <c r="J90" s="105" t="s">
        <v>21</v>
      </c>
      <c r="K90" s="120"/>
      <c r="L90" s="120"/>
      <c r="M90" s="91">
        <v>0</v>
      </c>
      <c r="N90" s="2" t="s">
        <v>119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>
        <v>0</v>
      </c>
      <c r="H91" s="2" t="s">
        <v>119</v>
      </c>
      <c r="J91" s="105" t="s">
        <v>22</v>
      </c>
      <c r="K91" s="120"/>
      <c r="L91" s="120"/>
      <c r="M91" s="91">
        <v>0</v>
      </c>
      <c r="N91" s="2" t="s">
        <v>119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>
        <v>0</v>
      </c>
      <c r="H92" s="2" t="s">
        <v>119</v>
      </c>
      <c r="J92" s="100" t="s">
        <v>16</v>
      </c>
      <c r="K92" s="101"/>
      <c r="L92" s="101"/>
      <c r="M92" s="91">
        <f>SUM(M80:M91)</f>
        <v>16</v>
      </c>
      <c r="N92" s="2" t="s">
        <v>131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H93" s="2" t="s">
        <v>119</v>
      </c>
      <c r="J93" s="102" t="s">
        <v>23</v>
      </c>
      <c r="K93" s="103"/>
      <c r="L93" s="103"/>
      <c r="M93" s="98">
        <v>1</v>
      </c>
      <c r="N93" s="2" t="s">
        <v>118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>
        <v>0</v>
      </c>
      <c r="H94" s="2" t="s">
        <v>119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14</v>
      </c>
      <c r="H95" s="2" t="s">
        <v>139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str">
        <f>IF(AND((G95+G112)=M92,(M92+J74)=K53,K53=(G95+G112+J74)),"","ATTENTION ERREUR SUR CE BLOC LES TOTAUX NE SONT PAS EGAUX NE PAS ENVOYER A LA DDCS")</f>
        <v>ATTENTION ERREUR SUR CE BLOC LES TOTAUX NE SONT PAS EGAUX NE PAS ENVOYER A LA DDCS</v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  <c r="H97" s="2" t="s">
        <v>119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  <c r="H98" s="2" t="s">
        <v>119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  <c r="H99" s="2" t="s">
        <v>119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0</v>
      </c>
      <c r="H100" s="2" t="s">
        <v>119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  <c r="H101" s="2" t="s">
        <v>119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  <c r="H102" s="2" t="s">
        <v>119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2</v>
      </c>
      <c r="H103" s="2" t="s">
        <v>118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  <c r="H104" s="2" t="s">
        <v>119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  <c r="H105" s="2" t="s">
        <v>119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  <c r="H106" s="2" t="s">
        <v>119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>
        <v>0</v>
      </c>
      <c r="H107" s="2" t="s">
        <v>119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>
        <v>0</v>
      </c>
      <c r="H108" s="2" t="s">
        <v>119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  <c r="H109" s="2" t="s">
        <v>119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  <c r="H110" s="2" t="s">
        <v>119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  <c r="H111" s="2" t="s">
        <v>119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2</v>
      </c>
      <c r="H112" s="2" t="s">
        <v>118</v>
      </c>
    </row>
    <row r="113" spans="2:3" x14ac:dyDescent="0.25">
      <c r="B113" s="94"/>
      <c r="C113" s="30"/>
    </row>
  </sheetData>
  <mergeCells count="139">
    <mergeCell ref="B107:F107"/>
    <mergeCell ref="B108:F108"/>
    <mergeCell ref="B109:F109"/>
    <mergeCell ref="B110:F110"/>
    <mergeCell ref="B111:F111"/>
    <mergeCell ref="B112:F112"/>
    <mergeCell ref="B101:F101"/>
    <mergeCell ref="B102:F102"/>
    <mergeCell ref="B103:F103"/>
    <mergeCell ref="B104:F104"/>
    <mergeCell ref="B105:F105"/>
    <mergeCell ref="B106:F106"/>
    <mergeCell ref="B93:F93"/>
    <mergeCell ref="J93:L93"/>
    <mergeCell ref="B94:F94"/>
    <mergeCell ref="B95:F95"/>
    <mergeCell ref="B96:G96"/>
    <mergeCell ref="J96:O101"/>
    <mergeCell ref="B97:F97"/>
    <mergeCell ref="B98:F98"/>
    <mergeCell ref="B99:F99"/>
    <mergeCell ref="B100:F100"/>
    <mergeCell ref="B90:F90"/>
    <mergeCell ref="J90:L90"/>
    <mergeCell ref="B91:F91"/>
    <mergeCell ref="J91:L91"/>
    <mergeCell ref="B92:F92"/>
    <mergeCell ref="J92:L92"/>
    <mergeCell ref="B87:F87"/>
    <mergeCell ref="J87:L87"/>
    <mergeCell ref="B88:F88"/>
    <mergeCell ref="J88:L88"/>
    <mergeCell ref="B89:F89"/>
    <mergeCell ref="J89:L89"/>
    <mergeCell ref="B84:F84"/>
    <mergeCell ref="J84:L84"/>
    <mergeCell ref="B85:F85"/>
    <mergeCell ref="J85:L85"/>
    <mergeCell ref="B86:F86"/>
    <mergeCell ref="J86:L86"/>
    <mergeCell ref="B81:F81"/>
    <mergeCell ref="J81:L81"/>
    <mergeCell ref="B82:F82"/>
    <mergeCell ref="J82:L82"/>
    <mergeCell ref="B83:F83"/>
    <mergeCell ref="J83:L83"/>
    <mergeCell ref="B74:C74"/>
    <mergeCell ref="B76:S77"/>
    <mergeCell ref="B79:G79"/>
    <mergeCell ref="J79:M79"/>
    <mergeCell ref="B80:F80"/>
    <mergeCell ref="J80:L80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N60:N61"/>
    <mergeCell ref="O60:O61"/>
    <mergeCell ref="P60:P61"/>
    <mergeCell ref="B52:E52"/>
    <mergeCell ref="G52:J52"/>
    <mergeCell ref="B53:E53"/>
    <mergeCell ref="G53:J53"/>
    <mergeCell ref="B55:S56"/>
    <mergeCell ref="B60:C61"/>
    <mergeCell ref="D60:D61"/>
    <mergeCell ref="E60:E61"/>
    <mergeCell ref="F60:F61"/>
    <mergeCell ref="G60:G61"/>
    <mergeCell ref="Q60:Q61"/>
    <mergeCell ref="R60:R61"/>
    <mergeCell ref="S60:S61"/>
    <mergeCell ref="H60:H61"/>
    <mergeCell ref="I60:I61"/>
    <mergeCell ref="J60:J61"/>
    <mergeCell ref="K60:K61"/>
    <mergeCell ref="L60:L61"/>
    <mergeCell ref="M60:M61"/>
    <mergeCell ref="B49:E49"/>
    <mergeCell ref="G49:J49"/>
    <mergeCell ref="B50:E50"/>
    <mergeCell ref="G50:J50"/>
    <mergeCell ref="B51:E51"/>
    <mergeCell ref="G51:J51"/>
    <mergeCell ref="B46:E46"/>
    <mergeCell ref="G46:J46"/>
    <mergeCell ref="B47:E47"/>
    <mergeCell ref="G47:J47"/>
    <mergeCell ref="B48:E48"/>
    <mergeCell ref="G48:J48"/>
    <mergeCell ref="B43:E43"/>
    <mergeCell ref="G43:J43"/>
    <mergeCell ref="B44:E44"/>
    <mergeCell ref="G44:J44"/>
    <mergeCell ref="B45:E45"/>
    <mergeCell ref="G45:J45"/>
    <mergeCell ref="B40:E40"/>
    <mergeCell ref="G40:J40"/>
    <mergeCell ref="B41:E41"/>
    <mergeCell ref="G41:J41"/>
    <mergeCell ref="B42:E42"/>
    <mergeCell ref="G42:J42"/>
    <mergeCell ref="B35:D35"/>
    <mergeCell ref="B36:D36"/>
    <mergeCell ref="B38:K38"/>
    <mergeCell ref="B39:E39"/>
    <mergeCell ref="G39:J39"/>
    <mergeCell ref="B27:D27"/>
    <mergeCell ref="I27:J27"/>
    <mergeCell ref="B28:D28"/>
    <mergeCell ref="I28:J28"/>
    <mergeCell ref="B29:D29"/>
    <mergeCell ref="B12:S14"/>
    <mergeCell ref="B16:S17"/>
    <mergeCell ref="B19:S20"/>
    <mergeCell ref="B22:E22"/>
    <mergeCell ref="I22:K22"/>
    <mergeCell ref="B23:D23"/>
    <mergeCell ref="I23:J23"/>
    <mergeCell ref="N29:S34"/>
    <mergeCell ref="B30:D30"/>
    <mergeCell ref="B31:D31"/>
    <mergeCell ref="B32:D32"/>
    <mergeCell ref="B33:D33"/>
    <mergeCell ref="B24:D24"/>
    <mergeCell ref="I24:J24"/>
    <mergeCell ref="B25:D25"/>
    <mergeCell ref="I25:J25"/>
    <mergeCell ref="B26:D26"/>
    <mergeCell ref="I26:J26"/>
    <mergeCell ref="B34:D34"/>
  </mergeCells>
  <conditionalFormatting sqref="J96:O101">
    <cfRule type="containsText" dxfId="11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10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A13" workbookViewId="0">
      <selection activeCell="H29" sqref="H29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43879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4</v>
      </c>
      <c r="F23" s="99" t="s">
        <v>118</v>
      </c>
      <c r="I23" s="176" t="s">
        <v>6</v>
      </c>
      <c r="J23" s="177"/>
      <c r="K23" s="27">
        <v>4</v>
      </c>
    </row>
    <row r="24" spans="2:19" ht="15" customHeight="1" x14ac:dyDescent="0.25">
      <c r="B24" s="105" t="s">
        <v>7</v>
      </c>
      <c r="C24" s="120"/>
      <c r="D24" s="120"/>
      <c r="E24" s="26">
        <v>2</v>
      </c>
      <c r="F24" s="99" t="s">
        <v>118</v>
      </c>
      <c r="I24" s="180" t="s">
        <v>8</v>
      </c>
      <c r="J24" s="177"/>
      <c r="K24" s="27">
        <v>2</v>
      </c>
    </row>
    <row r="25" spans="2:19" ht="15" customHeight="1" x14ac:dyDescent="0.25">
      <c r="B25" s="105" t="s">
        <v>9</v>
      </c>
      <c r="C25" s="120"/>
      <c r="D25" s="120"/>
      <c r="E25" s="26">
        <v>5</v>
      </c>
      <c r="F25" s="99" t="s">
        <v>135</v>
      </c>
      <c r="I25" s="114" t="s">
        <v>10</v>
      </c>
      <c r="J25" s="116"/>
      <c r="K25" s="27">
        <v>13</v>
      </c>
    </row>
    <row r="26" spans="2:19" ht="15" customHeight="1" x14ac:dyDescent="0.25">
      <c r="B26" s="105" t="s">
        <v>11</v>
      </c>
      <c r="C26" s="120"/>
      <c r="D26" s="120"/>
      <c r="E26" s="26">
        <v>4</v>
      </c>
      <c r="F26" s="99" t="s">
        <v>123</v>
      </c>
      <c r="I26" s="114" t="s">
        <v>12</v>
      </c>
      <c r="J26" s="116"/>
      <c r="K26" s="27">
        <v>3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99" t="s">
        <v>119</v>
      </c>
      <c r="I27" s="114" t="s">
        <v>14</v>
      </c>
      <c r="J27" s="116"/>
      <c r="K27" s="27">
        <v>1</v>
      </c>
    </row>
    <row r="28" spans="2:19" ht="15" customHeight="1" thickBot="1" x14ac:dyDescent="0.3">
      <c r="B28" s="105" t="s">
        <v>114</v>
      </c>
      <c r="C28" s="120"/>
      <c r="D28" s="120"/>
      <c r="E28" s="26">
        <v>0</v>
      </c>
      <c r="F28" s="99" t="s">
        <v>119</v>
      </c>
      <c r="G28" s="28"/>
      <c r="I28" s="178" t="s">
        <v>16</v>
      </c>
      <c r="J28" s="179"/>
      <c r="K28" s="29">
        <f>SUM(K23:K27)</f>
        <v>23</v>
      </c>
    </row>
    <row r="29" spans="2:19" ht="15" customHeight="1" x14ac:dyDescent="0.25">
      <c r="B29" s="105" t="s">
        <v>17</v>
      </c>
      <c r="C29" s="120"/>
      <c r="D29" s="120"/>
      <c r="E29" s="26">
        <v>8</v>
      </c>
      <c r="F29" s="99" t="s">
        <v>125</v>
      </c>
      <c r="G29" s="28"/>
      <c r="N29" s="104" t="str">
        <f>IF(AND(E35=K28,K28=K53,K53=E35),"","ATTENTION ERREUR SUR CE BLOC LES TOTAUX NE SONT PAS EGAUX NE PAS ENVOYER A LA DDCS")</f>
        <v/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99" t="s">
        <v>119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99" t="s">
        <v>119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99" t="s">
        <v>119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>
        <v>0</v>
      </c>
      <c r="F33" s="99" t="s">
        <v>119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>
        <v>0</v>
      </c>
      <c r="F34" s="99" t="s">
        <v>119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>
        <f>SUM(E23:E34)</f>
        <v>23</v>
      </c>
      <c r="F35" s="2" t="s">
        <v>138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>
        <v>1</v>
      </c>
      <c r="F36" s="2" t="s">
        <v>118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>
        <v>20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0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0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1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0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2</v>
      </c>
      <c r="G53" s="155" t="s">
        <v>16</v>
      </c>
      <c r="H53" s="156"/>
      <c r="I53" s="156"/>
      <c r="J53" s="157"/>
      <c r="K53" s="36">
        <f>SUM(F39:F53,K39:K52)</f>
        <v>23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6</v>
      </c>
      <c r="F62" s="54"/>
      <c r="G62" s="55"/>
      <c r="H62" s="55"/>
      <c r="I62" s="56">
        <v>6</v>
      </c>
      <c r="J62" s="57">
        <f t="shared" ref="J62:J73" si="0">SUM(K62:N62)</f>
        <v>6</v>
      </c>
      <c r="K62" s="58"/>
      <c r="L62" s="55"/>
      <c r="M62" s="55"/>
      <c r="N62" s="59">
        <v>6</v>
      </c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1</v>
      </c>
      <c r="F65" s="63">
        <v>1</v>
      </c>
      <c r="G65" s="64"/>
      <c r="H65" s="64"/>
      <c r="I65" s="65"/>
      <c r="J65" s="57">
        <f t="shared" si="0"/>
        <v>1</v>
      </c>
      <c r="K65" s="66">
        <v>1</v>
      </c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0</v>
      </c>
      <c r="F69" s="63"/>
      <c r="G69" s="64"/>
      <c r="H69" s="64"/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0</v>
      </c>
      <c r="P69" s="60">
        <f t="shared" si="3"/>
        <v>0</v>
      </c>
      <c r="Q69" s="60">
        <f t="shared" si="3"/>
        <v>0</v>
      </c>
      <c r="R69" s="60">
        <f t="shared" si="3"/>
        <v>0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7</v>
      </c>
      <c r="F74" s="83">
        <f t="shared" si="4"/>
        <v>1</v>
      </c>
      <c r="G74" s="83">
        <f t="shared" si="4"/>
        <v>0</v>
      </c>
      <c r="H74" s="83">
        <f t="shared" si="4"/>
        <v>0</v>
      </c>
      <c r="I74" s="84">
        <f t="shared" si="4"/>
        <v>6</v>
      </c>
      <c r="J74" s="85">
        <f t="shared" si="4"/>
        <v>7</v>
      </c>
      <c r="K74" s="81">
        <f t="shared" si="4"/>
        <v>1</v>
      </c>
      <c r="L74" s="83">
        <f t="shared" si="4"/>
        <v>0</v>
      </c>
      <c r="M74" s="83">
        <f t="shared" si="4"/>
        <v>0</v>
      </c>
      <c r="N74" s="84">
        <f t="shared" si="4"/>
        <v>6</v>
      </c>
      <c r="O74" s="85">
        <f t="shared" si="4"/>
        <v>0</v>
      </c>
      <c r="P74" s="81">
        <f t="shared" si="4"/>
        <v>0</v>
      </c>
      <c r="Q74" s="83">
        <f t="shared" si="4"/>
        <v>0</v>
      </c>
      <c r="R74" s="83">
        <f t="shared" si="4"/>
        <v>0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0</v>
      </c>
      <c r="H80" s="2" t="s">
        <v>119</v>
      </c>
      <c r="J80" s="105" t="s">
        <v>5</v>
      </c>
      <c r="K80" s="120"/>
      <c r="L80" s="120"/>
      <c r="M80" s="91">
        <v>0</v>
      </c>
      <c r="N80" s="2" t="s">
        <v>119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>
        <v>12</v>
      </c>
      <c r="H81" s="2" t="s">
        <v>136</v>
      </c>
      <c r="J81" s="105" t="s">
        <v>7</v>
      </c>
      <c r="K81" s="120"/>
      <c r="L81" s="120"/>
      <c r="M81" s="91">
        <v>2</v>
      </c>
      <c r="N81" s="2" t="s">
        <v>118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H82" s="2" t="s">
        <v>119</v>
      </c>
      <c r="J82" s="105" t="s">
        <v>9</v>
      </c>
      <c r="K82" s="120"/>
      <c r="L82" s="120"/>
      <c r="M82" s="91">
        <v>5</v>
      </c>
      <c r="N82" s="2" t="s">
        <v>135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>
        <v>1</v>
      </c>
      <c r="H83" s="2" t="s">
        <v>118</v>
      </c>
      <c r="J83" s="105" t="s">
        <v>11</v>
      </c>
      <c r="K83" s="120"/>
      <c r="L83" s="120"/>
      <c r="M83" s="91">
        <v>2</v>
      </c>
      <c r="N83" s="2" t="s">
        <v>118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H84" s="2" t="s">
        <v>119</v>
      </c>
      <c r="J84" s="105" t="s">
        <v>13</v>
      </c>
      <c r="K84" s="120"/>
      <c r="L84" s="120"/>
      <c r="M84" s="91">
        <v>0</v>
      </c>
      <c r="N84" s="2" t="s">
        <v>119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>
        <v>1</v>
      </c>
      <c r="H85" s="2" t="s">
        <v>118</v>
      </c>
      <c r="J85" s="105" t="s">
        <v>114</v>
      </c>
      <c r="K85" s="120"/>
      <c r="L85" s="120"/>
      <c r="M85" s="91">
        <v>0</v>
      </c>
      <c r="N85" s="2" t="s">
        <v>119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H86" s="2" t="s">
        <v>119</v>
      </c>
      <c r="J86" s="105" t="s">
        <v>17</v>
      </c>
      <c r="K86" s="120"/>
      <c r="L86" s="120"/>
      <c r="M86" s="91">
        <v>7</v>
      </c>
      <c r="N86" s="2" t="s">
        <v>121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H87" s="2" t="s">
        <v>119</v>
      </c>
      <c r="J87" s="105" t="s">
        <v>18</v>
      </c>
      <c r="K87" s="120"/>
      <c r="L87" s="120"/>
      <c r="M87" s="91">
        <v>0</v>
      </c>
      <c r="N87" s="2" t="s">
        <v>119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H88" s="2" t="s">
        <v>119</v>
      </c>
      <c r="J88" s="105" t="s">
        <v>19</v>
      </c>
      <c r="K88" s="120"/>
      <c r="L88" s="120"/>
      <c r="M88" s="91">
        <v>0</v>
      </c>
      <c r="N88" s="2" t="s">
        <v>119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>
        <v>0</v>
      </c>
      <c r="H89" s="2" t="s">
        <v>119</v>
      </c>
      <c r="J89" s="105" t="s">
        <v>20</v>
      </c>
      <c r="K89" s="120"/>
      <c r="L89" s="120"/>
      <c r="M89" s="91">
        <v>0</v>
      </c>
      <c r="N89" s="2" t="s">
        <v>119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H90" s="2" t="s">
        <v>119</v>
      </c>
      <c r="J90" s="105" t="s">
        <v>21</v>
      </c>
      <c r="K90" s="120"/>
      <c r="L90" s="120"/>
      <c r="M90" s="91">
        <v>0</v>
      </c>
      <c r="N90" s="2" t="s">
        <v>119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>
        <v>0</v>
      </c>
      <c r="H91" s="2" t="s">
        <v>119</v>
      </c>
      <c r="J91" s="105" t="s">
        <v>22</v>
      </c>
      <c r="K91" s="120"/>
      <c r="L91" s="120"/>
      <c r="M91" s="91">
        <v>0</v>
      </c>
      <c r="N91" s="2" t="s">
        <v>119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>
        <v>0</v>
      </c>
      <c r="H92" s="2" t="s">
        <v>119</v>
      </c>
      <c r="J92" s="100" t="s">
        <v>16</v>
      </c>
      <c r="K92" s="101"/>
      <c r="L92" s="101"/>
      <c r="M92" s="91">
        <f>SUM(M80:M91)</f>
        <v>16</v>
      </c>
      <c r="N92" s="2" t="s">
        <v>131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H93" s="2" t="s">
        <v>119</v>
      </c>
      <c r="J93" s="102" t="s">
        <v>23</v>
      </c>
      <c r="K93" s="103"/>
      <c r="L93" s="103"/>
      <c r="M93" s="98">
        <v>1</v>
      </c>
      <c r="N93" s="2" t="s">
        <v>118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>
        <v>0</v>
      </c>
      <c r="H94" s="2" t="s">
        <v>119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14</v>
      </c>
      <c r="H95" s="2" t="s">
        <v>139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str">
        <f>IF(AND((G95+G112)=M92,(M92+J74)=K53,K53=(G95+G112+J74)),"","ATTENTION ERREUR SUR CE BLOC LES TOTAUX NE SONT PAS EGAUX NE PAS ENVOYER A LA DDCS")</f>
        <v/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  <c r="H97" s="2" t="s">
        <v>119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  <c r="H98" s="2" t="s">
        <v>119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  <c r="H99" s="2" t="s">
        <v>119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0</v>
      </c>
      <c r="H100" s="2" t="s">
        <v>119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  <c r="H101" s="2" t="s">
        <v>119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  <c r="H102" s="2" t="s">
        <v>119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2</v>
      </c>
      <c r="H103" s="2" t="s">
        <v>118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  <c r="H104" s="2" t="s">
        <v>119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  <c r="H105" s="2" t="s">
        <v>119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  <c r="H106" s="2" t="s">
        <v>119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>
        <v>0</v>
      </c>
      <c r="H107" s="2" t="s">
        <v>119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>
        <v>0</v>
      </c>
      <c r="H108" s="2" t="s">
        <v>119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  <c r="H109" s="2" t="s">
        <v>119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  <c r="H110" s="2" t="s">
        <v>119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  <c r="H111" s="2" t="s">
        <v>119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2</v>
      </c>
      <c r="H112" s="2" t="s">
        <v>118</v>
      </c>
    </row>
    <row r="113" spans="2:3" x14ac:dyDescent="0.25">
      <c r="B113" s="94"/>
      <c r="C113" s="30"/>
    </row>
  </sheetData>
  <mergeCells count="139">
    <mergeCell ref="N29:S34"/>
    <mergeCell ref="J79:M79"/>
    <mergeCell ref="J80:L80"/>
    <mergeCell ref="J81:L81"/>
    <mergeCell ref="J82:L82"/>
    <mergeCell ref="J83:L83"/>
    <mergeCell ref="J84:L84"/>
    <mergeCell ref="J85:L85"/>
    <mergeCell ref="J86:L86"/>
    <mergeCell ref="B38:K38"/>
    <mergeCell ref="B39:E39"/>
    <mergeCell ref="G39:J39"/>
    <mergeCell ref="B40:E40"/>
    <mergeCell ref="G40:J40"/>
    <mergeCell ref="B41:E41"/>
    <mergeCell ref="G41:J41"/>
    <mergeCell ref="B31:D31"/>
    <mergeCell ref="B32:D32"/>
    <mergeCell ref="B33:D33"/>
    <mergeCell ref="B34:D34"/>
    <mergeCell ref="B35:D35"/>
    <mergeCell ref="B36:D36"/>
    <mergeCell ref="B45:E45"/>
    <mergeCell ref="G45:J45"/>
    <mergeCell ref="B12:S14"/>
    <mergeCell ref="B16:S17"/>
    <mergeCell ref="B19:S20"/>
    <mergeCell ref="B22:E22"/>
    <mergeCell ref="I22:K22"/>
    <mergeCell ref="B23:D23"/>
    <mergeCell ref="I23:J23"/>
    <mergeCell ref="B27:D27"/>
    <mergeCell ref="I27:J27"/>
    <mergeCell ref="B28:D28"/>
    <mergeCell ref="I28:J28"/>
    <mergeCell ref="B29:D29"/>
    <mergeCell ref="B30:D30"/>
    <mergeCell ref="B24:D24"/>
    <mergeCell ref="I24:J24"/>
    <mergeCell ref="B25:D25"/>
    <mergeCell ref="I25:J25"/>
    <mergeCell ref="B26:D26"/>
    <mergeCell ref="I26:J26"/>
    <mergeCell ref="B46:E46"/>
    <mergeCell ref="G46:J46"/>
    <mergeCell ref="B47:E47"/>
    <mergeCell ref="G47:J47"/>
    <mergeCell ref="B42:E42"/>
    <mergeCell ref="G42:J42"/>
    <mergeCell ref="B43:E43"/>
    <mergeCell ref="G43:J43"/>
    <mergeCell ref="B44:E44"/>
    <mergeCell ref="G44:J44"/>
    <mergeCell ref="B51:E51"/>
    <mergeCell ref="G51:J51"/>
    <mergeCell ref="B52:E52"/>
    <mergeCell ref="G52:J52"/>
    <mergeCell ref="B53:E53"/>
    <mergeCell ref="G53:J53"/>
    <mergeCell ref="B48:E48"/>
    <mergeCell ref="G48:J48"/>
    <mergeCell ref="B49:E49"/>
    <mergeCell ref="G49:J49"/>
    <mergeCell ref="B50:E50"/>
    <mergeCell ref="G50:J50"/>
    <mergeCell ref="B55:S56"/>
    <mergeCell ref="B60:C61"/>
    <mergeCell ref="D60:D61"/>
    <mergeCell ref="E60:E61"/>
    <mergeCell ref="F60:F61"/>
    <mergeCell ref="G60:G61"/>
    <mergeCell ref="H60:H61"/>
    <mergeCell ref="I60:I61"/>
    <mergeCell ref="J60:J61"/>
    <mergeCell ref="K60:K61"/>
    <mergeCell ref="R60:R61"/>
    <mergeCell ref="S60:S61"/>
    <mergeCell ref="Q60:Q61"/>
    <mergeCell ref="B62:C62"/>
    <mergeCell ref="B63:C63"/>
    <mergeCell ref="B64:C64"/>
    <mergeCell ref="B65:C65"/>
    <mergeCell ref="L60:L61"/>
    <mergeCell ref="M60:M61"/>
    <mergeCell ref="N60:N61"/>
    <mergeCell ref="O60:O61"/>
    <mergeCell ref="P60:P61"/>
    <mergeCell ref="B72:C72"/>
    <mergeCell ref="B73:C73"/>
    <mergeCell ref="B74:C74"/>
    <mergeCell ref="B76:S77"/>
    <mergeCell ref="B79:G79"/>
    <mergeCell ref="B66:C66"/>
    <mergeCell ref="B67:C67"/>
    <mergeCell ref="B68:C68"/>
    <mergeCell ref="B69:C69"/>
    <mergeCell ref="B70:C70"/>
    <mergeCell ref="B71:C71"/>
    <mergeCell ref="B83:F83"/>
    <mergeCell ref="B84:F84"/>
    <mergeCell ref="B85:F85"/>
    <mergeCell ref="B80:F80"/>
    <mergeCell ref="B81:F81"/>
    <mergeCell ref="B82:F82"/>
    <mergeCell ref="B89:F89"/>
    <mergeCell ref="B90:F90"/>
    <mergeCell ref="B91:F91"/>
    <mergeCell ref="B86:F86"/>
    <mergeCell ref="B87:F87"/>
    <mergeCell ref="B88:F88"/>
    <mergeCell ref="J87:L87"/>
    <mergeCell ref="J88:L88"/>
    <mergeCell ref="J89:L89"/>
    <mergeCell ref="J90:L90"/>
    <mergeCell ref="J91:L91"/>
    <mergeCell ref="B96:G96"/>
    <mergeCell ref="B97:F97"/>
    <mergeCell ref="B98:F98"/>
    <mergeCell ref="B99:F99"/>
    <mergeCell ref="B100:F100"/>
    <mergeCell ref="B101:F101"/>
    <mergeCell ref="B92:F92"/>
    <mergeCell ref="B93:F93"/>
    <mergeCell ref="B94:F94"/>
    <mergeCell ref="B95:F95"/>
    <mergeCell ref="J92:L92"/>
    <mergeCell ref="J93:L93"/>
    <mergeCell ref="J96:O101"/>
    <mergeCell ref="B108:F108"/>
    <mergeCell ref="B109:F109"/>
    <mergeCell ref="B110:F110"/>
    <mergeCell ref="B111:F111"/>
    <mergeCell ref="B112:F112"/>
    <mergeCell ref="B102:F102"/>
    <mergeCell ref="B103:F103"/>
    <mergeCell ref="B104:F104"/>
    <mergeCell ref="B105:F105"/>
    <mergeCell ref="B106:F106"/>
    <mergeCell ref="B107:F107"/>
  </mergeCells>
  <conditionalFormatting sqref="J96:O101">
    <cfRule type="containsText" dxfId="9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8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A7" workbookViewId="0">
      <selection activeCell="H32" sqref="H32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43880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0</v>
      </c>
      <c r="F23" s="2" t="s">
        <v>119</v>
      </c>
      <c r="I23" s="176" t="s">
        <v>6</v>
      </c>
      <c r="J23" s="177"/>
      <c r="K23" s="27">
        <v>3</v>
      </c>
    </row>
    <row r="24" spans="2:19" ht="15" customHeight="1" x14ac:dyDescent="0.25">
      <c r="B24" s="105" t="s">
        <v>7</v>
      </c>
      <c r="C24" s="120"/>
      <c r="D24" s="120"/>
      <c r="E24" s="26">
        <v>0</v>
      </c>
      <c r="F24" s="2" t="s">
        <v>119</v>
      </c>
      <c r="I24" s="180" t="s">
        <v>8</v>
      </c>
      <c r="J24" s="177"/>
      <c r="K24" s="27">
        <v>1</v>
      </c>
    </row>
    <row r="25" spans="2:19" ht="15" customHeight="1" x14ac:dyDescent="0.25">
      <c r="B25" s="105" t="s">
        <v>9</v>
      </c>
      <c r="C25" s="120"/>
      <c r="D25" s="120"/>
      <c r="E25" s="26">
        <v>1</v>
      </c>
      <c r="F25" s="2" t="s">
        <v>118</v>
      </c>
      <c r="I25" s="114" t="s">
        <v>10</v>
      </c>
      <c r="J25" s="116"/>
      <c r="K25" s="27">
        <v>6</v>
      </c>
    </row>
    <row r="26" spans="2:19" ht="15" customHeight="1" x14ac:dyDescent="0.25">
      <c r="B26" s="105" t="s">
        <v>11</v>
      </c>
      <c r="C26" s="120"/>
      <c r="D26" s="120"/>
      <c r="E26" s="26">
        <v>4</v>
      </c>
      <c r="F26" s="2" t="s">
        <v>118</v>
      </c>
      <c r="I26" s="114" t="s">
        <v>12</v>
      </c>
      <c r="J26" s="116"/>
      <c r="K26" s="27">
        <v>2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2" t="s">
        <v>119</v>
      </c>
      <c r="I27" s="114" t="s">
        <v>14</v>
      </c>
      <c r="J27" s="116"/>
      <c r="K27" s="27">
        <v>2</v>
      </c>
    </row>
    <row r="28" spans="2:19" ht="15" customHeight="1" thickBot="1" x14ac:dyDescent="0.3">
      <c r="B28" s="105" t="s">
        <v>15</v>
      </c>
      <c r="C28" s="120"/>
      <c r="D28" s="120"/>
      <c r="E28" s="26">
        <v>0</v>
      </c>
      <c r="F28" s="2" t="s">
        <v>119</v>
      </c>
      <c r="G28" s="28"/>
      <c r="I28" s="178" t="s">
        <v>16</v>
      </c>
      <c r="J28" s="179"/>
      <c r="K28" s="29">
        <f>SUM(K23:K27)</f>
        <v>14</v>
      </c>
    </row>
    <row r="29" spans="2:19" ht="15" customHeight="1" x14ac:dyDescent="0.25">
      <c r="B29" s="105" t="s">
        <v>17</v>
      </c>
      <c r="C29" s="120"/>
      <c r="D29" s="120"/>
      <c r="E29" s="26">
        <v>9</v>
      </c>
      <c r="F29" s="2" t="s">
        <v>140</v>
      </c>
      <c r="G29" s="28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2" t="s">
        <v>119</v>
      </c>
      <c r="G30" s="28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2" t="s">
        <v>119</v>
      </c>
      <c r="G31" s="28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2" t="s">
        <v>119</v>
      </c>
      <c r="G32" s="28"/>
    </row>
    <row r="33" spans="2:14" ht="15" customHeight="1" x14ac:dyDescent="0.25">
      <c r="B33" s="105" t="s">
        <v>21</v>
      </c>
      <c r="C33" s="120"/>
      <c r="D33" s="120"/>
      <c r="E33" s="26">
        <v>0</v>
      </c>
      <c r="F33" s="2" t="s">
        <v>119</v>
      </c>
      <c r="G33" s="28"/>
    </row>
    <row r="34" spans="2:14" ht="15" customHeight="1" x14ac:dyDescent="0.25">
      <c r="B34" s="105" t="s">
        <v>22</v>
      </c>
      <c r="C34" s="120"/>
      <c r="D34" s="120"/>
      <c r="E34" s="26">
        <v>0</v>
      </c>
      <c r="F34" s="2" t="s">
        <v>119</v>
      </c>
      <c r="G34" s="28"/>
      <c r="H34" s="30"/>
      <c r="J34" s="31"/>
      <c r="K34" s="30"/>
      <c r="L34" s="32"/>
      <c r="M34" s="31"/>
      <c r="N34" s="31"/>
    </row>
    <row r="35" spans="2:14" ht="15" customHeight="1" x14ac:dyDescent="0.25">
      <c r="B35" s="100" t="s">
        <v>16</v>
      </c>
      <c r="C35" s="101"/>
      <c r="D35" s="101"/>
      <c r="E35" s="26">
        <f>SUM(E23:E34)</f>
        <v>14</v>
      </c>
      <c r="F35" s="2" t="s">
        <v>136</v>
      </c>
      <c r="G35" s="28"/>
      <c r="H35" s="30"/>
      <c r="J35" s="31"/>
      <c r="K35" s="30"/>
      <c r="L35" s="32"/>
      <c r="M35" s="31"/>
      <c r="N35" s="31"/>
    </row>
    <row r="36" spans="2:14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4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4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4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4" ht="15" customHeight="1" x14ac:dyDescent="0.25">
      <c r="B40" s="105" t="s">
        <v>27</v>
      </c>
      <c r="C40" s="120"/>
      <c r="D40" s="120"/>
      <c r="E40" s="120"/>
      <c r="F40" s="33">
        <v>13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4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4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4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0</v>
      </c>
      <c r="L43" s="31"/>
      <c r="M43" s="31"/>
    </row>
    <row r="44" spans="2:14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0</v>
      </c>
      <c r="L44" s="31"/>
      <c r="M44" s="31"/>
    </row>
    <row r="45" spans="2:14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0</v>
      </c>
      <c r="L45" s="31"/>
      <c r="M45" s="31"/>
    </row>
    <row r="46" spans="2:14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4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4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1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0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0</v>
      </c>
      <c r="G53" s="155" t="s">
        <v>16</v>
      </c>
      <c r="H53" s="156"/>
      <c r="I53" s="156"/>
      <c r="J53" s="157"/>
      <c r="K53" s="36">
        <f>SUM(F39:F53,K39:K52)</f>
        <v>14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52">
        <v>180</v>
      </c>
      <c r="E62" s="53">
        <f>SUM(F62:I62)</f>
        <v>5</v>
      </c>
      <c r="F62" s="54">
        <v>1</v>
      </c>
      <c r="G62" s="55"/>
      <c r="H62" s="55"/>
      <c r="I62" s="56">
        <v>4</v>
      </c>
      <c r="J62" s="57">
        <f t="shared" ref="J62:J73" si="0">SUM(K62:N62)</f>
        <v>5</v>
      </c>
      <c r="K62" s="58">
        <v>1</v>
      </c>
      <c r="L62" s="55"/>
      <c r="M62" s="55"/>
      <c r="N62" s="59">
        <v>4</v>
      </c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62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62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62">
        <v>31</v>
      </c>
      <c r="E65" s="53">
        <f t="shared" si="1"/>
        <v>1</v>
      </c>
      <c r="F65" s="63">
        <v>1</v>
      </c>
      <c r="G65" s="64"/>
      <c r="H65" s="64"/>
      <c r="I65" s="65"/>
      <c r="J65" s="57">
        <f t="shared" si="0"/>
        <v>1</v>
      </c>
      <c r="K65" s="66">
        <v>1</v>
      </c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62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62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62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62">
        <v>11</v>
      </c>
      <c r="E69" s="53">
        <f t="shared" si="1"/>
        <v>0</v>
      </c>
      <c r="F69" s="63"/>
      <c r="G69" s="64"/>
      <c r="H69" s="64"/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0</v>
      </c>
      <c r="P69" s="60">
        <f t="shared" si="3"/>
        <v>0</v>
      </c>
      <c r="Q69" s="60">
        <f t="shared" si="3"/>
        <v>0</v>
      </c>
      <c r="R69" s="60">
        <f t="shared" si="3"/>
        <v>0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69"/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69"/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69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75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310</v>
      </c>
      <c r="E74" s="82">
        <f t="shared" si="4"/>
        <v>6</v>
      </c>
      <c r="F74" s="83">
        <f t="shared" si="4"/>
        <v>2</v>
      </c>
      <c r="G74" s="83">
        <f t="shared" si="4"/>
        <v>0</v>
      </c>
      <c r="H74" s="83">
        <f t="shared" si="4"/>
        <v>0</v>
      </c>
      <c r="I74" s="84">
        <f t="shared" si="4"/>
        <v>4</v>
      </c>
      <c r="J74" s="85">
        <f t="shared" si="4"/>
        <v>6</v>
      </c>
      <c r="K74" s="81">
        <f t="shared" si="4"/>
        <v>2</v>
      </c>
      <c r="L74" s="83">
        <f t="shared" si="4"/>
        <v>0</v>
      </c>
      <c r="M74" s="83">
        <f t="shared" si="4"/>
        <v>0</v>
      </c>
      <c r="N74" s="84">
        <f t="shared" si="4"/>
        <v>4</v>
      </c>
      <c r="O74" s="85">
        <f t="shared" si="4"/>
        <v>0</v>
      </c>
      <c r="P74" s="81">
        <f t="shared" si="4"/>
        <v>0</v>
      </c>
      <c r="Q74" s="83">
        <f t="shared" si="4"/>
        <v>0</v>
      </c>
      <c r="R74" s="83">
        <f t="shared" si="4"/>
        <v>0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I79" s="173" t="s">
        <v>3</v>
      </c>
      <c r="J79" s="174"/>
      <c r="K79" s="174"/>
      <c r="L79" s="175"/>
      <c r="M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3</v>
      </c>
      <c r="I80" s="105" t="s">
        <v>5</v>
      </c>
      <c r="J80" s="120"/>
      <c r="K80" s="120"/>
      <c r="L80" s="92">
        <v>0</v>
      </c>
      <c r="M80" s="2" t="s">
        <v>119</v>
      </c>
    </row>
    <row r="81" spans="2:13" ht="15" customHeight="1" x14ac:dyDescent="0.25">
      <c r="B81" s="107" t="s">
        <v>86</v>
      </c>
      <c r="C81" s="106"/>
      <c r="D81" s="106"/>
      <c r="E81" s="106"/>
      <c r="F81" s="106"/>
      <c r="G81" s="91">
        <v>3</v>
      </c>
      <c r="I81" s="105" t="s">
        <v>7</v>
      </c>
      <c r="J81" s="120"/>
      <c r="K81" s="120"/>
      <c r="L81" s="92">
        <v>0</v>
      </c>
      <c r="M81" s="2" t="s">
        <v>119</v>
      </c>
    </row>
    <row r="82" spans="2:13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I82" s="105" t="s">
        <v>9</v>
      </c>
      <c r="J82" s="120"/>
      <c r="K82" s="120"/>
      <c r="L82" s="92">
        <v>1</v>
      </c>
      <c r="M82" s="2" t="s">
        <v>118</v>
      </c>
    </row>
    <row r="83" spans="2:13" ht="15" customHeight="1" x14ac:dyDescent="0.25">
      <c r="B83" s="105" t="s">
        <v>88</v>
      </c>
      <c r="C83" s="106"/>
      <c r="D83" s="106"/>
      <c r="E83" s="106"/>
      <c r="F83" s="106"/>
      <c r="G83" s="91">
        <v>1</v>
      </c>
      <c r="I83" s="105" t="s">
        <v>11</v>
      </c>
      <c r="J83" s="120"/>
      <c r="K83" s="120"/>
      <c r="L83" s="92">
        <v>0</v>
      </c>
      <c r="M83" s="2" t="s">
        <v>119</v>
      </c>
    </row>
    <row r="84" spans="2:13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I84" s="105" t="s">
        <v>13</v>
      </c>
      <c r="J84" s="120"/>
      <c r="K84" s="120"/>
      <c r="L84" s="92">
        <v>0</v>
      </c>
      <c r="M84" s="2" t="s">
        <v>119</v>
      </c>
    </row>
    <row r="85" spans="2:13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I85" s="105" t="s">
        <v>15</v>
      </c>
      <c r="J85" s="120"/>
      <c r="K85" s="120"/>
      <c r="L85" s="92">
        <v>0</v>
      </c>
      <c r="M85" s="2" t="s">
        <v>119</v>
      </c>
    </row>
    <row r="86" spans="2:13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I86" s="105" t="s">
        <v>17</v>
      </c>
      <c r="J86" s="120"/>
      <c r="K86" s="120"/>
      <c r="L86" s="92">
        <v>7</v>
      </c>
      <c r="M86" s="2" t="s">
        <v>121</v>
      </c>
    </row>
    <row r="87" spans="2:13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I87" s="105" t="s">
        <v>18</v>
      </c>
      <c r="J87" s="120"/>
      <c r="K87" s="120"/>
      <c r="L87" s="92">
        <v>0</v>
      </c>
      <c r="M87" s="2" t="s">
        <v>119</v>
      </c>
    </row>
    <row r="88" spans="2:13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I88" s="105" t="s">
        <v>19</v>
      </c>
      <c r="J88" s="120"/>
      <c r="K88" s="120"/>
      <c r="L88" s="92">
        <v>0</v>
      </c>
      <c r="M88" s="2" t="s">
        <v>119</v>
      </c>
    </row>
    <row r="89" spans="2:13" ht="15" customHeight="1" x14ac:dyDescent="0.25">
      <c r="B89" s="105" t="s">
        <v>94</v>
      </c>
      <c r="C89" s="106"/>
      <c r="D89" s="106"/>
      <c r="E89" s="106"/>
      <c r="F89" s="106"/>
      <c r="G89" s="91">
        <v>0</v>
      </c>
      <c r="I89" s="105" t="s">
        <v>20</v>
      </c>
      <c r="J89" s="120"/>
      <c r="K89" s="120"/>
      <c r="L89" s="92">
        <v>0</v>
      </c>
      <c r="M89" s="2" t="s">
        <v>119</v>
      </c>
    </row>
    <row r="90" spans="2:13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I90" s="105" t="s">
        <v>21</v>
      </c>
      <c r="J90" s="120"/>
      <c r="K90" s="120"/>
      <c r="L90" s="92">
        <v>0</v>
      </c>
      <c r="M90" s="2" t="s">
        <v>119</v>
      </c>
    </row>
    <row r="91" spans="2:13" ht="15" customHeight="1" x14ac:dyDescent="0.25">
      <c r="B91" s="107" t="s">
        <v>96</v>
      </c>
      <c r="C91" s="106"/>
      <c r="D91" s="106"/>
      <c r="E91" s="106"/>
      <c r="F91" s="106"/>
      <c r="G91" s="91">
        <v>0</v>
      </c>
      <c r="I91" s="105" t="s">
        <v>22</v>
      </c>
      <c r="J91" s="120"/>
      <c r="K91" s="120"/>
      <c r="L91" s="92">
        <v>0</v>
      </c>
      <c r="M91" s="2" t="s">
        <v>119</v>
      </c>
    </row>
    <row r="92" spans="2:13" ht="15" customHeight="1" x14ac:dyDescent="0.25">
      <c r="B92" s="105" t="s">
        <v>97</v>
      </c>
      <c r="C92" s="106"/>
      <c r="D92" s="106"/>
      <c r="E92" s="106"/>
      <c r="F92" s="106"/>
      <c r="G92" s="91">
        <v>0</v>
      </c>
      <c r="I92" s="100" t="s">
        <v>16</v>
      </c>
      <c r="J92" s="101"/>
      <c r="K92" s="101"/>
      <c r="L92" s="92">
        <f>SUM(L80:L91)</f>
        <v>8</v>
      </c>
      <c r="M92" s="2" t="s">
        <v>125</v>
      </c>
    </row>
    <row r="93" spans="2:13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I93" s="102" t="s">
        <v>23</v>
      </c>
      <c r="J93" s="103"/>
      <c r="K93" s="103"/>
      <c r="L93" s="93">
        <v>0</v>
      </c>
      <c r="M93" s="2" t="s">
        <v>119</v>
      </c>
    </row>
    <row r="94" spans="2:13" ht="15" customHeight="1" x14ac:dyDescent="0.25">
      <c r="B94" s="107" t="s">
        <v>99</v>
      </c>
      <c r="C94" s="106"/>
      <c r="D94" s="106"/>
      <c r="E94" s="106"/>
      <c r="F94" s="106"/>
      <c r="G94" s="91">
        <v>0</v>
      </c>
    </row>
    <row r="95" spans="2:13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7</v>
      </c>
    </row>
    <row r="96" spans="2:13" ht="15" customHeight="1" x14ac:dyDescent="0.25">
      <c r="B96" s="111" t="s">
        <v>100</v>
      </c>
      <c r="C96" s="112"/>
      <c r="D96" s="112"/>
      <c r="E96" s="112"/>
      <c r="F96" s="112"/>
      <c r="G96" s="113"/>
    </row>
    <row r="97" spans="2:7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</row>
    <row r="98" spans="2:7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</row>
    <row r="99" spans="2:7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</row>
    <row r="100" spans="2:7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0</v>
      </c>
    </row>
    <row r="101" spans="2:7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</row>
    <row r="102" spans="2:7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</row>
    <row r="103" spans="2:7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1</v>
      </c>
    </row>
    <row r="104" spans="2:7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</row>
    <row r="105" spans="2:7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</row>
    <row r="106" spans="2:7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</row>
    <row r="107" spans="2:7" ht="15" customHeight="1" x14ac:dyDescent="0.25">
      <c r="B107" s="107" t="s">
        <v>110</v>
      </c>
      <c r="C107" s="106">
        <v>0</v>
      </c>
      <c r="D107" s="106"/>
      <c r="E107" s="106"/>
      <c r="F107" s="106"/>
      <c r="G107" s="91">
        <v>0</v>
      </c>
    </row>
    <row r="108" spans="2:7" ht="15" customHeight="1" x14ac:dyDescent="0.25">
      <c r="B108" s="107" t="s">
        <v>111</v>
      </c>
      <c r="C108" s="106">
        <v>0</v>
      </c>
      <c r="D108" s="106"/>
      <c r="E108" s="106"/>
      <c r="F108" s="106"/>
      <c r="G108" s="91">
        <v>0</v>
      </c>
    </row>
    <row r="109" spans="2:7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</row>
    <row r="110" spans="2:7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</row>
    <row r="111" spans="2:7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</row>
    <row r="112" spans="2:7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1</v>
      </c>
    </row>
    <row r="113" spans="2:3" x14ac:dyDescent="0.25">
      <c r="B113" s="94"/>
      <c r="C113" s="30"/>
    </row>
  </sheetData>
  <mergeCells count="137">
    <mergeCell ref="B108:F108"/>
    <mergeCell ref="B109:F109"/>
    <mergeCell ref="B110:F110"/>
    <mergeCell ref="B111:F111"/>
    <mergeCell ref="B112:F112"/>
    <mergeCell ref="B102:F102"/>
    <mergeCell ref="B103:F103"/>
    <mergeCell ref="B104:F104"/>
    <mergeCell ref="B105:F105"/>
    <mergeCell ref="B106:F106"/>
    <mergeCell ref="B107:F107"/>
    <mergeCell ref="B96:G96"/>
    <mergeCell ref="B97:F97"/>
    <mergeCell ref="B98:F98"/>
    <mergeCell ref="B99:F99"/>
    <mergeCell ref="B100:F100"/>
    <mergeCell ref="B101:F101"/>
    <mergeCell ref="B92:F92"/>
    <mergeCell ref="I92:K92"/>
    <mergeCell ref="B93:F93"/>
    <mergeCell ref="I93:K93"/>
    <mergeCell ref="B94:F94"/>
    <mergeCell ref="B95:F95"/>
    <mergeCell ref="B89:F89"/>
    <mergeCell ref="I89:K89"/>
    <mergeCell ref="B90:F90"/>
    <mergeCell ref="I90:K90"/>
    <mergeCell ref="B91:F91"/>
    <mergeCell ref="I91:K91"/>
    <mergeCell ref="B86:F86"/>
    <mergeCell ref="I86:K86"/>
    <mergeCell ref="B87:F87"/>
    <mergeCell ref="I87:K87"/>
    <mergeCell ref="B88:F88"/>
    <mergeCell ref="I88:K88"/>
    <mergeCell ref="B83:F83"/>
    <mergeCell ref="I83:K83"/>
    <mergeCell ref="B84:F84"/>
    <mergeCell ref="I84:K84"/>
    <mergeCell ref="B85:F85"/>
    <mergeCell ref="I85:K85"/>
    <mergeCell ref="B80:F80"/>
    <mergeCell ref="I80:K80"/>
    <mergeCell ref="B81:F81"/>
    <mergeCell ref="I81:K81"/>
    <mergeCell ref="B82:F82"/>
    <mergeCell ref="I82:K82"/>
    <mergeCell ref="B72:C72"/>
    <mergeCell ref="B73:C73"/>
    <mergeCell ref="B74:C74"/>
    <mergeCell ref="B76:S77"/>
    <mergeCell ref="B79:G79"/>
    <mergeCell ref="I79:L79"/>
    <mergeCell ref="B66:C66"/>
    <mergeCell ref="B67:C67"/>
    <mergeCell ref="B68:C68"/>
    <mergeCell ref="B69:C69"/>
    <mergeCell ref="B70:C70"/>
    <mergeCell ref="B71:C71"/>
    <mergeCell ref="B62:C62"/>
    <mergeCell ref="B63:C63"/>
    <mergeCell ref="B64:C64"/>
    <mergeCell ref="B65:C65"/>
    <mergeCell ref="L60:L61"/>
    <mergeCell ref="M60:M61"/>
    <mergeCell ref="N60:N61"/>
    <mergeCell ref="O60:O61"/>
    <mergeCell ref="P60:P61"/>
    <mergeCell ref="B55:S56"/>
    <mergeCell ref="B60:C61"/>
    <mergeCell ref="D60:D61"/>
    <mergeCell ref="E60:E61"/>
    <mergeCell ref="F60:F61"/>
    <mergeCell ref="G60:G61"/>
    <mergeCell ref="H60:H61"/>
    <mergeCell ref="I60:I61"/>
    <mergeCell ref="J60:J61"/>
    <mergeCell ref="K60:K61"/>
    <mergeCell ref="R60:R61"/>
    <mergeCell ref="S60:S61"/>
    <mergeCell ref="Q60:Q61"/>
    <mergeCell ref="B51:E51"/>
    <mergeCell ref="G51:J51"/>
    <mergeCell ref="B52:E52"/>
    <mergeCell ref="G52:J52"/>
    <mergeCell ref="B53:E53"/>
    <mergeCell ref="G53:J53"/>
    <mergeCell ref="B48:E48"/>
    <mergeCell ref="G48:J48"/>
    <mergeCell ref="B49:E49"/>
    <mergeCell ref="G49:J49"/>
    <mergeCell ref="B50:E50"/>
    <mergeCell ref="G50:J50"/>
    <mergeCell ref="B45:E45"/>
    <mergeCell ref="G45:J45"/>
    <mergeCell ref="B46:E46"/>
    <mergeCell ref="G46:J46"/>
    <mergeCell ref="B47:E47"/>
    <mergeCell ref="G47:J47"/>
    <mergeCell ref="B42:E42"/>
    <mergeCell ref="G42:J42"/>
    <mergeCell ref="B43:E43"/>
    <mergeCell ref="G43:J43"/>
    <mergeCell ref="B44:E44"/>
    <mergeCell ref="G44:J44"/>
    <mergeCell ref="B38:K38"/>
    <mergeCell ref="B39:E39"/>
    <mergeCell ref="G39:J39"/>
    <mergeCell ref="B40:E40"/>
    <mergeCell ref="G40:J40"/>
    <mergeCell ref="B41:E41"/>
    <mergeCell ref="G41:J41"/>
    <mergeCell ref="B31:D31"/>
    <mergeCell ref="B32:D32"/>
    <mergeCell ref="B33:D33"/>
    <mergeCell ref="B34:D34"/>
    <mergeCell ref="B35:D35"/>
    <mergeCell ref="B36:D36"/>
    <mergeCell ref="B28:D28"/>
    <mergeCell ref="I28:J28"/>
    <mergeCell ref="B29:D29"/>
    <mergeCell ref="B30:D30"/>
    <mergeCell ref="B24:D24"/>
    <mergeCell ref="I24:J24"/>
    <mergeCell ref="B25:D25"/>
    <mergeCell ref="I25:J25"/>
    <mergeCell ref="B26:D26"/>
    <mergeCell ref="I26:J26"/>
    <mergeCell ref="B12:S14"/>
    <mergeCell ref="B16:S17"/>
    <mergeCell ref="B19:S20"/>
    <mergeCell ref="B22:E22"/>
    <mergeCell ref="I22:K22"/>
    <mergeCell ref="B23:D23"/>
    <mergeCell ref="I23:J23"/>
    <mergeCell ref="B27:D27"/>
    <mergeCell ref="I27:J27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A10" workbookViewId="0">
      <selection activeCell="K103" sqref="K103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43881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3</v>
      </c>
      <c r="F23" s="99" t="s">
        <v>118</v>
      </c>
      <c r="I23" s="176" t="s">
        <v>6</v>
      </c>
      <c r="J23" s="177"/>
      <c r="K23" s="27">
        <v>1</v>
      </c>
    </row>
    <row r="24" spans="2:19" ht="15" customHeight="1" x14ac:dyDescent="0.25">
      <c r="B24" s="105" t="s">
        <v>7</v>
      </c>
      <c r="C24" s="120"/>
      <c r="D24" s="120"/>
      <c r="E24" s="26">
        <v>0</v>
      </c>
      <c r="F24" s="99" t="s">
        <v>119</v>
      </c>
      <c r="I24" s="180" t="s">
        <v>8</v>
      </c>
      <c r="J24" s="177"/>
      <c r="K24" s="27">
        <v>1</v>
      </c>
    </row>
    <row r="25" spans="2:19" ht="15" customHeight="1" x14ac:dyDescent="0.25">
      <c r="B25" s="105" t="s">
        <v>9</v>
      </c>
      <c r="C25" s="120"/>
      <c r="D25" s="120"/>
      <c r="E25" s="26">
        <v>2</v>
      </c>
      <c r="F25" s="99" t="s">
        <v>123</v>
      </c>
      <c r="I25" s="114" t="s">
        <v>10</v>
      </c>
      <c r="J25" s="116"/>
      <c r="K25" s="27">
        <v>6</v>
      </c>
    </row>
    <row r="26" spans="2:19" ht="15" customHeight="1" x14ac:dyDescent="0.25">
      <c r="B26" s="105" t="s">
        <v>11</v>
      </c>
      <c r="C26" s="120"/>
      <c r="D26" s="120"/>
      <c r="E26" s="26">
        <v>0</v>
      </c>
      <c r="F26" s="99" t="s">
        <v>119</v>
      </c>
      <c r="I26" s="114" t="s">
        <v>12</v>
      </c>
      <c r="J26" s="116"/>
      <c r="K26" s="27">
        <v>1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99" t="s">
        <v>119</v>
      </c>
      <c r="I27" s="114" t="s">
        <v>14</v>
      </c>
      <c r="J27" s="116"/>
      <c r="K27" s="27">
        <v>3</v>
      </c>
    </row>
    <row r="28" spans="2:19" ht="15" customHeight="1" thickBot="1" x14ac:dyDescent="0.3">
      <c r="B28" s="105" t="s">
        <v>114</v>
      </c>
      <c r="C28" s="120"/>
      <c r="D28" s="120"/>
      <c r="E28" s="26">
        <v>0</v>
      </c>
      <c r="F28" s="99" t="s">
        <v>119</v>
      </c>
      <c r="G28" s="28"/>
      <c r="I28" s="178" t="s">
        <v>16</v>
      </c>
      <c r="J28" s="179"/>
      <c r="K28" s="29">
        <f>SUM(K23:K27)</f>
        <v>12</v>
      </c>
    </row>
    <row r="29" spans="2:19" ht="15" customHeight="1" x14ac:dyDescent="0.25">
      <c r="B29" s="105" t="s">
        <v>17</v>
      </c>
      <c r="C29" s="120"/>
      <c r="D29" s="120"/>
      <c r="E29" s="26">
        <v>7</v>
      </c>
      <c r="F29" s="99" t="s">
        <v>121</v>
      </c>
      <c r="G29" s="28"/>
      <c r="N29" s="104" t="str">
        <f>IF(AND(E35=K28,K28=K53,K53=E35),"","ATTENTION ERREUR SUR CE BLOC LES TOTAUX NE SONT PAS EGAUX NE PAS ENVOYER A LA DDCS")</f>
        <v/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99" t="s">
        <v>119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99" t="s">
        <v>119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99" t="s">
        <v>119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>
        <v>0</v>
      </c>
      <c r="F33" s="99" t="s">
        <v>119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>
        <v>0</v>
      </c>
      <c r="F34" s="99" t="s">
        <v>119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>
        <f>SUM(E23:E34)</f>
        <v>12</v>
      </c>
      <c r="F35" s="2" t="s">
        <v>141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>
        <v>6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1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>
        <v>3</v>
      </c>
      <c r="G43" s="150" t="s">
        <v>35</v>
      </c>
      <c r="H43" s="151"/>
      <c r="I43" s="151"/>
      <c r="J43" s="152"/>
      <c r="K43" s="34">
        <v>0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0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1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1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0</v>
      </c>
      <c r="G53" s="155" t="s">
        <v>16</v>
      </c>
      <c r="H53" s="156"/>
      <c r="I53" s="156"/>
      <c r="J53" s="157"/>
      <c r="K53" s="36">
        <f>SUM(F39:F53,K39:K52)</f>
        <v>12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3</v>
      </c>
      <c r="F62" s="54"/>
      <c r="G62" s="55"/>
      <c r="H62" s="55"/>
      <c r="I62" s="56">
        <v>3</v>
      </c>
      <c r="J62" s="57">
        <f t="shared" ref="J62:J73" si="0">SUM(K62:N62)</f>
        <v>3</v>
      </c>
      <c r="K62" s="58"/>
      <c r="L62" s="55"/>
      <c r="M62" s="55"/>
      <c r="N62" s="59">
        <v>3</v>
      </c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1</v>
      </c>
      <c r="F67" s="63"/>
      <c r="G67" s="64">
        <v>1</v>
      </c>
      <c r="H67" s="64"/>
      <c r="I67" s="65"/>
      <c r="J67" s="57">
        <f t="shared" si="0"/>
        <v>1</v>
      </c>
      <c r="K67" s="66">
        <v>1</v>
      </c>
      <c r="L67" s="64"/>
      <c r="M67" s="64"/>
      <c r="N67" s="67"/>
      <c r="O67" s="57">
        <f t="shared" si="2"/>
        <v>0</v>
      </c>
      <c r="P67" s="60">
        <f t="shared" si="3"/>
        <v>-1</v>
      </c>
      <c r="Q67" s="60">
        <f t="shared" si="3"/>
        <v>1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0</v>
      </c>
      <c r="F69" s="63"/>
      <c r="G69" s="64"/>
      <c r="H69" s="64"/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0</v>
      </c>
      <c r="P69" s="60">
        <f t="shared" si="3"/>
        <v>0</v>
      </c>
      <c r="Q69" s="60">
        <f t="shared" si="3"/>
        <v>0</v>
      </c>
      <c r="R69" s="60">
        <f t="shared" si="3"/>
        <v>0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4</v>
      </c>
      <c r="F74" s="83">
        <f t="shared" si="4"/>
        <v>0</v>
      </c>
      <c r="G74" s="83">
        <f t="shared" si="4"/>
        <v>1</v>
      </c>
      <c r="H74" s="83">
        <f t="shared" si="4"/>
        <v>0</v>
      </c>
      <c r="I74" s="84">
        <f t="shared" si="4"/>
        <v>3</v>
      </c>
      <c r="J74" s="85">
        <f t="shared" si="4"/>
        <v>4</v>
      </c>
      <c r="K74" s="81">
        <f t="shared" si="4"/>
        <v>1</v>
      </c>
      <c r="L74" s="83">
        <f t="shared" si="4"/>
        <v>0</v>
      </c>
      <c r="M74" s="83">
        <f t="shared" si="4"/>
        <v>0</v>
      </c>
      <c r="N74" s="84">
        <f t="shared" si="4"/>
        <v>3</v>
      </c>
      <c r="O74" s="85">
        <f t="shared" si="4"/>
        <v>0</v>
      </c>
      <c r="P74" s="81">
        <f t="shared" si="4"/>
        <v>-1</v>
      </c>
      <c r="Q74" s="83">
        <f t="shared" si="4"/>
        <v>1</v>
      </c>
      <c r="R74" s="83">
        <f t="shared" si="4"/>
        <v>0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0</v>
      </c>
      <c r="H80" s="2" t="s">
        <v>119</v>
      </c>
      <c r="J80" s="105" t="s">
        <v>5</v>
      </c>
      <c r="K80" s="120"/>
      <c r="L80" s="120"/>
      <c r="M80" s="91">
        <v>0</v>
      </c>
      <c r="N80" s="2" t="s">
        <v>119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>
        <v>7</v>
      </c>
      <c r="H81" s="2" t="s">
        <v>121</v>
      </c>
      <c r="J81" s="105" t="s">
        <v>7</v>
      </c>
      <c r="K81" s="120"/>
      <c r="L81" s="120"/>
      <c r="M81" s="91">
        <v>0</v>
      </c>
      <c r="N81" s="2" t="s">
        <v>119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H82" s="2" t="s">
        <v>119</v>
      </c>
      <c r="J82" s="105" t="s">
        <v>9</v>
      </c>
      <c r="K82" s="120"/>
      <c r="L82" s="120"/>
      <c r="M82" s="91">
        <v>1</v>
      </c>
      <c r="N82" s="2" t="s">
        <v>118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>
        <v>1</v>
      </c>
      <c r="H83" s="2" t="s">
        <v>118</v>
      </c>
      <c r="J83" s="105" t="s">
        <v>11</v>
      </c>
      <c r="K83" s="120"/>
      <c r="L83" s="120"/>
      <c r="M83" s="91">
        <v>0</v>
      </c>
      <c r="N83" s="2" t="s">
        <v>119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H84" s="2" t="s">
        <v>119</v>
      </c>
      <c r="J84" s="105" t="s">
        <v>13</v>
      </c>
      <c r="K84" s="120"/>
      <c r="L84" s="120"/>
      <c r="M84" s="91">
        <v>0</v>
      </c>
      <c r="N84" s="2" t="s">
        <v>119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H85" s="2" t="s">
        <v>119</v>
      </c>
      <c r="J85" s="105" t="s">
        <v>114</v>
      </c>
      <c r="K85" s="120"/>
      <c r="L85" s="120"/>
      <c r="M85" s="91">
        <v>0</v>
      </c>
      <c r="N85" s="2" t="s">
        <v>119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H86" s="2" t="s">
        <v>119</v>
      </c>
      <c r="J86" s="105" t="s">
        <v>17</v>
      </c>
      <c r="K86" s="120"/>
      <c r="L86" s="120"/>
      <c r="M86" s="91">
        <v>7</v>
      </c>
      <c r="N86" s="2" t="s">
        <v>121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H87" s="2" t="s">
        <v>119</v>
      </c>
      <c r="J87" s="105" t="s">
        <v>18</v>
      </c>
      <c r="K87" s="120"/>
      <c r="L87" s="120"/>
      <c r="M87" s="91">
        <v>0</v>
      </c>
      <c r="N87" s="2" t="s">
        <v>119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H88" s="2" t="s">
        <v>119</v>
      </c>
      <c r="J88" s="105" t="s">
        <v>19</v>
      </c>
      <c r="K88" s="120"/>
      <c r="L88" s="120"/>
      <c r="M88" s="91">
        <v>0</v>
      </c>
      <c r="N88" s="2" t="s">
        <v>119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>
        <v>0</v>
      </c>
      <c r="H89" s="2" t="s">
        <v>119</v>
      </c>
      <c r="J89" s="105" t="s">
        <v>20</v>
      </c>
      <c r="K89" s="120"/>
      <c r="L89" s="120"/>
      <c r="M89" s="91">
        <v>0</v>
      </c>
      <c r="N89" s="2" t="s">
        <v>119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H90" s="2" t="s">
        <v>119</v>
      </c>
      <c r="J90" s="105" t="s">
        <v>21</v>
      </c>
      <c r="K90" s="120"/>
      <c r="L90" s="120"/>
      <c r="M90" s="91">
        <v>0</v>
      </c>
      <c r="N90" s="2" t="s">
        <v>119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>
        <v>0</v>
      </c>
      <c r="H91" s="2" t="s">
        <v>119</v>
      </c>
      <c r="J91" s="105" t="s">
        <v>22</v>
      </c>
      <c r="K91" s="120"/>
      <c r="L91" s="120"/>
      <c r="M91" s="91">
        <v>0</v>
      </c>
      <c r="N91" s="2" t="s">
        <v>119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>
        <v>0</v>
      </c>
      <c r="H92" s="2" t="s">
        <v>119</v>
      </c>
      <c r="J92" s="100" t="s">
        <v>16</v>
      </c>
      <c r="K92" s="101"/>
      <c r="L92" s="101"/>
      <c r="M92" s="91">
        <f>SUM(M80:M91)</f>
        <v>8</v>
      </c>
      <c r="N92" s="2" t="s">
        <v>125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H93" s="2" t="s">
        <v>119</v>
      </c>
      <c r="J93" s="102" t="s">
        <v>23</v>
      </c>
      <c r="K93" s="103"/>
      <c r="L93" s="103"/>
      <c r="M93" s="98">
        <v>0</v>
      </c>
      <c r="N93" s="2" t="s">
        <v>119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>
        <v>0</v>
      </c>
      <c r="H94" s="2" t="s">
        <v>119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8</v>
      </c>
      <c r="H95" s="2" t="s">
        <v>125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str">
        <f>IF(AND((G95+G112)=M92,(M92+J74)=K53,K53=(G95+G112+J74)),"","ATTENTION ERREUR SUR CE BLOC LES TOTAUX NE SONT PAS EGAUX NE PAS ENVOYER A LA DDCS")</f>
        <v/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  <c r="H97" s="2" t="s">
        <v>119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  <c r="H98" s="2" t="s">
        <v>119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  <c r="H99" s="2" t="s">
        <v>119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0</v>
      </c>
      <c r="H100" s="2" t="s">
        <v>119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  <c r="H101" s="2" t="s">
        <v>119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  <c r="H102" s="2" t="s">
        <v>119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0</v>
      </c>
      <c r="H103" s="2" t="s">
        <v>119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  <c r="H104" s="2" t="s">
        <v>119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  <c r="H105" s="2" t="s">
        <v>119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  <c r="H106" s="2" t="s">
        <v>119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>
        <v>0</v>
      </c>
      <c r="H107" s="2" t="s">
        <v>119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>
        <v>0</v>
      </c>
      <c r="H108" s="2" t="s">
        <v>119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  <c r="H109" s="2" t="s">
        <v>119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  <c r="H110" s="2" t="s">
        <v>119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  <c r="H111" s="2" t="s">
        <v>119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0</v>
      </c>
      <c r="H112" s="2" t="s">
        <v>119</v>
      </c>
    </row>
    <row r="113" spans="2:3" x14ac:dyDescent="0.25">
      <c r="B113" s="94"/>
      <c r="C113" s="30"/>
    </row>
  </sheetData>
  <mergeCells count="139">
    <mergeCell ref="B12:S14"/>
    <mergeCell ref="B16:S17"/>
    <mergeCell ref="B19:S20"/>
    <mergeCell ref="B22:E22"/>
    <mergeCell ref="I22:K22"/>
    <mergeCell ref="B23:D23"/>
    <mergeCell ref="I23:J23"/>
    <mergeCell ref="N29:S34"/>
    <mergeCell ref="B30:D30"/>
    <mergeCell ref="B31:D31"/>
    <mergeCell ref="B32:D32"/>
    <mergeCell ref="B33:D33"/>
    <mergeCell ref="B24:D24"/>
    <mergeCell ref="I24:J24"/>
    <mergeCell ref="B25:D25"/>
    <mergeCell ref="I25:J25"/>
    <mergeCell ref="B26:D26"/>
    <mergeCell ref="I26:J26"/>
    <mergeCell ref="B34:D34"/>
    <mergeCell ref="B35:D35"/>
    <mergeCell ref="B36:D36"/>
    <mergeCell ref="B38:K38"/>
    <mergeCell ref="B39:E39"/>
    <mergeCell ref="G39:J39"/>
    <mergeCell ref="B27:D27"/>
    <mergeCell ref="I27:J27"/>
    <mergeCell ref="B28:D28"/>
    <mergeCell ref="I28:J28"/>
    <mergeCell ref="B29:D29"/>
    <mergeCell ref="B43:E43"/>
    <mergeCell ref="G43:J43"/>
    <mergeCell ref="B44:E44"/>
    <mergeCell ref="G44:J44"/>
    <mergeCell ref="B45:E45"/>
    <mergeCell ref="G45:J45"/>
    <mergeCell ref="B40:E40"/>
    <mergeCell ref="G40:J40"/>
    <mergeCell ref="B41:E41"/>
    <mergeCell ref="G41:J41"/>
    <mergeCell ref="B42:E42"/>
    <mergeCell ref="G42:J42"/>
    <mergeCell ref="B49:E49"/>
    <mergeCell ref="G49:J49"/>
    <mergeCell ref="B50:E50"/>
    <mergeCell ref="G50:J50"/>
    <mergeCell ref="B51:E51"/>
    <mergeCell ref="G51:J51"/>
    <mergeCell ref="B46:E46"/>
    <mergeCell ref="G46:J46"/>
    <mergeCell ref="B47:E47"/>
    <mergeCell ref="G47:J47"/>
    <mergeCell ref="B48:E48"/>
    <mergeCell ref="G48:J48"/>
    <mergeCell ref="B52:E52"/>
    <mergeCell ref="G52:J52"/>
    <mergeCell ref="B53:E53"/>
    <mergeCell ref="G53:J53"/>
    <mergeCell ref="B55:S56"/>
    <mergeCell ref="B60:C61"/>
    <mergeCell ref="D60:D61"/>
    <mergeCell ref="E60:E61"/>
    <mergeCell ref="F60:F61"/>
    <mergeCell ref="G60:G61"/>
    <mergeCell ref="Q60:Q61"/>
    <mergeCell ref="R60:R61"/>
    <mergeCell ref="S60:S61"/>
    <mergeCell ref="H60:H61"/>
    <mergeCell ref="I60:I61"/>
    <mergeCell ref="J60:J61"/>
    <mergeCell ref="K60:K61"/>
    <mergeCell ref="L60:L61"/>
    <mergeCell ref="M60:M61"/>
    <mergeCell ref="B62:C62"/>
    <mergeCell ref="B63:C63"/>
    <mergeCell ref="B64:C64"/>
    <mergeCell ref="B65:C65"/>
    <mergeCell ref="B66:C66"/>
    <mergeCell ref="B67:C67"/>
    <mergeCell ref="N60:N61"/>
    <mergeCell ref="O60:O61"/>
    <mergeCell ref="P60:P61"/>
    <mergeCell ref="B74:C74"/>
    <mergeCell ref="B76:S77"/>
    <mergeCell ref="B79:G79"/>
    <mergeCell ref="J79:M79"/>
    <mergeCell ref="B80:F80"/>
    <mergeCell ref="J80:L80"/>
    <mergeCell ref="B68:C68"/>
    <mergeCell ref="B69:C69"/>
    <mergeCell ref="B70:C70"/>
    <mergeCell ref="B71:C71"/>
    <mergeCell ref="B72:C72"/>
    <mergeCell ref="B73:C73"/>
    <mergeCell ref="B84:F84"/>
    <mergeCell ref="J84:L84"/>
    <mergeCell ref="B85:F85"/>
    <mergeCell ref="J85:L85"/>
    <mergeCell ref="B86:F86"/>
    <mergeCell ref="J86:L86"/>
    <mergeCell ref="B81:F81"/>
    <mergeCell ref="J81:L81"/>
    <mergeCell ref="B82:F82"/>
    <mergeCell ref="J82:L82"/>
    <mergeCell ref="B83:F83"/>
    <mergeCell ref="J83:L83"/>
    <mergeCell ref="B90:F90"/>
    <mergeCell ref="J90:L90"/>
    <mergeCell ref="B91:F91"/>
    <mergeCell ref="J91:L91"/>
    <mergeCell ref="B92:F92"/>
    <mergeCell ref="J92:L92"/>
    <mergeCell ref="B87:F87"/>
    <mergeCell ref="J87:L87"/>
    <mergeCell ref="B88:F88"/>
    <mergeCell ref="J88:L88"/>
    <mergeCell ref="B89:F89"/>
    <mergeCell ref="J89:L89"/>
    <mergeCell ref="B93:F93"/>
    <mergeCell ref="J93:L93"/>
    <mergeCell ref="B94:F94"/>
    <mergeCell ref="B95:F95"/>
    <mergeCell ref="B96:G96"/>
    <mergeCell ref="J96:O101"/>
    <mergeCell ref="B97:F97"/>
    <mergeCell ref="B98:F98"/>
    <mergeCell ref="B99:F99"/>
    <mergeCell ref="B100:F100"/>
    <mergeCell ref="B107:F107"/>
    <mergeCell ref="B108:F108"/>
    <mergeCell ref="B109:F109"/>
    <mergeCell ref="B110:F110"/>
    <mergeCell ref="B111:F111"/>
    <mergeCell ref="B112:F112"/>
    <mergeCell ref="B101:F101"/>
    <mergeCell ref="B102:F102"/>
    <mergeCell ref="B103:F103"/>
    <mergeCell ref="B104:F104"/>
    <mergeCell ref="B105:F105"/>
    <mergeCell ref="B106:F106"/>
  </mergeCells>
  <conditionalFormatting sqref="J96:O101">
    <cfRule type="containsText" dxfId="7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6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B1" workbookViewId="0">
      <selection activeCell="B18" sqref="B18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43882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0</v>
      </c>
      <c r="F23" s="99" t="s">
        <v>119</v>
      </c>
      <c r="I23" s="176" t="s">
        <v>6</v>
      </c>
      <c r="J23" s="177"/>
      <c r="K23" s="27">
        <v>1</v>
      </c>
    </row>
    <row r="24" spans="2:19" ht="15" customHeight="1" x14ac:dyDescent="0.25">
      <c r="B24" s="105" t="s">
        <v>7</v>
      </c>
      <c r="C24" s="120"/>
      <c r="D24" s="120"/>
      <c r="E24" s="26">
        <v>0</v>
      </c>
      <c r="F24" s="99" t="s">
        <v>119</v>
      </c>
      <c r="I24" s="180" t="s">
        <v>8</v>
      </c>
      <c r="J24" s="177"/>
      <c r="K24" s="27">
        <v>4</v>
      </c>
    </row>
    <row r="25" spans="2:19" ht="15" customHeight="1" x14ac:dyDescent="0.25">
      <c r="B25" s="105" t="s">
        <v>9</v>
      </c>
      <c r="C25" s="120"/>
      <c r="D25" s="120"/>
      <c r="E25" s="26">
        <v>2</v>
      </c>
      <c r="F25" s="99" t="s">
        <v>123</v>
      </c>
      <c r="I25" s="114" t="s">
        <v>10</v>
      </c>
      <c r="J25" s="116"/>
      <c r="K25" s="27">
        <v>6</v>
      </c>
    </row>
    <row r="26" spans="2:19" ht="15" customHeight="1" x14ac:dyDescent="0.25">
      <c r="B26" s="105" t="s">
        <v>11</v>
      </c>
      <c r="C26" s="120"/>
      <c r="D26" s="120"/>
      <c r="E26" s="26">
        <v>0</v>
      </c>
      <c r="F26" s="99" t="s">
        <v>119</v>
      </c>
      <c r="I26" s="114" t="s">
        <v>12</v>
      </c>
      <c r="J26" s="116"/>
      <c r="K26" s="27">
        <v>5</v>
      </c>
    </row>
    <row r="27" spans="2:19" ht="15" customHeight="1" x14ac:dyDescent="0.25">
      <c r="B27" s="105" t="s">
        <v>13</v>
      </c>
      <c r="C27" s="120"/>
      <c r="D27" s="120"/>
      <c r="E27" s="26">
        <v>3</v>
      </c>
      <c r="F27" s="99" t="s">
        <v>118</v>
      </c>
      <c r="I27" s="114" t="s">
        <v>14</v>
      </c>
      <c r="J27" s="116"/>
      <c r="K27" s="27">
        <v>1</v>
      </c>
    </row>
    <row r="28" spans="2:19" ht="15" customHeight="1" thickBot="1" x14ac:dyDescent="0.3">
      <c r="B28" s="105" t="s">
        <v>114</v>
      </c>
      <c r="C28" s="120"/>
      <c r="D28" s="120"/>
      <c r="E28" s="26">
        <v>0</v>
      </c>
      <c r="F28" s="99" t="s">
        <v>119</v>
      </c>
      <c r="G28" s="28"/>
      <c r="I28" s="178" t="s">
        <v>16</v>
      </c>
      <c r="J28" s="179"/>
      <c r="K28" s="29">
        <f>SUM(K23:K27)</f>
        <v>17</v>
      </c>
    </row>
    <row r="29" spans="2:19" ht="15" customHeight="1" x14ac:dyDescent="0.25">
      <c r="B29" s="105" t="s">
        <v>17</v>
      </c>
      <c r="C29" s="120"/>
      <c r="D29" s="120"/>
      <c r="E29" s="26">
        <v>12</v>
      </c>
      <c r="F29" s="99" t="s">
        <v>132</v>
      </c>
      <c r="G29" s="28"/>
      <c r="N29" s="104" t="str">
        <f>IF(AND(E35=K28,K28=K53,K53=E35),"","ATTENTION ERREUR SUR CE BLOC LES TOTAUX NE SONT PAS EGAUX NE PAS ENVOYER A LA DDCS")</f>
        <v/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99" t="s">
        <v>119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99" t="s">
        <v>119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99" t="s">
        <v>119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>
        <v>0</v>
      </c>
      <c r="F33" s="99" t="s">
        <v>119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>
        <v>0</v>
      </c>
      <c r="F34" s="99" t="s">
        <v>119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>
        <f>SUM(E23:E34)</f>
        <v>17</v>
      </c>
      <c r="F35" s="2" t="s">
        <v>133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>
        <v>11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1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3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0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0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1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1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0</v>
      </c>
      <c r="G53" s="155" t="s">
        <v>16</v>
      </c>
      <c r="H53" s="156"/>
      <c r="I53" s="156"/>
      <c r="J53" s="157"/>
      <c r="K53" s="36">
        <f>SUM(F39:F53,K39:K52)</f>
        <v>17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4</v>
      </c>
      <c r="F62" s="54"/>
      <c r="G62" s="55">
        <v>1</v>
      </c>
      <c r="H62" s="55"/>
      <c r="I62" s="56">
        <v>3</v>
      </c>
      <c r="J62" s="57">
        <f t="shared" ref="J62:J73" si="0">SUM(K62:N62)</f>
        <v>4</v>
      </c>
      <c r="K62" s="58"/>
      <c r="L62" s="55">
        <v>1</v>
      </c>
      <c r="M62" s="55"/>
      <c r="N62" s="59">
        <v>3</v>
      </c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1</v>
      </c>
      <c r="F65" s="63">
        <v>1</v>
      </c>
      <c r="G65" s="64"/>
      <c r="H65" s="64"/>
      <c r="I65" s="65"/>
      <c r="J65" s="57">
        <f t="shared" si="0"/>
        <v>1</v>
      </c>
      <c r="K65" s="66">
        <v>1</v>
      </c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0</v>
      </c>
      <c r="F69" s="63"/>
      <c r="G69" s="64"/>
      <c r="H69" s="64"/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0</v>
      </c>
      <c r="P69" s="60">
        <f t="shared" si="3"/>
        <v>0</v>
      </c>
      <c r="Q69" s="60">
        <f t="shared" si="3"/>
        <v>0</v>
      </c>
      <c r="R69" s="60">
        <f t="shared" si="3"/>
        <v>0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1</v>
      </c>
      <c r="F71" s="70">
        <v>1</v>
      </c>
      <c r="G71" s="71"/>
      <c r="H71" s="71"/>
      <c r="I71" s="72"/>
      <c r="J71" s="57">
        <f t="shared" si="0"/>
        <v>1</v>
      </c>
      <c r="K71" s="73">
        <v>1</v>
      </c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6</v>
      </c>
      <c r="F74" s="83">
        <f t="shared" si="4"/>
        <v>2</v>
      </c>
      <c r="G74" s="83">
        <f t="shared" si="4"/>
        <v>1</v>
      </c>
      <c r="H74" s="83">
        <f t="shared" si="4"/>
        <v>0</v>
      </c>
      <c r="I74" s="84">
        <f t="shared" si="4"/>
        <v>3</v>
      </c>
      <c r="J74" s="85">
        <f t="shared" si="4"/>
        <v>6</v>
      </c>
      <c r="K74" s="81">
        <f t="shared" si="4"/>
        <v>2</v>
      </c>
      <c r="L74" s="83">
        <f t="shared" si="4"/>
        <v>1</v>
      </c>
      <c r="M74" s="83">
        <f t="shared" si="4"/>
        <v>0</v>
      </c>
      <c r="N74" s="84">
        <f t="shared" si="4"/>
        <v>3</v>
      </c>
      <c r="O74" s="85">
        <f t="shared" si="4"/>
        <v>0</v>
      </c>
      <c r="P74" s="81">
        <f t="shared" si="4"/>
        <v>0</v>
      </c>
      <c r="Q74" s="83">
        <f t="shared" si="4"/>
        <v>0</v>
      </c>
      <c r="R74" s="83">
        <f t="shared" si="4"/>
        <v>0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9</v>
      </c>
      <c r="H80" s="2" t="s">
        <v>140</v>
      </c>
      <c r="J80" s="105" t="s">
        <v>5</v>
      </c>
      <c r="K80" s="120"/>
      <c r="L80" s="120"/>
      <c r="M80" s="91">
        <v>0</v>
      </c>
      <c r="N80" s="2" t="s">
        <v>119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>
        <v>0</v>
      </c>
      <c r="H81" s="2" t="s">
        <v>119</v>
      </c>
      <c r="J81" s="105" t="s">
        <v>7</v>
      </c>
      <c r="K81" s="120"/>
      <c r="L81" s="120"/>
      <c r="M81" s="91">
        <v>0</v>
      </c>
      <c r="N81" s="2" t="s">
        <v>119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H82" s="2" t="s">
        <v>119</v>
      </c>
      <c r="J82" s="105" t="s">
        <v>9</v>
      </c>
      <c r="K82" s="120"/>
      <c r="L82" s="120"/>
      <c r="M82" s="91">
        <v>1</v>
      </c>
      <c r="N82" s="2" t="s">
        <v>118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>
        <v>2</v>
      </c>
      <c r="H83" s="2" t="s">
        <v>123</v>
      </c>
      <c r="J83" s="105" t="s">
        <v>11</v>
      </c>
      <c r="K83" s="120"/>
      <c r="L83" s="120"/>
      <c r="M83" s="91">
        <v>0</v>
      </c>
      <c r="N83" s="2" t="s">
        <v>119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H84" s="2" t="s">
        <v>119</v>
      </c>
      <c r="J84" s="105" t="s">
        <v>13</v>
      </c>
      <c r="K84" s="120"/>
      <c r="L84" s="120"/>
      <c r="M84" s="91">
        <v>0</v>
      </c>
      <c r="N84" s="2" t="s">
        <v>119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H85" s="2" t="s">
        <v>119</v>
      </c>
      <c r="J85" s="105" t="s">
        <v>114</v>
      </c>
      <c r="K85" s="120"/>
      <c r="L85" s="120"/>
      <c r="M85" s="91">
        <v>0</v>
      </c>
      <c r="N85" s="2" t="s">
        <v>119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H86" s="2" t="s">
        <v>119</v>
      </c>
      <c r="J86" s="105" t="s">
        <v>17</v>
      </c>
      <c r="K86" s="120"/>
      <c r="L86" s="120"/>
      <c r="M86" s="91">
        <v>10</v>
      </c>
      <c r="N86" s="2" t="s">
        <v>141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H87" s="2" t="s">
        <v>119</v>
      </c>
      <c r="J87" s="105" t="s">
        <v>18</v>
      </c>
      <c r="K87" s="120"/>
      <c r="L87" s="120"/>
      <c r="M87" s="91">
        <v>0</v>
      </c>
      <c r="N87" s="2" t="s">
        <v>119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H88" s="2" t="s">
        <v>119</v>
      </c>
      <c r="J88" s="105" t="s">
        <v>19</v>
      </c>
      <c r="K88" s="120"/>
      <c r="L88" s="120"/>
      <c r="M88" s="91">
        <v>0</v>
      </c>
      <c r="N88" s="2" t="s">
        <v>119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>
        <v>0</v>
      </c>
      <c r="H89" s="2" t="s">
        <v>119</v>
      </c>
      <c r="J89" s="105" t="s">
        <v>20</v>
      </c>
      <c r="K89" s="120"/>
      <c r="L89" s="120"/>
      <c r="M89" s="91">
        <v>0</v>
      </c>
      <c r="N89" s="2" t="s">
        <v>119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H90" s="2" t="s">
        <v>119</v>
      </c>
      <c r="J90" s="105" t="s">
        <v>21</v>
      </c>
      <c r="K90" s="120"/>
      <c r="L90" s="120"/>
      <c r="M90" s="91">
        <v>0</v>
      </c>
      <c r="N90" s="2" t="s">
        <v>119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>
        <v>0</v>
      </c>
      <c r="H91" s="2" t="s">
        <v>119</v>
      </c>
      <c r="J91" s="105" t="s">
        <v>22</v>
      </c>
      <c r="K91" s="120"/>
      <c r="L91" s="120"/>
      <c r="M91" s="91">
        <v>0</v>
      </c>
      <c r="N91" s="2" t="s">
        <v>119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>
        <v>0</v>
      </c>
      <c r="H92" s="2" t="s">
        <v>119</v>
      </c>
      <c r="J92" s="100" t="s">
        <v>16</v>
      </c>
      <c r="K92" s="101"/>
      <c r="L92" s="101"/>
      <c r="M92" s="91">
        <f>SUM(M80:M91)</f>
        <v>11</v>
      </c>
      <c r="N92" s="2" t="s">
        <v>136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H93" s="2" t="s">
        <v>119</v>
      </c>
      <c r="J93" s="102" t="s">
        <v>23</v>
      </c>
      <c r="K93" s="103"/>
      <c r="L93" s="103"/>
      <c r="M93" s="98">
        <v>0</v>
      </c>
      <c r="N93" s="2" t="s">
        <v>119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>
        <v>0</v>
      </c>
      <c r="H94" s="2" t="s">
        <v>119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11</v>
      </c>
      <c r="H95" s="2" t="s">
        <v>136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str">
        <f>IF(AND((G95+G112)=M92,(M92+J74)=K53,K53=(G95+G112+J74)),"","ATTENTION ERREUR SUR CE BLOC LES TOTAUX NE SONT PAS EGAUX NE PAS ENVOYER A LA DDCS")</f>
        <v/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  <c r="H97" s="2" t="s">
        <v>119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  <c r="H98" s="2" t="s">
        <v>119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  <c r="H99" s="2" t="s">
        <v>119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0</v>
      </c>
      <c r="H100" s="2" t="s">
        <v>119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  <c r="H101" s="2" t="s">
        <v>119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  <c r="H102" s="2" t="s">
        <v>119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0</v>
      </c>
      <c r="H103" s="2" t="s">
        <v>119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  <c r="H104" s="2" t="s">
        <v>119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  <c r="H105" s="2" t="s">
        <v>119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  <c r="H106" s="2" t="s">
        <v>119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>
        <v>0</v>
      </c>
      <c r="H107" s="2" t="s">
        <v>119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>
        <v>0</v>
      </c>
      <c r="H108" s="2" t="s">
        <v>119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  <c r="H109" s="2" t="s">
        <v>119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  <c r="H110" s="2" t="s">
        <v>119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  <c r="H111" s="2" t="s">
        <v>119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0</v>
      </c>
      <c r="H112" s="2" t="s">
        <v>119</v>
      </c>
    </row>
    <row r="113" spans="2:3" x14ac:dyDescent="0.25">
      <c r="B113" s="94"/>
      <c r="C113" s="30"/>
    </row>
  </sheetData>
  <mergeCells count="139">
    <mergeCell ref="B12:S14"/>
    <mergeCell ref="B16:S17"/>
    <mergeCell ref="B19:S20"/>
    <mergeCell ref="B22:E22"/>
    <mergeCell ref="I22:K22"/>
    <mergeCell ref="B23:D23"/>
    <mergeCell ref="I23:J23"/>
    <mergeCell ref="N29:S34"/>
    <mergeCell ref="B30:D30"/>
    <mergeCell ref="B31:D31"/>
    <mergeCell ref="B32:D32"/>
    <mergeCell ref="B33:D33"/>
    <mergeCell ref="B24:D24"/>
    <mergeCell ref="I24:J24"/>
    <mergeCell ref="B25:D25"/>
    <mergeCell ref="I25:J25"/>
    <mergeCell ref="B26:D26"/>
    <mergeCell ref="I26:J26"/>
    <mergeCell ref="B34:D34"/>
    <mergeCell ref="B35:D35"/>
    <mergeCell ref="B36:D36"/>
    <mergeCell ref="B38:K38"/>
    <mergeCell ref="B39:E39"/>
    <mergeCell ref="G39:J39"/>
    <mergeCell ref="B27:D27"/>
    <mergeCell ref="I27:J27"/>
    <mergeCell ref="B28:D28"/>
    <mergeCell ref="I28:J28"/>
    <mergeCell ref="B29:D29"/>
    <mergeCell ref="B43:E43"/>
    <mergeCell ref="G43:J43"/>
    <mergeCell ref="B44:E44"/>
    <mergeCell ref="G44:J44"/>
    <mergeCell ref="B45:E45"/>
    <mergeCell ref="G45:J45"/>
    <mergeCell ref="B40:E40"/>
    <mergeCell ref="G40:J40"/>
    <mergeCell ref="B41:E41"/>
    <mergeCell ref="G41:J41"/>
    <mergeCell ref="B42:E42"/>
    <mergeCell ref="G42:J42"/>
    <mergeCell ref="B49:E49"/>
    <mergeCell ref="G49:J49"/>
    <mergeCell ref="B50:E50"/>
    <mergeCell ref="G50:J50"/>
    <mergeCell ref="B51:E51"/>
    <mergeCell ref="G51:J51"/>
    <mergeCell ref="B46:E46"/>
    <mergeCell ref="G46:J46"/>
    <mergeCell ref="B47:E47"/>
    <mergeCell ref="G47:J47"/>
    <mergeCell ref="B48:E48"/>
    <mergeCell ref="G48:J48"/>
    <mergeCell ref="B52:E52"/>
    <mergeCell ref="G52:J52"/>
    <mergeCell ref="B53:E53"/>
    <mergeCell ref="G53:J53"/>
    <mergeCell ref="B55:S56"/>
    <mergeCell ref="B60:C61"/>
    <mergeCell ref="D60:D61"/>
    <mergeCell ref="E60:E61"/>
    <mergeCell ref="F60:F61"/>
    <mergeCell ref="G60:G61"/>
    <mergeCell ref="Q60:Q61"/>
    <mergeCell ref="R60:R61"/>
    <mergeCell ref="S60:S61"/>
    <mergeCell ref="H60:H61"/>
    <mergeCell ref="I60:I61"/>
    <mergeCell ref="J60:J61"/>
    <mergeCell ref="K60:K61"/>
    <mergeCell ref="L60:L61"/>
    <mergeCell ref="M60:M61"/>
    <mergeCell ref="B62:C62"/>
    <mergeCell ref="B63:C63"/>
    <mergeCell ref="B64:C64"/>
    <mergeCell ref="B65:C65"/>
    <mergeCell ref="B66:C66"/>
    <mergeCell ref="B67:C67"/>
    <mergeCell ref="N60:N61"/>
    <mergeCell ref="O60:O61"/>
    <mergeCell ref="P60:P61"/>
    <mergeCell ref="B74:C74"/>
    <mergeCell ref="B76:S77"/>
    <mergeCell ref="B79:G79"/>
    <mergeCell ref="J79:M79"/>
    <mergeCell ref="B80:F80"/>
    <mergeCell ref="J80:L80"/>
    <mergeCell ref="B68:C68"/>
    <mergeCell ref="B69:C69"/>
    <mergeCell ref="B70:C70"/>
    <mergeCell ref="B71:C71"/>
    <mergeCell ref="B72:C72"/>
    <mergeCell ref="B73:C73"/>
    <mergeCell ref="B84:F84"/>
    <mergeCell ref="J84:L84"/>
    <mergeCell ref="B85:F85"/>
    <mergeCell ref="J85:L85"/>
    <mergeCell ref="B86:F86"/>
    <mergeCell ref="J86:L86"/>
    <mergeCell ref="B81:F81"/>
    <mergeCell ref="J81:L81"/>
    <mergeCell ref="B82:F82"/>
    <mergeCell ref="J82:L82"/>
    <mergeCell ref="B83:F83"/>
    <mergeCell ref="J83:L83"/>
    <mergeCell ref="B90:F90"/>
    <mergeCell ref="J90:L90"/>
    <mergeCell ref="B91:F91"/>
    <mergeCell ref="J91:L91"/>
    <mergeCell ref="B92:F92"/>
    <mergeCell ref="J92:L92"/>
    <mergeCell ref="B87:F87"/>
    <mergeCell ref="J87:L87"/>
    <mergeCell ref="B88:F88"/>
    <mergeCell ref="J88:L88"/>
    <mergeCell ref="B89:F89"/>
    <mergeCell ref="J89:L89"/>
    <mergeCell ref="B93:F93"/>
    <mergeCell ref="J93:L93"/>
    <mergeCell ref="B94:F94"/>
    <mergeCell ref="B95:F95"/>
    <mergeCell ref="B96:G96"/>
    <mergeCell ref="J96:O101"/>
    <mergeCell ref="B97:F97"/>
    <mergeCell ref="B98:F98"/>
    <mergeCell ref="B99:F99"/>
    <mergeCell ref="B100:F100"/>
    <mergeCell ref="B107:F107"/>
    <mergeCell ref="B108:F108"/>
    <mergeCell ref="B109:F109"/>
    <mergeCell ref="B110:F110"/>
    <mergeCell ref="B111:F111"/>
    <mergeCell ref="B112:F112"/>
    <mergeCell ref="B101:F101"/>
    <mergeCell ref="B102:F102"/>
    <mergeCell ref="B103:F103"/>
    <mergeCell ref="B104:F104"/>
    <mergeCell ref="B105:F105"/>
    <mergeCell ref="B106:F106"/>
  </mergeCells>
  <conditionalFormatting sqref="J96:O101">
    <cfRule type="containsText" dxfId="5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4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workbookViewId="0">
      <selection activeCell="I29" sqref="I29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43883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0</v>
      </c>
      <c r="F23" s="99" t="s">
        <v>119</v>
      </c>
      <c r="I23" s="176" t="s">
        <v>6</v>
      </c>
      <c r="J23" s="177"/>
      <c r="K23" s="27">
        <v>4</v>
      </c>
    </row>
    <row r="24" spans="2:19" ht="15" customHeight="1" x14ac:dyDescent="0.25">
      <c r="B24" s="105" t="s">
        <v>7</v>
      </c>
      <c r="C24" s="120"/>
      <c r="D24" s="120"/>
      <c r="E24" s="26">
        <v>0</v>
      </c>
      <c r="F24" s="99" t="s">
        <v>119</v>
      </c>
      <c r="I24" s="180" t="s">
        <v>8</v>
      </c>
      <c r="J24" s="177"/>
      <c r="K24" s="27">
        <v>6</v>
      </c>
    </row>
    <row r="25" spans="2:19" ht="15" customHeight="1" x14ac:dyDescent="0.25">
      <c r="B25" s="105" t="s">
        <v>9</v>
      </c>
      <c r="C25" s="120"/>
      <c r="D25" s="120"/>
      <c r="E25" s="26">
        <v>1</v>
      </c>
      <c r="F25" s="99" t="s">
        <v>118</v>
      </c>
      <c r="I25" s="114" t="s">
        <v>10</v>
      </c>
      <c r="J25" s="116"/>
      <c r="K25" s="27">
        <v>6</v>
      </c>
    </row>
    <row r="26" spans="2:19" ht="15" customHeight="1" x14ac:dyDescent="0.25">
      <c r="B26" s="105" t="s">
        <v>11</v>
      </c>
      <c r="C26" s="120"/>
      <c r="D26" s="120"/>
      <c r="E26" s="26">
        <v>0</v>
      </c>
      <c r="F26" s="99" t="s">
        <v>119</v>
      </c>
      <c r="I26" s="114" t="s">
        <v>12</v>
      </c>
      <c r="J26" s="116"/>
      <c r="K26" s="27">
        <v>0</v>
      </c>
    </row>
    <row r="27" spans="2:19" ht="15" customHeight="1" x14ac:dyDescent="0.25">
      <c r="B27" s="105" t="s">
        <v>13</v>
      </c>
      <c r="C27" s="120"/>
      <c r="D27" s="120"/>
      <c r="E27" s="26">
        <v>11</v>
      </c>
      <c r="F27" s="99" t="s">
        <v>123</v>
      </c>
      <c r="I27" s="114" t="s">
        <v>14</v>
      </c>
      <c r="J27" s="116"/>
      <c r="K27" s="27">
        <v>1</v>
      </c>
    </row>
    <row r="28" spans="2:19" ht="15" customHeight="1" thickBot="1" x14ac:dyDescent="0.3">
      <c r="B28" s="105" t="s">
        <v>114</v>
      </c>
      <c r="C28" s="120"/>
      <c r="D28" s="120"/>
      <c r="E28" s="26">
        <v>0</v>
      </c>
      <c r="F28" s="99" t="s">
        <v>119</v>
      </c>
      <c r="G28" s="28"/>
      <c r="I28" s="178" t="s">
        <v>16</v>
      </c>
      <c r="J28" s="179"/>
      <c r="K28" s="29">
        <f>SUM(K23:K27)</f>
        <v>17</v>
      </c>
    </row>
    <row r="29" spans="2:19" ht="15" customHeight="1" x14ac:dyDescent="0.25">
      <c r="B29" s="105" t="s">
        <v>17</v>
      </c>
      <c r="C29" s="120"/>
      <c r="D29" s="120"/>
      <c r="E29" s="26">
        <v>5</v>
      </c>
      <c r="F29" s="99" t="s">
        <v>135</v>
      </c>
      <c r="G29" s="28"/>
      <c r="N29" s="104" t="str">
        <f>IF(AND(E35=K28,K28=K53,K53=E35),"","ATTENTION ERREUR SUR CE BLOC LES TOTAUX NE SONT PAS EGAUX NE PAS ENVOYER A LA DDCS")</f>
        <v/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99" t="s">
        <v>119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99" t="s">
        <v>119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99" t="s">
        <v>119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>
        <v>0</v>
      </c>
      <c r="F33" s="99" t="s">
        <v>119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>
        <v>0</v>
      </c>
      <c r="F34" s="99" t="s">
        <v>119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>
        <f>SUM(E23:E34)</f>
        <v>17</v>
      </c>
      <c r="F35" s="2" t="s">
        <v>125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>
        <v>17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0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0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0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0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0</v>
      </c>
      <c r="G53" s="155" t="s">
        <v>16</v>
      </c>
      <c r="H53" s="156"/>
      <c r="I53" s="156"/>
      <c r="J53" s="157"/>
      <c r="K53" s="36">
        <f>SUM(F39:F53,K39:K52)</f>
        <v>17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7</v>
      </c>
      <c r="F62" s="54"/>
      <c r="G62" s="55"/>
      <c r="H62" s="55"/>
      <c r="I62" s="56">
        <v>7</v>
      </c>
      <c r="J62" s="57">
        <f t="shared" ref="J62:J73" si="0">SUM(K62:N62)</f>
        <v>7</v>
      </c>
      <c r="K62" s="58"/>
      <c r="L62" s="55"/>
      <c r="M62" s="55"/>
      <c r="N62" s="56">
        <v>7</v>
      </c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1</v>
      </c>
      <c r="F66" s="63">
        <v>1</v>
      </c>
      <c r="G66" s="64"/>
      <c r="H66" s="64"/>
      <c r="I66" s="65"/>
      <c r="J66" s="57">
        <f t="shared" si="0"/>
        <v>1</v>
      </c>
      <c r="K66" s="66">
        <v>1</v>
      </c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0</v>
      </c>
      <c r="F69" s="63"/>
      <c r="G69" s="64"/>
      <c r="H69" s="64"/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0</v>
      </c>
      <c r="P69" s="60">
        <f t="shared" si="3"/>
        <v>0</v>
      </c>
      <c r="Q69" s="60">
        <f t="shared" si="3"/>
        <v>0</v>
      </c>
      <c r="R69" s="60">
        <f t="shared" si="3"/>
        <v>0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8</v>
      </c>
      <c r="F74" s="83">
        <f t="shared" si="4"/>
        <v>1</v>
      </c>
      <c r="G74" s="83">
        <f t="shared" si="4"/>
        <v>0</v>
      </c>
      <c r="H74" s="83">
        <f t="shared" si="4"/>
        <v>0</v>
      </c>
      <c r="I74" s="84">
        <f t="shared" si="4"/>
        <v>7</v>
      </c>
      <c r="J74" s="85">
        <f t="shared" si="4"/>
        <v>8</v>
      </c>
      <c r="K74" s="81">
        <f t="shared" si="4"/>
        <v>1</v>
      </c>
      <c r="L74" s="83">
        <f t="shared" si="4"/>
        <v>0</v>
      </c>
      <c r="M74" s="83">
        <f t="shared" si="4"/>
        <v>0</v>
      </c>
      <c r="N74" s="84">
        <f t="shared" si="4"/>
        <v>7</v>
      </c>
      <c r="O74" s="85">
        <f t="shared" si="4"/>
        <v>0</v>
      </c>
      <c r="P74" s="81">
        <f t="shared" si="4"/>
        <v>0</v>
      </c>
      <c r="Q74" s="83">
        <f t="shared" si="4"/>
        <v>0</v>
      </c>
      <c r="R74" s="83">
        <f t="shared" si="4"/>
        <v>0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9</v>
      </c>
      <c r="H80" s="2" t="s">
        <v>122</v>
      </c>
      <c r="J80" s="105" t="s">
        <v>5</v>
      </c>
      <c r="K80" s="120"/>
      <c r="L80" s="120"/>
      <c r="M80" s="91">
        <v>0</v>
      </c>
      <c r="N80" s="2" t="s">
        <v>119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>
        <v>0</v>
      </c>
      <c r="H81" s="2" t="s">
        <v>119</v>
      </c>
      <c r="J81" s="105" t="s">
        <v>7</v>
      </c>
      <c r="K81" s="120"/>
      <c r="L81" s="120"/>
      <c r="M81" s="91">
        <v>0</v>
      </c>
      <c r="N81" s="2" t="s">
        <v>119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H82" s="2" t="s">
        <v>119</v>
      </c>
      <c r="J82" s="105" t="s">
        <v>9</v>
      </c>
      <c r="K82" s="120"/>
      <c r="L82" s="120"/>
      <c r="M82" s="91">
        <v>1</v>
      </c>
      <c r="N82" s="2" t="s">
        <v>118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>
        <v>0</v>
      </c>
      <c r="H83" s="2" t="s">
        <v>119</v>
      </c>
      <c r="J83" s="105" t="s">
        <v>11</v>
      </c>
      <c r="K83" s="120"/>
      <c r="L83" s="120"/>
      <c r="M83" s="91">
        <v>0</v>
      </c>
      <c r="N83" s="2" t="s">
        <v>119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H84" s="2" t="s">
        <v>119</v>
      </c>
      <c r="J84" s="105" t="s">
        <v>13</v>
      </c>
      <c r="K84" s="120"/>
      <c r="L84" s="120"/>
      <c r="M84" s="91">
        <v>4</v>
      </c>
      <c r="N84" s="2" t="s">
        <v>118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H85" s="2" t="s">
        <v>119</v>
      </c>
      <c r="J85" s="105" t="s">
        <v>114</v>
      </c>
      <c r="K85" s="120"/>
      <c r="L85" s="120"/>
      <c r="M85" s="91">
        <v>0</v>
      </c>
      <c r="N85" s="2" t="s">
        <v>119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H86" s="2" t="s">
        <v>119</v>
      </c>
      <c r="J86" s="105" t="s">
        <v>17</v>
      </c>
      <c r="K86" s="120"/>
      <c r="L86" s="120"/>
      <c r="M86" s="91">
        <v>4</v>
      </c>
      <c r="N86" s="2" t="s">
        <v>120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H87" s="2" t="s">
        <v>119</v>
      </c>
      <c r="J87" s="105" t="s">
        <v>18</v>
      </c>
      <c r="K87" s="120"/>
      <c r="L87" s="120"/>
      <c r="M87" s="91">
        <v>0</v>
      </c>
      <c r="N87" s="2" t="s">
        <v>119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H88" s="2" t="s">
        <v>119</v>
      </c>
      <c r="J88" s="105" t="s">
        <v>19</v>
      </c>
      <c r="K88" s="120"/>
      <c r="L88" s="120"/>
      <c r="M88" s="91">
        <v>0</v>
      </c>
      <c r="N88" s="2" t="s">
        <v>119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>
        <v>0</v>
      </c>
      <c r="H89" s="2" t="s">
        <v>119</v>
      </c>
      <c r="J89" s="105" t="s">
        <v>20</v>
      </c>
      <c r="K89" s="120"/>
      <c r="L89" s="120"/>
      <c r="M89" s="91">
        <v>0</v>
      </c>
      <c r="N89" s="2" t="s">
        <v>119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H90" s="2" t="s">
        <v>119</v>
      </c>
      <c r="J90" s="105" t="s">
        <v>21</v>
      </c>
      <c r="K90" s="120"/>
      <c r="L90" s="120"/>
      <c r="M90" s="91">
        <v>0</v>
      </c>
      <c r="N90" s="2" t="s">
        <v>119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>
        <v>0</v>
      </c>
      <c r="H91" s="2" t="s">
        <v>119</v>
      </c>
      <c r="J91" s="105" t="s">
        <v>22</v>
      </c>
      <c r="K91" s="120"/>
      <c r="L91" s="120"/>
      <c r="M91" s="91">
        <v>0</v>
      </c>
      <c r="N91" s="2" t="s">
        <v>119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>
        <v>0</v>
      </c>
      <c r="H92" s="2" t="s">
        <v>119</v>
      </c>
      <c r="J92" s="100" t="s">
        <v>16</v>
      </c>
      <c r="K92" s="101"/>
      <c r="L92" s="101"/>
      <c r="M92" s="91">
        <f>SUM(M80:M91)</f>
        <v>9</v>
      </c>
      <c r="N92" s="2" t="s">
        <v>122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H93" s="2" t="s">
        <v>119</v>
      </c>
      <c r="J93" s="102" t="s">
        <v>23</v>
      </c>
      <c r="K93" s="103"/>
      <c r="L93" s="103"/>
      <c r="M93" s="98">
        <v>0</v>
      </c>
      <c r="N93" s="2" t="s">
        <v>119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>
        <v>0</v>
      </c>
      <c r="H94" s="2" t="s">
        <v>119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9</v>
      </c>
      <c r="H95" s="2" t="s">
        <v>122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str">
        <f>IF(AND((G95+G112)=M92,(M92+J74)=K53,K53=(G95+G112+J74)),"","ATTENTION ERREUR SUR CE BLOC LES TOTAUX NE SONT PAS EGAUX NE PAS ENVOYER A LA DDCS")</f>
        <v/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  <c r="H97" s="2" t="s">
        <v>119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  <c r="H98" s="2" t="s">
        <v>119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  <c r="H99" s="2" t="s">
        <v>119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0</v>
      </c>
      <c r="H100" s="2" t="s">
        <v>119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  <c r="H101" s="2" t="s">
        <v>119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  <c r="H102" s="2" t="s">
        <v>119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0</v>
      </c>
      <c r="H103" s="2" t="s">
        <v>119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  <c r="H104" s="2" t="s">
        <v>119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  <c r="H105" s="2" t="s">
        <v>119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  <c r="H106" s="2" t="s">
        <v>119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>
        <v>0</v>
      </c>
      <c r="H107" s="2" t="s">
        <v>119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>
        <v>0</v>
      </c>
      <c r="H108" s="2" t="s">
        <v>119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  <c r="H109" s="2" t="s">
        <v>119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  <c r="H110" s="2" t="s">
        <v>119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  <c r="H111" s="2" t="s">
        <v>119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0</v>
      </c>
      <c r="H112" s="2" t="s">
        <v>119</v>
      </c>
    </row>
    <row r="113" spans="2:3" x14ac:dyDescent="0.25">
      <c r="B113" s="94"/>
      <c r="C113" s="30"/>
    </row>
  </sheetData>
  <mergeCells count="139">
    <mergeCell ref="B12:S14"/>
    <mergeCell ref="B16:S17"/>
    <mergeCell ref="B19:S20"/>
    <mergeCell ref="B22:E22"/>
    <mergeCell ref="I22:K22"/>
    <mergeCell ref="B23:D23"/>
    <mergeCell ref="I23:J23"/>
    <mergeCell ref="N29:S34"/>
    <mergeCell ref="B30:D30"/>
    <mergeCell ref="B31:D31"/>
    <mergeCell ref="B32:D32"/>
    <mergeCell ref="B33:D33"/>
    <mergeCell ref="B24:D24"/>
    <mergeCell ref="I24:J24"/>
    <mergeCell ref="B25:D25"/>
    <mergeCell ref="I25:J25"/>
    <mergeCell ref="B26:D26"/>
    <mergeCell ref="I26:J26"/>
    <mergeCell ref="B34:D34"/>
    <mergeCell ref="B35:D35"/>
    <mergeCell ref="B36:D36"/>
    <mergeCell ref="B38:K38"/>
    <mergeCell ref="B39:E39"/>
    <mergeCell ref="G39:J39"/>
    <mergeCell ref="B27:D27"/>
    <mergeCell ref="I27:J27"/>
    <mergeCell ref="B28:D28"/>
    <mergeCell ref="I28:J28"/>
    <mergeCell ref="B29:D29"/>
    <mergeCell ref="B43:E43"/>
    <mergeCell ref="G43:J43"/>
    <mergeCell ref="B44:E44"/>
    <mergeCell ref="G44:J44"/>
    <mergeCell ref="B45:E45"/>
    <mergeCell ref="G45:J45"/>
    <mergeCell ref="B40:E40"/>
    <mergeCell ref="G40:J40"/>
    <mergeCell ref="B41:E41"/>
    <mergeCell ref="G41:J41"/>
    <mergeCell ref="B42:E42"/>
    <mergeCell ref="G42:J42"/>
    <mergeCell ref="B49:E49"/>
    <mergeCell ref="G49:J49"/>
    <mergeCell ref="B50:E50"/>
    <mergeCell ref="G50:J50"/>
    <mergeCell ref="B51:E51"/>
    <mergeCell ref="G51:J51"/>
    <mergeCell ref="B46:E46"/>
    <mergeCell ref="G46:J46"/>
    <mergeCell ref="B47:E47"/>
    <mergeCell ref="G47:J47"/>
    <mergeCell ref="B48:E48"/>
    <mergeCell ref="G48:J48"/>
    <mergeCell ref="B52:E52"/>
    <mergeCell ref="G52:J52"/>
    <mergeCell ref="B53:E53"/>
    <mergeCell ref="G53:J53"/>
    <mergeCell ref="B55:S56"/>
    <mergeCell ref="B60:C61"/>
    <mergeCell ref="D60:D61"/>
    <mergeCell ref="E60:E61"/>
    <mergeCell ref="F60:F61"/>
    <mergeCell ref="G60:G61"/>
    <mergeCell ref="Q60:Q61"/>
    <mergeCell ref="R60:R61"/>
    <mergeCell ref="S60:S61"/>
    <mergeCell ref="H60:H61"/>
    <mergeCell ref="I60:I61"/>
    <mergeCell ref="J60:J61"/>
    <mergeCell ref="K60:K61"/>
    <mergeCell ref="L60:L61"/>
    <mergeCell ref="M60:M61"/>
    <mergeCell ref="B62:C62"/>
    <mergeCell ref="B63:C63"/>
    <mergeCell ref="B64:C64"/>
    <mergeCell ref="B65:C65"/>
    <mergeCell ref="B66:C66"/>
    <mergeCell ref="B67:C67"/>
    <mergeCell ref="N60:N61"/>
    <mergeCell ref="O60:O61"/>
    <mergeCell ref="P60:P61"/>
    <mergeCell ref="B74:C74"/>
    <mergeCell ref="B76:S77"/>
    <mergeCell ref="B79:G79"/>
    <mergeCell ref="J79:M79"/>
    <mergeCell ref="B80:F80"/>
    <mergeCell ref="J80:L80"/>
    <mergeCell ref="B68:C68"/>
    <mergeCell ref="B69:C69"/>
    <mergeCell ref="B70:C70"/>
    <mergeCell ref="B71:C71"/>
    <mergeCell ref="B72:C72"/>
    <mergeCell ref="B73:C73"/>
    <mergeCell ref="B84:F84"/>
    <mergeCell ref="J84:L84"/>
    <mergeCell ref="B85:F85"/>
    <mergeCell ref="J85:L85"/>
    <mergeCell ref="B86:F86"/>
    <mergeCell ref="J86:L86"/>
    <mergeCell ref="B81:F81"/>
    <mergeCell ref="J81:L81"/>
    <mergeCell ref="B82:F82"/>
    <mergeCell ref="J82:L82"/>
    <mergeCell ref="B83:F83"/>
    <mergeCell ref="J83:L83"/>
    <mergeCell ref="B90:F90"/>
    <mergeCell ref="J90:L90"/>
    <mergeCell ref="B91:F91"/>
    <mergeCell ref="J91:L91"/>
    <mergeCell ref="B92:F92"/>
    <mergeCell ref="J92:L92"/>
    <mergeCell ref="B87:F87"/>
    <mergeCell ref="J87:L87"/>
    <mergeCell ref="B88:F88"/>
    <mergeCell ref="J88:L88"/>
    <mergeCell ref="B89:F89"/>
    <mergeCell ref="J89:L89"/>
    <mergeCell ref="B93:F93"/>
    <mergeCell ref="J93:L93"/>
    <mergeCell ref="B94:F94"/>
    <mergeCell ref="B95:F95"/>
    <mergeCell ref="B96:G96"/>
    <mergeCell ref="J96:O101"/>
    <mergeCell ref="B97:F97"/>
    <mergeCell ref="B98:F98"/>
    <mergeCell ref="B99:F99"/>
    <mergeCell ref="B100:F100"/>
    <mergeCell ref="B107:F107"/>
    <mergeCell ref="B108:F108"/>
    <mergeCell ref="B109:F109"/>
    <mergeCell ref="B110:F110"/>
    <mergeCell ref="B111:F111"/>
    <mergeCell ref="B112:F112"/>
    <mergeCell ref="B101:F101"/>
    <mergeCell ref="B102:F102"/>
    <mergeCell ref="B103:F103"/>
    <mergeCell ref="B104:F104"/>
    <mergeCell ref="B105:F105"/>
    <mergeCell ref="B106:F106"/>
  </mergeCells>
  <conditionalFormatting sqref="J96:O101">
    <cfRule type="containsText" dxfId="3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2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topLeftCell="A10" workbookViewId="0">
      <selection activeCell="H25" sqref="H25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>
        <v>43884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0</v>
      </c>
      <c r="F23" s="99" t="s">
        <v>119</v>
      </c>
      <c r="I23" s="176" t="s">
        <v>6</v>
      </c>
      <c r="J23" s="177"/>
      <c r="K23" s="27">
        <v>0</v>
      </c>
    </row>
    <row r="24" spans="2:19" ht="15" customHeight="1" x14ac:dyDescent="0.25">
      <c r="B24" s="105" t="s">
        <v>7</v>
      </c>
      <c r="C24" s="120"/>
      <c r="D24" s="120"/>
      <c r="E24" s="26">
        <v>0</v>
      </c>
      <c r="F24" s="99" t="s">
        <v>119</v>
      </c>
      <c r="I24" s="180" t="s">
        <v>8</v>
      </c>
      <c r="J24" s="177"/>
      <c r="K24" s="27">
        <v>1</v>
      </c>
    </row>
    <row r="25" spans="2:19" ht="15" customHeight="1" x14ac:dyDescent="0.25">
      <c r="B25" s="105" t="s">
        <v>9</v>
      </c>
      <c r="C25" s="120"/>
      <c r="D25" s="120"/>
      <c r="E25" s="26">
        <v>0</v>
      </c>
      <c r="F25" s="99" t="s">
        <v>119</v>
      </c>
      <c r="I25" s="114" t="s">
        <v>10</v>
      </c>
      <c r="J25" s="116"/>
      <c r="K25" s="27">
        <v>2</v>
      </c>
    </row>
    <row r="26" spans="2:19" ht="15" customHeight="1" x14ac:dyDescent="0.25">
      <c r="B26" s="105" t="s">
        <v>11</v>
      </c>
      <c r="C26" s="120"/>
      <c r="D26" s="120"/>
      <c r="E26" s="26">
        <v>0</v>
      </c>
      <c r="F26" s="99" t="s">
        <v>119</v>
      </c>
      <c r="I26" s="114" t="s">
        <v>12</v>
      </c>
      <c r="J26" s="116"/>
      <c r="K26" s="27">
        <v>1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99" t="s">
        <v>119</v>
      </c>
      <c r="I27" s="114" t="s">
        <v>14</v>
      </c>
      <c r="J27" s="116"/>
      <c r="K27" s="27">
        <v>0</v>
      </c>
    </row>
    <row r="28" spans="2:19" ht="15" customHeight="1" thickBot="1" x14ac:dyDescent="0.3">
      <c r="B28" s="105" t="s">
        <v>114</v>
      </c>
      <c r="C28" s="120"/>
      <c r="D28" s="120"/>
      <c r="E28" s="26">
        <v>0</v>
      </c>
      <c r="F28" s="99" t="s">
        <v>119</v>
      </c>
      <c r="G28" s="28"/>
      <c r="I28" s="178" t="s">
        <v>16</v>
      </c>
      <c r="J28" s="179"/>
      <c r="K28" s="29">
        <f>SUM(K23:K27)</f>
        <v>4</v>
      </c>
    </row>
    <row r="29" spans="2:19" ht="15" customHeight="1" x14ac:dyDescent="0.25">
      <c r="B29" s="105" t="s">
        <v>17</v>
      </c>
      <c r="C29" s="120"/>
      <c r="D29" s="120"/>
      <c r="E29" s="26">
        <v>4</v>
      </c>
      <c r="F29" s="99" t="s">
        <v>120</v>
      </c>
      <c r="G29" s="28"/>
      <c r="N29" s="104" t="str">
        <f>IF(AND(E35=K28,K28=K53,K53=E35),"","ATTENTION ERREUR SUR CE BLOC LES TOTAUX NE SONT PAS EGAUX NE PAS ENVOYER A LA DDCS")</f>
        <v/>
      </c>
      <c r="O29" s="104"/>
      <c r="P29" s="104"/>
      <c r="Q29" s="104"/>
      <c r="R29" s="104"/>
      <c r="S29" s="104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99" t="s">
        <v>119</v>
      </c>
      <c r="G30" s="28"/>
      <c r="N30" s="104"/>
      <c r="O30" s="104"/>
      <c r="P30" s="104"/>
      <c r="Q30" s="104"/>
      <c r="R30" s="104"/>
      <c r="S30" s="104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99" t="s">
        <v>119</v>
      </c>
      <c r="G31" s="28"/>
      <c r="N31" s="104"/>
      <c r="O31" s="104"/>
      <c r="P31" s="104"/>
      <c r="Q31" s="104"/>
      <c r="R31" s="104"/>
      <c r="S31" s="104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99" t="s">
        <v>119</v>
      </c>
      <c r="G32" s="28"/>
      <c r="N32" s="104"/>
      <c r="O32" s="104"/>
      <c r="P32" s="104"/>
      <c r="Q32" s="104"/>
      <c r="R32" s="104"/>
      <c r="S32" s="104"/>
    </row>
    <row r="33" spans="2:19" ht="15" customHeight="1" x14ac:dyDescent="0.25">
      <c r="B33" s="105" t="s">
        <v>21</v>
      </c>
      <c r="C33" s="120"/>
      <c r="D33" s="120"/>
      <c r="E33" s="26">
        <v>0</v>
      </c>
      <c r="F33" s="99" t="s">
        <v>119</v>
      </c>
      <c r="G33" s="28"/>
      <c r="N33" s="104"/>
      <c r="O33" s="104"/>
      <c r="P33" s="104"/>
      <c r="Q33" s="104"/>
      <c r="R33" s="104"/>
      <c r="S33" s="104"/>
    </row>
    <row r="34" spans="2:19" ht="15" customHeight="1" x14ac:dyDescent="0.25">
      <c r="B34" s="105" t="s">
        <v>22</v>
      </c>
      <c r="C34" s="120"/>
      <c r="D34" s="120"/>
      <c r="E34" s="26">
        <v>0</v>
      </c>
      <c r="F34" s="99" t="s">
        <v>119</v>
      </c>
      <c r="G34" s="28"/>
      <c r="H34" s="30"/>
      <c r="J34" s="31"/>
      <c r="K34" s="30"/>
      <c r="L34" s="32"/>
      <c r="M34" s="31"/>
      <c r="N34" s="104"/>
      <c r="O34" s="104"/>
      <c r="P34" s="104"/>
      <c r="Q34" s="104"/>
      <c r="R34" s="104"/>
      <c r="S34" s="104"/>
    </row>
    <row r="35" spans="2:19" ht="15" customHeight="1" x14ac:dyDescent="0.25">
      <c r="B35" s="100" t="s">
        <v>16</v>
      </c>
      <c r="C35" s="101"/>
      <c r="D35" s="101"/>
      <c r="E35" s="26">
        <f>SUM(E23:E34)</f>
        <v>4</v>
      </c>
      <c r="F35" s="2" t="s">
        <v>120</v>
      </c>
      <c r="G35" s="28"/>
      <c r="H35" s="30"/>
      <c r="J35" s="31"/>
      <c r="K35" s="30"/>
      <c r="L35" s="32"/>
      <c r="M35" s="31"/>
      <c r="N35" s="31"/>
    </row>
    <row r="36" spans="2:19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9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9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9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9" ht="15" customHeight="1" x14ac:dyDescent="0.25">
      <c r="B40" s="105" t="s">
        <v>27</v>
      </c>
      <c r="C40" s="120"/>
      <c r="D40" s="120"/>
      <c r="E40" s="120"/>
      <c r="F40" s="33">
        <v>3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9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9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9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0</v>
      </c>
      <c r="L43" s="31"/>
      <c r="M43" s="31"/>
    </row>
    <row r="44" spans="2:19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0</v>
      </c>
      <c r="L44" s="31"/>
      <c r="M44" s="31"/>
    </row>
    <row r="45" spans="2:19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0</v>
      </c>
      <c r="L45" s="31"/>
      <c r="M45" s="31"/>
    </row>
    <row r="46" spans="2:19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9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9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1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0</v>
      </c>
      <c r="G53" s="155" t="s">
        <v>16</v>
      </c>
      <c r="H53" s="156"/>
      <c r="I53" s="156"/>
      <c r="J53" s="157"/>
      <c r="K53" s="36">
        <f>SUM(F39:F53,K39:K52)</f>
        <v>4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95">
        <v>180</v>
      </c>
      <c r="E62" s="53">
        <f>SUM(F62:I62)</f>
        <v>0</v>
      </c>
      <c r="F62" s="54"/>
      <c r="G62" s="55"/>
      <c r="H62" s="55"/>
      <c r="I62" s="56"/>
      <c r="J62" s="57">
        <f t="shared" ref="J62:J73" si="0">SUM(K62:N62)</f>
        <v>0</v>
      </c>
      <c r="K62" s="58"/>
      <c r="L62" s="55"/>
      <c r="M62" s="55"/>
      <c r="N62" s="59"/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96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96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96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96">
        <v>9</v>
      </c>
      <c r="E66" s="53">
        <f t="shared" si="1"/>
        <v>1</v>
      </c>
      <c r="F66" s="63">
        <v>1</v>
      </c>
      <c r="G66" s="64"/>
      <c r="H66" s="64"/>
      <c r="I66" s="65"/>
      <c r="J66" s="57">
        <f t="shared" si="0"/>
        <v>1</v>
      </c>
      <c r="K66" s="66">
        <v>1</v>
      </c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96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96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96">
        <v>11</v>
      </c>
      <c r="E69" s="53">
        <f t="shared" si="1"/>
        <v>2</v>
      </c>
      <c r="F69" s="63"/>
      <c r="G69" s="64"/>
      <c r="H69" s="64">
        <v>2</v>
      </c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2</v>
      </c>
      <c r="P69" s="60">
        <f t="shared" si="3"/>
        <v>0</v>
      </c>
      <c r="Q69" s="60">
        <f t="shared" si="3"/>
        <v>0</v>
      </c>
      <c r="R69" s="60">
        <f t="shared" si="3"/>
        <v>2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96">
        <v>8</v>
      </c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96">
        <v>5</v>
      </c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96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97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323</v>
      </c>
      <c r="E74" s="82">
        <f t="shared" si="4"/>
        <v>3</v>
      </c>
      <c r="F74" s="83">
        <f t="shared" si="4"/>
        <v>1</v>
      </c>
      <c r="G74" s="83">
        <f t="shared" si="4"/>
        <v>0</v>
      </c>
      <c r="H74" s="83">
        <f t="shared" si="4"/>
        <v>2</v>
      </c>
      <c r="I74" s="84">
        <f t="shared" si="4"/>
        <v>0</v>
      </c>
      <c r="J74" s="85">
        <f t="shared" si="4"/>
        <v>1</v>
      </c>
      <c r="K74" s="81">
        <f t="shared" si="4"/>
        <v>1</v>
      </c>
      <c r="L74" s="83">
        <f t="shared" si="4"/>
        <v>0</v>
      </c>
      <c r="M74" s="83">
        <f t="shared" si="4"/>
        <v>0</v>
      </c>
      <c r="N74" s="84">
        <f t="shared" si="4"/>
        <v>0</v>
      </c>
      <c r="O74" s="85">
        <f t="shared" si="4"/>
        <v>2</v>
      </c>
      <c r="P74" s="81">
        <f t="shared" si="4"/>
        <v>0</v>
      </c>
      <c r="Q74" s="83">
        <f t="shared" si="4"/>
        <v>0</v>
      </c>
      <c r="R74" s="83">
        <f t="shared" si="4"/>
        <v>2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J79" s="173" t="s">
        <v>3</v>
      </c>
      <c r="K79" s="174"/>
      <c r="L79" s="174"/>
      <c r="M79" s="175"/>
      <c r="N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2</v>
      </c>
      <c r="H80" s="2" t="s">
        <v>123</v>
      </c>
      <c r="J80" s="105" t="s">
        <v>5</v>
      </c>
      <c r="K80" s="120"/>
      <c r="L80" s="120"/>
      <c r="M80" s="91">
        <v>0</v>
      </c>
      <c r="N80" s="2" t="s">
        <v>119</v>
      </c>
    </row>
    <row r="81" spans="2:15" ht="15" customHeight="1" x14ac:dyDescent="0.25">
      <c r="B81" s="105" t="s">
        <v>86</v>
      </c>
      <c r="C81" s="106"/>
      <c r="D81" s="106"/>
      <c r="E81" s="106"/>
      <c r="F81" s="106"/>
      <c r="G81" s="91">
        <v>0</v>
      </c>
      <c r="H81" s="2" t="s">
        <v>119</v>
      </c>
      <c r="J81" s="105" t="s">
        <v>7</v>
      </c>
      <c r="K81" s="120"/>
      <c r="L81" s="120"/>
      <c r="M81" s="91">
        <v>0</v>
      </c>
      <c r="N81" s="2" t="s">
        <v>119</v>
      </c>
    </row>
    <row r="82" spans="2:15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H82" s="2" t="s">
        <v>119</v>
      </c>
      <c r="J82" s="105" t="s">
        <v>9</v>
      </c>
      <c r="K82" s="120"/>
      <c r="L82" s="120"/>
      <c r="M82" s="91">
        <v>0</v>
      </c>
      <c r="N82" s="2" t="s">
        <v>119</v>
      </c>
    </row>
    <row r="83" spans="2:15" ht="15" customHeight="1" x14ac:dyDescent="0.25">
      <c r="B83" s="105" t="s">
        <v>88</v>
      </c>
      <c r="C83" s="106"/>
      <c r="D83" s="106"/>
      <c r="E83" s="106"/>
      <c r="F83" s="106"/>
      <c r="G83" s="91">
        <v>0</v>
      </c>
      <c r="H83" s="2" t="s">
        <v>119</v>
      </c>
      <c r="J83" s="105" t="s">
        <v>11</v>
      </c>
      <c r="K83" s="120"/>
      <c r="L83" s="120"/>
      <c r="M83" s="91">
        <v>0</v>
      </c>
      <c r="N83" s="2" t="s">
        <v>119</v>
      </c>
    </row>
    <row r="84" spans="2:15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H84" s="2" t="s">
        <v>119</v>
      </c>
      <c r="J84" s="105" t="s">
        <v>13</v>
      </c>
      <c r="K84" s="120"/>
      <c r="L84" s="120"/>
      <c r="M84" s="91">
        <v>0</v>
      </c>
      <c r="N84" s="2" t="s">
        <v>119</v>
      </c>
    </row>
    <row r="85" spans="2:15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H85" s="2" t="s">
        <v>119</v>
      </c>
      <c r="J85" s="105" t="s">
        <v>114</v>
      </c>
      <c r="K85" s="120"/>
      <c r="L85" s="120"/>
      <c r="M85" s="91">
        <v>0</v>
      </c>
      <c r="N85" s="2" t="s">
        <v>119</v>
      </c>
    </row>
    <row r="86" spans="2:15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H86" s="2" t="s">
        <v>119</v>
      </c>
      <c r="J86" s="105" t="s">
        <v>17</v>
      </c>
      <c r="K86" s="120"/>
      <c r="L86" s="120"/>
      <c r="M86" s="91">
        <v>3</v>
      </c>
      <c r="N86" s="2" t="s">
        <v>124</v>
      </c>
    </row>
    <row r="87" spans="2:15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H87" s="2" t="s">
        <v>119</v>
      </c>
      <c r="J87" s="105" t="s">
        <v>18</v>
      </c>
      <c r="K87" s="120"/>
      <c r="L87" s="120"/>
      <c r="M87" s="91">
        <v>0</v>
      </c>
      <c r="N87" s="2" t="s">
        <v>119</v>
      </c>
    </row>
    <row r="88" spans="2:15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H88" s="2" t="s">
        <v>119</v>
      </c>
      <c r="J88" s="105" t="s">
        <v>19</v>
      </c>
      <c r="K88" s="120"/>
      <c r="L88" s="120"/>
      <c r="M88" s="91">
        <v>0</v>
      </c>
      <c r="N88" s="2" t="s">
        <v>119</v>
      </c>
    </row>
    <row r="89" spans="2:15" ht="15" customHeight="1" x14ac:dyDescent="0.25">
      <c r="B89" s="105" t="s">
        <v>94</v>
      </c>
      <c r="C89" s="120"/>
      <c r="D89" s="120"/>
      <c r="E89" s="120"/>
      <c r="F89" s="120"/>
      <c r="G89" s="91">
        <v>0</v>
      </c>
      <c r="H89" s="2" t="s">
        <v>119</v>
      </c>
      <c r="J89" s="105" t="s">
        <v>20</v>
      </c>
      <c r="K89" s="120"/>
      <c r="L89" s="120"/>
      <c r="M89" s="91">
        <v>0</v>
      </c>
      <c r="N89" s="2" t="s">
        <v>119</v>
      </c>
    </row>
    <row r="90" spans="2:15" ht="15" customHeight="1" x14ac:dyDescent="0.25">
      <c r="B90" s="105" t="s">
        <v>95</v>
      </c>
      <c r="C90" s="106"/>
      <c r="D90" s="106"/>
      <c r="E90" s="106"/>
      <c r="F90" s="106"/>
      <c r="G90" s="91">
        <v>1</v>
      </c>
      <c r="H90" s="2" t="s">
        <v>118</v>
      </c>
      <c r="J90" s="105" t="s">
        <v>21</v>
      </c>
      <c r="K90" s="120"/>
      <c r="L90" s="120"/>
      <c r="M90" s="91">
        <v>0</v>
      </c>
      <c r="N90" s="2" t="s">
        <v>119</v>
      </c>
    </row>
    <row r="91" spans="2:15" ht="15" customHeight="1" x14ac:dyDescent="0.25">
      <c r="B91" s="107" t="s">
        <v>115</v>
      </c>
      <c r="C91" s="106"/>
      <c r="D91" s="106"/>
      <c r="E91" s="106"/>
      <c r="F91" s="106"/>
      <c r="G91" s="91">
        <v>0</v>
      </c>
      <c r="H91" s="2" t="s">
        <v>119</v>
      </c>
      <c r="J91" s="105" t="s">
        <v>22</v>
      </c>
      <c r="K91" s="120"/>
      <c r="L91" s="120"/>
      <c r="M91" s="91">
        <v>0</v>
      </c>
      <c r="N91" s="2" t="s">
        <v>119</v>
      </c>
    </row>
    <row r="92" spans="2:15" ht="15" customHeight="1" x14ac:dyDescent="0.25">
      <c r="B92" s="105" t="s">
        <v>97</v>
      </c>
      <c r="C92" s="106"/>
      <c r="D92" s="106"/>
      <c r="E92" s="106"/>
      <c r="F92" s="106"/>
      <c r="G92" s="91">
        <v>0</v>
      </c>
      <c r="H92" s="2" t="s">
        <v>119</v>
      </c>
      <c r="J92" s="100" t="s">
        <v>16</v>
      </c>
      <c r="K92" s="101"/>
      <c r="L92" s="101"/>
      <c r="M92" s="91">
        <f>SUM(M80:M91)</f>
        <v>3</v>
      </c>
      <c r="N92" s="2" t="s">
        <v>124</v>
      </c>
    </row>
    <row r="93" spans="2:15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H93" s="2" t="s">
        <v>119</v>
      </c>
      <c r="J93" s="102" t="s">
        <v>23</v>
      </c>
      <c r="K93" s="103"/>
      <c r="L93" s="103"/>
      <c r="M93" s="98">
        <v>0</v>
      </c>
      <c r="N93" s="2" t="s">
        <v>119</v>
      </c>
    </row>
    <row r="94" spans="2:15" ht="15" customHeight="1" x14ac:dyDescent="0.25">
      <c r="B94" s="107" t="s">
        <v>99</v>
      </c>
      <c r="C94" s="106"/>
      <c r="D94" s="106"/>
      <c r="E94" s="106"/>
      <c r="F94" s="106"/>
      <c r="G94" s="91">
        <v>0</v>
      </c>
      <c r="H94" s="2" t="s">
        <v>119</v>
      </c>
    </row>
    <row r="95" spans="2:15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3</v>
      </c>
      <c r="H95" s="2" t="s">
        <v>124</v>
      </c>
    </row>
    <row r="96" spans="2:15" ht="15" customHeight="1" x14ac:dyDescent="0.25">
      <c r="B96" s="111" t="s">
        <v>100</v>
      </c>
      <c r="C96" s="112"/>
      <c r="D96" s="112"/>
      <c r="E96" s="112"/>
      <c r="F96" s="112"/>
      <c r="G96" s="113"/>
      <c r="J96" s="104" t="str">
        <f>IF(AND((G95+G112)=M92,(M92+J74)=K53,K53=(G95+G112+J74)),"","ATTENTION ERREUR SUR CE BLOC LES TOTAUX NE SONT PAS EGAUX NE PAS ENVOYER A LA DDCS")</f>
        <v/>
      </c>
      <c r="K96" s="104"/>
      <c r="L96" s="104"/>
      <c r="M96" s="104"/>
      <c r="N96" s="104"/>
      <c r="O96" s="104"/>
    </row>
    <row r="97" spans="2:15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  <c r="H97" s="2" t="s">
        <v>119</v>
      </c>
      <c r="J97" s="104"/>
      <c r="K97" s="104"/>
      <c r="L97" s="104"/>
      <c r="M97" s="104"/>
      <c r="N97" s="104"/>
      <c r="O97" s="104"/>
    </row>
    <row r="98" spans="2:15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  <c r="H98" s="2" t="s">
        <v>119</v>
      </c>
      <c r="J98" s="104"/>
      <c r="K98" s="104"/>
      <c r="L98" s="104"/>
      <c r="M98" s="104"/>
      <c r="N98" s="104"/>
      <c r="O98" s="104"/>
    </row>
    <row r="99" spans="2:15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  <c r="H99" s="2" t="s">
        <v>119</v>
      </c>
      <c r="J99" s="104"/>
      <c r="K99" s="104"/>
      <c r="L99" s="104"/>
      <c r="M99" s="104"/>
      <c r="N99" s="104"/>
      <c r="O99" s="104"/>
    </row>
    <row r="100" spans="2:15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0</v>
      </c>
      <c r="H100" s="2" t="s">
        <v>119</v>
      </c>
      <c r="J100" s="104"/>
      <c r="K100" s="104"/>
      <c r="L100" s="104"/>
      <c r="M100" s="104"/>
      <c r="N100" s="104"/>
      <c r="O100" s="104"/>
    </row>
    <row r="101" spans="2:15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  <c r="H101" s="2" t="s">
        <v>119</v>
      </c>
      <c r="J101" s="104"/>
      <c r="K101" s="104"/>
      <c r="L101" s="104"/>
      <c r="M101" s="104"/>
      <c r="N101" s="104"/>
      <c r="O101" s="104"/>
    </row>
    <row r="102" spans="2:15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  <c r="H102" s="2" t="s">
        <v>119</v>
      </c>
    </row>
    <row r="103" spans="2:15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0</v>
      </c>
      <c r="H103" s="2" t="s">
        <v>119</v>
      </c>
    </row>
    <row r="104" spans="2:15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  <c r="H104" s="2" t="s">
        <v>119</v>
      </c>
    </row>
    <row r="105" spans="2:15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  <c r="H105" s="2" t="s">
        <v>119</v>
      </c>
    </row>
    <row r="106" spans="2:15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  <c r="H106" s="2" t="s">
        <v>119</v>
      </c>
    </row>
    <row r="107" spans="2:15" ht="15" customHeight="1" x14ac:dyDescent="0.25">
      <c r="B107" s="105" t="s">
        <v>116</v>
      </c>
      <c r="C107" s="106">
        <v>0</v>
      </c>
      <c r="D107" s="106"/>
      <c r="E107" s="106"/>
      <c r="F107" s="106"/>
      <c r="G107" s="91">
        <v>0</v>
      </c>
      <c r="H107" s="2" t="s">
        <v>119</v>
      </c>
    </row>
    <row r="108" spans="2:15" ht="15" customHeight="1" x14ac:dyDescent="0.25">
      <c r="B108" s="105" t="s">
        <v>117</v>
      </c>
      <c r="C108" s="106">
        <v>0</v>
      </c>
      <c r="D108" s="106"/>
      <c r="E108" s="106"/>
      <c r="F108" s="106"/>
      <c r="G108" s="91">
        <v>0</v>
      </c>
      <c r="H108" s="2" t="s">
        <v>119</v>
      </c>
    </row>
    <row r="109" spans="2:15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  <c r="H109" s="2" t="s">
        <v>119</v>
      </c>
    </row>
    <row r="110" spans="2:15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  <c r="H110" s="2" t="s">
        <v>119</v>
      </c>
    </row>
    <row r="111" spans="2:15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  <c r="H111" s="2" t="s">
        <v>119</v>
      </c>
    </row>
    <row r="112" spans="2:15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0</v>
      </c>
      <c r="H112" s="2" t="s">
        <v>119</v>
      </c>
    </row>
    <row r="113" spans="2:3" x14ac:dyDescent="0.25">
      <c r="B113" s="94"/>
      <c r="C113" s="30"/>
    </row>
  </sheetData>
  <mergeCells count="139">
    <mergeCell ref="B107:F107"/>
    <mergeCell ref="B108:F108"/>
    <mergeCell ref="B109:F109"/>
    <mergeCell ref="B110:F110"/>
    <mergeCell ref="B111:F111"/>
    <mergeCell ref="B112:F112"/>
    <mergeCell ref="B101:F101"/>
    <mergeCell ref="B102:F102"/>
    <mergeCell ref="B103:F103"/>
    <mergeCell ref="B104:F104"/>
    <mergeCell ref="B105:F105"/>
    <mergeCell ref="B106:F106"/>
    <mergeCell ref="B93:F93"/>
    <mergeCell ref="J93:L93"/>
    <mergeCell ref="B94:F94"/>
    <mergeCell ref="B95:F95"/>
    <mergeCell ref="B96:G96"/>
    <mergeCell ref="J96:O101"/>
    <mergeCell ref="B97:F97"/>
    <mergeCell ref="B98:F98"/>
    <mergeCell ref="B99:F99"/>
    <mergeCell ref="B100:F100"/>
    <mergeCell ref="B90:F90"/>
    <mergeCell ref="J90:L90"/>
    <mergeCell ref="B91:F91"/>
    <mergeCell ref="J91:L91"/>
    <mergeCell ref="B92:F92"/>
    <mergeCell ref="J92:L92"/>
    <mergeCell ref="B87:F87"/>
    <mergeCell ref="J87:L87"/>
    <mergeCell ref="B88:F88"/>
    <mergeCell ref="J88:L88"/>
    <mergeCell ref="B89:F89"/>
    <mergeCell ref="J89:L89"/>
    <mergeCell ref="B84:F84"/>
    <mergeCell ref="J84:L84"/>
    <mergeCell ref="B85:F85"/>
    <mergeCell ref="J85:L85"/>
    <mergeCell ref="B86:F86"/>
    <mergeCell ref="J86:L86"/>
    <mergeCell ref="B81:F81"/>
    <mergeCell ref="J81:L81"/>
    <mergeCell ref="B82:F82"/>
    <mergeCell ref="J82:L82"/>
    <mergeCell ref="B83:F83"/>
    <mergeCell ref="J83:L83"/>
    <mergeCell ref="B74:C74"/>
    <mergeCell ref="B76:S77"/>
    <mergeCell ref="B79:G79"/>
    <mergeCell ref="J79:M79"/>
    <mergeCell ref="B80:F80"/>
    <mergeCell ref="J80:L80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N60:N61"/>
    <mergeCell ref="O60:O61"/>
    <mergeCell ref="P60:P61"/>
    <mergeCell ref="B52:E52"/>
    <mergeCell ref="G52:J52"/>
    <mergeCell ref="B53:E53"/>
    <mergeCell ref="G53:J53"/>
    <mergeCell ref="B55:S56"/>
    <mergeCell ref="B60:C61"/>
    <mergeCell ref="D60:D61"/>
    <mergeCell ref="E60:E61"/>
    <mergeCell ref="F60:F61"/>
    <mergeCell ref="G60:G61"/>
    <mergeCell ref="Q60:Q61"/>
    <mergeCell ref="R60:R61"/>
    <mergeCell ref="S60:S61"/>
    <mergeCell ref="H60:H61"/>
    <mergeCell ref="I60:I61"/>
    <mergeCell ref="J60:J61"/>
    <mergeCell ref="K60:K61"/>
    <mergeCell ref="L60:L61"/>
    <mergeCell ref="M60:M61"/>
    <mergeCell ref="B49:E49"/>
    <mergeCell ref="G49:J49"/>
    <mergeCell ref="B50:E50"/>
    <mergeCell ref="G50:J50"/>
    <mergeCell ref="B51:E51"/>
    <mergeCell ref="G51:J51"/>
    <mergeCell ref="B46:E46"/>
    <mergeCell ref="G46:J46"/>
    <mergeCell ref="B47:E47"/>
    <mergeCell ref="G47:J47"/>
    <mergeCell ref="B48:E48"/>
    <mergeCell ref="G48:J48"/>
    <mergeCell ref="B43:E43"/>
    <mergeCell ref="G43:J43"/>
    <mergeCell ref="B44:E44"/>
    <mergeCell ref="G44:J44"/>
    <mergeCell ref="B45:E45"/>
    <mergeCell ref="G45:J45"/>
    <mergeCell ref="B40:E40"/>
    <mergeCell ref="G40:J40"/>
    <mergeCell ref="B41:E41"/>
    <mergeCell ref="G41:J41"/>
    <mergeCell ref="B42:E42"/>
    <mergeCell ref="G42:J42"/>
    <mergeCell ref="B35:D35"/>
    <mergeCell ref="B36:D36"/>
    <mergeCell ref="B38:K38"/>
    <mergeCell ref="B39:E39"/>
    <mergeCell ref="G39:J39"/>
    <mergeCell ref="B27:D27"/>
    <mergeCell ref="I27:J27"/>
    <mergeCell ref="B28:D28"/>
    <mergeCell ref="I28:J28"/>
    <mergeCell ref="B29:D29"/>
    <mergeCell ref="B12:S14"/>
    <mergeCell ref="B16:S17"/>
    <mergeCell ref="B19:S20"/>
    <mergeCell ref="B22:E22"/>
    <mergeCell ref="I22:K22"/>
    <mergeCell ref="B23:D23"/>
    <mergeCell ref="I23:J23"/>
    <mergeCell ref="N29:S34"/>
    <mergeCell ref="B30:D30"/>
    <mergeCell ref="B31:D31"/>
    <mergeCell ref="B32:D32"/>
    <mergeCell ref="B33:D33"/>
    <mergeCell ref="B24:D24"/>
    <mergeCell ref="I24:J24"/>
    <mergeCell ref="B25:D25"/>
    <mergeCell ref="I25:J25"/>
    <mergeCell ref="B26:D26"/>
    <mergeCell ref="I26:J26"/>
    <mergeCell ref="B34:D34"/>
  </mergeCells>
  <conditionalFormatting sqref="J96:O101">
    <cfRule type="containsText" dxfId="1" priority="2" operator="containsText" text="ATTENTION ERREUR SUR CE BLOC LES TOTAUX NE SONT PAS EGAUX NE PAS ENVOYER A LA DDCS">
      <formula>NOT(ISERROR(SEARCH("ATTENTION ERREUR SUR CE BLOC LES TOTAUX NE SONT PAS EGAUX NE PAS ENVOYER A LA DDCS",J96)))</formula>
    </cfRule>
  </conditionalFormatting>
  <conditionalFormatting sqref="N29:S34">
    <cfRule type="containsText" dxfId="0" priority="1" operator="containsText" text="ATTENTION ERREUR SUR CE BLOC LES TOTAUX NE SONT PAS EGAUX NE PAS ENVOYER A LA DDCS">
      <formula>NOT(ISERROR(SEARCH("ATTENTION ERREUR SUR CE BLOC LES TOTAUX NE SONT PAS EGAUX NE PAS ENVOYER A LA DDCS",N29)))</formula>
    </cfRule>
  </conditionalFormatting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1"/>
  <sheetViews>
    <sheetView tabSelected="1" workbookViewId="0">
      <selection activeCell="J20" sqref="J20"/>
    </sheetView>
  </sheetViews>
  <sheetFormatPr baseColWidth="10" defaultRowHeight="15" x14ac:dyDescent="0.25"/>
  <cols>
    <col min="1" max="7" width="10.28515625" style="2" customWidth="1"/>
    <col min="8" max="16384" width="11.42578125" style="2"/>
  </cols>
  <sheetData>
    <row r="1" ht="15" customHeight="1" x14ac:dyDescent="0.25"/>
    <row r="2" ht="15" customHeight="1" x14ac:dyDescent="0.25"/>
    <row r="3" ht="15" customHeight="1" x14ac:dyDescent="0.25"/>
    <row r="4" ht="15" customHeight="1" x14ac:dyDescent="0.25"/>
    <row r="5" ht="15" customHeight="1" x14ac:dyDescent="0.25"/>
    <row r="6" ht="15" customHeight="1" x14ac:dyDescent="0.25"/>
    <row r="7" ht="15" customHeight="1" x14ac:dyDescent="0.25"/>
    <row r="8" ht="15" customHeight="1" x14ac:dyDescent="0.25"/>
    <row r="9" ht="15" customHeight="1" x14ac:dyDescent="0.25"/>
    <row r="10" ht="15" customHeight="1" x14ac:dyDescent="0.25"/>
    <row r="11" ht="15" customHeight="1" x14ac:dyDescent="0.25"/>
    <row r="12" ht="15" customHeight="1" x14ac:dyDescent="0.25"/>
    <row r="13" ht="15" customHeight="1" x14ac:dyDescent="0.25"/>
    <row r="14" ht="15" customHeight="1" x14ac:dyDescent="0.25"/>
    <row r="15" ht="15" customHeight="1" x14ac:dyDescent="0.25"/>
    <row r="16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spans="1:2" ht="15" customHeight="1" x14ac:dyDescent="0.25"/>
    <row r="50" spans="1:2" ht="15" customHeight="1" x14ac:dyDescent="0.25"/>
    <row r="51" spans="1:2" ht="15" customHeight="1" x14ac:dyDescent="0.25"/>
    <row r="52" spans="1:2" ht="15" customHeight="1" x14ac:dyDescent="0.25"/>
    <row r="53" spans="1:2" ht="15" customHeight="1" x14ac:dyDescent="0.25"/>
    <row r="54" spans="1:2" ht="15" customHeight="1" x14ac:dyDescent="0.25"/>
    <row r="55" spans="1:2" ht="15" customHeight="1" x14ac:dyDescent="0.25">
      <c r="A55" s="37"/>
    </row>
    <row r="56" spans="1:2" ht="15" customHeight="1" x14ac:dyDescent="0.25">
      <c r="A56" s="37"/>
    </row>
    <row r="57" spans="1:2" ht="15" customHeight="1" x14ac:dyDescent="0.25">
      <c r="A57" s="37"/>
    </row>
    <row r="58" spans="1:2" ht="15" customHeight="1" x14ac:dyDescent="0.25">
      <c r="A58" s="37"/>
      <c r="B58" s="37"/>
    </row>
    <row r="59" spans="1:2" ht="15" customHeight="1" x14ac:dyDescent="0.25">
      <c r="A59" s="37"/>
      <c r="B59" s="37"/>
    </row>
    <row r="60" spans="1:2" ht="15" customHeight="1" x14ac:dyDescent="0.25">
      <c r="A60" s="37"/>
      <c r="B60" s="37"/>
    </row>
    <row r="61" spans="1:2" ht="15" customHeight="1" x14ac:dyDescent="0.25">
      <c r="A61" s="37"/>
      <c r="B61" s="37"/>
    </row>
    <row r="62" spans="1:2" ht="15" customHeight="1" x14ac:dyDescent="0.25">
      <c r="A62" s="37"/>
      <c r="B62" s="37"/>
    </row>
    <row r="63" spans="1:2" ht="15" customHeight="1" x14ac:dyDescent="0.25">
      <c r="A63" s="37"/>
      <c r="B63" s="37"/>
    </row>
    <row r="64" spans="1:2" ht="15" customHeight="1" x14ac:dyDescent="0.25">
      <c r="A64" s="37"/>
      <c r="B64" s="37"/>
    </row>
    <row r="65" spans="1:2" ht="15" customHeight="1" x14ac:dyDescent="0.25">
      <c r="A65" s="39"/>
      <c r="B65" s="39"/>
    </row>
    <row r="66" spans="1:2" ht="15" customHeight="1" x14ac:dyDescent="0.25">
      <c r="A66" s="39"/>
      <c r="B66" s="39"/>
    </row>
    <row r="67" spans="1:2" ht="15" customHeight="1" x14ac:dyDescent="0.25">
      <c r="A67" s="39"/>
      <c r="B67" s="39"/>
    </row>
    <row r="68" spans="1:2" ht="15" customHeight="1" x14ac:dyDescent="0.25">
      <c r="A68" s="68"/>
      <c r="B68" s="68"/>
    </row>
    <row r="69" spans="1:2" ht="15" customHeight="1" x14ac:dyDescent="0.25">
      <c r="A69" s="39"/>
      <c r="B69" s="39"/>
    </row>
    <row r="70" spans="1:2" ht="15" customHeight="1" x14ac:dyDescent="0.25"/>
    <row r="71" spans="1:2" ht="15" customHeight="1" x14ac:dyDescent="0.25"/>
    <row r="72" spans="1:2" ht="15" customHeight="1" x14ac:dyDescent="0.25"/>
    <row r="73" spans="1:2" ht="15" customHeight="1" x14ac:dyDescent="0.25"/>
    <row r="74" spans="1:2" ht="15" customHeight="1" x14ac:dyDescent="0.25"/>
    <row r="75" spans="1:2" ht="15" customHeight="1" x14ac:dyDescent="0.25"/>
    <row r="76" spans="1:2" ht="15" customHeight="1" x14ac:dyDescent="0.25"/>
    <row r="77" spans="1:2" ht="15" customHeight="1" x14ac:dyDescent="0.25"/>
    <row r="78" spans="1:2" ht="15" customHeight="1" x14ac:dyDescent="0.25"/>
    <row r="79" spans="1:2" ht="15" customHeight="1" x14ac:dyDescent="0.25"/>
    <row r="80" spans="1:2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3"/>
  <sheetViews>
    <sheetView workbookViewId="0">
      <selection activeCell="H7" sqref="H7"/>
    </sheetView>
  </sheetViews>
  <sheetFormatPr baseColWidth="10" defaultRowHeight="15" x14ac:dyDescent="0.25"/>
  <cols>
    <col min="1" max="19" width="12.7109375" style="2" customWidth="1"/>
    <col min="20" max="27" width="10.28515625" style="2" customWidth="1"/>
    <col min="28" max="16384" width="11.42578125" style="2"/>
  </cols>
  <sheetData>
    <row r="1" spans="2:20" ht="15" customHeight="1" x14ac:dyDescent="0.25">
      <c r="B1" s="1"/>
    </row>
    <row r="2" spans="2:20" ht="15" customHeight="1" x14ac:dyDescent="0.25">
      <c r="B2" s="3"/>
    </row>
    <row r="3" spans="2:20" ht="15" customHeight="1" x14ac:dyDescent="0.25">
      <c r="B3" s="4"/>
    </row>
    <row r="4" spans="2:20" ht="15" customHeight="1" x14ac:dyDescent="0.25">
      <c r="B4" s="5"/>
    </row>
    <row r="5" spans="2:20" ht="15" customHeight="1" x14ac:dyDescent="0.25">
      <c r="B5" s="5"/>
    </row>
    <row r="6" spans="2:20" ht="15" customHeight="1" x14ac:dyDescent="0.25">
      <c r="B6" s="6"/>
    </row>
    <row r="7" spans="2:20" ht="15" customHeight="1" x14ac:dyDescent="0.25">
      <c r="B7" s="6"/>
    </row>
    <row r="8" spans="2:20" ht="15" customHeight="1" x14ac:dyDescent="0.25">
      <c r="B8" s="6"/>
    </row>
    <row r="9" spans="2:20" ht="15" customHeight="1" x14ac:dyDescent="0.45">
      <c r="B9" s="7"/>
      <c r="C9" s="8"/>
      <c r="F9" s="9"/>
      <c r="G9" s="10"/>
      <c r="H9" s="10"/>
      <c r="I9" s="10"/>
      <c r="J9" s="10"/>
      <c r="K9" s="10"/>
      <c r="L9" s="10"/>
      <c r="M9" s="10"/>
      <c r="O9" s="11"/>
      <c r="P9" s="12"/>
      <c r="Q9" s="11"/>
      <c r="R9" s="11"/>
      <c r="S9" s="12"/>
      <c r="T9" s="11"/>
    </row>
    <row r="10" spans="2:20" ht="15" customHeight="1" x14ac:dyDescent="0.25">
      <c r="I10" s="13"/>
    </row>
    <row r="11" spans="2:20" ht="15" customHeight="1" thickBot="1" x14ac:dyDescent="0.3">
      <c r="I11" s="13"/>
    </row>
    <row r="12" spans="2:20" ht="15" customHeight="1" x14ac:dyDescent="0.25">
      <c r="B12" s="158" t="s">
        <v>0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60"/>
    </row>
    <row r="13" spans="2:20" ht="15" customHeight="1" x14ac:dyDescent="0.25">
      <c r="B13" s="161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3"/>
    </row>
    <row r="14" spans="2:20" ht="15" customHeight="1" thickBot="1" x14ac:dyDescent="0.3">
      <c r="B14" s="164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6"/>
    </row>
    <row r="15" spans="2:20" ht="15" customHeight="1" thickBot="1" x14ac:dyDescent="0.3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7"/>
      <c r="P15" s="17"/>
      <c r="Q15" s="17"/>
    </row>
    <row r="16" spans="2:20" ht="15" customHeight="1" x14ac:dyDescent="0.25">
      <c r="B16" s="167" t="s">
        <v>1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9"/>
    </row>
    <row r="17" spans="2:19" ht="15" customHeight="1" thickBot="1" x14ac:dyDescent="0.3">
      <c r="B17" s="170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171"/>
      <c r="S17" s="172"/>
    </row>
    <row r="18" spans="2:19" ht="15" customHeight="1" thickBot="1" x14ac:dyDescent="0.3">
      <c r="B18" s="18"/>
      <c r="C18" s="19"/>
      <c r="D18" s="20"/>
      <c r="E18" s="21"/>
      <c r="F18" s="21"/>
      <c r="G18" s="19"/>
      <c r="H18" s="19"/>
      <c r="I18" s="19"/>
      <c r="J18" s="19"/>
      <c r="K18" s="22"/>
      <c r="L18" s="22"/>
    </row>
    <row r="19" spans="2:19" ht="15" customHeight="1" x14ac:dyDescent="0.25">
      <c r="B19" s="125" t="s">
        <v>2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7"/>
    </row>
    <row r="20" spans="2:19" ht="15" customHeight="1" thickBot="1" x14ac:dyDescent="0.3">
      <c r="B20" s="128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30"/>
    </row>
    <row r="21" spans="2:19" ht="15" customHeight="1" thickBot="1" x14ac:dyDescent="0.35">
      <c r="B21" s="23"/>
      <c r="C21" s="24"/>
    </row>
    <row r="22" spans="2:19" ht="15" customHeight="1" thickBot="1" x14ac:dyDescent="0.3">
      <c r="B22" s="131" t="s">
        <v>3</v>
      </c>
      <c r="C22" s="132"/>
      <c r="D22" s="132"/>
      <c r="E22" s="133"/>
      <c r="F22" s="25"/>
      <c r="I22" s="173" t="s">
        <v>4</v>
      </c>
      <c r="J22" s="174"/>
      <c r="K22" s="175"/>
    </row>
    <row r="23" spans="2:19" ht="15" customHeight="1" x14ac:dyDescent="0.25">
      <c r="B23" s="105" t="s">
        <v>5</v>
      </c>
      <c r="C23" s="120"/>
      <c r="D23" s="120"/>
      <c r="E23" s="26">
        <v>4</v>
      </c>
      <c r="F23" s="2" t="s">
        <v>118</v>
      </c>
      <c r="I23" s="176" t="s">
        <v>6</v>
      </c>
      <c r="J23" s="177"/>
      <c r="K23" s="27">
        <v>4</v>
      </c>
    </row>
    <row r="24" spans="2:19" ht="15" customHeight="1" x14ac:dyDescent="0.25">
      <c r="B24" s="105" t="s">
        <v>7</v>
      </c>
      <c r="C24" s="120"/>
      <c r="D24" s="120"/>
      <c r="E24" s="26">
        <v>2</v>
      </c>
      <c r="F24" s="2" t="s">
        <v>118</v>
      </c>
      <c r="I24" s="180" t="s">
        <v>8</v>
      </c>
      <c r="J24" s="177"/>
      <c r="K24" s="27">
        <v>2</v>
      </c>
    </row>
    <row r="25" spans="2:19" ht="15" customHeight="1" x14ac:dyDescent="0.25">
      <c r="B25" s="105" t="s">
        <v>9</v>
      </c>
      <c r="C25" s="120"/>
      <c r="D25" s="120"/>
      <c r="E25" s="26">
        <v>0</v>
      </c>
      <c r="F25" s="2" t="s">
        <v>119</v>
      </c>
      <c r="I25" s="114" t="s">
        <v>10</v>
      </c>
      <c r="J25" s="116"/>
      <c r="K25" s="27">
        <v>2</v>
      </c>
    </row>
    <row r="26" spans="2:19" ht="15" customHeight="1" x14ac:dyDescent="0.25">
      <c r="B26" s="105" t="s">
        <v>11</v>
      </c>
      <c r="C26" s="120"/>
      <c r="D26" s="120"/>
      <c r="E26" s="26">
        <v>3</v>
      </c>
      <c r="F26" s="2" t="s">
        <v>118</v>
      </c>
      <c r="I26" s="114" t="s">
        <v>12</v>
      </c>
      <c r="J26" s="116"/>
      <c r="K26" s="27">
        <v>2</v>
      </c>
    </row>
    <row r="27" spans="2:19" ht="15" customHeight="1" x14ac:dyDescent="0.25">
      <c r="B27" s="105" t="s">
        <v>13</v>
      </c>
      <c r="C27" s="120"/>
      <c r="D27" s="120"/>
      <c r="E27" s="26">
        <v>0</v>
      </c>
      <c r="F27" s="2" t="s">
        <v>119</v>
      </c>
      <c r="I27" s="114" t="s">
        <v>14</v>
      </c>
      <c r="J27" s="116"/>
      <c r="K27" s="27">
        <v>3</v>
      </c>
    </row>
    <row r="28" spans="2:19" ht="15" customHeight="1" thickBot="1" x14ac:dyDescent="0.3">
      <c r="B28" s="105" t="s">
        <v>15</v>
      </c>
      <c r="C28" s="120"/>
      <c r="D28" s="120"/>
      <c r="E28" s="26">
        <v>0</v>
      </c>
      <c r="F28" s="2" t="s">
        <v>119</v>
      </c>
      <c r="G28" s="28"/>
      <c r="I28" s="178" t="s">
        <v>16</v>
      </c>
      <c r="J28" s="179"/>
      <c r="K28" s="29">
        <f>SUM(K23:K27)</f>
        <v>13</v>
      </c>
    </row>
    <row r="29" spans="2:19" ht="15" customHeight="1" x14ac:dyDescent="0.25">
      <c r="B29" s="105" t="s">
        <v>17</v>
      </c>
      <c r="C29" s="120"/>
      <c r="D29" s="120"/>
      <c r="E29" s="26">
        <v>4</v>
      </c>
      <c r="F29" s="2" t="s">
        <v>120</v>
      </c>
      <c r="G29" s="28"/>
    </row>
    <row r="30" spans="2:19" ht="15" customHeight="1" x14ac:dyDescent="0.25">
      <c r="B30" s="105" t="s">
        <v>18</v>
      </c>
      <c r="C30" s="120"/>
      <c r="D30" s="120"/>
      <c r="E30" s="26">
        <v>0</v>
      </c>
      <c r="F30" s="2" t="s">
        <v>119</v>
      </c>
      <c r="G30" s="28"/>
    </row>
    <row r="31" spans="2:19" ht="15" customHeight="1" x14ac:dyDescent="0.25">
      <c r="B31" s="105" t="s">
        <v>19</v>
      </c>
      <c r="C31" s="120"/>
      <c r="D31" s="120"/>
      <c r="E31" s="26">
        <v>0</v>
      </c>
      <c r="F31" s="2" t="s">
        <v>119</v>
      </c>
      <c r="G31" s="28"/>
    </row>
    <row r="32" spans="2:19" ht="15" customHeight="1" x14ac:dyDescent="0.25">
      <c r="B32" s="105" t="s">
        <v>20</v>
      </c>
      <c r="C32" s="120"/>
      <c r="D32" s="120"/>
      <c r="E32" s="26">
        <v>0</v>
      </c>
      <c r="F32" s="2" t="s">
        <v>119</v>
      </c>
      <c r="G32" s="28"/>
    </row>
    <row r="33" spans="2:14" ht="15" customHeight="1" x14ac:dyDescent="0.25">
      <c r="B33" s="105" t="s">
        <v>21</v>
      </c>
      <c r="C33" s="120"/>
      <c r="D33" s="120"/>
      <c r="E33" s="26">
        <v>0</v>
      </c>
      <c r="F33" s="2" t="s">
        <v>119</v>
      </c>
      <c r="G33" s="28"/>
    </row>
    <row r="34" spans="2:14" ht="15" customHeight="1" x14ac:dyDescent="0.25">
      <c r="B34" s="105" t="s">
        <v>22</v>
      </c>
      <c r="C34" s="120"/>
      <c r="D34" s="120"/>
      <c r="E34" s="26">
        <v>0</v>
      </c>
      <c r="F34" s="2" t="s">
        <v>119</v>
      </c>
      <c r="G34" s="28"/>
      <c r="H34" s="30"/>
      <c r="J34" s="31"/>
      <c r="K34" s="30"/>
      <c r="L34" s="32"/>
      <c r="M34" s="31"/>
      <c r="N34" s="31"/>
    </row>
    <row r="35" spans="2:14" ht="15" customHeight="1" x14ac:dyDescent="0.25">
      <c r="B35" s="100" t="s">
        <v>16</v>
      </c>
      <c r="C35" s="101"/>
      <c r="D35" s="101"/>
      <c r="E35" s="26">
        <f>SUM(E23:E34)</f>
        <v>13</v>
      </c>
      <c r="F35" s="2" t="s">
        <v>121</v>
      </c>
      <c r="G35" s="28"/>
      <c r="H35" s="30"/>
      <c r="J35" s="31"/>
      <c r="K35" s="30"/>
      <c r="L35" s="32"/>
      <c r="M35" s="31"/>
      <c r="N35" s="31"/>
    </row>
    <row r="36" spans="2:14" ht="15" customHeight="1" thickBot="1" x14ac:dyDescent="0.3">
      <c r="B36" s="102" t="s">
        <v>23</v>
      </c>
      <c r="C36" s="103"/>
      <c r="D36" s="103"/>
      <c r="E36" s="29">
        <v>0</v>
      </c>
      <c r="F36" s="2" t="s">
        <v>119</v>
      </c>
      <c r="J36" s="31"/>
      <c r="K36" s="30"/>
      <c r="L36" s="32"/>
      <c r="M36" s="31"/>
      <c r="N36" s="31"/>
    </row>
    <row r="37" spans="2:14" ht="15" customHeight="1" thickBot="1" x14ac:dyDescent="0.3">
      <c r="B37" s="28"/>
      <c r="C37" s="30"/>
      <c r="E37" s="28"/>
      <c r="F37" s="30"/>
      <c r="J37" s="31"/>
      <c r="K37" s="30"/>
      <c r="L37" s="32"/>
      <c r="M37" s="31"/>
      <c r="N37" s="31"/>
    </row>
    <row r="38" spans="2:14" ht="15" customHeight="1" thickBot="1" x14ac:dyDescent="0.3">
      <c r="B38" s="173" t="s">
        <v>24</v>
      </c>
      <c r="C38" s="174"/>
      <c r="D38" s="174"/>
      <c r="E38" s="174"/>
      <c r="F38" s="174"/>
      <c r="G38" s="174"/>
      <c r="H38" s="174"/>
      <c r="I38" s="174"/>
      <c r="J38" s="174"/>
      <c r="K38" s="175"/>
      <c r="L38" s="31"/>
      <c r="M38" s="31"/>
    </row>
    <row r="39" spans="2:14" ht="15" customHeight="1" x14ac:dyDescent="0.25">
      <c r="B39" s="181" t="s">
        <v>25</v>
      </c>
      <c r="C39" s="182"/>
      <c r="D39" s="182"/>
      <c r="E39" s="182"/>
      <c r="F39" s="33">
        <v>0</v>
      </c>
      <c r="G39" s="183" t="s">
        <v>26</v>
      </c>
      <c r="H39" s="184"/>
      <c r="I39" s="184"/>
      <c r="J39" s="185"/>
      <c r="K39" s="34">
        <v>0</v>
      </c>
      <c r="L39" s="31"/>
      <c r="M39" s="31"/>
    </row>
    <row r="40" spans="2:14" ht="15" customHeight="1" x14ac:dyDescent="0.25">
      <c r="B40" s="105" t="s">
        <v>27</v>
      </c>
      <c r="C40" s="120"/>
      <c r="D40" s="120"/>
      <c r="E40" s="120"/>
      <c r="F40" s="33">
        <v>8</v>
      </c>
      <c r="G40" s="150" t="s">
        <v>28</v>
      </c>
      <c r="H40" s="151"/>
      <c r="I40" s="151"/>
      <c r="J40" s="152"/>
      <c r="K40" s="34">
        <v>0</v>
      </c>
      <c r="L40" s="31"/>
      <c r="M40" s="31"/>
    </row>
    <row r="41" spans="2:14" ht="15" customHeight="1" x14ac:dyDescent="0.25">
      <c r="B41" s="105" t="s">
        <v>29</v>
      </c>
      <c r="C41" s="120"/>
      <c r="D41" s="120"/>
      <c r="E41" s="120"/>
      <c r="F41" s="33">
        <v>0</v>
      </c>
      <c r="G41" s="150" t="s">
        <v>30</v>
      </c>
      <c r="H41" s="151"/>
      <c r="I41" s="151"/>
      <c r="J41" s="152"/>
      <c r="K41" s="34">
        <v>0</v>
      </c>
      <c r="L41" s="31"/>
      <c r="M41" s="31"/>
    </row>
    <row r="42" spans="2:14" ht="15" customHeight="1" x14ac:dyDescent="0.25">
      <c r="B42" s="105" t="s">
        <v>31</v>
      </c>
      <c r="C42" s="120">
        <v>0</v>
      </c>
      <c r="D42" s="120" t="s">
        <v>32</v>
      </c>
      <c r="E42" s="120">
        <v>0</v>
      </c>
      <c r="F42" s="33">
        <v>0</v>
      </c>
      <c r="G42" s="150" t="s">
        <v>33</v>
      </c>
      <c r="H42" s="151"/>
      <c r="I42" s="151"/>
      <c r="J42" s="152"/>
      <c r="K42" s="34">
        <v>0</v>
      </c>
      <c r="L42" s="31"/>
      <c r="M42" s="31"/>
    </row>
    <row r="43" spans="2:14" ht="15" customHeight="1" x14ac:dyDescent="0.25">
      <c r="B43" s="105" t="s">
        <v>34</v>
      </c>
      <c r="C43" s="120"/>
      <c r="D43" s="120"/>
      <c r="E43" s="120"/>
      <c r="F43" s="33">
        <v>0</v>
      </c>
      <c r="G43" s="150" t="s">
        <v>35</v>
      </c>
      <c r="H43" s="151"/>
      <c r="I43" s="151"/>
      <c r="J43" s="152"/>
      <c r="K43" s="34">
        <v>0</v>
      </c>
      <c r="L43" s="31"/>
      <c r="M43" s="31"/>
    </row>
    <row r="44" spans="2:14" ht="15" customHeight="1" x14ac:dyDescent="0.25">
      <c r="B44" s="105" t="s">
        <v>36</v>
      </c>
      <c r="C44" s="120"/>
      <c r="D44" s="120"/>
      <c r="E44" s="120"/>
      <c r="F44" s="33">
        <v>0</v>
      </c>
      <c r="G44" s="150" t="s">
        <v>37</v>
      </c>
      <c r="H44" s="151"/>
      <c r="I44" s="151"/>
      <c r="J44" s="152"/>
      <c r="K44" s="34">
        <v>0</v>
      </c>
      <c r="L44" s="31"/>
      <c r="M44" s="31"/>
    </row>
    <row r="45" spans="2:14" ht="15" customHeight="1" x14ac:dyDescent="0.25">
      <c r="B45" s="105" t="s">
        <v>38</v>
      </c>
      <c r="C45" s="120">
        <v>0</v>
      </c>
      <c r="D45" s="120" t="s">
        <v>39</v>
      </c>
      <c r="E45" s="120">
        <v>0</v>
      </c>
      <c r="F45" s="33">
        <v>0</v>
      </c>
      <c r="G45" s="150" t="s">
        <v>40</v>
      </c>
      <c r="H45" s="151"/>
      <c r="I45" s="151"/>
      <c r="J45" s="152"/>
      <c r="K45" s="34">
        <v>3</v>
      </c>
      <c r="L45" s="31"/>
      <c r="M45" s="31"/>
    </row>
    <row r="46" spans="2:14" ht="15" customHeight="1" x14ac:dyDescent="0.25">
      <c r="B46" s="105" t="s">
        <v>41</v>
      </c>
      <c r="C46" s="120">
        <v>0</v>
      </c>
      <c r="D46" s="120" t="s">
        <v>42</v>
      </c>
      <c r="E46" s="120">
        <v>0</v>
      </c>
      <c r="F46" s="33">
        <v>0</v>
      </c>
      <c r="G46" s="150" t="s">
        <v>43</v>
      </c>
      <c r="H46" s="151"/>
      <c r="I46" s="151"/>
      <c r="J46" s="152"/>
      <c r="K46" s="34">
        <v>0</v>
      </c>
      <c r="L46" s="31"/>
      <c r="M46" s="31"/>
    </row>
    <row r="47" spans="2:14" ht="15" customHeight="1" x14ac:dyDescent="0.25">
      <c r="B47" s="105" t="s">
        <v>44</v>
      </c>
      <c r="C47" s="120">
        <v>0</v>
      </c>
      <c r="D47" s="120" t="s">
        <v>33</v>
      </c>
      <c r="E47" s="120">
        <v>0</v>
      </c>
      <c r="F47" s="33">
        <v>0</v>
      </c>
      <c r="G47" s="150" t="s">
        <v>45</v>
      </c>
      <c r="H47" s="151"/>
      <c r="I47" s="151"/>
      <c r="J47" s="152"/>
      <c r="K47" s="34">
        <v>0</v>
      </c>
      <c r="L47" s="31"/>
      <c r="M47" s="31"/>
    </row>
    <row r="48" spans="2:14" ht="15" customHeight="1" x14ac:dyDescent="0.25">
      <c r="B48" s="105" t="s">
        <v>46</v>
      </c>
      <c r="C48" s="120">
        <v>0</v>
      </c>
      <c r="D48" s="120" t="s">
        <v>35</v>
      </c>
      <c r="E48" s="120">
        <v>0</v>
      </c>
      <c r="F48" s="33">
        <v>0</v>
      </c>
      <c r="G48" s="150" t="s">
        <v>47</v>
      </c>
      <c r="H48" s="151"/>
      <c r="I48" s="151"/>
      <c r="J48" s="152"/>
      <c r="K48" s="34">
        <v>0</v>
      </c>
      <c r="L48" s="31"/>
      <c r="M48" s="31"/>
    </row>
    <row r="49" spans="2:22" ht="15" customHeight="1" x14ac:dyDescent="0.25">
      <c r="B49" s="148" t="s">
        <v>48</v>
      </c>
      <c r="C49" s="149"/>
      <c r="D49" s="149"/>
      <c r="E49" s="149"/>
      <c r="F49" s="33">
        <v>0</v>
      </c>
      <c r="G49" s="150" t="s">
        <v>49</v>
      </c>
      <c r="H49" s="151"/>
      <c r="I49" s="151"/>
      <c r="J49" s="152"/>
      <c r="K49" s="34">
        <v>0</v>
      </c>
      <c r="L49" s="31"/>
      <c r="M49" s="31"/>
    </row>
    <row r="50" spans="2:22" ht="15" customHeight="1" x14ac:dyDescent="0.25">
      <c r="B50" s="148" t="s">
        <v>50</v>
      </c>
      <c r="C50" s="149"/>
      <c r="D50" s="149"/>
      <c r="E50" s="149"/>
      <c r="F50" s="33">
        <v>0</v>
      </c>
      <c r="G50" s="150" t="s">
        <v>51</v>
      </c>
      <c r="H50" s="151"/>
      <c r="I50" s="151"/>
      <c r="J50" s="152"/>
      <c r="K50" s="34">
        <v>0</v>
      </c>
      <c r="L50" s="31"/>
      <c r="M50" s="31"/>
    </row>
    <row r="51" spans="2:22" ht="15" customHeight="1" x14ac:dyDescent="0.25">
      <c r="B51" s="148" t="s">
        <v>52</v>
      </c>
      <c r="C51" s="149"/>
      <c r="D51" s="149"/>
      <c r="E51" s="149"/>
      <c r="F51" s="33">
        <v>0</v>
      </c>
      <c r="G51" s="150" t="s">
        <v>53</v>
      </c>
      <c r="H51" s="151"/>
      <c r="I51" s="151"/>
      <c r="J51" s="152"/>
      <c r="K51" s="34">
        <v>0</v>
      </c>
      <c r="L51" s="31"/>
      <c r="M51" s="31"/>
    </row>
    <row r="52" spans="2:22" ht="15" customHeight="1" x14ac:dyDescent="0.25">
      <c r="B52" s="148" t="s">
        <v>54</v>
      </c>
      <c r="C52" s="149"/>
      <c r="D52" s="149"/>
      <c r="E52" s="149"/>
      <c r="F52" s="33">
        <v>0</v>
      </c>
      <c r="G52" s="150"/>
      <c r="H52" s="151"/>
      <c r="I52" s="151"/>
      <c r="J52" s="152"/>
      <c r="K52" s="34"/>
      <c r="L52" s="31"/>
      <c r="M52" s="31"/>
    </row>
    <row r="53" spans="2:22" ht="15" customHeight="1" thickBot="1" x14ac:dyDescent="0.3">
      <c r="B53" s="153" t="s">
        <v>55</v>
      </c>
      <c r="C53" s="154"/>
      <c r="D53" s="154"/>
      <c r="E53" s="154"/>
      <c r="F53" s="35">
        <v>2</v>
      </c>
      <c r="G53" s="155" t="s">
        <v>16</v>
      </c>
      <c r="H53" s="156"/>
      <c r="I53" s="156"/>
      <c r="J53" s="157"/>
      <c r="K53" s="36">
        <f>SUM(F39:F53,K39:K52)</f>
        <v>13</v>
      </c>
      <c r="L53" s="31"/>
      <c r="M53" s="31"/>
    </row>
    <row r="54" spans="2:22" ht="15" customHeight="1" thickBot="1" x14ac:dyDescent="0.3">
      <c r="B54" s="28"/>
      <c r="C54" s="30"/>
      <c r="E54" s="28"/>
      <c r="F54" s="30"/>
      <c r="J54" s="31"/>
      <c r="K54" s="30"/>
      <c r="L54" s="32"/>
      <c r="M54" s="31"/>
      <c r="N54" s="31"/>
    </row>
    <row r="55" spans="2:22" ht="15" customHeight="1" x14ac:dyDescent="0.25">
      <c r="B55" s="125" t="s">
        <v>56</v>
      </c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37"/>
      <c r="U55" s="37"/>
    </row>
    <row r="56" spans="2:22" ht="15" customHeight="1" thickBot="1" x14ac:dyDescent="0.3">
      <c r="B56" s="128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  <c r="T56" s="37"/>
      <c r="U56" s="37"/>
    </row>
    <row r="57" spans="2:22" ht="15" customHeight="1" thickBot="1" x14ac:dyDescent="0.35">
      <c r="B57" s="38"/>
      <c r="C57" s="39"/>
      <c r="D57" s="39"/>
      <c r="E57" s="40"/>
      <c r="F57" s="39"/>
      <c r="G57" s="39"/>
      <c r="H57" s="39"/>
      <c r="I57" s="41"/>
      <c r="J57" s="39"/>
      <c r="K57" s="30"/>
      <c r="L57" s="39"/>
      <c r="N57" s="39"/>
      <c r="O57" s="39"/>
      <c r="P57" s="39"/>
      <c r="Q57" s="39"/>
      <c r="R57" s="39"/>
      <c r="S57" s="37"/>
      <c r="T57" s="37"/>
      <c r="U57" s="37"/>
    </row>
    <row r="58" spans="2:22" ht="15" customHeight="1" x14ac:dyDescent="0.25">
      <c r="B58" s="42"/>
      <c r="C58" s="42"/>
      <c r="D58" s="42"/>
      <c r="E58" s="43"/>
      <c r="F58" s="44" t="s">
        <v>57</v>
      </c>
      <c r="G58" s="45"/>
      <c r="H58" s="45"/>
      <c r="I58" s="46"/>
      <c r="J58" s="41"/>
      <c r="K58" s="44" t="s">
        <v>58</v>
      </c>
      <c r="L58" s="45"/>
      <c r="M58" s="45"/>
      <c r="N58" s="46"/>
      <c r="O58" s="43"/>
      <c r="P58" s="44" t="s">
        <v>59</v>
      </c>
      <c r="Q58" s="45"/>
      <c r="R58" s="45"/>
      <c r="S58" s="46"/>
      <c r="T58" s="37"/>
      <c r="U58" s="37"/>
      <c r="V58" s="37"/>
    </row>
    <row r="59" spans="2:22" ht="15" customHeight="1" thickBot="1" x14ac:dyDescent="0.3">
      <c r="B59" s="42"/>
      <c r="C59" s="42"/>
      <c r="D59" s="42"/>
      <c r="E59" s="20"/>
      <c r="F59" s="47"/>
      <c r="G59" s="48"/>
      <c r="H59" s="49" t="s">
        <v>60</v>
      </c>
      <c r="I59" s="50" t="s">
        <v>61</v>
      </c>
      <c r="J59" s="51"/>
      <c r="K59" s="47"/>
      <c r="L59" s="48"/>
      <c r="M59" s="49" t="s">
        <v>60</v>
      </c>
      <c r="N59" s="50" t="s">
        <v>61</v>
      </c>
      <c r="O59" s="51"/>
      <c r="P59" s="47"/>
      <c r="Q59" s="48"/>
      <c r="R59" s="49" t="s">
        <v>62</v>
      </c>
      <c r="S59" s="50" t="s">
        <v>61</v>
      </c>
      <c r="T59" s="37"/>
      <c r="U59" s="37"/>
      <c r="V59" s="37"/>
    </row>
    <row r="60" spans="2:22" ht="15" customHeight="1" x14ac:dyDescent="0.25">
      <c r="B60" s="144" t="s">
        <v>63</v>
      </c>
      <c r="C60" s="145"/>
      <c r="D60" s="136" t="s">
        <v>64</v>
      </c>
      <c r="E60" s="138" t="s">
        <v>65</v>
      </c>
      <c r="F60" s="145" t="s">
        <v>17</v>
      </c>
      <c r="G60" s="136" t="s">
        <v>9</v>
      </c>
      <c r="H60" s="136" t="s">
        <v>66</v>
      </c>
      <c r="I60" s="138" t="s">
        <v>67</v>
      </c>
      <c r="J60" s="140" t="s">
        <v>68</v>
      </c>
      <c r="K60" s="142" t="s">
        <v>17</v>
      </c>
      <c r="L60" s="136" t="s">
        <v>9</v>
      </c>
      <c r="M60" s="136" t="s">
        <v>66</v>
      </c>
      <c r="N60" s="138" t="s">
        <v>67</v>
      </c>
      <c r="O60" s="140" t="s">
        <v>69</v>
      </c>
      <c r="P60" s="142" t="s">
        <v>17</v>
      </c>
      <c r="Q60" s="136" t="s">
        <v>9</v>
      </c>
      <c r="R60" s="136" t="s">
        <v>66</v>
      </c>
      <c r="S60" s="138" t="s">
        <v>67</v>
      </c>
      <c r="T60" s="37"/>
      <c r="U60" s="37"/>
      <c r="V60" s="37"/>
    </row>
    <row r="61" spans="2:22" ht="15" customHeight="1" thickBot="1" x14ac:dyDescent="0.3">
      <c r="B61" s="146"/>
      <c r="C61" s="147"/>
      <c r="D61" s="137"/>
      <c r="E61" s="139"/>
      <c r="F61" s="147"/>
      <c r="G61" s="137"/>
      <c r="H61" s="137"/>
      <c r="I61" s="139"/>
      <c r="J61" s="141"/>
      <c r="K61" s="143"/>
      <c r="L61" s="137"/>
      <c r="M61" s="137"/>
      <c r="N61" s="139"/>
      <c r="O61" s="141"/>
      <c r="P61" s="143"/>
      <c r="Q61" s="137"/>
      <c r="R61" s="137"/>
      <c r="S61" s="139"/>
      <c r="T61" s="37"/>
      <c r="U61" s="37"/>
      <c r="V61" s="37"/>
    </row>
    <row r="62" spans="2:22" ht="15" customHeight="1" x14ac:dyDescent="0.25">
      <c r="B62" s="134" t="s">
        <v>70</v>
      </c>
      <c r="C62" s="135"/>
      <c r="D62" s="52">
        <v>180</v>
      </c>
      <c r="E62" s="53">
        <f>SUM(F62:I62)</f>
        <v>1</v>
      </c>
      <c r="F62" s="54">
        <v>1</v>
      </c>
      <c r="G62" s="55"/>
      <c r="H62" s="55"/>
      <c r="I62" s="56"/>
      <c r="J62" s="57">
        <f t="shared" ref="J62:J73" si="0">SUM(K62:N62)</f>
        <v>1</v>
      </c>
      <c r="K62" s="58">
        <v>1</v>
      </c>
      <c r="L62" s="55"/>
      <c r="M62" s="55"/>
      <c r="N62" s="59"/>
      <c r="O62" s="57">
        <f>SUM(P62:S62)</f>
        <v>0</v>
      </c>
      <c r="P62" s="60">
        <f>F62-K62</f>
        <v>0</v>
      </c>
      <c r="Q62" s="60">
        <f>G62-L62</f>
        <v>0</v>
      </c>
      <c r="R62" s="60">
        <f>H62-M62</f>
        <v>0</v>
      </c>
      <c r="S62" s="61">
        <f>I62-N62</f>
        <v>0</v>
      </c>
      <c r="T62" s="37"/>
      <c r="U62" s="37"/>
      <c r="V62" s="37"/>
    </row>
    <row r="63" spans="2:22" ht="15" customHeight="1" x14ac:dyDescent="0.25">
      <c r="B63" s="121" t="s">
        <v>71</v>
      </c>
      <c r="C63" s="122"/>
      <c r="D63" s="62">
        <v>15</v>
      </c>
      <c r="E63" s="53">
        <f t="shared" ref="E63:E73" si="1">SUM(F63:I63)</f>
        <v>0</v>
      </c>
      <c r="F63" s="63"/>
      <c r="G63" s="64"/>
      <c r="H63" s="64"/>
      <c r="I63" s="65"/>
      <c r="J63" s="57">
        <f t="shared" si="0"/>
        <v>0</v>
      </c>
      <c r="K63" s="66"/>
      <c r="L63" s="64"/>
      <c r="M63" s="64"/>
      <c r="N63" s="67"/>
      <c r="O63" s="57">
        <f t="shared" ref="O63:O73" si="2">SUM(P63:S63)</f>
        <v>0</v>
      </c>
      <c r="P63" s="60">
        <f t="shared" ref="P63:S73" si="3">F63-K63</f>
        <v>0</v>
      </c>
      <c r="Q63" s="60">
        <f t="shared" si="3"/>
        <v>0</v>
      </c>
      <c r="R63" s="60">
        <f t="shared" si="3"/>
        <v>0</v>
      </c>
      <c r="S63" s="61">
        <f t="shared" si="3"/>
        <v>0</v>
      </c>
      <c r="T63" s="37"/>
      <c r="U63" s="37"/>
      <c r="V63" s="37"/>
    </row>
    <row r="64" spans="2:22" ht="15" customHeight="1" x14ac:dyDescent="0.25">
      <c r="B64" s="121" t="s">
        <v>72</v>
      </c>
      <c r="C64" s="122"/>
      <c r="D64" s="62">
        <v>36</v>
      </c>
      <c r="E64" s="53">
        <f t="shared" si="1"/>
        <v>0</v>
      </c>
      <c r="F64" s="63"/>
      <c r="G64" s="64"/>
      <c r="H64" s="64"/>
      <c r="I64" s="65"/>
      <c r="J64" s="57">
        <f t="shared" si="0"/>
        <v>0</v>
      </c>
      <c r="K64" s="66"/>
      <c r="L64" s="64"/>
      <c r="M64" s="64"/>
      <c r="N64" s="67"/>
      <c r="O64" s="57">
        <f t="shared" si="2"/>
        <v>0</v>
      </c>
      <c r="P64" s="60">
        <f t="shared" si="3"/>
        <v>0</v>
      </c>
      <c r="Q64" s="60">
        <f t="shared" si="3"/>
        <v>0</v>
      </c>
      <c r="R64" s="60">
        <f t="shared" si="3"/>
        <v>0</v>
      </c>
      <c r="S64" s="61">
        <f t="shared" si="3"/>
        <v>0</v>
      </c>
      <c r="T64" s="37"/>
      <c r="U64" s="37"/>
      <c r="V64" s="37"/>
    </row>
    <row r="65" spans="2:22" ht="15" customHeight="1" x14ac:dyDescent="0.25">
      <c r="B65" s="121" t="s">
        <v>73</v>
      </c>
      <c r="C65" s="122"/>
      <c r="D65" s="62">
        <v>31</v>
      </c>
      <c r="E65" s="53">
        <f t="shared" si="1"/>
        <v>0</v>
      </c>
      <c r="F65" s="63"/>
      <c r="G65" s="64"/>
      <c r="H65" s="64"/>
      <c r="I65" s="65"/>
      <c r="J65" s="57">
        <f t="shared" si="0"/>
        <v>0</v>
      </c>
      <c r="K65" s="66"/>
      <c r="L65" s="64"/>
      <c r="M65" s="64"/>
      <c r="N65" s="67"/>
      <c r="O65" s="57">
        <f t="shared" si="2"/>
        <v>0</v>
      </c>
      <c r="P65" s="60">
        <f t="shared" si="3"/>
        <v>0</v>
      </c>
      <c r="Q65" s="60">
        <f t="shared" si="3"/>
        <v>0</v>
      </c>
      <c r="R65" s="60">
        <f t="shared" si="3"/>
        <v>0</v>
      </c>
      <c r="S65" s="61">
        <f t="shared" si="3"/>
        <v>0</v>
      </c>
      <c r="T65" s="39"/>
      <c r="U65" s="39"/>
      <c r="V65" s="39"/>
    </row>
    <row r="66" spans="2:22" ht="15" customHeight="1" x14ac:dyDescent="0.25">
      <c r="B66" s="121" t="s">
        <v>74</v>
      </c>
      <c r="C66" s="122"/>
      <c r="D66" s="62">
        <v>9</v>
      </c>
      <c r="E66" s="53">
        <f t="shared" si="1"/>
        <v>0</v>
      </c>
      <c r="F66" s="63"/>
      <c r="G66" s="64"/>
      <c r="H66" s="64"/>
      <c r="I66" s="65"/>
      <c r="J66" s="57">
        <f t="shared" si="0"/>
        <v>0</v>
      </c>
      <c r="K66" s="66"/>
      <c r="L66" s="64"/>
      <c r="M66" s="64"/>
      <c r="N66" s="67"/>
      <c r="O66" s="57">
        <f t="shared" si="2"/>
        <v>0</v>
      </c>
      <c r="P66" s="60">
        <f t="shared" si="3"/>
        <v>0</v>
      </c>
      <c r="Q66" s="60">
        <f t="shared" si="3"/>
        <v>0</v>
      </c>
      <c r="R66" s="60">
        <f t="shared" si="3"/>
        <v>0</v>
      </c>
      <c r="S66" s="61">
        <f t="shared" si="3"/>
        <v>0</v>
      </c>
      <c r="T66" s="39"/>
      <c r="U66" s="39"/>
      <c r="V66" s="39"/>
    </row>
    <row r="67" spans="2:22" ht="15" customHeight="1" x14ac:dyDescent="0.25">
      <c r="B67" s="121" t="s">
        <v>75</v>
      </c>
      <c r="C67" s="122"/>
      <c r="D67" s="62">
        <v>19</v>
      </c>
      <c r="E67" s="53">
        <f t="shared" si="1"/>
        <v>0</v>
      </c>
      <c r="F67" s="63"/>
      <c r="G67" s="64"/>
      <c r="H67" s="64"/>
      <c r="I67" s="65"/>
      <c r="J67" s="57">
        <f t="shared" si="0"/>
        <v>0</v>
      </c>
      <c r="K67" s="66"/>
      <c r="L67" s="64"/>
      <c r="M67" s="64"/>
      <c r="N67" s="67"/>
      <c r="O67" s="57">
        <f t="shared" si="2"/>
        <v>0</v>
      </c>
      <c r="P67" s="60">
        <f t="shared" si="3"/>
        <v>0</v>
      </c>
      <c r="Q67" s="60">
        <f t="shared" si="3"/>
        <v>0</v>
      </c>
      <c r="R67" s="60">
        <f t="shared" si="3"/>
        <v>0</v>
      </c>
      <c r="S67" s="61">
        <f t="shared" si="3"/>
        <v>0</v>
      </c>
      <c r="T67" s="39"/>
      <c r="U67" s="39"/>
      <c r="V67" s="39"/>
    </row>
    <row r="68" spans="2:22" ht="15" customHeight="1" x14ac:dyDescent="0.25">
      <c r="B68" s="121" t="s">
        <v>76</v>
      </c>
      <c r="C68" s="122"/>
      <c r="D68" s="62">
        <v>9</v>
      </c>
      <c r="E68" s="53">
        <f t="shared" si="1"/>
        <v>0</v>
      </c>
      <c r="F68" s="63"/>
      <c r="G68" s="64"/>
      <c r="H68" s="64"/>
      <c r="I68" s="65"/>
      <c r="J68" s="57">
        <f t="shared" si="0"/>
        <v>0</v>
      </c>
      <c r="K68" s="66"/>
      <c r="L68" s="64"/>
      <c r="M68" s="64"/>
      <c r="N68" s="67"/>
      <c r="O68" s="57">
        <f t="shared" si="2"/>
        <v>0</v>
      </c>
      <c r="P68" s="60">
        <f t="shared" si="3"/>
        <v>0</v>
      </c>
      <c r="Q68" s="60">
        <f t="shared" si="3"/>
        <v>0</v>
      </c>
      <c r="R68" s="60">
        <f t="shared" si="3"/>
        <v>0</v>
      </c>
      <c r="S68" s="61">
        <f t="shared" si="3"/>
        <v>0</v>
      </c>
      <c r="T68" s="68"/>
      <c r="U68" s="68"/>
      <c r="V68" s="68"/>
    </row>
    <row r="69" spans="2:22" ht="15" customHeight="1" x14ac:dyDescent="0.25">
      <c r="B69" s="121" t="s">
        <v>77</v>
      </c>
      <c r="C69" s="122"/>
      <c r="D69" s="62">
        <v>11</v>
      </c>
      <c r="E69" s="53">
        <f t="shared" si="1"/>
        <v>2</v>
      </c>
      <c r="F69" s="63">
        <v>1</v>
      </c>
      <c r="G69" s="64">
        <v>1</v>
      </c>
      <c r="H69" s="64"/>
      <c r="I69" s="65"/>
      <c r="J69" s="57">
        <f t="shared" si="0"/>
        <v>0</v>
      </c>
      <c r="K69" s="66"/>
      <c r="L69" s="64"/>
      <c r="M69" s="64"/>
      <c r="N69" s="67"/>
      <c r="O69" s="57">
        <f t="shared" si="2"/>
        <v>2</v>
      </c>
      <c r="P69" s="60">
        <f t="shared" si="3"/>
        <v>1</v>
      </c>
      <c r="Q69" s="60">
        <f t="shared" si="3"/>
        <v>1</v>
      </c>
      <c r="R69" s="60">
        <f t="shared" si="3"/>
        <v>0</v>
      </c>
      <c r="S69" s="61">
        <f t="shared" si="3"/>
        <v>0</v>
      </c>
      <c r="T69" s="39"/>
      <c r="U69" s="39"/>
      <c r="V69" s="39"/>
    </row>
    <row r="70" spans="2:22" ht="15" customHeight="1" x14ac:dyDescent="0.25">
      <c r="B70" s="121" t="s">
        <v>78</v>
      </c>
      <c r="C70" s="122"/>
      <c r="D70" s="69"/>
      <c r="E70" s="53">
        <f t="shared" si="1"/>
        <v>0</v>
      </c>
      <c r="F70" s="70"/>
      <c r="G70" s="71"/>
      <c r="H70" s="71"/>
      <c r="I70" s="72"/>
      <c r="J70" s="57">
        <f t="shared" si="0"/>
        <v>0</v>
      </c>
      <c r="K70" s="73"/>
      <c r="L70" s="71"/>
      <c r="M70" s="71"/>
      <c r="N70" s="74"/>
      <c r="O70" s="57">
        <f t="shared" si="2"/>
        <v>0</v>
      </c>
      <c r="P70" s="60">
        <f t="shared" si="3"/>
        <v>0</v>
      </c>
      <c r="Q70" s="60">
        <f t="shared" si="3"/>
        <v>0</v>
      </c>
      <c r="R70" s="60">
        <f t="shared" si="3"/>
        <v>0</v>
      </c>
      <c r="S70" s="61">
        <f t="shared" si="3"/>
        <v>0</v>
      </c>
    </row>
    <row r="71" spans="2:22" ht="15" customHeight="1" x14ac:dyDescent="0.25">
      <c r="B71" s="121" t="s">
        <v>79</v>
      </c>
      <c r="C71" s="122"/>
      <c r="D71" s="69"/>
      <c r="E71" s="53">
        <f t="shared" si="1"/>
        <v>0</v>
      </c>
      <c r="F71" s="70"/>
      <c r="G71" s="71"/>
      <c r="H71" s="71"/>
      <c r="I71" s="72"/>
      <c r="J71" s="57">
        <f t="shared" si="0"/>
        <v>0</v>
      </c>
      <c r="K71" s="73"/>
      <c r="L71" s="71"/>
      <c r="M71" s="71"/>
      <c r="N71" s="74"/>
      <c r="O71" s="57">
        <f t="shared" si="2"/>
        <v>0</v>
      </c>
      <c r="P71" s="60">
        <f t="shared" si="3"/>
        <v>0</v>
      </c>
      <c r="Q71" s="60">
        <f t="shared" si="3"/>
        <v>0</v>
      </c>
      <c r="R71" s="60">
        <f t="shared" si="3"/>
        <v>0</v>
      </c>
      <c r="S71" s="61">
        <f t="shared" si="3"/>
        <v>0</v>
      </c>
    </row>
    <row r="72" spans="2:22" ht="15" customHeight="1" x14ac:dyDescent="0.25">
      <c r="B72" s="121" t="s">
        <v>80</v>
      </c>
      <c r="C72" s="122"/>
      <c r="D72" s="69"/>
      <c r="E72" s="53">
        <f t="shared" si="1"/>
        <v>0</v>
      </c>
      <c r="F72" s="70"/>
      <c r="G72" s="71"/>
      <c r="H72" s="71"/>
      <c r="I72" s="72"/>
      <c r="J72" s="57">
        <f t="shared" si="0"/>
        <v>0</v>
      </c>
      <c r="K72" s="73"/>
      <c r="L72" s="71"/>
      <c r="M72" s="71"/>
      <c r="N72" s="74"/>
      <c r="O72" s="57">
        <f t="shared" si="2"/>
        <v>0</v>
      </c>
      <c r="P72" s="60">
        <f t="shared" si="3"/>
        <v>0</v>
      </c>
      <c r="Q72" s="60">
        <f t="shared" si="3"/>
        <v>0</v>
      </c>
      <c r="R72" s="60">
        <f t="shared" si="3"/>
        <v>0</v>
      </c>
      <c r="S72" s="61">
        <f t="shared" si="3"/>
        <v>0</v>
      </c>
    </row>
    <row r="73" spans="2:22" ht="15" customHeight="1" thickBot="1" x14ac:dyDescent="0.3">
      <c r="B73" s="121" t="s">
        <v>81</v>
      </c>
      <c r="C73" s="122"/>
      <c r="D73" s="75"/>
      <c r="E73" s="53">
        <f t="shared" si="1"/>
        <v>0</v>
      </c>
      <c r="F73" s="76"/>
      <c r="G73" s="77"/>
      <c r="H73" s="77"/>
      <c r="I73" s="78"/>
      <c r="J73" s="57">
        <f t="shared" si="0"/>
        <v>0</v>
      </c>
      <c r="K73" s="79"/>
      <c r="L73" s="77"/>
      <c r="M73" s="77"/>
      <c r="N73" s="80"/>
      <c r="O73" s="57">
        <f t="shared" si="2"/>
        <v>0</v>
      </c>
      <c r="P73" s="60">
        <f t="shared" si="3"/>
        <v>0</v>
      </c>
      <c r="Q73" s="60">
        <f t="shared" si="3"/>
        <v>0</v>
      </c>
      <c r="R73" s="60">
        <f t="shared" si="3"/>
        <v>0</v>
      </c>
      <c r="S73" s="61">
        <f t="shared" si="3"/>
        <v>0</v>
      </c>
    </row>
    <row r="74" spans="2:22" ht="15" customHeight="1" thickBot="1" x14ac:dyDescent="0.3">
      <c r="B74" s="123" t="s">
        <v>82</v>
      </c>
      <c r="C74" s="124"/>
      <c r="D74" s="81">
        <f t="shared" ref="D74:S74" si="4">SUM(D62:D73)</f>
        <v>310</v>
      </c>
      <c r="E74" s="82">
        <f t="shared" si="4"/>
        <v>3</v>
      </c>
      <c r="F74" s="83">
        <f t="shared" si="4"/>
        <v>2</v>
      </c>
      <c r="G74" s="83">
        <f t="shared" si="4"/>
        <v>1</v>
      </c>
      <c r="H74" s="83">
        <f t="shared" si="4"/>
        <v>0</v>
      </c>
      <c r="I74" s="84">
        <f t="shared" si="4"/>
        <v>0</v>
      </c>
      <c r="J74" s="85">
        <f t="shared" si="4"/>
        <v>1</v>
      </c>
      <c r="K74" s="81">
        <f t="shared" si="4"/>
        <v>1</v>
      </c>
      <c r="L74" s="83">
        <f t="shared" si="4"/>
        <v>0</v>
      </c>
      <c r="M74" s="83">
        <f t="shared" si="4"/>
        <v>0</v>
      </c>
      <c r="N74" s="84">
        <f t="shared" si="4"/>
        <v>0</v>
      </c>
      <c r="O74" s="85">
        <f t="shared" si="4"/>
        <v>2</v>
      </c>
      <c r="P74" s="81">
        <f t="shared" si="4"/>
        <v>1</v>
      </c>
      <c r="Q74" s="83">
        <f t="shared" si="4"/>
        <v>1</v>
      </c>
      <c r="R74" s="83">
        <f t="shared" si="4"/>
        <v>0</v>
      </c>
      <c r="S74" s="84">
        <f t="shared" si="4"/>
        <v>0</v>
      </c>
    </row>
    <row r="75" spans="2:22" ht="15" customHeight="1" thickBot="1" x14ac:dyDescent="0.35">
      <c r="B75" s="86"/>
      <c r="C75" s="68"/>
      <c r="D75" s="68"/>
      <c r="E75" s="87"/>
      <c r="F75" s="68"/>
      <c r="G75" s="68"/>
      <c r="H75" s="88"/>
      <c r="I75" s="89"/>
      <c r="J75" s="90"/>
      <c r="K75" s="90"/>
      <c r="L75" s="90"/>
      <c r="M75" s="88"/>
      <c r="N75" s="89"/>
      <c r="O75" s="68"/>
      <c r="P75" s="68"/>
      <c r="Q75" s="68"/>
      <c r="R75" s="68"/>
    </row>
    <row r="76" spans="2:22" ht="15" customHeight="1" x14ac:dyDescent="0.25">
      <c r="B76" s="125" t="s">
        <v>83</v>
      </c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7"/>
    </row>
    <row r="77" spans="2:22" ht="15" customHeight="1" thickBot="1" x14ac:dyDescent="0.3">
      <c r="B77" s="128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30"/>
    </row>
    <row r="78" spans="2:22" ht="15" customHeight="1" thickBot="1" x14ac:dyDescent="0.3">
      <c r="B78" s="22"/>
      <c r="C78" s="22"/>
      <c r="D78" s="22"/>
      <c r="E78" s="22"/>
      <c r="F78" s="22"/>
      <c r="G78" s="22"/>
      <c r="H78" s="22"/>
      <c r="I78" s="22"/>
      <c r="J78" s="22"/>
    </row>
    <row r="79" spans="2:22" ht="15" customHeight="1" thickBot="1" x14ac:dyDescent="0.3">
      <c r="B79" s="131" t="s">
        <v>84</v>
      </c>
      <c r="C79" s="132"/>
      <c r="D79" s="132"/>
      <c r="E79" s="132"/>
      <c r="F79" s="132"/>
      <c r="G79" s="133"/>
      <c r="I79" s="173" t="s">
        <v>3</v>
      </c>
      <c r="J79" s="174"/>
      <c r="K79" s="174"/>
      <c r="L79" s="175"/>
      <c r="M79" s="25"/>
    </row>
    <row r="80" spans="2:22" ht="15" customHeight="1" x14ac:dyDescent="0.25">
      <c r="B80" s="107" t="s">
        <v>85</v>
      </c>
      <c r="C80" s="106"/>
      <c r="D80" s="106"/>
      <c r="E80" s="106"/>
      <c r="F80" s="106"/>
      <c r="G80" s="91">
        <v>6</v>
      </c>
      <c r="I80" s="105" t="s">
        <v>5</v>
      </c>
      <c r="J80" s="120"/>
      <c r="K80" s="120"/>
      <c r="L80" s="92">
        <v>4</v>
      </c>
      <c r="M80" s="2" t="s">
        <v>118</v>
      </c>
    </row>
    <row r="81" spans="2:13" ht="15" customHeight="1" x14ac:dyDescent="0.25">
      <c r="B81" s="107" t="s">
        <v>86</v>
      </c>
      <c r="C81" s="106"/>
      <c r="D81" s="106"/>
      <c r="E81" s="106"/>
      <c r="F81" s="106"/>
      <c r="G81" s="91">
        <v>1</v>
      </c>
      <c r="I81" s="105" t="s">
        <v>7</v>
      </c>
      <c r="J81" s="120"/>
      <c r="K81" s="120"/>
      <c r="L81" s="92">
        <v>2</v>
      </c>
      <c r="M81" s="2" t="s">
        <v>118</v>
      </c>
    </row>
    <row r="82" spans="2:13" ht="15" customHeight="1" x14ac:dyDescent="0.25">
      <c r="B82" s="107" t="s">
        <v>87</v>
      </c>
      <c r="C82" s="106"/>
      <c r="D82" s="106"/>
      <c r="E82" s="106"/>
      <c r="F82" s="106"/>
      <c r="G82" s="91">
        <v>0</v>
      </c>
      <c r="I82" s="105" t="s">
        <v>9</v>
      </c>
      <c r="J82" s="120"/>
      <c r="K82" s="120"/>
      <c r="L82" s="92">
        <v>0</v>
      </c>
      <c r="M82" s="2" t="s">
        <v>119</v>
      </c>
    </row>
    <row r="83" spans="2:13" ht="15" customHeight="1" x14ac:dyDescent="0.25">
      <c r="B83" s="105" t="s">
        <v>88</v>
      </c>
      <c r="C83" s="106"/>
      <c r="D83" s="106"/>
      <c r="E83" s="106"/>
      <c r="F83" s="106"/>
      <c r="G83" s="91">
        <v>0</v>
      </c>
      <c r="I83" s="105" t="s">
        <v>11</v>
      </c>
      <c r="J83" s="120"/>
      <c r="K83" s="120"/>
      <c r="L83" s="92">
        <v>0</v>
      </c>
      <c r="M83" s="2" t="s">
        <v>119</v>
      </c>
    </row>
    <row r="84" spans="2:13" ht="15" customHeight="1" x14ac:dyDescent="0.25">
      <c r="B84" s="105" t="s">
        <v>89</v>
      </c>
      <c r="C84" s="106"/>
      <c r="D84" s="106"/>
      <c r="E84" s="106"/>
      <c r="F84" s="106"/>
      <c r="G84" s="91">
        <v>0</v>
      </c>
      <c r="I84" s="105" t="s">
        <v>13</v>
      </c>
      <c r="J84" s="120"/>
      <c r="K84" s="120"/>
      <c r="L84" s="92">
        <v>0</v>
      </c>
      <c r="M84" s="2" t="s">
        <v>119</v>
      </c>
    </row>
    <row r="85" spans="2:13" ht="15" customHeight="1" x14ac:dyDescent="0.25">
      <c r="B85" s="107" t="s">
        <v>90</v>
      </c>
      <c r="C85" s="106"/>
      <c r="D85" s="106"/>
      <c r="E85" s="106"/>
      <c r="F85" s="106"/>
      <c r="G85" s="91">
        <v>0</v>
      </c>
      <c r="I85" s="105" t="s">
        <v>15</v>
      </c>
      <c r="J85" s="120"/>
      <c r="K85" s="120"/>
      <c r="L85" s="92">
        <v>0</v>
      </c>
      <c r="M85" s="2" t="s">
        <v>119</v>
      </c>
    </row>
    <row r="86" spans="2:13" ht="15" customHeight="1" x14ac:dyDescent="0.25">
      <c r="B86" s="107" t="s">
        <v>91</v>
      </c>
      <c r="C86" s="106"/>
      <c r="D86" s="106"/>
      <c r="E86" s="106"/>
      <c r="F86" s="106"/>
      <c r="G86" s="91">
        <v>0</v>
      </c>
      <c r="I86" s="105" t="s">
        <v>17</v>
      </c>
      <c r="J86" s="120"/>
      <c r="K86" s="120"/>
      <c r="L86" s="92">
        <v>4</v>
      </c>
      <c r="M86" s="2" t="s">
        <v>120</v>
      </c>
    </row>
    <row r="87" spans="2:13" ht="15" customHeight="1" x14ac:dyDescent="0.25">
      <c r="B87" s="107" t="s">
        <v>92</v>
      </c>
      <c r="C87" s="106"/>
      <c r="D87" s="106"/>
      <c r="E87" s="106"/>
      <c r="F87" s="106"/>
      <c r="G87" s="91">
        <v>0</v>
      </c>
      <c r="I87" s="105" t="s">
        <v>18</v>
      </c>
      <c r="J87" s="120"/>
      <c r="K87" s="120"/>
      <c r="L87" s="92">
        <v>0</v>
      </c>
      <c r="M87" s="2" t="s">
        <v>119</v>
      </c>
    </row>
    <row r="88" spans="2:13" ht="15" customHeight="1" x14ac:dyDescent="0.25">
      <c r="B88" s="105" t="s">
        <v>93</v>
      </c>
      <c r="C88" s="106"/>
      <c r="D88" s="106"/>
      <c r="E88" s="106"/>
      <c r="F88" s="106"/>
      <c r="G88" s="91">
        <v>0</v>
      </c>
      <c r="I88" s="105" t="s">
        <v>19</v>
      </c>
      <c r="J88" s="120"/>
      <c r="K88" s="120"/>
      <c r="L88" s="92">
        <v>0</v>
      </c>
      <c r="M88" s="2" t="s">
        <v>119</v>
      </c>
    </row>
    <row r="89" spans="2:13" ht="15" customHeight="1" x14ac:dyDescent="0.25">
      <c r="B89" s="105" t="s">
        <v>94</v>
      </c>
      <c r="C89" s="106"/>
      <c r="D89" s="106"/>
      <c r="E89" s="106"/>
      <c r="F89" s="106"/>
      <c r="G89" s="91">
        <v>0</v>
      </c>
      <c r="I89" s="105" t="s">
        <v>20</v>
      </c>
      <c r="J89" s="120"/>
      <c r="K89" s="120"/>
      <c r="L89" s="92">
        <v>0</v>
      </c>
      <c r="M89" s="2" t="s">
        <v>119</v>
      </c>
    </row>
    <row r="90" spans="2:13" ht="15" customHeight="1" x14ac:dyDescent="0.25">
      <c r="B90" s="105" t="s">
        <v>95</v>
      </c>
      <c r="C90" s="106"/>
      <c r="D90" s="106"/>
      <c r="E90" s="106"/>
      <c r="F90" s="106"/>
      <c r="G90" s="91">
        <v>0</v>
      </c>
      <c r="I90" s="105" t="s">
        <v>21</v>
      </c>
      <c r="J90" s="120"/>
      <c r="K90" s="120"/>
      <c r="L90" s="92">
        <v>0</v>
      </c>
      <c r="M90" s="2" t="s">
        <v>119</v>
      </c>
    </row>
    <row r="91" spans="2:13" ht="15" customHeight="1" x14ac:dyDescent="0.25">
      <c r="B91" s="107" t="s">
        <v>96</v>
      </c>
      <c r="C91" s="106"/>
      <c r="D91" s="106"/>
      <c r="E91" s="106"/>
      <c r="F91" s="106"/>
      <c r="G91" s="91">
        <v>0</v>
      </c>
      <c r="I91" s="105" t="s">
        <v>22</v>
      </c>
      <c r="J91" s="120"/>
      <c r="K91" s="120"/>
      <c r="L91" s="92">
        <v>0</v>
      </c>
      <c r="M91" s="2" t="s">
        <v>119</v>
      </c>
    </row>
    <row r="92" spans="2:13" ht="15" customHeight="1" x14ac:dyDescent="0.25">
      <c r="B92" s="105" t="s">
        <v>97</v>
      </c>
      <c r="C92" s="106"/>
      <c r="D92" s="106"/>
      <c r="E92" s="106"/>
      <c r="F92" s="106"/>
      <c r="G92" s="91">
        <v>0</v>
      </c>
      <c r="I92" s="100" t="s">
        <v>16</v>
      </c>
      <c r="J92" s="101"/>
      <c r="K92" s="101"/>
      <c r="L92" s="92">
        <f>SUM(L80:L91)</f>
        <v>10</v>
      </c>
      <c r="M92" s="2" t="s">
        <v>122</v>
      </c>
    </row>
    <row r="93" spans="2:13" ht="15" customHeight="1" thickBot="1" x14ac:dyDescent="0.3">
      <c r="B93" s="114" t="s">
        <v>98</v>
      </c>
      <c r="C93" s="115"/>
      <c r="D93" s="115"/>
      <c r="E93" s="115"/>
      <c r="F93" s="116"/>
      <c r="G93" s="91">
        <v>0</v>
      </c>
      <c r="I93" s="102" t="s">
        <v>23</v>
      </c>
      <c r="J93" s="103"/>
      <c r="K93" s="103"/>
      <c r="L93" s="93">
        <v>0</v>
      </c>
      <c r="M93" s="2" t="s">
        <v>119</v>
      </c>
    </row>
    <row r="94" spans="2:13" ht="15" customHeight="1" x14ac:dyDescent="0.25">
      <c r="B94" s="107" t="s">
        <v>99</v>
      </c>
      <c r="C94" s="106"/>
      <c r="D94" s="106"/>
      <c r="E94" s="106"/>
      <c r="F94" s="106"/>
      <c r="G94" s="91">
        <v>0</v>
      </c>
    </row>
    <row r="95" spans="2:13" ht="15" customHeight="1" x14ac:dyDescent="0.25">
      <c r="B95" s="117" t="s">
        <v>16</v>
      </c>
      <c r="C95" s="118"/>
      <c r="D95" s="118"/>
      <c r="E95" s="118"/>
      <c r="F95" s="119"/>
      <c r="G95" s="91">
        <f>SUM(G80:G94)</f>
        <v>7</v>
      </c>
    </row>
    <row r="96" spans="2:13" ht="15" customHeight="1" x14ac:dyDescent="0.25">
      <c r="B96" s="111" t="s">
        <v>100</v>
      </c>
      <c r="C96" s="112"/>
      <c r="D96" s="112"/>
      <c r="E96" s="112"/>
      <c r="F96" s="112"/>
      <c r="G96" s="113"/>
    </row>
    <row r="97" spans="2:7" ht="15" customHeight="1" x14ac:dyDescent="0.25">
      <c r="B97" s="107" t="s">
        <v>101</v>
      </c>
      <c r="C97" s="106">
        <v>0</v>
      </c>
      <c r="D97" s="106"/>
      <c r="E97" s="106"/>
      <c r="F97" s="106"/>
      <c r="G97" s="91">
        <v>0</v>
      </c>
    </row>
    <row r="98" spans="2:7" ht="15" customHeight="1" x14ac:dyDescent="0.25">
      <c r="B98" s="107" t="s">
        <v>102</v>
      </c>
      <c r="C98" s="106">
        <v>0</v>
      </c>
      <c r="D98" s="106"/>
      <c r="E98" s="106"/>
      <c r="F98" s="106"/>
      <c r="G98" s="91">
        <v>0</v>
      </c>
    </row>
    <row r="99" spans="2:7" ht="15" customHeight="1" x14ac:dyDescent="0.25">
      <c r="B99" s="107" t="s">
        <v>103</v>
      </c>
      <c r="C99" s="106">
        <v>0</v>
      </c>
      <c r="D99" s="106"/>
      <c r="E99" s="106"/>
      <c r="F99" s="106"/>
      <c r="G99" s="91">
        <v>0</v>
      </c>
    </row>
    <row r="100" spans="2:7" ht="15" customHeight="1" x14ac:dyDescent="0.25">
      <c r="B100" s="107" t="s">
        <v>104</v>
      </c>
      <c r="C100" s="106">
        <v>0</v>
      </c>
      <c r="D100" s="106"/>
      <c r="E100" s="106"/>
      <c r="F100" s="106"/>
      <c r="G100" s="91">
        <v>3</v>
      </c>
    </row>
    <row r="101" spans="2:7" ht="15" customHeight="1" x14ac:dyDescent="0.25">
      <c r="B101" s="107" t="s">
        <v>105</v>
      </c>
      <c r="C101" s="106">
        <v>0</v>
      </c>
      <c r="D101" s="106"/>
      <c r="E101" s="106"/>
      <c r="F101" s="106"/>
      <c r="G101" s="91">
        <v>0</v>
      </c>
    </row>
    <row r="102" spans="2:7" ht="15" customHeight="1" x14ac:dyDescent="0.25">
      <c r="B102" s="107" t="s">
        <v>106</v>
      </c>
      <c r="C102" s="106">
        <v>0</v>
      </c>
      <c r="D102" s="106"/>
      <c r="E102" s="106"/>
      <c r="F102" s="106"/>
      <c r="G102" s="91">
        <v>0</v>
      </c>
    </row>
    <row r="103" spans="2:7" ht="15" customHeight="1" x14ac:dyDescent="0.25">
      <c r="B103" s="107" t="s">
        <v>107</v>
      </c>
      <c r="C103" s="106">
        <v>1</v>
      </c>
      <c r="D103" s="106"/>
      <c r="E103" s="106"/>
      <c r="F103" s="106"/>
      <c r="G103" s="91">
        <v>0</v>
      </c>
    </row>
    <row r="104" spans="2:7" ht="15" customHeight="1" x14ac:dyDescent="0.25">
      <c r="B104" s="105" t="s">
        <v>108</v>
      </c>
      <c r="C104" s="106">
        <v>0</v>
      </c>
      <c r="D104" s="106"/>
      <c r="E104" s="106"/>
      <c r="F104" s="106"/>
      <c r="G104" s="91">
        <v>0</v>
      </c>
    </row>
    <row r="105" spans="2:7" ht="15" customHeight="1" x14ac:dyDescent="0.25">
      <c r="B105" s="107" t="s">
        <v>92</v>
      </c>
      <c r="C105" s="106">
        <v>0</v>
      </c>
      <c r="D105" s="106"/>
      <c r="E105" s="106"/>
      <c r="F105" s="106"/>
      <c r="G105" s="91">
        <v>0</v>
      </c>
    </row>
    <row r="106" spans="2:7" ht="15" customHeight="1" x14ac:dyDescent="0.25">
      <c r="B106" s="107" t="s">
        <v>109</v>
      </c>
      <c r="C106" s="106">
        <v>0</v>
      </c>
      <c r="D106" s="106"/>
      <c r="E106" s="106"/>
      <c r="F106" s="106"/>
      <c r="G106" s="91">
        <v>0</v>
      </c>
    </row>
    <row r="107" spans="2:7" ht="15" customHeight="1" x14ac:dyDescent="0.25">
      <c r="B107" s="107" t="s">
        <v>110</v>
      </c>
      <c r="C107" s="106">
        <v>0</v>
      </c>
      <c r="D107" s="106"/>
      <c r="E107" s="106"/>
      <c r="F107" s="106"/>
      <c r="G107" s="91">
        <v>0</v>
      </c>
    </row>
    <row r="108" spans="2:7" ht="15" customHeight="1" x14ac:dyDescent="0.25">
      <c r="B108" s="107" t="s">
        <v>111</v>
      </c>
      <c r="C108" s="106">
        <v>0</v>
      </c>
      <c r="D108" s="106"/>
      <c r="E108" s="106"/>
      <c r="F108" s="106"/>
      <c r="G108" s="91">
        <v>0</v>
      </c>
    </row>
    <row r="109" spans="2:7" ht="15" customHeight="1" x14ac:dyDescent="0.25">
      <c r="B109" s="107" t="s">
        <v>112</v>
      </c>
      <c r="C109" s="106">
        <v>0</v>
      </c>
      <c r="D109" s="106"/>
      <c r="E109" s="106"/>
      <c r="F109" s="106"/>
      <c r="G109" s="91">
        <v>0</v>
      </c>
    </row>
    <row r="110" spans="2:7" ht="15" customHeight="1" x14ac:dyDescent="0.25">
      <c r="B110" s="107" t="s">
        <v>113</v>
      </c>
      <c r="C110" s="106">
        <v>0</v>
      </c>
      <c r="D110" s="106"/>
      <c r="E110" s="106"/>
      <c r="F110" s="106"/>
      <c r="G110" s="91">
        <v>0</v>
      </c>
    </row>
    <row r="111" spans="2:7" ht="15" customHeight="1" x14ac:dyDescent="0.25">
      <c r="B111" s="107" t="s">
        <v>31</v>
      </c>
      <c r="C111" s="106">
        <v>0</v>
      </c>
      <c r="D111" s="106"/>
      <c r="E111" s="106"/>
      <c r="F111" s="106"/>
      <c r="G111" s="91">
        <v>0</v>
      </c>
    </row>
    <row r="112" spans="2:7" ht="15.75" thickBot="1" x14ac:dyDescent="0.3">
      <c r="B112" s="108" t="s">
        <v>16</v>
      </c>
      <c r="C112" s="109">
        <f>SUM(C97:C111)</f>
        <v>1</v>
      </c>
      <c r="D112" s="109"/>
      <c r="E112" s="109"/>
      <c r="F112" s="110"/>
      <c r="G112" s="29">
        <f>SUM(G97:G111)</f>
        <v>3</v>
      </c>
    </row>
    <row r="113" spans="2:3" x14ac:dyDescent="0.25">
      <c r="B113" s="94"/>
      <c r="C113" s="30"/>
    </row>
  </sheetData>
  <mergeCells count="137">
    <mergeCell ref="B12:S14"/>
    <mergeCell ref="B16:S17"/>
    <mergeCell ref="B19:S20"/>
    <mergeCell ref="B22:E22"/>
    <mergeCell ref="I22:K22"/>
    <mergeCell ref="B23:D23"/>
    <mergeCell ref="I23:J23"/>
    <mergeCell ref="B27:D27"/>
    <mergeCell ref="I27:J27"/>
    <mergeCell ref="B28:D28"/>
    <mergeCell ref="I28:J28"/>
    <mergeCell ref="B29:D29"/>
    <mergeCell ref="B30:D30"/>
    <mergeCell ref="B24:D24"/>
    <mergeCell ref="I24:J24"/>
    <mergeCell ref="B25:D25"/>
    <mergeCell ref="I25:J25"/>
    <mergeCell ref="B26:D26"/>
    <mergeCell ref="I26:J26"/>
    <mergeCell ref="B38:K38"/>
    <mergeCell ref="B39:E39"/>
    <mergeCell ref="G39:J39"/>
    <mergeCell ref="B40:E40"/>
    <mergeCell ref="G40:J40"/>
    <mergeCell ref="B41:E41"/>
    <mergeCell ref="G41:J41"/>
    <mergeCell ref="B31:D31"/>
    <mergeCell ref="B32:D32"/>
    <mergeCell ref="B33:D33"/>
    <mergeCell ref="B34:D34"/>
    <mergeCell ref="B35:D35"/>
    <mergeCell ref="B36:D36"/>
    <mergeCell ref="B45:E45"/>
    <mergeCell ref="G45:J45"/>
    <mergeCell ref="B46:E46"/>
    <mergeCell ref="G46:J46"/>
    <mergeCell ref="B47:E47"/>
    <mergeCell ref="G47:J47"/>
    <mergeCell ref="B42:E42"/>
    <mergeCell ref="G42:J42"/>
    <mergeCell ref="B43:E43"/>
    <mergeCell ref="G43:J43"/>
    <mergeCell ref="B44:E44"/>
    <mergeCell ref="G44:J44"/>
    <mergeCell ref="B51:E51"/>
    <mergeCell ref="G51:J51"/>
    <mergeCell ref="B52:E52"/>
    <mergeCell ref="G52:J52"/>
    <mergeCell ref="B53:E53"/>
    <mergeCell ref="G53:J53"/>
    <mergeCell ref="B48:E48"/>
    <mergeCell ref="G48:J48"/>
    <mergeCell ref="B49:E49"/>
    <mergeCell ref="G49:J49"/>
    <mergeCell ref="B50:E50"/>
    <mergeCell ref="G50:J50"/>
    <mergeCell ref="B55:S56"/>
    <mergeCell ref="B60:C61"/>
    <mergeCell ref="D60:D61"/>
    <mergeCell ref="E60:E61"/>
    <mergeCell ref="F60:F61"/>
    <mergeCell ref="G60:G61"/>
    <mergeCell ref="H60:H61"/>
    <mergeCell ref="I60:I61"/>
    <mergeCell ref="J60:J61"/>
    <mergeCell ref="K60:K61"/>
    <mergeCell ref="R60:R61"/>
    <mergeCell ref="S60:S61"/>
    <mergeCell ref="Q60:Q61"/>
    <mergeCell ref="B62:C62"/>
    <mergeCell ref="B63:C63"/>
    <mergeCell ref="B64:C64"/>
    <mergeCell ref="B65:C65"/>
    <mergeCell ref="L60:L61"/>
    <mergeCell ref="M60:M61"/>
    <mergeCell ref="N60:N61"/>
    <mergeCell ref="O60:O61"/>
    <mergeCell ref="P60:P61"/>
    <mergeCell ref="B72:C72"/>
    <mergeCell ref="B73:C73"/>
    <mergeCell ref="B74:C74"/>
    <mergeCell ref="B76:S77"/>
    <mergeCell ref="B79:G79"/>
    <mergeCell ref="I79:L79"/>
    <mergeCell ref="B66:C66"/>
    <mergeCell ref="B67:C67"/>
    <mergeCell ref="B68:C68"/>
    <mergeCell ref="B69:C69"/>
    <mergeCell ref="B70:C70"/>
    <mergeCell ref="B71:C71"/>
    <mergeCell ref="B83:F83"/>
    <mergeCell ref="I83:K83"/>
    <mergeCell ref="B84:F84"/>
    <mergeCell ref="I84:K84"/>
    <mergeCell ref="B85:F85"/>
    <mergeCell ref="I85:K85"/>
    <mergeCell ref="B80:F80"/>
    <mergeCell ref="I80:K80"/>
    <mergeCell ref="B81:F81"/>
    <mergeCell ref="I81:K81"/>
    <mergeCell ref="B82:F82"/>
    <mergeCell ref="I82:K82"/>
    <mergeCell ref="B89:F89"/>
    <mergeCell ref="I89:K89"/>
    <mergeCell ref="B90:F90"/>
    <mergeCell ref="I90:K90"/>
    <mergeCell ref="B91:F91"/>
    <mergeCell ref="I91:K91"/>
    <mergeCell ref="B86:F86"/>
    <mergeCell ref="I86:K86"/>
    <mergeCell ref="B87:F87"/>
    <mergeCell ref="I87:K87"/>
    <mergeCell ref="B88:F88"/>
    <mergeCell ref="I88:K88"/>
    <mergeCell ref="B96:G96"/>
    <mergeCell ref="B97:F97"/>
    <mergeCell ref="B98:F98"/>
    <mergeCell ref="B99:F99"/>
    <mergeCell ref="B100:F100"/>
    <mergeCell ref="B101:F101"/>
    <mergeCell ref="B92:F92"/>
    <mergeCell ref="I92:K92"/>
    <mergeCell ref="B93:F93"/>
    <mergeCell ref="I93:K93"/>
    <mergeCell ref="B94:F94"/>
    <mergeCell ref="B95:F95"/>
    <mergeCell ref="B108:F108"/>
    <mergeCell ref="B109:F109"/>
    <mergeCell ref="B110:F110"/>
    <mergeCell ref="B111:F111"/>
    <mergeCell ref="B112:F112"/>
    <mergeCell ref="B102:F102"/>
    <mergeCell ref="B103:F103"/>
    <mergeCell ref="B104:F104"/>
    <mergeCell ref="B105:F105"/>
    <mergeCell ref="B106:F106"/>
    <mergeCell ref="B107:F107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G1" workbookViewId="0">
      <selection activeCell="K26" sqref="K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31</vt:i4>
      </vt:variant>
    </vt:vector>
  </HeadingPairs>
  <TitlesOfParts>
    <vt:vector size="3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2020-02-24T08:53:47Z</dcterms:modified>
</cp:coreProperties>
</file>