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udon\Desktop\"/>
    </mc:Choice>
  </mc:AlternateContent>
  <bookViews>
    <workbookView xWindow="0" yWindow="0" windowWidth="21570" windowHeight="8160" activeTab="1"/>
  </bookViews>
  <sheets>
    <sheet name="BD GENERAL" sheetId="4" r:id="rId1"/>
    <sheet name="RECHERCHE RAPIDE" sheetId="3" r:id="rId2"/>
    <sheet name="BD PARAMETRE" sheetId="5" r:id="rId3"/>
  </sheets>
  <definedNames>
    <definedName name="_xlnm._FilterDatabase" localSheetId="2" hidden="1">'BD PARAMETRE'!$A$1:$A$21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3" l="1"/>
  <c r="S8" i="3"/>
  <c r="AD6" i="3" l="1"/>
  <c r="Y14" i="3"/>
  <c r="AD12" i="3"/>
  <c r="Y12" i="3"/>
  <c r="AD10" i="3"/>
  <c r="Y10" i="3"/>
  <c r="Y8" i="3"/>
  <c r="S66" i="3" l="1"/>
  <c r="S64" i="3"/>
  <c r="S62" i="3"/>
  <c r="S60" i="3"/>
  <c r="S58" i="3"/>
  <c r="S56" i="3"/>
  <c r="S54" i="3"/>
  <c r="S52" i="3"/>
  <c r="S50" i="3"/>
  <c r="S48" i="3"/>
  <c r="S46" i="3"/>
  <c r="S44" i="3"/>
  <c r="S42" i="3"/>
  <c r="S40" i="3"/>
  <c r="S38" i="3"/>
  <c r="S36" i="3"/>
  <c r="S34" i="3"/>
  <c r="S32" i="3"/>
  <c r="S30" i="3"/>
  <c r="S28" i="3"/>
  <c r="S26" i="3"/>
  <c r="S24" i="3"/>
  <c r="S22" i="3"/>
  <c r="S20" i="3"/>
  <c r="S18" i="3"/>
  <c r="S16" i="3"/>
  <c r="S14" i="3"/>
  <c r="S12" i="3"/>
  <c r="S10" i="3"/>
  <c r="P66" i="3"/>
  <c r="P64" i="3"/>
  <c r="P62" i="3"/>
  <c r="P60" i="3"/>
  <c r="P58" i="3"/>
  <c r="P56" i="3"/>
  <c r="P54" i="3"/>
  <c r="P52" i="3"/>
  <c r="P50" i="3"/>
  <c r="P48" i="3"/>
  <c r="P46" i="3"/>
  <c r="P44" i="3"/>
  <c r="P42" i="3"/>
  <c r="P40" i="3"/>
  <c r="P38" i="3"/>
  <c r="P36" i="3"/>
  <c r="P34" i="3"/>
  <c r="P32" i="3"/>
  <c r="P30" i="3"/>
  <c r="P28" i="3"/>
  <c r="P26" i="3"/>
  <c r="P24" i="3"/>
  <c r="P22" i="3"/>
  <c r="P20" i="3"/>
  <c r="P18" i="3"/>
  <c r="P16" i="3"/>
  <c r="P14" i="3"/>
  <c r="P12" i="3"/>
  <c r="P10" i="3"/>
  <c r="A1001" i="3"/>
  <c r="A1002" i="3"/>
  <c r="A1003" i="3"/>
  <c r="A1004" i="3"/>
  <c r="A1005" i="3"/>
  <c r="A1006" i="3"/>
  <c r="A1007" i="3"/>
  <c r="A1008" i="3"/>
  <c r="A1009" i="3"/>
  <c r="A1010" i="3"/>
  <c r="A1011" i="3"/>
  <c r="A1012" i="3"/>
  <c r="A1013" i="3"/>
  <c r="A1014" i="3"/>
  <c r="A1015" i="3"/>
  <c r="A1016" i="3"/>
  <c r="A1017" i="3"/>
  <c r="A1018" i="3"/>
  <c r="A1019" i="3"/>
  <c r="A1020" i="3"/>
  <c r="A1021" i="3"/>
  <c r="A1022" i="3"/>
  <c r="A1000" i="3"/>
</calcChain>
</file>

<file path=xl/comments1.xml><?xml version="1.0" encoding="utf-8"?>
<comments xmlns="http://schemas.openxmlformats.org/spreadsheetml/2006/main">
  <authors>
    <author>F B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</commentList>
</comments>
</file>

<file path=xl/comments2.xml><?xml version="1.0" encoding="utf-8"?>
<comments xmlns="http://schemas.openxmlformats.org/spreadsheetml/2006/main">
  <authors>
    <author>F B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>Karime:</t>
        </r>
        <r>
          <rPr>
            <sz val="9"/>
            <color indexed="81"/>
            <rFont val="Tahoma"/>
            <family val="2"/>
          </rPr>
          <t xml:space="preserve">
1 &amp; 3</t>
        </r>
      </text>
    </comment>
  </commentList>
</comments>
</file>

<file path=xl/sharedStrings.xml><?xml version="1.0" encoding="utf-8"?>
<sst xmlns="http://schemas.openxmlformats.org/spreadsheetml/2006/main" count="191" uniqueCount="58">
  <si>
    <t>C19112336</t>
  </si>
  <si>
    <t>C19096654</t>
  </si>
  <si>
    <t>C19114295</t>
  </si>
  <si>
    <t>C19049757</t>
  </si>
  <si>
    <t>SWAP fibre turquoise tube rose Mm 33-1134</t>
  </si>
  <si>
    <t>BE02 ETAGE 3  changement position BE10 CTP_3196571-1</t>
  </si>
  <si>
    <t xml:space="preserve">SWAP fibre entrée coupleur tube vert fibre rose  bpe 10349 </t>
  </si>
  <si>
    <t>SWAP tube gris fibre bleue entrée bpe18-1134/179d et m44-1134/179d</t>
  </si>
  <si>
    <t>SWAP fibre vue avec vincent BE</t>
  </si>
  <si>
    <t xml:space="preserve">NUMERO TICKET </t>
  </si>
  <si>
    <t>MAJ IMPOSSIBLE</t>
  </si>
  <si>
    <t>C19098457</t>
  </si>
  <si>
    <t>PAS DE M18 SUR ROP</t>
  </si>
  <si>
    <t xml:space="preserve">C19114565 </t>
  </si>
  <si>
    <t>CARNEIRO Manuel </t>
  </si>
  <si>
    <t>EMA NAIMI Hatem  + REDOUANE Sofiane</t>
  </si>
  <si>
    <t>REDOUANE Sofiane</t>
  </si>
  <si>
    <t>SOLER Christophe</t>
  </si>
  <si>
    <t>BRITO Joao Miguel</t>
  </si>
  <si>
    <t>MOURSAL Omar</t>
  </si>
  <si>
    <t>RABOEUF Anthony</t>
  </si>
  <si>
    <t>DIMIER Corentin</t>
  </si>
  <si>
    <t xml:space="preserve">MOURSAL Omar + DA SILVA Mathieu </t>
  </si>
  <si>
    <t xml:space="preserve">MBCOM Bilel </t>
  </si>
  <si>
    <t>LEGRAND Joel</t>
  </si>
  <si>
    <t xml:space="preserve">HOAREAU Yoan </t>
  </si>
  <si>
    <t xml:space="preserve">REDOUANE Sofiane  </t>
  </si>
  <si>
    <t xml:space="preserve">DIMIER Corentin </t>
  </si>
  <si>
    <t xml:space="preserve">BENFEDDA Mehdi </t>
  </si>
  <si>
    <t>KRIBS Nordine</t>
  </si>
  <si>
    <t xml:space="preserve">RODRIGUES Adriano </t>
  </si>
  <si>
    <t xml:space="preserve">MOURSAL Omar </t>
  </si>
  <si>
    <t>HOAREAU Yoan</t>
  </si>
  <si>
    <t>COMMENTAIRE</t>
  </si>
  <si>
    <t>Ticket pas précis</t>
  </si>
  <si>
    <t>Ticket précis</t>
  </si>
  <si>
    <t>EMA NAIMI Hatem + REDOUANE Sofiane</t>
  </si>
  <si>
    <t>Ticket non précis</t>
  </si>
  <si>
    <t>NOM TECCHNICIEN</t>
  </si>
  <si>
    <t>NUM TICKET</t>
  </si>
  <si>
    <t>TRAVAUX EFFECTUES</t>
  </si>
  <si>
    <t>DATE DE CLOTURE</t>
  </si>
  <si>
    <t>HEURES</t>
  </si>
  <si>
    <t>COMMENTAIRES</t>
  </si>
  <si>
    <t>DATE MAJ NW</t>
  </si>
  <si>
    <t>TICKET</t>
  </si>
  <si>
    <t>TECHNICIEN</t>
  </si>
  <si>
    <t>DATE</t>
  </si>
  <si>
    <t>HEURE</t>
  </si>
  <si>
    <t>COMMENTAIRE GENERAL</t>
  </si>
  <si>
    <t>POSITIF</t>
  </si>
  <si>
    <t>NEGATIF</t>
  </si>
  <si>
    <t>%</t>
  </si>
  <si>
    <t>TOTAL INTERVENTION</t>
  </si>
  <si>
    <t>RECHERCHE DONNES TECHNICIEN</t>
  </si>
  <si>
    <t>RECHERCHE DONNES TICKET</t>
  </si>
  <si>
    <t>NOM DU TECHNICIEN</t>
  </si>
  <si>
    <t>HEURES MAJ 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</si>
</sst>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3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21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14" fontId="4" fillId="5" borderId="0" xfId="0" applyNumberFormat="1" applyFont="1" applyFill="1" applyBorder="1" applyAlignment="1">
      <alignment horizontal="center" vertical="center" wrapText="1"/>
    </xf>
    <xf numFmtId="164" fontId="4" fillId="5" borderId="0" xfId="0" applyNumberFormat="1" applyFont="1" applyFill="1" applyBorder="1" applyAlignment="1">
      <alignment horizontal="center" vertical="center" wrapText="1"/>
    </xf>
    <xf numFmtId="21" fontId="4" fillId="5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4" fontId="4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0" fillId="6" borderId="0" xfId="0" applyFill="1"/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0" fillId="3" borderId="11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6" borderId="1" xfId="0" applyFill="1" applyBorder="1"/>
    <xf numFmtId="14" fontId="0" fillId="0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left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003300"/>
      </font>
    </dxf>
    <dxf>
      <font>
        <b/>
        <i val="0"/>
        <strike val="0"/>
        <color rgb="FFFF0000"/>
      </font>
      <fill>
        <patternFill patternType="none">
          <bgColor auto="1"/>
        </patternFill>
      </fill>
    </dxf>
    <dxf>
      <font>
        <color rgb="FF003300"/>
      </font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87E34"/>
      <color rgb="FF996600"/>
      <color rgb="FF0033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33" displayName="Tableau33" ref="J5:K6" totalsRowShown="0" headerRowDxfId="9" dataDxfId="8">
  <autoFilter ref="J5:K6"/>
  <tableColumns count="2">
    <tableColumn id="1" name="NUMERO TICKET " dataDxfId="7"/>
    <tableColumn id="2" name="MAJ IMPOSSIBLE" dataDxfId="6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-0.499984740745262"/>
  </sheetPr>
  <dimension ref="A1:K1349"/>
  <sheetViews>
    <sheetView workbookViewId="0">
      <pane ySplit="1" topLeftCell="A2" activePane="bottomLeft" state="frozen"/>
      <selection pane="bottomLeft" activeCell="C21" sqref="C21"/>
    </sheetView>
  </sheetViews>
  <sheetFormatPr baseColWidth="10" defaultRowHeight="15.75" x14ac:dyDescent="0.25"/>
  <cols>
    <col min="1" max="1" width="15.140625" style="24" bestFit="1" customWidth="1"/>
    <col min="2" max="2" width="41.42578125" style="8" bestFit="1" customWidth="1"/>
    <col min="3" max="3" width="115.5703125" style="8" bestFit="1" customWidth="1"/>
    <col min="4" max="4" width="22.140625" style="16" bestFit="1" customWidth="1"/>
    <col min="5" max="5" width="10" style="17" bestFit="1" customWidth="1"/>
    <col min="6" max="6" width="17.28515625" style="8" bestFit="1" customWidth="1"/>
    <col min="7" max="7" width="20.85546875" style="8" bestFit="1" customWidth="1"/>
    <col min="8" max="8" width="20" style="8" bestFit="1" customWidth="1"/>
    <col min="10" max="10" width="25.28515625" bestFit="1" customWidth="1"/>
    <col min="11" max="11" width="92.28515625" customWidth="1"/>
  </cols>
  <sheetData>
    <row r="1" spans="1:11" ht="18.75" x14ac:dyDescent="0.25">
      <c r="A1" s="20" t="s">
        <v>39</v>
      </c>
      <c r="B1" s="20" t="s">
        <v>38</v>
      </c>
      <c r="C1" s="20" t="s">
        <v>40</v>
      </c>
      <c r="D1" s="21" t="s">
        <v>41</v>
      </c>
      <c r="E1" s="22" t="s">
        <v>42</v>
      </c>
      <c r="F1" s="20" t="s">
        <v>44</v>
      </c>
      <c r="G1" s="22" t="s">
        <v>57</v>
      </c>
      <c r="H1" s="20" t="s">
        <v>43</v>
      </c>
    </row>
    <row r="2" spans="1:11" x14ac:dyDescent="0.25">
      <c r="A2" s="3" t="s">
        <v>13</v>
      </c>
      <c r="B2" s="2" t="s">
        <v>14</v>
      </c>
      <c r="C2" s="4" t="s">
        <v>4</v>
      </c>
      <c r="D2" s="5">
        <v>43024</v>
      </c>
      <c r="E2" s="6">
        <v>0.67569444444444438</v>
      </c>
      <c r="F2" s="5">
        <v>43026</v>
      </c>
      <c r="G2" s="7">
        <v>0.53749999999999998</v>
      </c>
      <c r="H2" s="8" t="s">
        <v>34</v>
      </c>
    </row>
    <row r="3" spans="1:11" x14ac:dyDescent="0.25">
      <c r="A3" s="10" t="s">
        <v>0</v>
      </c>
      <c r="B3" s="9" t="s">
        <v>16</v>
      </c>
      <c r="C3" s="11" t="s">
        <v>5</v>
      </c>
      <c r="D3" s="12">
        <v>43024</v>
      </c>
      <c r="E3" s="13">
        <v>0.47222222222222227</v>
      </c>
      <c r="F3" s="12">
        <v>43027</v>
      </c>
      <c r="G3" s="14">
        <v>0.375</v>
      </c>
      <c r="H3" s="15" t="s">
        <v>34</v>
      </c>
    </row>
    <row r="4" spans="1:11" x14ac:dyDescent="0.25">
      <c r="A4" s="3" t="s">
        <v>1</v>
      </c>
      <c r="B4" s="2" t="s">
        <v>17</v>
      </c>
      <c r="C4" s="4" t="s">
        <v>6</v>
      </c>
      <c r="D4" s="5">
        <v>43020</v>
      </c>
      <c r="E4" s="6">
        <v>0.52013888888888882</v>
      </c>
      <c r="F4" s="5">
        <v>43025</v>
      </c>
      <c r="G4" s="7">
        <v>0.44375000000000003</v>
      </c>
      <c r="H4" s="8" t="s">
        <v>35</v>
      </c>
    </row>
    <row r="5" spans="1:11" ht="18.75" x14ac:dyDescent="0.25">
      <c r="A5" s="10" t="s">
        <v>2</v>
      </c>
      <c r="B5" s="9" t="s">
        <v>14</v>
      </c>
      <c r="C5" s="11" t="s">
        <v>7</v>
      </c>
      <c r="D5" s="12">
        <v>43024</v>
      </c>
      <c r="E5" s="13">
        <v>0.60902777777777783</v>
      </c>
      <c r="F5" s="12">
        <v>43027</v>
      </c>
      <c r="G5" s="14">
        <v>0.6777777777777777</v>
      </c>
      <c r="H5" s="15" t="s">
        <v>37</v>
      </c>
      <c r="J5" s="20" t="s">
        <v>9</v>
      </c>
      <c r="K5" s="20" t="s">
        <v>10</v>
      </c>
    </row>
    <row r="6" spans="1:11" ht="18.75" customHeight="1" x14ac:dyDescent="0.25">
      <c r="A6" s="3" t="s">
        <v>3</v>
      </c>
      <c r="B6" s="2" t="s">
        <v>15</v>
      </c>
      <c r="C6" s="4" t="s">
        <v>8</v>
      </c>
      <c r="D6" s="5">
        <v>43025</v>
      </c>
      <c r="E6" s="6">
        <v>0.4770833333333333</v>
      </c>
      <c r="F6" s="5">
        <v>43025</v>
      </c>
      <c r="G6" s="7">
        <v>0.6743055555555556</v>
      </c>
      <c r="H6" s="8" t="s">
        <v>37</v>
      </c>
      <c r="J6" s="23" t="s">
        <v>11</v>
      </c>
      <c r="K6" s="11" t="s">
        <v>12</v>
      </c>
    </row>
    <row r="7" spans="1:11" x14ac:dyDescent="0.25">
      <c r="A7" s="10"/>
      <c r="B7" s="9"/>
      <c r="C7" s="9"/>
      <c r="D7" s="12"/>
      <c r="E7" s="13"/>
      <c r="F7" s="9"/>
      <c r="G7" s="9"/>
      <c r="H7" s="15"/>
    </row>
    <row r="9" spans="1:11" x14ac:dyDescent="0.25">
      <c r="A9" s="25"/>
      <c r="B9" s="15"/>
      <c r="C9" s="15"/>
      <c r="D9" s="18"/>
      <c r="E9" s="19"/>
      <c r="F9" s="15"/>
      <c r="G9" s="15"/>
      <c r="H9" s="15"/>
    </row>
    <row r="11" spans="1:11" x14ac:dyDescent="0.25">
      <c r="A11" s="25"/>
      <c r="B11" s="15"/>
      <c r="C11" s="15"/>
      <c r="D11" s="18"/>
      <c r="E11" s="19"/>
      <c r="F11" s="15"/>
      <c r="G11" s="15"/>
      <c r="H11" s="15"/>
    </row>
    <row r="13" spans="1:11" x14ac:dyDescent="0.25">
      <c r="A13" s="25"/>
      <c r="B13" s="15"/>
      <c r="C13" s="15"/>
      <c r="D13" s="18"/>
      <c r="E13" s="19"/>
      <c r="F13" s="15"/>
      <c r="G13" s="15"/>
      <c r="H13" s="15"/>
    </row>
    <row r="15" spans="1:11" x14ac:dyDescent="0.25">
      <c r="A15" s="25"/>
      <c r="B15" s="15"/>
      <c r="C15" s="15"/>
      <c r="D15" s="18"/>
      <c r="E15" s="19"/>
      <c r="F15" s="15"/>
      <c r="G15" s="15"/>
      <c r="H15" s="15"/>
    </row>
    <row r="17" spans="1:8" x14ac:dyDescent="0.25">
      <c r="A17" s="25"/>
      <c r="B17" s="15"/>
      <c r="C17" s="15"/>
      <c r="D17" s="18"/>
      <c r="E17" s="19"/>
      <c r="F17" s="15"/>
      <c r="G17" s="15"/>
      <c r="H17" s="15"/>
    </row>
    <row r="19" spans="1:8" x14ac:dyDescent="0.25">
      <c r="A19" s="25"/>
      <c r="B19" s="15"/>
      <c r="C19" s="15"/>
      <c r="D19" s="18"/>
      <c r="E19" s="19"/>
      <c r="F19" s="15"/>
      <c r="G19" s="15"/>
      <c r="H19" s="15"/>
    </row>
    <row r="21" spans="1:8" x14ac:dyDescent="0.25">
      <c r="A21" s="10"/>
      <c r="B21" s="9"/>
      <c r="C21" s="9"/>
      <c r="D21" s="12"/>
      <c r="E21" s="13"/>
      <c r="F21" s="9"/>
      <c r="G21" s="9"/>
      <c r="H21" s="15"/>
    </row>
    <row r="23" spans="1:8" x14ac:dyDescent="0.25">
      <c r="A23" s="25"/>
      <c r="B23" s="15"/>
      <c r="C23" s="15"/>
      <c r="D23" s="18"/>
      <c r="E23" s="19"/>
      <c r="F23" s="15"/>
      <c r="G23" s="15"/>
      <c r="H23" s="15"/>
    </row>
    <row r="25" spans="1:8" x14ac:dyDescent="0.25">
      <c r="A25" s="25"/>
      <c r="B25" s="15"/>
      <c r="C25" s="15"/>
      <c r="D25" s="18"/>
      <c r="E25" s="19"/>
      <c r="F25" s="15"/>
      <c r="G25" s="15"/>
      <c r="H25" s="15"/>
    </row>
    <row r="27" spans="1:8" x14ac:dyDescent="0.25">
      <c r="A27" s="25"/>
      <c r="B27" s="15"/>
      <c r="C27" s="15"/>
      <c r="D27" s="18"/>
      <c r="E27" s="19"/>
      <c r="F27" s="15"/>
      <c r="G27" s="15"/>
      <c r="H27" s="15"/>
    </row>
    <row r="29" spans="1:8" x14ac:dyDescent="0.25">
      <c r="A29" s="25"/>
      <c r="B29" s="15"/>
      <c r="C29" s="15"/>
      <c r="D29" s="18"/>
      <c r="E29" s="19"/>
      <c r="F29" s="15"/>
      <c r="G29" s="15"/>
      <c r="H29" s="15"/>
    </row>
    <row r="31" spans="1:8" x14ac:dyDescent="0.25">
      <c r="A31" s="25"/>
      <c r="B31" s="15"/>
      <c r="C31" s="15"/>
      <c r="D31" s="18"/>
      <c r="E31" s="19"/>
      <c r="F31" s="15"/>
      <c r="G31" s="15"/>
      <c r="H31" s="15"/>
    </row>
    <row r="33" spans="1:8" x14ac:dyDescent="0.25">
      <c r="A33" s="25"/>
      <c r="B33" s="15"/>
      <c r="C33" s="15"/>
      <c r="D33" s="18"/>
      <c r="E33" s="19"/>
      <c r="F33" s="15"/>
      <c r="G33" s="15"/>
      <c r="H33" s="15"/>
    </row>
    <row r="35" spans="1:8" x14ac:dyDescent="0.25">
      <c r="A35" s="10"/>
      <c r="B35" s="9"/>
      <c r="C35" s="9"/>
      <c r="D35" s="12"/>
      <c r="E35" s="13"/>
      <c r="F35" s="9"/>
      <c r="G35" s="9"/>
      <c r="H35" s="15"/>
    </row>
    <row r="37" spans="1:8" x14ac:dyDescent="0.25">
      <c r="A37" s="25"/>
      <c r="B37" s="15"/>
      <c r="C37" s="15"/>
      <c r="D37" s="18"/>
      <c r="E37" s="19"/>
      <c r="F37" s="15"/>
      <c r="G37" s="15"/>
      <c r="H37" s="15"/>
    </row>
    <row r="39" spans="1:8" x14ac:dyDescent="0.25">
      <c r="A39" s="25"/>
      <c r="B39" s="15"/>
      <c r="C39" s="15"/>
      <c r="D39" s="18"/>
      <c r="E39" s="19"/>
      <c r="F39" s="15"/>
      <c r="G39" s="15"/>
      <c r="H39" s="15"/>
    </row>
    <row r="41" spans="1:8" x14ac:dyDescent="0.25">
      <c r="A41" s="25"/>
      <c r="B41" s="15"/>
      <c r="C41" s="15"/>
      <c r="D41" s="18"/>
      <c r="E41" s="19"/>
      <c r="F41" s="15"/>
      <c r="G41" s="15"/>
      <c r="H41" s="15"/>
    </row>
    <row r="43" spans="1:8" x14ac:dyDescent="0.25">
      <c r="A43" s="25"/>
      <c r="B43" s="15"/>
      <c r="C43" s="15"/>
      <c r="D43" s="18"/>
      <c r="E43" s="19"/>
      <c r="F43" s="15"/>
      <c r="G43" s="15"/>
      <c r="H43" s="15"/>
    </row>
    <row r="45" spans="1:8" x14ac:dyDescent="0.25">
      <c r="A45" s="25"/>
      <c r="B45" s="15"/>
      <c r="C45" s="15"/>
      <c r="D45" s="18"/>
      <c r="E45" s="19"/>
      <c r="F45" s="15"/>
      <c r="G45" s="15"/>
      <c r="H45" s="15"/>
    </row>
    <row r="47" spans="1:8" x14ac:dyDescent="0.25">
      <c r="A47" s="25"/>
      <c r="B47" s="15"/>
      <c r="C47" s="15"/>
      <c r="D47" s="18"/>
      <c r="E47" s="19"/>
      <c r="F47" s="15"/>
      <c r="G47" s="15"/>
      <c r="H47" s="15"/>
    </row>
    <row r="49" spans="1:8" x14ac:dyDescent="0.25">
      <c r="A49" s="10"/>
      <c r="B49" s="9"/>
      <c r="C49" s="9"/>
      <c r="D49" s="12"/>
      <c r="E49" s="13"/>
      <c r="F49" s="9"/>
      <c r="G49" s="9"/>
      <c r="H49" s="15"/>
    </row>
    <row r="51" spans="1:8" x14ac:dyDescent="0.25">
      <c r="A51" s="25"/>
      <c r="B51" s="15"/>
      <c r="C51" s="15"/>
      <c r="D51" s="18"/>
      <c r="E51" s="19"/>
      <c r="F51" s="15"/>
      <c r="G51" s="15"/>
      <c r="H51" s="15"/>
    </row>
    <row r="53" spans="1:8" x14ac:dyDescent="0.25">
      <c r="A53" s="25"/>
      <c r="B53" s="15"/>
      <c r="C53" s="15"/>
      <c r="D53" s="18"/>
      <c r="E53" s="19"/>
      <c r="F53" s="15"/>
      <c r="G53" s="15"/>
      <c r="H53" s="15"/>
    </row>
    <row r="55" spans="1:8" x14ac:dyDescent="0.25">
      <c r="A55" s="25"/>
      <c r="B55" s="15"/>
      <c r="C55" s="15"/>
      <c r="D55" s="18"/>
      <c r="E55" s="19"/>
      <c r="F55" s="15"/>
      <c r="G55" s="15"/>
      <c r="H55" s="15"/>
    </row>
    <row r="57" spans="1:8" x14ac:dyDescent="0.25">
      <c r="A57" s="25"/>
      <c r="B57" s="15"/>
      <c r="C57" s="15"/>
      <c r="D57" s="18"/>
      <c r="E57" s="19"/>
      <c r="F57" s="15"/>
      <c r="G57" s="15"/>
      <c r="H57" s="15"/>
    </row>
    <row r="59" spans="1:8" x14ac:dyDescent="0.25">
      <c r="A59" s="25"/>
      <c r="B59" s="15"/>
      <c r="C59" s="15"/>
      <c r="D59" s="18"/>
      <c r="E59" s="19"/>
      <c r="F59" s="15"/>
      <c r="G59" s="15"/>
      <c r="H59" s="15"/>
    </row>
    <row r="61" spans="1:8" x14ac:dyDescent="0.25">
      <c r="A61" s="25"/>
      <c r="B61" s="15"/>
      <c r="C61" s="15"/>
      <c r="D61" s="18"/>
      <c r="E61" s="19"/>
      <c r="F61" s="15"/>
      <c r="G61" s="15"/>
      <c r="H61" s="15"/>
    </row>
    <row r="63" spans="1:8" x14ac:dyDescent="0.25">
      <c r="A63" s="10"/>
      <c r="B63" s="9"/>
      <c r="C63" s="9"/>
      <c r="D63" s="12"/>
      <c r="E63" s="13"/>
      <c r="F63" s="9"/>
      <c r="G63" s="9"/>
      <c r="H63" s="15"/>
    </row>
    <row r="65" spans="1:8" x14ac:dyDescent="0.25">
      <c r="A65" s="25"/>
      <c r="B65" s="15"/>
      <c r="C65" s="15"/>
      <c r="D65" s="18"/>
      <c r="E65" s="19"/>
      <c r="F65" s="15"/>
      <c r="G65" s="15"/>
      <c r="H65" s="15"/>
    </row>
    <row r="67" spans="1:8" x14ac:dyDescent="0.25">
      <c r="A67" s="25"/>
      <c r="B67" s="15"/>
      <c r="C67" s="15"/>
      <c r="D67" s="18"/>
      <c r="E67" s="19"/>
      <c r="F67" s="15"/>
      <c r="G67" s="15"/>
      <c r="H67" s="15"/>
    </row>
    <row r="69" spans="1:8" x14ac:dyDescent="0.25">
      <c r="A69" s="25"/>
      <c r="B69" s="15"/>
      <c r="C69" s="15"/>
      <c r="D69" s="18"/>
      <c r="E69" s="19"/>
      <c r="F69" s="15"/>
      <c r="G69" s="15"/>
      <c r="H69" s="15"/>
    </row>
    <row r="71" spans="1:8" x14ac:dyDescent="0.25">
      <c r="A71" s="25"/>
      <c r="B71" s="15"/>
      <c r="C71" s="15"/>
      <c r="D71" s="18"/>
      <c r="E71" s="19"/>
      <c r="F71" s="15"/>
      <c r="G71" s="15"/>
      <c r="H71" s="15"/>
    </row>
    <row r="73" spans="1:8" x14ac:dyDescent="0.25">
      <c r="A73" s="25"/>
      <c r="B73" s="15"/>
      <c r="C73" s="15"/>
      <c r="D73" s="18"/>
      <c r="E73" s="19"/>
      <c r="F73" s="15"/>
      <c r="G73" s="15"/>
      <c r="H73" s="15"/>
    </row>
    <row r="75" spans="1:8" x14ac:dyDescent="0.25">
      <c r="A75" s="25"/>
      <c r="B75" s="15"/>
      <c r="C75" s="15"/>
      <c r="D75" s="18"/>
      <c r="E75" s="19"/>
      <c r="F75" s="15"/>
      <c r="G75" s="15"/>
      <c r="H75" s="15"/>
    </row>
    <row r="77" spans="1:8" x14ac:dyDescent="0.25">
      <c r="A77" s="10"/>
      <c r="B77" s="9"/>
      <c r="C77" s="9"/>
      <c r="D77" s="12"/>
      <c r="E77" s="13"/>
      <c r="F77" s="9"/>
      <c r="G77" s="9"/>
      <c r="H77" s="15"/>
    </row>
    <row r="79" spans="1:8" x14ac:dyDescent="0.25">
      <c r="A79" s="25"/>
      <c r="B79" s="15"/>
      <c r="C79" s="15"/>
      <c r="D79" s="18"/>
      <c r="E79" s="19"/>
      <c r="F79" s="15"/>
      <c r="G79" s="15"/>
      <c r="H79" s="15"/>
    </row>
    <row r="81" spans="1:8" x14ac:dyDescent="0.25">
      <c r="A81" s="25"/>
      <c r="B81" s="15"/>
      <c r="C81" s="15"/>
      <c r="D81" s="18"/>
      <c r="E81" s="19"/>
      <c r="F81" s="15"/>
      <c r="G81" s="15"/>
      <c r="H81" s="15"/>
    </row>
    <row r="83" spans="1:8" x14ac:dyDescent="0.25">
      <c r="A83" s="25"/>
      <c r="B83" s="15"/>
      <c r="C83" s="15"/>
      <c r="D83" s="18"/>
      <c r="E83" s="19"/>
      <c r="F83" s="15"/>
      <c r="G83" s="15"/>
      <c r="H83" s="15"/>
    </row>
    <row r="85" spans="1:8" x14ac:dyDescent="0.25">
      <c r="A85" s="25"/>
      <c r="B85" s="15"/>
      <c r="C85" s="15"/>
      <c r="D85" s="18"/>
      <c r="E85" s="19"/>
      <c r="F85" s="15"/>
      <c r="G85" s="15"/>
      <c r="H85" s="15"/>
    </row>
    <row r="87" spans="1:8" x14ac:dyDescent="0.25">
      <c r="A87" s="25"/>
      <c r="B87" s="15"/>
      <c r="C87" s="15"/>
      <c r="D87" s="18"/>
      <c r="E87" s="19"/>
      <c r="F87" s="15"/>
      <c r="G87" s="15"/>
      <c r="H87" s="15"/>
    </row>
    <row r="89" spans="1:8" x14ac:dyDescent="0.25">
      <c r="A89" s="25"/>
      <c r="B89" s="15"/>
      <c r="C89" s="15"/>
      <c r="D89" s="18"/>
      <c r="E89" s="19"/>
      <c r="F89" s="15"/>
      <c r="G89" s="15"/>
      <c r="H89" s="15"/>
    </row>
    <row r="91" spans="1:8" x14ac:dyDescent="0.25">
      <c r="A91" s="10"/>
      <c r="B91" s="9"/>
      <c r="C91" s="9"/>
      <c r="D91" s="12"/>
      <c r="E91" s="13"/>
      <c r="F91" s="9"/>
      <c r="G91" s="9"/>
      <c r="H91" s="15"/>
    </row>
    <row r="93" spans="1:8" x14ac:dyDescent="0.25">
      <c r="A93" s="25"/>
      <c r="B93" s="15"/>
      <c r="C93" s="15"/>
      <c r="D93" s="18"/>
      <c r="E93" s="19"/>
      <c r="F93" s="15"/>
      <c r="G93" s="15"/>
      <c r="H93" s="15"/>
    </row>
    <row r="95" spans="1:8" x14ac:dyDescent="0.25">
      <c r="A95" s="25"/>
      <c r="B95" s="15"/>
      <c r="C95" s="15"/>
      <c r="D95" s="18"/>
      <c r="E95" s="19"/>
      <c r="F95" s="15"/>
      <c r="G95" s="15"/>
      <c r="H95" s="15"/>
    </row>
    <row r="97" spans="1:8" x14ac:dyDescent="0.25">
      <c r="A97" s="25"/>
      <c r="B97" s="15"/>
      <c r="C97" s="15"/>
      <c r="D97" s="18"/>
      <c r="E97" s="19"/>
      <c r="F97" s="15"/>
      <c r="G97" s="15"/>
      <c r="H97" s="15"/>
    </row>
    <row r="99" spans="1:8" x14ac:dyDescent="0.25">
      <c r="A99" s="25"/>
      <c r="B99" s="15"/>
      <c r="C99" s="15"/>
      <c r="D99" s="18"/>
      <c r="E99" s="19"/>
      <c r="F99" s="15"/>
      <c r="G99" s="15"/>
      <c r="H99" s="15"/>
    </row>
    <row r="101" spans="1:8" x14ac:dyDescent="0.25">
      <c r="A101" s="25"/>
      <c r="B101" s="15"/>
      <c r="C101" s="15"/>
      <c r="D101" s="18"/>
      <c r="E101" s="19"/>
      <c r="F101" s="15"/>
      <c r="G101" s="15"/>
      <c r="H101" s="15"/>
    </row>
    <row r="103" spans="1:8" x14ac:dyDescent="0.25">
      <c r="A103" s="25"/>
      <c r="B103" s="15"/>
      <c r="C103" s="15"/>
      <c r="D103" s="18"/>
      <c r="E103" s="19"/>
      <c r="F103" s="15"/>
      <c r="G103" s="15"/>
      <c r="H103" s="15"/>
    </row>
    <row r="105" spans="1:8" x14ac:dyDescent="0.25">
      <c r="A105" s="10"/>
      <c r="B105" s="9"/>
      <c r="C105" s="9"/>
      <c r="D105" s="12"/>
      <c r="E105" s="13"/>
      <c r="F105" s="9"/>
      <c r="G105" s="9"/>
      <c r="H105" s="15"/>
    </row>
    <row r="107" spans="1:8" x14ac:dyDescent="0.25">
      <c r="A107" s="25"/>
      <c r="B107" s="15"/>
      <c r="C107" s="15"/>
      <c r="D107" s="18"/>
      <c r="E107" s="19"/>
      <c r="F107" s="15"/>
      <c r="G107" s="15"/>
      <c r="H107" s="15"/>
    </row>
    <row r="109" spans="1:8" x14ac:dyDescent="0.25">
      <c r="A109" s="25"/>
      <c r="B109" s="15"/>
      <c r="C109" s="15"/>
      <c r="D109" s="18"/>
      <c r="E109" s="19"/>
      <c r="F109" s="15"/>
      <c r="G109" s="15"/>
      <c r="H109" s="15"/>
    </row>
    <row r="111" spans="1:8" x14ac:dyDescent="0.25">
      <c r="A111" s="25"/>
      <c r="B111" s="15"/>
      <c r="C111" s="15"/>
      <c r="D111" s="18"/>
      <c r="E111" s="19"/>
      <c r="F111" s="15"/>
      <c r="G111" s="15"/>
      <c r="H111" s="15"/>
    </row>
    <row r="113" spans="1:8" x14ac:dyDescent="0.25">
      <c r="A113" s="25"/>
      <c r="B113" s="15"/>
      <c r="C113" s="15"/>
      <c r="D113" s="18"/>
      <c r="E113" s="19"/>
      <c r="F113" s="15"/>
      <c r="G113" s="15"/>
      <c r="H113" s="15"/>
    </row>
    <row r="115" spans="1:8" x14ac:dyDescent="0.25">
      <c r="A115" s="25"/>
      <c r="B115" s="15"/>
      <c r="C115" s="15"/>
      <c r="D115" s="18"/>
      <c r="E115" s="19"/>
      <c r="F115" s="15"/>
      <c r="G115" s="15"/>
      <c r="H115" s="15"/>
    </row>
    <row r="117" spans="1:8" x14ac:dyDescent="0.25">
      <c r="A117" s="25"/>
      <c r="B117" s="15"/>
      <c r="C117" s="15"/>
      <c r="D117" s="18"/>
      <c r="E117" s="19"/>
      <c r="F117" s="15"/>
      <c r="G117" s="15"/>
      <c r="H117" s="15"/>
    </row>
    <row r="119" spans="1:8" x14ac:dyDescent="0.25">
      <c r="A119" s="10"/>
      <c r="B119" s="9"/>
      <c r="C119" s="9"/>
      <c r="D119" s="12"/>
      <c r="E119" s="13"/>
      <c r="F119" s="9"/>
      <c r="G119" s="9"/>
      <c r="H119" s="15"/>
    </row>
    <row r="121" spans="1:8" x14ac:dyDescent="0.25">
      <c r="A121" s="25"/>
      <c r="B121" s="15"/>
      <c r="C121" s="15"/>
      <c r="D121" s="18"/>
      <c r="E121" s="19"/>
      <c r="F121" s="15"/>
      <c r="G121" s="15"/>
      <c r="H121" s="15"/>
    </row>
    <row r="123" spans="1:8" x14ac:dyDescent="0.25">
      <c r="A123" s="25"/>
      <c r="B123" s="15"/>
      <c r="C123" s="15"/>
      <c r="D123" s="18"/>
      <c r="E123" s="19"/>
      <c r="F123" s="15"/>
      <c r="G123" s="15"/>
      <c r="H123" s="15"/>
    </row>
    <row r="125" spans="1:8" x14ac:dyDescent="0.25">
      <c r="A125" s="25"/>
      <c r="B125" s="15"/>
      <c r="C125" s="15"/>
      <c r="D125" s="18"/>
      <c r="E125" s="19"/>
      <c r="F125" s="15"/>
      <c r="G125" s="15"/>
      <c r="H125" s="15"/>
    </row>
    <row r="127" spans="1:8" x14ac:dyDescent="0.25">
      <c r="A127" s="25"/>
      <c r="B127" s="15"/>
      <c r="C127" s="15"/>
      <c r="D127" s="18"/>
      <c r="E127" s="19"/>
      <c r="F127" s="15"/>
      <c r="G127" s="15"/>
      <c r="H127" s="15"/>
    </row>
    <row r="129" spans="1:8" x14ac:dyDescent="0.25">
      <c r="A129" s="25"/>
      <c r="B129" s="15"/>
      <c r="C129" s="15"/>
      <c r="D129" s="18"/>
      <c r="E129" s="19"/>
      <c r="F129" s="15"/>
      <c r="G129" s="15"/>
      <c r="H129" s="15"/>
    </row>
    <row r="131" spans="1:8" x14ac:dyDescent="0.25">
      <c r="A131" s="25"/>
      <c r="B131" s="15"/>
      <c r="C131" s="15"/>
      <c r="D131" s="18"/>
      <c r="E131" s="19"/>
      <c r="F131" s="15"/>
      <c r="G131" s="15"/>
      <c r="H131" s="15"/>
    </row>
    <row r="133" spans="1:8" x14ac:dyDescent="0.25">
      <c r="A133" s="10"/>
      <c r="B133" s="9"/>
      <c r="C133" s="9"/>
      <c r="D133" s="12"/>
      <c r="E133" s="13"/>
      <c r="F133" s="9"/>
      <c r="G133" s="9"/>
      <c r="H133" s="15"/>
    </row>
    <row r="135" spans="1:8" x14ac:dyDescent="0.25">
      <c r="A135" s="25"/>
      <c r="B135" s="15"/>
      <c r="C135" s="15"/>
      <c r="D135" s="18"/>
      <c r="E135" s="19"/>
      <c r="F135" s="15"/>
      <c r="G135" s="15"/>
      <c r="H135" s="15"/>
    </row>
    <row r="137" spans="1:8" x14ac:dyDescent="0.25">
      <c r="A137" s="25"/>
      <c r="B137" s="15"/>
      <c r="C137" s="15"/>
      <c r="D137" s="18"/>
      <c r="E137" s="19"/>
      <c r="F137" s="15"/>
      <c r="G137" s="15"/>
      <c r="H137" s="15"/>
    </row>
    <row r="139" spans="1:8" x14ac:dyDescent="0.25">
      <c r="A139" s="25"/>
      <c r="B139" s="15"/>
      <c r="C139" s="15"/>
      <c r="D139" s="18"/>
      <c r="E139" s="19"/>
      <c r="F139" s="15"/>
      <c r="G139" s="15"/>
      <c r="H139" s="15"/>
    </row>
    <row r="141" spans="1:8" x14ac:dyDescent="0.25">
      <c r="A141" s="25"/>
      <c r="B141" s="15"/>
      <c r="C141" s="15"/>
      <c r="D141" s="18"/>
      <c r="E141" s="19"/>
      <c r="F141" s="15"/>
      <c r="G141" s="15"/>
      <c r="H141" s="15"/>
    </row>
    <row r="143" spans="1:8" x14ac:dyDescent="0.25">
      <c r="A143" s="25"/>
      <c r="B143" s="15"/>
      <c r="C143" s="15"/>
      <c r="D143" s="18"/>
      <c r="E143" s="19"/>
      <c r="F143" s="15"/>
      <c r="G143" s="15"/>
      <c r="H143" s="15"/>
    </row>
    <row r="145" spans="1:8" x14ac:dyDescent="0.25">
      <c r="A145" s="25"/>
      <c r="B145" s="15"/>
      <c r="C145" s="15"/>
      <c r="D145" s="18"/>
      <c r="E145" s="19"/>
      <c r="F145" s="15"/>
      <c r="G145" s="15"/>
      <c r="H145" s="15"/>
    </row>
    <row r="147" spans="1:8" x14ac:dyDescent="0.25">
      <c r="A147" s="10"/>
      <c r="B147" s="9"/>
      <c r="C147" s="9"/>
      <c r="D147" s="12"/>
      <c r="E147" s="13"/>
      <c r="F147" s="9"/>
      <c r="G147" s="9"/>
      <c r="H147" s="15"/>
    </row>
    <row r="149" spans="1:8" x14ac:dyDescent="0.25">
      <c r="A149" s="25"/>
      <c r="B149" s="15"/>
      <c r="C149" s="15"/>
      <c r="D149" s="18"/>
      <c r="E149" s="19"/>
      <c r="F149" s="15"/>
      <c r="G149" s="15"/>
      <c r="H149" s="15"/>
    </row>
    <row r="151" spans="1:8" x14ac:dyDescent="0.25">
      <c r="A151" s="25"/>
      <c r="B151" s="15"/>
      <c r="C151" s="15"/>
      <c r="D151" s="18"/>
      <c r="E151" s="19"/>
      <c r="F151" s="15"/>
      <c r="G151" s="15"/>
      <c r="H151" s="15"/>
    </row>
    <row r="153" spans="1:8" x14ac:dyDescent="0.25">
      <c r="A153" s="25"/>
      <c r="B153" s="15"/>
      <c r="C153" s="15"/>
      <c r="D153" s="18"/>
      <c r="E153" s="19"/>
      <c r="F153" s="15"/>
      <c r="G153" s="15"/>
      <c r="H153" s="15"/>
    </row>
    <row r="155" spans="1:8" x14ac:dyDescent="0.25">
      <c r="A155" s="25"/>
      <c r="B155" s="15"/>
      <c r="C155" s="15"/>
      <c r="D155" s="18"/>
      <c r="E155" s="19"/>
      <c r="F155" s="15"/>
      <c r="G155" s="15"/>
      <c r="H155" s="15"/>
    </row>
    <row r="157" spans="1:8" x14ac:dyDescent="0.25">
      <c r="A157" s="25"/>
      <c r="B157" s="15"/>
      <c r="C157" s="15"/>
      <c r="D157" s="18"/>
      <c r="E157" s="19"/>
      <c r="F157" s="15"/>
      <c r="G157" s="15"/>
      <c r="H157" s="15"/>
    </row>
    <row r="159" spans="1:8" x14ac:dyDescent="0.25">
      <c r="A159" s="25"/>
      <c r="B159" s="15"/>
      <c r="C159" s="15"/>
      <c r="D159" s="18"/>
      <c r="E159" s="19"/>
      <c r="F159" s="15"/>
      <c r="G159" s="15"/>
      <c r="H159" s="15"/>
    </row>
    <row r="161" spans="1:8" x14ac:dyDescent="0.25">
      <c r="A161" s="10"/>
      <c r="B161" s="9"/>
      <c r="C161" s="9"/>
      <c r="D161" s="12"/>
      <c r="E161" s="13"/>
      <c r="F161" s="9"/>
      <c r="G161" s="9"/>
      <c r="H161" s="15"/>
    </row>
    <row r="163" spans="1:8" x14ac:dyDescent="0.25">
      <c r="A163" s="25"/>
      <c r="B163" s="15"/>
      <c r="C163" s="15"/>
      <c r="D163" s="18"/>
      <c r="E163" s="19"/>
      <c r="F163" s="15"/>
      <c r="G163" s="15"/>
      <c r="H163" s="15"/>
    </row>
    <row r="165" spans="1:8" x14ac:dyDescent="0.25">
      <c r="A165" s="25"/>
      <c r="B165" s="15"/>
      <c r="C165" s="15"/>
      <c r="D165" s="18"/>
      <c r="E165" s="19"/>
      <c r="F165" s="15"/>
      <c r="G165" s="15"/>
      <c r="H165" s="15"/>
    </row>
    <row r="167" spans="1:8" x14ac:dyDescent="0.25">
      <c r="A167" s="25"/>
      <c r="B167" s="15"/>
      <c r="C167" s="15"/>
      <c r="D167" s="18"/>
      <c r="E167" s="19"/>
      <c r="F167" s="15"/>
      <c r="G167" s="15"/>
      <c r="H167" s="15"/>
    </row>
    <row r="169" spans="1:8" x14ac:dyDescent="0.25">
      <c r="A169" s="25"/>
      <c r="B169" s="15"/>
      <c r="C169" s="15"/>
      <c r="D169" s="18"/>
      <c r="E169" s="19"/>
      <c r="F169" s="15"/>
      <c r="G169" s="15"/>
      <c r="H169" s="15"/>
    </row>
    <row r="171" spans="1:8" x14ac:dyDescent="0.25">
      <c r="A171" s="25"/>
      <c r="B171" s="15"/>
      <c r="C171" s="15"/>
      <c r="D171" s="18"/>
      <c r="E171" s="19"/>
      <c r="F171" s="15"/>
      <c r="G171" s="15"/>
      <c r="H171" s="15"/>
    </row>
    <row r="173" spans="1:8" x14ac:dyDescent="0.25">
      <c r="A173" s="25"/>
      <c r="B173" s="15"/>
      <c r="C173" s="15"/>
      <c r="D173" s="18"/>
      <c r="E173" s="19"/>
      <c r="F173" s="15"/>
      <c r="G173" s="15"/>
      <c r="H173" s="15"/>
    </row>
    <row r="174" spans="1:8" x14ac:dyDescent="0.25">
      <c r="A174" s="3"/>
      <c r="B174" s="2"/>
      <c r="C174" s="2"/>
      <c r="D174" s="5"/>
      <c r="E174" s="6"/>
      <c r="F174" s="2"/>
      <c r="G174" s="2"/>
    </row>
    <row r="175" spans="1:8" x14ac:dyDescent="0.25">
      <c r="A175" s="10"/>
      <c r="B175" s="9"/>
      <c r="C175" s="9"/>
      <c r="D175" s="12"/>
      <c r="E175" s="13"/>
      <c r="F175" s="9"/>
      <c r="G175" s="9"/>
      <c r="H175" s="15"/>
    </row>
    <row r="177" spans="1:8" x14ac:dyDescent="0.25">
      <c r="A177" s="25"/>
      <c r="B177" s="15"/>
      <c r="C177" s="15"/>
      <c r="D177" s="18"/>
      <c r="E177" s="19"/>
      <c r="F177" s="15"/>
      <c r="G177" s="15"/>
      <c r="H177" s="15"/>
    </row>
    <row r="179" spans="1:8" x14ac:dyDescent="0.25">
      <c r="A179" s="25"/>
      <c r="B179" s="15"/>
      <c r="C179" s="15"/>
      <c r="D179" s="18"/>
      <c r="E179" s="19"/>
      <c r="F179" s="15"/>
      <c r="G179" s="15"/>
      <c r="H179" s="15"/>
    </row>
    <row r="181" spans="1:8" x14ac:dyDescent="0.25">
      <c r="A181" s="25"/>
      <c r="B181" s="15"/>
      <c r="C181" s="15"/>
      <c r="D181" s="18"/>
      <c r="E181" s="19"/>
      <c r="F181" s="15"/>
      <c r="G181" s="15"/>
      <c r="H181" s="15"/>
    </row>
    <row r="183" spans="1:8" x14ac:dyDescent="0.25">
      <c r="A183" s="25"/>
      <c r="B183" s="15"/>
      <c r="C183" s="15"/>
      <c r="D183" s="18"/>
      <c r="E183" s="19"/>
      <c r="F183" s="15"/>
      <c r="G183" s="15"/>
      <c r="H183" s="15"/>
    </row>
    <row r="185" spans="1:8" x14ac:dyDescent="0.25">
      <c r="A185" s="25"/>
      <c r="B185" s="15"/>
      <c r="C185" s="15"/>
      <c r="D185" s="18"/>
      <c r="E185" s="19"/>
      <c r="F185" s="15"/>
      <c r="G185" s="15"/>
      <c r="H185" s="15"/>
    </row>
    <row r="187" spans="1:8" x14ac:dyDescent="0.25">
      <c r="A187" s="25"/>
      <c r="B187" s="15"/>
      <c r="C187" s="15"/>
      <c r="D187" s="18"/>
      <c r="E187" s="19"/>
      <c r="F187" s="15"/>
      <c r="G187" s="15"/>
      <c r="H187" s="15"/>
    </row>
    <row r="189" spans="1:8" x14ac:dyDescent="0.25">
      <c r="A189" s="10"/>
      <c r="B189" s="9"/>
      <c r="C189" s="9"/>
      <c r="D189" s="12"/>
      <c r="E189" s="13"/>
      <c r="F189" s="9"/>
      <c r="G189" s="9"/>
      <c r="H189" s="15"/>
    </row>
    <row r="191" spans="1:8" x14ac:dyDescent="0.25">
      <c r="A191" s="25"/>
      <c r="B191" s="15"/>
      <c r="C191" s="15"/>
      <c r="D191" s="18"/>
      <c r="E191" s="19"/>
      <c r="F191" s="15"/>
      <c r="G191" s="15"/>
      <c r="H191" s="15"/>
    </row>
    <row r="193" spans="1:8" x14ac:dyDescent="0.25">
      <c r="A193" s="25"/>
      <c r="B193" s="15"/>
      <c r="C193" s="15"/>
      <c r="D193" s="18"/>
      <c r="E193" s="19"/>
      <c r="F193" s="15"/>
      <c r="G193" s="15"/>
      <c r="H193" s="15"/>
    </row>
    <row r="195" spans="1:8" x14ac:dyDescent="0.25">
      <c r="A195" s="25"/>
      <c r="B195" s="15"/>
      <c r="C195" s="15"/>
      <c r="D195" s="18"/>
      <c r="E195" s="19"/>
      <c r="F195" s="15"/>
      <c r="G195" s="15"/>
      <c r="H195" s="15"/>
    </row>
    <row r="197" spans="1:8" x14ac:dyDescent="0.25">
      <c r="A197" s="25"/>
      <c r="B197" s="15"/>
      <c r="C197" s="15"/>
      <c r="D197" s="18"/>
      <c r="E197" s="19"/>
      <c r="F197" s="15"/>
      <c r="G197" s="15"/>
      <c r="H197" s="15"/>
    </row>
    <row r="199" spans="1:8" x14ac:dyDescent="0.25">
      <c r="A199" s="25"/>
      <c r="B199" s="15"/>
      <c r="C199" s="15"/>
      <c r="D199" s="18"/>
      <c r="E199" s="19"/>
      <c r="F199" s="15"/>
      <c r="G199" s="15"/>
      <c r="H199" s="15"/>
    </row>
    <row r="201" spans="1:8" x14ac:dyDescent="0.25">
      <c r="A201" s="25"/>
      <c r="B201" s="15"/>
      <c r="C201" s="15"/>
      <c r="D201" s="18"/>
      <c r="E201" s="19"/>
      <c r="F201" s="15"/>
      <c r="G201" s="15"/>
      <c r="H201" s="15"/>
    </row>
    <row r="203" spans="1:8" x14ac:dyDescent="0.25">
      <c r="A203" s="10"/>
      <c r="B203" s="9"/>
      <c r="C203" s="9"/>
      <c r="D203" s="12"/>
      <c r="E203" s="13"/>
      <c r="F203" s="9"/>
      <c r="G203" s="9"/>
      <c r="H203" s="15"/>
    </row>
    <row r="205" spans="1:8" x14ac:dyDescent="0.25">
      <c r="A205" s="25"/>
      <c r="B205" s="15"/>
      <c r="C205" s="15"/>
      <c r="D205" s="18"/>
      <c r="E205" s="19"/>
      <c r="F205" s="15"/>
      <c r="G205" s="15"/>
      <c r="H205" s="15"/>
    </row>
    <row r="207" spans="1:8" x14ac:dyDescent="0.25">
      <c r="A207" s="25"/>
      <c r="B207" s="15"/>
      <c r="C207" s="15"/>
      <c r="D207" s="18"/>
      <c r="E207" s="19"/>
      <c r="F207" s="15"/>
      <c r="G207" s="15"/>
      <c r="H207" s="15"/>
    </row>
    <row r="209" spans="1:8" x14ac:dyDescent="0.25">
      <c r="A209" s="25"/>
      <c r="B209" s="15"/>
      <c r="C209" s="15"/>
      <c r="D209" s="18"/>
      <c r="E209" s="19"/>
      <c r="F209" s="15"/>
      <c r="G209" s="15"/>
      <c r="H209" s="15"/>
    </row>
    <row r="211" spans="1:8" x14ac:dyDescent="0.25">
      <c r="A211" s="25"/>
      <c r="B211" s="15"/>
      <c r="C211" s="15"/>
      <c r="D211" s="18"/>
      <c r="E211" s="19"/>
      <c r="F211" s="15"/>
      <c r="G211" s="15"/>
      <c r="H211" s="15"/>
    </row>
    <row r="213" spans="1:8" x14ac:dyDescent="0.25">
      <c r="A213" s="25"/>
      <c r="B213" s="15"/>
      <c r="C213" s="15"/>
      <c r="D213" s="18"/>
      <c r="E213" s="19"/>
      <c r="F213" s="15"/>
      <c r="G213" s="15"/>
      <c r="H213" s="15"/>
    </row>
    <row r="215" spans="1:8" x14ac:dyDescent="0.25">
      <c r="A215" s="25"/>
      <c r="B215" s="15"/>
      <c r="C215" s="15"/>
      <c r="D215" s="18"/>
      <c r="E215" s="19"/>
      <c r="F215" s="15"/>
      <c r="G215" s="15"/>
      <c r="H215" s="15"/>
    </row>
    <row r="217" spans="1:8" x14ac:dyDescent="0.25">
      <c r="A217" s="10"/>
      <c r="B217" s="9"/>
      <c r="C217" s="9"/>
      <c r="D217" s="12"/>
      <c r="E217" s="13"/>
      <c r="F217" s="9"/>
      <c r="G217" s="9"/>
      <c r="H217" s="15"/>
    </row>
    <row r="219" spans="1:8" x14ac:dyDescent="0.25">
      <c r="A219" s="25"/>
      <c r="B219" s="15"/>
      <c r="C219" s="15"/>
      <c r="D219" s="18"/>
      <c r="E219" s="19"/>
      <c r="F219" s="15"/>
      <c r="G219" s="15"/>
      <c r="H219" s="15"/>
    </row>
    <row r="221" spans="1:8" x14ac:dyDescent="0.25">
      <c r="A221" s="25"/>
      <c r="B221" s="15"/>
      <c r="C221" s="15"/>
      <c r="D221" s="18"/>
      <c r="E221" s="19"/>
      <c r="F221" s="15"/>
      <c r="G221" s="15"/>
      <c r="H221" s="15"/>
    </row>
    <row r="223" spans="1:8" x14ac:dyDescent="0.25">
      <c r="A223" s="25"/>
      <c r="B223" s="15"/>
      <c r="C223" s="15"/>
      <c r="D223" s="18"/>
      <c r="E223" s="19"/>
      <c r="F223" s="15"/>
      <c r="G223" s="15"/>
      <c r="H223" s="15"/>
    </row>
    <row r="225" spans="1:8" x14ac:dyDescent="0.25">
      <c r="A225" s="25"/>
      <c r="B225" s="15"/>
      <c r="C225" s="15"/>
      <c r="D225" s="18"/>
      <c r="E225" s="19"/>
      <c r="F225" s="15"/>
      <c r="G225" s="15"/>
      <c r="H225" s="15"/>
    </row>
    <row r="227" spans="1:8" x14ac:dyDescent="0.25">
      <c r="A227" s="25"/>
      <c r="B227" s="15"/>
      <c r="C227" s="15"/>
      <c r="D227" s="18"/>
      <c r="E227" s="19"/>
      <c r="F227" s="15"/>
      <c r="G227" s="15"/>
      <c r="H227" s="15"/>
    </row>
    <row r="229" spans="1:8" x14ac:dyDescent="0.25">
      <c r="A229" s="25"/>
      <c r="B229" s="15"/>
      <c r="C229" s="15"/>
      <c r="D229" s="18"/>
      <c r="E229" s="19"/>
      <c r="F229" s="15"/>
      <c r="G229" s="15"/>
      <c r="H229" s="15"/>
    </row>
    <row r="231" spans="1:8" x14ac:dyDescent="0.25">
      <c r="A231" s="10"/>
      <c r="B231" s="9"/>
      <c r="C231" s="9"/>
      <c r="D231" s="12"/>
      <c r="E231" s="13"/>
      <c r="F231" s="9"/>
      <c r="G231" s="9"/>
      <c r="H231" s="15"/>
    </row>
    <row r="233" spans="1:8" x14ac:dyDescent="0.25">
      <c r="A233" s="25"/>
      <c r="B233" s="15"/>
      <c r="C233" s="15"/>
      <c r="D233" s="18"/>
      <c r="E233" s="19"/>
      <c r="F233" s="15"/>
      <c r="G233" s="15"/>
      <c r="H233" s="15"/>
    </row>
    <row r="235" spans="1:8" x14ac:dyDescent="0.25">
      <c r="A235" s="25"/>
      <c r="B235" s="15"/>
      <c r="C235" s="15"/>
      <c r="D235" s="18"/>
      <c r="E235" s="19"/>
      <c r="F235" s="15"/>
      <c r="G235" s="15"/>
      <c r="H235" s="15"/>
    </row>
    <row r="237" spans="1:8" x14ac:dyDescent="0.25">
      <c r="A237" s="25"/>
      <c r="B237" s="15"/>
      <c r="C237" s="15"/>
      <c r="D237" s="18"/>
      <c r="E237" s="19"/>
      <c r="F237" s="15"/>
      <c r="G237" s="15"/>
      <c r="H237" s="15"/>
    </row>
    <row r="239" spans="1:8" x14ac:dyDescent="0.25">
      <c r="A239" s="25"/>
      <c r="B239" s="15"/>
      <c r="C239" s="15"/>
      <c r="D239" s="18"/>
      <c r="E239" s="19"/>
      <c r="F239" s="15"/>
      <c r="G239" s="15"/>
      <c r="H239" s="15"/>
    </row>
    <row r="241" spans="1:8" x14ac:dyDescent="0.25">
      <c r="A241" s="25"/>
      <c r="B241" s="15"/>
      <c r="C241" s="15"/>
      <c r="D241" s="18"/>
      <c r="E241" s="19"/>
      <c r="F241" s="15"/>
      <c r="G241" s="15"/>
      <c r="H241" s="15"/>
    </row>
    <row r="243" spans="1:8" x14ac:dyDescent="0.25">
      <c r="A243" s="25"/>
      <c r="B243" s="15"/>
      <c r="C243" s="15"/>
      <c r="D243" s="18"/>
      <c r="E243" s="19"/>
      <c r="F243" s="15"/>
      <c r="G243" s="15"/>
      <c r="H243" s="15"/>
    </row>
    <row r="245" spans="1:8" x14ac:dyDescent="0.25">
      <c r="A245" s="10"/>
      <c r="B245" s="9"/>
      <c r="C245" s="9"/>
      <c r="D245" s="12"/>
      <c r="E245" s="13"/>
      <c r="F245" s="9"/>
      <c r="G245" s="9"/>
      <c r="H245" s="15"/>
    </row>
    <row r="247" spans="1:8" x14ac:dyDescent="0.25">
      <c r="A247" s="25"/>
      <c r="B247" s="15"/>
      <c r="C247" s="15"/>
      <c r="D247" s="18"/>
      <c r="E247" s="19"/>
      <c r="F247" s="15"/>
      <c r="G247" s="15"/>
      <c r="H247" s="15"/>
    </row>
    <row r="249" spans="1:8" x14ac:dyDescent="0.25">
      <c r="A249" s="25"/>
      <c r="B249" s="15"/>
      <c r="C249" s="15"/>
      <c r="D249" s="18"/>
      <c r="E249" s="19"/>
      <c r="F249" s="15"/>
      <c r="G249" s="15"/>
      <c r="H249" s="15"/>
    </row>
    <row r="251" spans="1:8" x14ac:dyDescent="0.25">
      <c r="A251" s="25"/>
      <c r="B251" s="15"/>
      <c r="C251" s="15"/>
      <c r="D251" s="18"/>
      <c r="E251" s="19"/>
      <c r="F251" s="15"/>
      <c r="G251" s="15"/>
      <c r="H251" s="15"/>
    </row>
    <row r="253" spans="1:8" x14ac:dyDescent="0.25">
      <c r="A253" s="25"/>
      <c r="B253" s="15"/>
      <c r="C253" s="15"/>
      <c r="D253" s="18"/>
      <c r="E253" s="19"/>
      <c r="F253" s="15"/>
      <c r="G253" s="15"/>
      <c r="H253" s="15"/>
    </row>
    <row r="255" spans="1:8" x14ac:dyDescent="0.25">
      <c r="A255" s="25"/>
      <c r="B255" s="15"/>
      <c r="C255" s="15"/>
      <c r="D255" s="18"/>
      <c r="E255" s="19"/>
      <c r="F255" s="15"/>
      <c r="G255" s="15"/>
      <c r="H255" s="15"/>
    </row>
    <row r="257" spans="1:8" x14ac:dyDescent="0.25">
      <c r="A257" s="25"/>
      <c r="B257" s="15"/>
      <c r="C257" s="15"/>
      <c r="D257" s="18"/>
      <c r="E257" s="19"/>
      <c r="F257" s="15"/>
      <c r="G257" s="15"/>
      <c r="H257" s="15"/>
    </row>
    <row r="259" spans="1:8" x14ac:dyDescent="0.25">
      <c r="A259" s="10"/>
      <c r="B259" s="9"/>
      <c r="C259" s="9"/>
      <c r="D259" s="12"/>
      <c r="E259" s="13"/>
      <c r="F259" s="9"/>
      <c r="G259" s="9"/>
      <c r="H259" s="15"/>
    </row>
    <row r="261" spans="1:8" x14ac:dyDescent="0.25">
      <c r="A261" s="25"/>
      <c r="B261" s="15"/>
      <c r="C261" s="15"/>
      <c r="D261" s="18"/>
      <c r="E261" s="19"/>
      <c r="F261" s="15"/>
      <c r="G261" s="15"/>
      <c r="H261" s="15"/>
    </row>
    <row r="263" spans="1:8" x14ac:dyDescent="0.25">
      <c r="A263" s="25"/>
      <c r="B263" s="15"/>
      <c r="C263" s="15"/>
      <c r="D263" s="18"/>
      <c r="E263" s="19"/>
      <c r="F263" s="15"/>
      <c r="G263" s="15"/>
      <c r="H263" s="15"/>
    </row>
    <row r="265" spans="1:8" x14ac:dyDescent="0.25">
      <c r="A265" s="25"/>
      <c r="B265" s="15"/>
      <c r="C265" s="15"/>
      <c r="D265" s="18"/>
      <c r="E265" s="19"/>
      <c r="F265" s="15"/>
      <c r="G265" s="15"/>
      <c r="H265" s="15"/>
    </row>
    <row r="267" spans="1:8" x14ac:dyDescent="0.25">
      <c r="A267" s="25"/>
      <c r="B267" s="15"/>
      <c r="C267" s="15"/>
      <c r="D267" s="18"/>
      <c r="E267" s="19"/>
      <c r="F267" s="15"/>
      <c r="G267" s="15"/>
      <c r="H267" s="15"/>
    </row>
    <row r="269" spans="1:8" x14ac:dyDescent="0.25">
      <c r="A269" s="25"/>
      <c r="B269" s="15"/>
      <c r="C269" s="15"/>
      <c r="D269" s="18"/>
      <c r="E269" s="19"/>
      <c r="F269" s="15"/>
      <c r="G269" s="15"/>
      <c r="H269" s="15"/>
    </row>
    <row r="271" spans="1:8" x14ac:dyDescent="0.25">
      <c r="A271" s="25"/>
      <c r="B271" s="15"/>
      <c r="C271" s="15"/>
      <c r="D271" s="18"/>
      <c r="E271" s="19"/>
      <c r="F271" s="15"/>
      <c r="G271" s="15"/>
      <c r="H271" s="15"/>
    </row>
    <row r="273" spans="1:8" x14ac:dyDescent="0.25">
      <c r="A273" s="10"/>
      <c r="B273" s="9"/>
      <c r="C273" s="9"/>
      <c r="D273" s="12"/>
      <c r="E273" s="13"/>
      <c r="F273" s="9"/>
      <c r="G273" s="9"/>
      <c r="H273" s="15"/>
    </row>
    <row r="275" spans="1:8" x14ac:dyDescent="0.25">
      <c r="A275" s="25"/>
      <c r="B275" s="15"/>
      <c r="C275" s="15"/>
      <c r="D275" s="18"/>
      <c r="E275" s="19"/>
      <c r="F275" s="15"/>
      <c r="G275" s="15"/>
      <c r="H275" s="15"/>
    </row>
    <row r="277" spans="1:8" x14ac:dyDescent="0.25">
      <c r="A277" s="25"/>
      <c r="B277" s="15"/>
      <c r="C277" s="15"/>
      <c r="D277" s="18"/>
      <c r="E277" s="19"/>
      <c r="F277" s="15"/>
      <c r="G277" s="15"/>
      <c r="H277" s="15"/>
    </row>
    <row r="279" spans="1:8" x14ac:dyDescent="0.25">
      <c r="A279" s="25"/>
      <c r="B279" s="15"/>
      <c r="C279" s="15"/>
      <c r="D279" s="18"/>
      <c r="E279" s="19"/>
      <c r="F279" s="15"/>
      <c r="G279" s="15"/>
      <c r="H279" s="15"/>
    </row>
    <row r="281" spans="1:8" x14ac:dyDescent="0.25">
      <c r="A281" s="25"/>
      <c r="B281" s="15"/>
      <c r="C281" s="15"/>
      <c r="D281" s="18"/>
      <c r="E281" s="19"/>
      <c r="F281" s="15"/>
      <c r="G281" s="15"/>
      <c r="H281" s="15"/>
    </row>
    <row r="283" spans="1:8" x14ac:dyDescent="0.25">
      <c r="A283" s="25"/>
      <c r="B283" s="15"/>
      <c r="C283" s="15"/>
      <c r="D283" s="18"/>
      <c r="E283" s="19"/>
      <c r="F283" s="15"/>
      <c r="G283" s="15"/>
      <c r="H283" s="15"/>
    </row>
    <row r="285" spans="1:8" x14ac:dyDescent="0.25">
      <c r="A285" s="25"/>
      <c r="B285" s="15"/>
      <c r="C285" s="15"/>
      <c r="D285" s="18"/>
      <c r="E285" s="19"/>
      <c r="F285" s="15"/>
      <c r="G285" s="15"/>
      <c r="H285" s="15"/>
    </row>
    <row r="287" spans="1:8" x14ac:dyDescent="0.25">
      <c r="A287" s="10"/>
      <c r="B287" s="9"/>
      <c r="C287" s="9"/>
      <c r="D287" s="12"/>
      <c r="E287" s="13"/>
      <c r="F287" s="9"/>
      <c r="G287" s="9"/>
      <c r="H287" s="15"/>
    </row>
    <row r="289" spans="1:8" x14ac:dyDescent="0.25">
      <c r="A289" s="25"/>
      <c r="B289" s="15"/>
      <c r="C289" s="15"/>
      <c r="D289" s="18"/>
      <c r="E289" s="19"/>
      <c r="F289" s="15"/>
      <c r="G289" s="15"/>
      <c r="H289" s="15"/>
    </row>
    <row r="291" spans="1:8" x14ac:dyDescent="0.25">
      <c r="A291" s="25"/>
      <c r="B291" s="15"/>
      <c r="C291" s="15"/>
      <c r="D291" s="18"/>
      <c r="E291" s="19"/>
      <c r="F291" s="15"/>
      <c r="G291" s="15"/>
      <c r="H291" s="15"/>
    </row>
    <row r="293" spans="1:8" x14ac:dyDescent="0.25">
      <c r="A293" s="25"/>
      <c r="B293" s="15"/>
      <c r="C293" s="15"/>
      <c r="D293" s="18"/>
      <c r="E293" s="19"/>
      <c r="F293" s="15"/>
      <c r="G293" s="15"/>
      <c r="H293" s="15"/>
    </row>
    <row r="295" spans="1:8" x14ac:dyDescent="0.25">
      <c r="A295" s="25"/>
      <c r="B295" s="15"/>
      <c r="C295" s="15"/>
      <c r="D295" s="18"/>
      <c r="E295" s="19"/>
      <c r="F295" s="15"/>
      <c r="G295" s="15"/>
      <c r="H295" s="15"/>
    </row>
    <row r="297" spans="1:8" x14ac:dyDescent="0.25">
      <c r="A297" s="25"/>
      <c r="B297" s="15"/>
      <c r="C297" s="15"/>
      <c r="D297" s="18"/>
      <c r="E297" s="19"/>
      <c r="F297" s="15"/>
      <c r="G297" s="15"/>
      <c r="H297" s="15"/>
    </row>
    <row r="299" spans="1:8" x14ac:dyDescent="0.25">
      <c r="A299" s="25"/>
      <c r="B299" s="15"/>
      <c r="C299" s="15"/>
      <c r="D299" s="18"/>
      <c r="E299" s="19"/>
      <c r="F299" s="15"/>
      <c r="G299" s="15"/>
      <c r="H299" s="15"/>
    </row>
    <row r="301" spans="1:8" x14ac:dyDescent="0.25">
      <c r="A301" s="10"/>
      <c r="B301" s="9"/>
      <c r="C301" s="9"/>
      <c r="D301" s="12"/>
      <c r="E301" s="13"/>
      <c r="F301" s="9"/>
      <c r="G301" s="9"/>
      <c r="H301" s="15"/>
    </row>
    <row r="303" spans="1:8" x14ac:dyDescent="0.25">
      <c r="A303" s="25"/>
      <c r="B303" s="15"/>
      <c r="C303" s="15"/>
      <c r="D303" s="18"/>
      <c r="E303" s="19"/>
      <c r="F303" s="15"/>
      <c r="G303" s="15"/>
      <c r="H303" s="15"/>
    </row>
    <row r="305" spans="1:8" x14ac:dyDescent="0.25">
      <c r="A305" s="25"/>
      <c r="B305" s="15"/>
      <c r="C305" s="15"/>
      <c r="D305" s="18"/>
      <c r="E305" s="19"/>
      <c r="F305" s="15"/>
      <c r="G305" s="15"/>
      <c r="H305" s="15"/>
    </row>
    <row r="307" spans="1:8" x14ac:dyDescent="0.25">
      <c r="A307" s="25"/>
      <c r="B307" s="15"/>
      <c r="C307" s="15"/>
      <c r="D307" s="18"/>
      <c r="E307" s="19"/>
      <c r="F307" s="15"/>
      <c r="G307" s="15"/>
      <c r="H307" s="15"/>
    </row>
    <row r="309" spans="1:8" x14ac:dyDescent="0.25">
      <c r="A309" s="25"/>
      <c r="B309" s="15"/>
      <c r="C309" s="15"/>
      <c r="D309" s="18"/>
      <c r="E309" s="19"/>
      <c r="F309" s="15"/>
      <c r="G309" s="15"/>
      <c r="H309" s="15"/>
    </row>
    <row r="311" spans="1:8" x14ac:dyDescent="0.25">
      <c r="A311" s="25"/>
      <c r="B311" s="15"/>
      <c r="C311" s="15"/>
      <c r="D311" s="18"/>
      <c r="E311" s="19"/>
      <c r="F311" s="15"/>
      <c r="G311" s="15"/>
      <c r="H311" s="15"/>
    </row>
    <row r="313" spans="1:8" x14ac:dyDescent="0.25">
      <c r="A313" s="25"/>
      <c r="B313" s="15"/>
      <c r="C313" s="15"/>
      <c r="D313" s="18"/>
      <c r="E313" s="19"/>
      <c r="F313" s="15"/>
      <c r="G313" s="15"/>
      <c r="H313" s="15"/>
    </row>
    <row r="315" spans="1:8" x14ac:dyDescent="0.25">
      <c r="A315" s="10"/>
      <c r="B315" s="9"/>
      <c r="C315" s="9"/>
      <c r="D315" s="12"/>
      <c r="E315" s="13"/>
      <c r="F315" s="9"/>
      <c r="G315" s="9"/>
      <c r="H315" s="15"/>
    </row>
    <row r="317" spans="1:8" x14ac:dyDescent="0.25">
      <c r="A317" s="25"/>
      <c r="B317" s="15"/>
      <c r="C317" s="15"/>
      <c r="D317" s="18"/>
      <c r="E317" s="19"/>
      <c r="F317" s="15"/>
      <c r="G317" s="15"/>
      <c r="H317" s="15"/>
    </row>
    <row r="319" spans="1:8" x14ac:dyDescent="0.25">
      <c r="A319" s="25"/>
      <c r="B319" s="15"/>
      <c r="C319" s="15"/>
      <c r="D319" s="18"/>
      <c r="E319" s="19"/>
      <c r="F319" s="15"/>
      <c r="G319" s="15"/>
      <c r="H319" s="15"/>
    </row>
    <row r="321" spans="1:8" x14ac:dyDescent="0.25">
      <c r="A321" s="25"/>
      <c r="B321" s="15"/>
      <c r="C321" s="15"/>
      <c r="D321" s="18"/>
      <c r="E321" s="19"/>
      <c r="F321" s="15"/>
      <c r="G321" s="15"/>
      <c r="H321" s="15"/>
    </row>
    <row r="323" spans="1:8" x14ac:dyDescent="0.25">
      <c r="A323" s="25"/>
      <c r="B323" s="15"/>
      <c r="C323" s="15"/>
      <c r="D323" s="18"/>
      <c r="E323" s="19"/>
      <c r="F323" s="15"/>
      <c r="G323" s="15"/>
      <c r="H323" s="15"/>
    </row>
    <row r="325" spans="1:8" x14ac:dyDescent="0.25">
      <c r="A325" s="25"/>
      <c r="B325" s="15"/>
      <c r="C325" s="15"/>
      <c r="D325" s="18"/>
      <c r="E325" s="19"/>
      <c r="F325" s="15"/>
      <c r="G325" s="15"/>
      <c r="H325" s="15"/>
    </row>
    <row r="327" spans="1:8" x14ac:dyDescent="0.25">
      <c r="A327" s="25"/>
      <c r="B327" s="15"/>
      <c r="C327" s="15"/>
      <c r="D327" s="18"/>
      <c r="E327" s="19"/>
      <c r="F327" s="15"/>
      <c r="G327" s="15"/>
      <c r="H327" s="15"/>
    </row>
    <row r="329" spans="1:8" x14ac:dyDescent="0.25">
      <c r="A329" s="10"/>
      <c r="B329" s="9"/>
      <c r="C329" s="9"/>
      <c r="D329" s="12"/>
      <c r="E329" s="13"/>
      <c r="F329" s="9"/>
      <c r="G329" s="9"/>
      <c r="H329" s="15"/>
    </row>
    <row r="331" spans="1:8" x14ac:dyDescent="0.25">
      <c r="A331" s="25"/>
      <c r="B331" s="15"/>
      <c r="C331" s="15"/>
      <c r="D331" s="18"/>
      <c r="E331" s="19"/>
      <c r="F331" s="15"/>
      <c r="G331" s="15"/>
      <c r="H331" s="15"/>
    </row>
    <row r="333" spans="1:8" x14ac:dyDescent="0.25">
      <c r="A333" s="25"/>
      <c r="B333" s="15"/>
      <c r="C333" s="15"/>
      <c r="D333" s="18"/>
      <c r="E333" s="19"/>
      <c r="F333" s="15"/>
      <c r="G333" s="15"/>
      <c r="H333" s="15"/>
    </row>
    <row r="335" spans="1:8" x14ac:dyDescent="0.25">
      <c r="A335" s="25"/>
      <c r="B335" s="15"/>
      <c r="C335" s="15"/>
      <c r="D335" s="18"/>
      <c r="E335" s="19"/>
      <c r="F335" s="15"/>
      <c r="G335" s="15"/>
      <c r="H335" s="15"/>
    </row>
    <row r="337" spans="1:8" x14ac:dyDescent="0.25">
      <c r="A337" s="25"/>
      <c r="B337" s="15"/>
      <c r="C337" s="15"/>
      <c r="D337" s="18"/>
      <c r="E337" s="19"/>
      <c r="F337" s="15"/>
      <c r="G337" s="15"/>
      <c r="H337" s="15"/>
    </row>
    <row r="339" spans="1:8" x14ac:dyDescent="0.25">
      <c r="A339" s="25"/>
      <c r="B339" s="15"/>
      <c r="C339" s="15"/>
      <c r="D339" s="18"/>
      <c r="E339" s="19"/>
      <c r="F339" s="15"/>
      <c r="G339" s="15"/>
      <c r="H339" s="15"/>
    </row>
    <row r="341" spans="1:8" x14ac:dyDescent="0.25">
      <c r="A341" s="25"/>
      <c r="B341" s="15"/>
      <c r="C341" s="15"/>
      <c r="D341" s="18"/>
      <c r="E341" s="19"/>
      <c r="F341" s="15"/>
      <c r="G341" s="15"/>
      <c r="H341" s="15"/>
    </row>
    <row r="342" spans="1:8" x14ac:dyDescent="0.25">
      <c r="A342" s="3"/>
      <c r="B342" s="2"/>
      <c r="C342" s="2"/>
      <c r="D342" s="5"/>
      <c r="E342" s="6"/>
      <c r="F342" s="2"/>
      <c r="G342" s="2"/>
    </row>
    <row r="343" spans="1:8" x14ac:dyDescent="0.25">
      <c r="A343" s="10"/>
      <c r="B343" s="9"/>
      <c r="C343" s="9"/>
      <c r="D343" s="12"/>
      <c r="E343" s="13"/>
      <c r="F343" s="9"/>
      <c r="G343" s="9"/>
      <c r="H343" s="15"/>
    </row>
    <row r="345" spans="1:8" x14ac:dyDescent="0.25">
      <c r="A345" s="25"/>
      <c r="B345" s="15"/>
      <c r="C345" s="15"/>
      <c r="D345" s="18"/>
      <c r="E345" s="19"/>
      <c r="F345" s="15"/>
      <c r="G345" s="15"/>
      <c r="H345" s="15"/>
    </row>
    <row r="347" spans="1:8" x14ac:dyDescent="0.25">
      <c r="A347" s="25"/>
      <c r="B347" s="15"/>
      <c r="C347" s="15"/>
      <c r="D347" s="18"/>
      <c r="E347" s="19"/>
      <c r="F347" s="15"/>
      <c r="G347" s="15"/>
      <c r="H347" s="15"/>
    </row>
    <row r="349" spans="1:8" x14ac:dyDescent="0.25">
      <c r="A349" s="25"/>
      <c r="B349" s="15"/>
      <c r="C349" s="15"/>
      <c r="D349" s="18"/>
      <c r="E349" s="19"/>
      <c r="F349" s="15"/>
      <c r="G349" s="15"/>
      <c r="H349" s="15"/>
    </row>
    <row r="351" spans="1:8" x14ac:dyDescent="0.25">
      <c r="A351" s="25"/>
      <c r="B351" s="15"/>
      <c r="C351" s="15"/>
      <c r="D351" s="18"/>
      <c r="E351" s="19"/>
      <c r="F351" s="15"/>
      <c r="G351" s="15"/>
      <c r="H351" s="15"/>
    </row>
    <row r="353" spans="1:8" x14ac:dyDescent="0.25">
      <c r="A353" s="25"/>
      <c r="B353" s="15"/>
      <c r="C353" s="15"/>
      <c r="D353" s="18"/>
      <c r="E353" s="19"/>
      <c r="F353" s="15"/>
      <c r="G353" s="15"/>
      <c r="H353" s="15"/>
    </row>
    <row r="355" spans="1:8" x14ac:dyDescent="0.25">
      <c r="A355" s="25"/>
      <c r="B355" s="15"/>
      <c r="C355" s="15"/>
      <c r="D355" s="18"/>
      <c r="E355" s="19"/>
      <c r="F355" s="15"/>
      <c r="G355" s="15"/>
      <c r="H355" s="15"/>
    </row>
    <row r="357" spans="1:8" x14ac:dyDescent="0.25">
      <c r="A357" s="10"/>
      <c r="B357" s="9"/>
      <c r="C357" s="9"/>
      <c r="D357" s="12"/>
      <c r="E357" s="13"/>
      <c r="F357" s="9"/>
      <c r="G357" s="9"/>
      <c r="H357" s="15"/>
    </row>
    <row r="359" spans="1:8" x14ac:dyDescent="0.25">
      <c r="A359" s="25"/>
      <c r="B359" s="15"/>
      <c r="C359" s="15"/>
      <c r="D359" s="18"/>
      <c r="E359" s="19"/>
      <c r="F359" s="15"/>
      <c r="G359" s="15"/>
      <c r="H359" s="15"/>
    </row>
    <row r="361" spans="1:8" x14ac:dyDescent="0.25">
      <c r="A361" s="25"/>
      <c r="B361" s="15"/>
      <c r="C361" s="15"/>
      <c r="D361" s="18"/>
      <c r="E361" s="19"/>
      <c r="F361" s="15"/>
      <c r="G361" s="15"/>
      <c r="H361" s="15"/>
    </row>
    <row r="363" spans="1:8" x14ac:dyDescent="0.25">
      <c r="A363" s="25"/>
      <c r="B363" s="15"/>
      <c r="C363" s="15"/>
      <c r="D363" s="18"/>
      <c r="E363" s="19"/>
      <c r="F363" s="15"/>
      <c r="G363" s="15"/>
      <c r="H363" s="15"/>
    </row>
    <row r="365" spans="1:8" x14ac:dyDescent="0.25">
      <c r="A365" s="25"/>
      <c r="B365" s="15"/>
      <c r="C365" s="15"/>
      <c r="D365" s="18"/>
      <c r="E365" s="19"/>
      <c r="F365" s="15"/>
      <c r="G365" s="15"/>
      <c r="H365" s="15"/>
    </row>
    <row r="367" spans="1:8" x14ac:dyDescent="0.25">
      <c r="A367" s="25"/>
      <c r="B367" s="15"/>
      <c r="C367" s="15"/>
      <c r="D367" s="18"/>
      <c r="E367" s="19"/>
      <c r="F367" s="15"/>
      <c r="G367" s="15"/>
      <c r="H367" s="15"/>
    </row>
    <row r="369" spans="1:8" x14ac:dyDescent="0.25">
      <c r="A369" s="25"/>
      <c r="B369" s="15"/>
      <c r="C369" s="15"/>
      <c r="D369" s="18"/>
      <c r="E369" s="19"/>
      <c r="F369" s="15"/>
      <c r="G369" s="15"/>
      <c r="H369" s="15"/>
    </row>
    <row r="371" spans="1:8" x14ac:dyDescent="0.25">
      <c r="A371" s="10"/>
      <c r="B371" s="9"/>
      <c r="C371" s="9"/>
      <c r="D371" s="12"/>
      <c r="E371" s="13"/>
      <c r="F371" s="9"/>
      <c r="G371" s="9"/>
      <c r="H371" s="15"/>
    </row>
    <row r="373" spans="1:8" x14ac:dyDescent="0.25">
      <c r="A373" s="25"/>
      <c r="B373" s="15"/>
      <c r="C373" s="15"/>
      <c r="D373" s="18"/>
      <c r="E373" s="19"/>
      <c r="F373" s="15"/>
      <c r="G373" s="15"/>
      <c r="H373" s="15"/>
    </row>
    <row r="375" spans="1:8" x14ac:dyDescent="0.25">
      <c r="A375" s="25"/>
      <c r="B375" s="15"/>
      <c r="C375" s="15"/>
      <c r="D375" s="18"/>
      <c r="E375" s="19"/>
      <c r="F375" s="15"/>
      <c r="G375" s="15"/>
      <c r="H375" s="15"/>
    </row>
    <row r="377" spans="1:8" x14ac:dyDescent="0.25">
      <c r="A377" s="25"/>
      <c r="B377" s="15"/>
      <c r="C377" s="15"/>
      <c r="D377" s="18"/>
      <c r="E377" s="19"/>
      <c r="F377" s="15"/>
      <c r="G377" s="15"/>
      <c r="H377" s="15"/>
    </row>
    <row r="379" spans="1:8" x14ac:dyDescent="0.25">
      <c r="A379" s="25"/>
      <c r="B379" s="15"/>
      <c r="C379" s="15"/>
      <c r="D379" s="18"/>
      <c r="E379" s="19"/>
      <c r="F379" s="15"/>
      <c r="G379" s="15"/>
      <c r="H379" s="15"/>
    </row>
    <row r="381" spans="1:8" x14ac:dyDescent="0.25">
      <c r="A381" s="25"/>
      <c r="B381" s="15"/>
      <c r="C381" s="15"/>
      <c r="D381" s="18"/>
      <c r="E381" s="19"/>
      <c r="F381" s="15"/>
      <c r="G381" s="15"/>
      <c r="H381" s="15"/>
    </row>
    <row r="383" spans="1:8" x14ac:dyDescent="0.25">
      <c r="A383" s="25"/>
      <c r="B383" s="15"/>
      <c r="C383" s="15"/>
      <c r="D383" s="18"/>
      <c r="E383" s="19"/>
      <c r="F383" s="15"/>
      <c r="G383" s="15"/>
      <c r="H383" s="15"/>
    </row>
    <row r="385" spans="1:8" x14ac:dyDescent="0.25">
      <c r="A385" s="10"/>
      <c r="B385" s="9"/>
      <c r="C385" s="9"/>
      <c r="D385" s="12"/>
      <c r="E385" s="13"/>
      <c r="F385" s="9"/>
      <c r="G385" s="9"/>
      <c r="H385" s="15"/>
    </row>
    <row r="387" spans="1:8" x14ac:dyDescent="0.25">
      <c r="A387" s="25"/>
      <c r="B387" s="15"/>
      <c r="C387" s="15"/>
      <c r="D387" s="18"/>
      <c r="E387" s="19"/>
      <c r="F387" s="15"/>
      <c r="G387" s="15"/>
      <c r="H387" s="15"/>
    </row>
    <row r="389" spans="1:8" x14ac:dyDescent="0.25">
      <c r="A389" s="25"/>
      <c r="B389" s="15"/>
      <c r="C389" s="15"/>
      <c r="D389" s="18"/>
      <c r="E389" s="19"/>
      <c r="F389" s="15"/>
      <c r="G389" s="15"/>
      <c r="H389" s="15"/>
    </row>
    <row r="391" spans="1:8" x14ac:dyDescent="0.25">
      <c r="A391" s="25"/>
      <c r="B391" s="15"/>
      <c r="C391" s="15"/>
      <c r="D391" s="18"/>
      <c r="E391" s="19"/>
      <c r="F391" s="15"/>
      <c r="G391" s="15"/>
      <c r="H391" s="15"/>
    </row>
    <row r="393" spans="1:8" x14ac:dyDescent="0.25">
      <c r="A393" s="25"/>
      <c r="B393" s="15"/>
      <c r="C393" s="15"/>
      <c r="D393" s="18"/>
      <c r="E393" s="19"/>
      <c r="F393" s="15"/>
      <c r="G393" s="15"/>
      <c r="H393" s="15"/>
    </row>
    <row r="395" spans="1:8" x14ac:dyDescent="0.25">
      <c r="A395" s="25"/>
      <c r="B395" s="15"/>
      <c r="C395" s="15"/>
      <c r="D395" s="18"/>
      <c r="E395" s="19"/>
      <c r="F395" s="15"/>
      <c r="G395" s="15"/>
      <c r="H395" s="15"/>
    </row>
    <row r="397" spans="1:8" x14ac:dyDescent="0.25">
      <c r="A397" s="25"/>
      <c r="B397" s="15"/>
      <c r="C397" s="15"/>
      <c r="D397" s="18"/>
      <c r="E397" s="19"/>
      <c r="F397" s="15"/>
      <c r="G397" s="15"/>
      <c r="H397" s="15"/>
    </row>
    <row r="399" spans="1:8" x14ac:dyDescent="0.25">
      <c r="A399" s="10"/>
      <c r="B399" s="9"/>
      <c r="C399" s="9"/>
      <c r="D399" s="12"/>
      <c r="E399" s="13"/>
      <c r="F399" s="9"/>
      <c r="G399" s="9"/>
      <c r="H399" s="15"/>
    </row>
    <row r="401" spans="1:8" x14ac:dyDescent="0.25">
      <c r="A401" s="25"/>
      <c r="B401" s="15"/>
      <c r="C401" s="15"/>
      <c r="D401" s="18"/>
      <c r="E401" s="19"/>
      <c r="F401" s="15"/>
      <c r="G401" s="15"/>
      <c r="H401" s="15"/>
    </row>
    <row r="403" spans="1:8" x14ac:dyDescent="0.25">
      <c r="A403" s="25"/>
      <c r="B403" s="15"/>
      <c r="C403" s="15"/>
      <c r="D403" s="18"/>
      <c r="E403" s="19"/>
      <c r="F403" s="15"/>
      <c r="G403" s="15"/>
      <c r="H403" s="15"/>
    </row>
    <row r="405" spans="1:8" x14ac:dyDescent="0.25">
      <c r="A405" s="25"/>
      <c r="B405" s="15"/>
      <c r="C405" s="15"/>
      <c r="D405" s="18"/>
      <c r="E405" s="19"/>
      <c r="F405" s="15"/>
      <c r="G405" s="15"/>
      <c r="H405" s="15"/>
    </row>
    <row r="407" spans="1:8" x14ac:dyDescent="0.25">
      <c r="A407" s="25"/>
      <c r="B407" s="15"/>
      <c r="C407" s="15"/>
      <c r="D407" s="18"/>
      <c r="E407" s="19"/>
      <c r="F407" s="15"/>
      <c r="G407" s="15"/>
      <c r="H407" s="15"/>
    </row>
    <row r="409" spans="1:8" x14ac:dyDescent="0.25">
      <c r="A409" s="25"/>
      <c r="B409" s="15"/>
      <c r="C409" s="15"/>
      <c r="D409" s="18"/>
      <c r="E409" s="19"/>
      <c r="F409" s="15"/>
      <c r="G409" s="15"/>
      <c r="H409" s="15"/>
    </row>
    <row r="411" spans="1:8" x14ac:dyDescent="0.25">
      <c r="A411" s="25"/>
      <c r="B411" s="15"/>
      <c r="C411" s="15"/>
      <c r="D411" s="18"/>
      <c r="E411" s="19"/>
      <c r="F411" s="15"/>
      <c r="G411" s="15"/>
      <c r="H411" s="15"/>
    </row>
    <row r="413" spans="1:8" x14ac:dyDescent="0.25">
      <c r="A413" s="10"/>
      <c r="B413" s="9"/>
      <c r="C413" s="9"/>
      <c r="D413" s="12"/>
      <c r="E413" s="13"/>
      <c r="F413" s="9"/>
      <c r="G413" s="9"/>
      <c r="H413" s="15"/>
    </row>
    <row r="415" spans="1:8" x14ac:dyDescent="0.25">
      <c r="A415" s="25"/>
      <c r="B415" s="15"/>
      <c r="C415" s="15"/>
      <c r="D415" s="18"/>
      <c r="E415" s="19"/>
      <c r="F415" s="15"/>
      <c r="G415" s="15"/>
      <c r="H415" s="15"/>
    </row>
    <row r="417" spans="1:8" x14ac:dyDescent="0.25">
      <c r="A417" s="25"/>
      <c r="B417" s="15"/>
      <c r="C417" s="15"/>
      <c r="D417" s="18"/>
      <c r="E417" s="19"/>
      <c r="F417" s="15"/>
      <c r="G417" s="15"/>
      <c r="H417" s="15"/>
    </row>
    <row r="419" spans="1:8" x14ac:dyDescent="0.25">
      <c r="A419" s="25"/>
      <c r="B419" s="15"/>
      <c r="C419" s="15"/>
      <c r="D419" s="18"/>
      <c r="E419" s="19"/>
      <c r="F419" s="15"/>
      <c r="G419" s="15"/>
      <c r="H419" s="15"/>
    </row>
    <row r="421" spans="1:8" x14ac:dyDescent="0.25">
      <c r="A421" s="25"/>
      <c r="B421" s="15"/>
      <c r="C421" s="15"/>
      <c r="D421" s="18"/>
      <c r="E421" s="19"/>
      <c r="F421" s="15"/>
      <c r="G421" s="15"/>
      <c r="H421" s="15"/>
    </row>
    <row r="423" spans="1:8" x14ac:dyDescent="0.25">
      <c r="A423" s="25"/>
      <c r="B423" s="15"/>
      <c r="C423" s="15"/>
      <c r="D423" s="18"/>
      <c r="E423" s="19"/>
      <c r="F423" s="15"/>
      <c r="G423" s="15"/>
      <c r="H423" s="15"/>
    </row>
    <row r="425" spans="1:8" x14ac:dyDescent="0.25">
      <c r="A425" s="25"/>
      <c r="B425" s="15"/>
      <c r="C425" s="15"/>
      <c r="D425" s="18"/>
      <c r="E425" s="19"/>
      <c r="F425" s="15"/>
      <c r="G425" s="15"/>
      <c r="H425" s="15"/>
    </row>
    <row r="427" spans="1:8" x14ac:dyDescent="0.25">
      <c r="A427" s="10"/>
      <c r="B427" s="9"/>
      <c r="C427" s="9"/>
      <c r="D427" s="12"/>
      <c r="E427" s="13"/>
      <c r="F427" s="9"/>
      <c r="G427" s="9"/>
      <c r="H427" s="15"/>
    </row>
    <row r="429" spans="1:8" x14ac:dyDescent="0.25">
      <c r="A429" s="25"/>
      <c r="B429" s="15"/>
      <c r="C429" s="15"/>
      <c r="D429" s="18"/>
      <c r="E429" s="19"/>
      <c r="F429" s="15"/>
      <c r="G429" s="15"/>
      <c r="H429" s="15"/>
    </row>
    <row r="431" spans="1:8" x14ac:dyDescent="0.25">
      <c r="A431" s="25"/>
      <c r="B431" s="15"/>
      <c r="C431" s="15"/>
      <c r="D431" s="18"/>
      <c r="E431" s="19"/>
      <c r="F431" s="15"/>
      <c r="G431" s="15"/>
      <c r="H431" s="15"/>
    </row>
    <row r="433" spans="1:8" x14ac:dyDescent="0.25">
      <c r="A433" s="25"/>
      <c r="B433" s="15"/>
      <c r="C433" s="15"/>
      <c r="D433" s="18"/>
      <c r="E433" s="19"/>
      <c r="F433" s="15"/>
      <c r="G433" s="15"/>
      <c r="H433" s="15"/>
    </row>
    <row r="435" spans="1:8" x14ac:dyDescent="0.25">
      <c r="A435" s="25"/>
      <c r="B435" s="15"/>
      <c r="C435" s="15"/>
      <c r="D435" s="18"/>
      <c r="E435" s="19"/>
      <c r="F435" s="15"/>
      <c r="G435" s="15"/>
      <c r="H435" s="15"/>
    </row>
    <row r="437" spans="1:8" x14ac:dyDescent="0.25">
      <c r="A437" s="25"/>
      <c r="B437" s="15"/>
      <c r="C437" s="15"/>
      <c r="D437" s="18"/>
      <c r="E437" s="19"/>
      <c r="F437" s="15"/>
      <c r="G437" s="15"/>
      <c r="H437" s="15"/>
    </row>
    <row r="439" spans="1:8" x14ac:dyDescent="0.25">
      <c r="A439" s="25"/>
      <c r="B439" s="15"/>
      <c r="C439" s="15"/>
      <c r="D439" s="18"/>
      <c r="E439" s="19"/>
      <c r="F439" s="15"/>
      <c r="G439" s="15"/>
      <c r="H439" s="15"/>
    </row>
    <row r="441" spans="1:8" x14ac:dyDescent="0.25">
      <c r="A441" s="10"/>
      <c r="B441" s="9"/>
      <c r="C441" s="9"/>
      <c r="D441" s="12"/>
      <c r="E441" s="13"/>
      <c r="F441" s="9"/>
      <c r="G441" s="9"/>
      <c r="H441" s="15"/>
    </row>
    <row r="443" spans="1:8" x14ac:dyDescent="0.25">
      <c r="A443" s="25"/>
      <c r="B443" s="15"/>
      <c r="C443" s="15"/>
      <c r="D443" s="18"/>
      <c r="E443" s="19"/>
      <c r="F443" s="15"/>
      <c r="G443" s="15"/>
      <c r="H443" s="15"/>
    </row>
    <row r="445" spans="1:8" x14ac:dyDescent="0.25">
      <c r="A445" s="25"/>
      <c r="B445" s="15"/>
      <c r="C445" s="15"/>
      <c r="D445" s="18"/>
      <c r="E445" s="19"/>
      <c r="F445" s="15"/>
      <c r="G445" s="15"/>
      <c r="H445" s="15"/>
    </row>
    <row r="447" spans="1:8" x14ac:dyDescent="0.25">
      <c r="A447" s="25"/>
      <c r="B447" s="15"/>
      <c r="C447" s="15"/>
      <c r="D447" s="18"/>
      <c r="E447" s="19"/>
      <c r="F447" s="15"/>
      <c r="G447" s="15"/>
      <c r="H447" s="15"/>
    </row>
    <row r="449" spans="1:8" x14ac:dyDescent="0.25">
      <c r="A449" s="25"/>
      <c r="B449" s="15"/>
      <c r="C449" s="15"/>
      <c r="D449" s="18"/>
      <c r="E449" s="19"/>
      <c r="F449" s="15"/>
      <c r="G449" s="15"/>
      <c r="H449" s="15"/>
    </row>
    <row r="451" spans="1:8" x14ac:dyDescent="0.25">
      <c r="A451" s="25"/>
      <c r="B451" s="15"/>
      <c r="C451" s="15"/>
      <c r="D451" s="18"/>
      <c r="E451" s="19"/>
      <c r="F451" s="15"/>
      <c r="G451" s="15"/>
      <c r="H451" s="15"/>
    </row>
    <row r="453" spans="1:8" x14ac:dyDescent="0.25">
      <c r="A453" s="25"/>
      <c r="B453" s="15"/>
      <c r="C453" s="15"/>
      <c r="D453" s="18"/>
      <c r="E453" s="19"/>
      <c r="F453" s="15"/>
      <c r="G453" s="15"/>
      <c r="H453" s="15"/>
    </row>
    <row r="455" spans="1:8" x14ac:dyDescent="0.25">
      <c r="A455" s="10"/>
      <c r="B455" s="9"/>
      <c r="C455" s="9"/>
      <c r="D455" s="12"/>
      <c r="E455" s="13"/>
      <c r="F455" s="9"/>
      <c r="G455" s="9"/>
      <c r="H455" s="15"/>
    </row>
    <row r="457" spans="1:8" x14ac:dyDescent="0.25">
      <c r="A457" s="25"/>
      <c r="B457" s="15"/>
      <c r="C457" s="15"/>
      <c r="D457" s="18"/>
      <c r="E457" s="19"/>
      <c r="F457" s="15"/>
      <c r="G457" s="15"/>
      <c r="H457" s="15"/>
    </row>
    <row r="459" spans="1:8" x14ac:dyDescent="0.25">
      <c r="A459" s="25"/>
      <c r="B459" s="15"/>
      <c r="C459" s="15"/>
      <c r="D459" s="18"/>
      <c r="E459" s="19"/>
      <c r="F459" s="15"/>
      <c r="G459" s="15"/>
      <c r="H459" s="15"/>
    </row>
    <row r="461" spans="1:8" x14ac:dyDescent="0.25">
      <c r="A461" s="25"/>
      <c r="B461" s="15"/>
      <c r="C461" s="15"/>
      <c r="D461" s="18"/>
      <c r="E461" s="19"/>
      <c r="F461" s="15"/>
      <c r="G461" s="15"/>
      <c r="H461" s="15"/>
    </row>
    <row r="463" spans="1:8" x14ac:dyDescent="0.25">
      <c r="A463" s="25"/>
      <c r="B463" s="15"/>
      <c r="C463" s="15"/>
      <c r="D463" s="18"/>
      <c r="E463" s="19"/>
      <c r="F463" s="15"/>
      <c r="G463" s="15"/>
      <c r="H463" s="15"/>
    </row>
    <row r="465" spans="1:8" x14ac:dyDescent="0.25">
      <c r="A465" s="25"/>
      <c r="B465" s="15"/>
      <c r="C465" s="15"/>
      <c r="D465" s="18"/>
      <c r="E465" s="19"/>
      <c r="F465" s="15"/>
      <c r="G465" s="15"/>
      <c r="H465" s="15"/>
    </row>
    <row r="467" spans="1:8" x14ac:dyDescent="0.25">
      <c r="A467" s="25"/>
      <c r="B467" s="15"/>
      <c r="C467" s="15"/>
      <c r="D467" s="18"/>
      <c r="E467" s="19"/>
      <c r="F467" s="15"/>
      <c r="G467" s="15"/>
      <c r="H467" s="15"/>
    </row>
    <row r="469" spans="1:8" x14ac:dyDescent="0.25">
      <c r="A469" s="10"/>
      <c r="B469" s="9"/>
      <c r="C469" s="9"/>
      <c r="D469" s="12"/>
      <c r="E469" s="13"/>
      <c r="F469" s="9"/>
      <c r="G469" s="9"/>
      <c r="H469" s="15"/>
    </row>
    <row r="471" spans="1:8" x14ac:dyDescent="0.25">
      <c r="A471" s="25"/>
      <c r="B471" s="15"/>
      <c r="C471" s="15"/>
      <c r="D471" s="18"/>
      <c r="E471" s="19"/>
      <c r="F471" s="15"/>
      <c r="G471" s="15"/>
      <c r="H471" s="15"/>
    </row>
    <row r="473" spans="1:8" x14ac:dyDescent="0.25">
      <c r="A473" s="25"/>
      <c r="B473" s="15"/>
      <c r="C473" s="15"/>
      <c r="D473" s="18"/>
      <c r="E473" s="19"/>
      <c r="F473" s="15"/>
      <c r="G473" s="15"/>
      <c r="H473" s="15"/>
    </row>
    <row r="475" spans="1:8" x14ac:dyDescent="0.25">
      <c r="A475" s="25"/>
      <c r="B475" s="15"/>
      <c r="C475" s="15"/>
      <c r="D475" s="18"/>
      <c r="E475" s="19"/>
      <c r="F475" s="15"/>
      <c r="G475" s="15"/>
      <c r="H475" s="15"/>
    </row>
    <row r="477" spans="1:8" x14ac:dyDescent="0.25">
      <c r="A477" s="25"/>
      <c r="B477" s="15"/>
      <c r="C477" s="15"/>
      <c r="D477" s="18"/>
      <c r="E477" s="19"/>
      <c r="F477" s="15"/>
      <c r="G477" s="15"/>
      <c r="H477" s="15"/>
    </row>
    <row r="479" spans="1:8" x14ac:dyDescent="0.25">
      <c r="A479" s="25"/>
      <c r="B479" s="15"/>
      <c r="C479" s="15"/>
      <c r="D479" s="18"/>
      <c r="E479" s="19"/>
      <c r="F479" s="15"/>
      <c r="G479" s="15"/>
      <c r="H479" s="15"/>
    </row>
    <row r="481" spans="1:8" x14ac:dyDescent="0.25">
      <c r="A481" s="25"/>
      <c r="B481" s="15"/>
      <c r="C481" s="15"/>
      <c r="D481" s="18"/>
      <c r="E481" s="19"/>
      <c r="F481" s="15"/>
      <c r="G481" s="15"/>
      <c r="H481" s="15"/>
    </row>
    <row r="483" spans="1:8" x14ac:dyDescent="0.25">
      <c r="A483" s="10"/>
      <c r="B483" s="9"/>
      <c r="C483" s="9"/>
      <c r="D483" s="12"/>
      <c r="E483" s="13"/>
      <c r="F483" s="9"/>
      <c r="G483" s="9"/>
      <c r="H483" s="15"/>
    </row>
    <row r="485" spans="1:8" x14ac:dyDescent="0.25">
      <c r="A485" s="25"/>
      <c r="B485" s="15"/>
      <c r="C485" s="15"/>
      <c r="D485" s="18"/>
      <c r="E485" s="19"/>
      <c r="F485" s="15"/>
      <c r="G485" s="15"/>
      <c r="H485" s="15"/>
    </row>
    <row r="487" spans="1:8" x14ac:dyDescent="0.25">
      <c r="A487" s="25"/>
      <c r="B487" s="15"/>
      <c r="C487" s="15"/>
      <c r="D487" s="18"/>
      <c r="E487" s="19"/>
      <c r="F487" s="15"/>
      <c r="G487" s="15"/>
      <c r="H487" s="15"/>
    </row>
    <row r="489" spans="1:8" x14ac:dyDescent="0.25">
      <c r="A489" s="25"/>
      <c r="B489" s="15"/>
      <c r="C489" s="15"/>
      <c r="D489" s="18"/>
      <c r="E489" s="19"/>
      <c r="F489" s="15"/>
      <c r="G489" s="15"/>
      <c r="H489" s="15"/>
    </row>
    <row r="491" spans="1:8" x14ac:dyDescent="0.25">
      <c r="A491" s="25"/>
      <c r="B491" s="15"/>
      <c r="C491" s="15"/>
      <c r="D491" s="18"/>
      <c r="E491" s="19"/>
      <c r="F491" s="15"/>
      <c r="G491" s="15"/>
      <c r="H491" s="15"/>
    </row>
    <row r="493" spans="1:8" x14ac:dyDescent="0.25">
      <c r="A493" s="25"/>
      <c r="B493" s="15"/>
      <c r="C493" s="15"/>
      <c r="D493" s="18"/>
      <c r="E493" s="19"/>
      <c r="F493" s="15"/>
      <c r="G493" s="15"/>
      <c r="H493" s="15"/>
    </row>
    <row r="495" spans="1:8" x14ac:dyDescent="0.25">
      <c r="A495" s="25"/>
      <c r="B495" s="15"/>
      <c r="C495" s="15"/>
      <c r="D495" s="18"/>
      <c r="E495" s="19"/>
      <c r="F495" s="15"/>
      <c r="G495" s="15"/>
      <c r="H495" s="15"/>
    </row>
    <row r="497" spans="1:8" x14ac:dyDescent="0.25">
      <c r="A497" s="10"/>
      <c r="B497" s="9"/>
      <c r="C497" s="9"/>
      <c r="D497" s="12"/>
      <c r="E497" s="13"/>
      <c r="F497" s="9"/>
      <c r="G497" s="9"/>
      <c r="H497" s="15"/>
    </row>
    <row r="499" spans="1:8" x14ac:dyDescent="0.25">
      <c r="A499" s="25"/>
      <c r="B499" s="15"/>
      <c r="C499" s="15"/>
      <c r="D499" s="18"/>
      <c r="E499" s="19"/>
      <c r="F499" s="15"/>
      <c r="G499" s="15"/>
      <c r="H499" s="15"/>
    </row>
    <row r="501" spans="1:8" x14ac:dyDescent="0.25">
      <c r="A501" s="25"/>
      <c r="B501" s="15"/>
      <c r="C501" s="15"/>
      <c r="D501" s="18"/>
      <c r="E501" s="19"/>
      <c r="F501" s="15"/>
      <c r="G501" s="15"/>
      <c r="H501" s="15"/>
    </row>
    <row r="503" spans="1:8" x14ac:dyDescent="0.25">
      <c r="A503" s="25"/>
      <c r="B503" s="15"/>
      <c r="C503" s="15"/>
      <c r="D503" s="18"/>
      <c r="E503" s="19"/>
      <c r="F503" s="15"/>
      <c r="G503" s="15"/>
      <c r="H503" s="15"/>
    </row>
    <row r="505" spans="1:8" x14ac:dyDescent="0.25">
      <c r="A505" s="25"/>
      <c r="B505" s="15"/>
      <c r="C505" s="15"/>
      <c r="D505" s="18"/>
      <c r="E505" s="19"/>
      <c r="F505" s="15"/>
      <c r="G505" s="15"/>
      <c r="H505" s="15"/>
    </row>
    <row r="507" spans="1:8" x14ac:dyDescent="0.25">
      <c r="A507" s="25"/>
      <c r="B507" s="15"/>
      <c r="C507" s="15"/>
      <c r="D507" s="18"/>
      <c r="E507" s="19"/>
      <c r="F507" s="15"/>
      <c r="G507" s="15"/>
      <c r="H507" s="15"/>
    </row>
    <row r="509" spans="1:8" x14ac:dyDescent="0.25">
      <c r="A509" s="25"/>
      <c r="B509" s="15"/>
      <c r="C509" s="15"/>
      <c r="D509" s="18"/>
      <c r="E509" s="19"/>
      <c r="F509" s="15"/>
      <c r="G509" s="15"/>
      <c r="H509" s="15"/>
    </row>
    <row r="510" spans="1:8" x14ac:dyDescent="0.25">
      <c r="A510" s="3"/>
      <c r="B510" s="2"/>
      <c r="C510" s="2"/>
      <c r="D510" s="5"/>
      <c r="E510" s="6"/>
      <c r="F510" s="2"/>
      <c r="G510" s="2"/>
    </row>
    <row r="511" spans="1:8" x14ac:dyDescent="0.25">
      <c r="A511" s="10"/>
      <c r="B511" s="9"/>
      <c r="C511" s="9"/>
      <c r="D511" s="12"/>
      <c r="E511" s="13"/>
      <c r="F511" s="9"/>
      <c r="G511" s="9"/>
      <c r="H511" s="15"/>
    </row>
    <row r="513" spans="1:8" x14ac:dyDescent="0.25">
      <c r="A513" s="25"/>
      <c r="B513" s="15"/>
      <c r="C513" s="15"/>
      <c r="D513" s="18"/>
      <c r="E513" s="19"/>
      <c r="F513" s="15"/>
      <c r="G513" s="15"/>
      <c r="H513" s="15"/>
    </row>
    <row r="515" spans="1:8" x14ac:dyDescent="0.25">
      <c r="A515" s="25"/>
      <c r="B515" s="15"/>
      <c r="C515" s="15"/>
      <c r="D515" s="18"/>
      <c r="E515" s="19"/>
      <c r="F515" s="15"/>
      <c r="G515" s="15"/>
      <c r="H515" s="15"/>
    </row>
    <row r="517" spans="1:8" x14ac:dyDescent="0.25">
      <c r="A517" s="25"/>
      <c r="B517" s="15"/>
      <c r="C517" s="15"/>
      <c r="D517" s="18"/>
      <c r="E517" s="19"/>
      <c r="F517" s="15"/>
      <c r="G517" s="15"/>
      <c r="H517" s="15"/>
    </row>
    <row r="519" spans="1:8" x14ac:dyDescent="0.25">
      <c r="A519" s="25"/>
      <c r="B519" s="15"/>
      <c r="C519" s="15"/>
      <c r="D519" s="18"/>
      <c r="E519" s="19"/>
      <c r="F519" s="15"/>
      <c r="G519" s="15"/>
      <c r="H519" s="15"/>
    </row>
    <row r="521" spans="1:8" x14ac:dyDescent="0.25">
      <c r="A521" s="25"/>
      <c r="B521" s="15"/>
      <c r="C521" s="15"/>
      <c r="D521" s="18"/>
      <c r="E521" s="19"/>
      <c r="F521" s="15"/>
      <c r="G521" s="15"/>
      <c r="H521" s="15"/>
    </row>
    <row r="523" spans="1:8" x14ac:dyDescent="0.25">
      <c r="A523" s="25"/>
      <c r="B523" s="15"/>
      <c r="C523" s="15"/>
      <c r="D523" s="18"/>
      <c r="E523" s="19"/>
      <c r="F523" s="15"/>
      <c r="G523" s="15"/>
      <c r="H523" s="15"/>
    </row>
    <row r="525" spans="1:8" x14ac:dyDescent="0.25">
      <c r="A525" s="10"/>
      <c r="B525" s="9"/>
      <c r="C525" s="9"/>
      <c r="D525" s="12"/>
      <c r="E525" s="13"/>
      <c r="F525" s="9"/>
      <c r="G525" s="9"/>
      <c r="H525" s="15"/>
    </row>
    <row r="527" spans="1:8" x14ac:dyDescent="0.25">
      <c r="A527" s="25"/>
      <c r="B527" s="15"/>
      <c r="C527" s="15"/>
      <c r="D527" s="18"/>
      <c r="E527" s="19"/>
      <c r="F527" s="15"/>
      <c r="G527" s="15"/>
      <c r="H527" s="15"/>
    </row>
    <row r="529" spans="1:8" x14ac:dyDescent="0.25">
      <c r="A529" s="25"/>
      <c r="B529" s="15"/>
      <c r="C529" s="15"/>
      <c r="D529" s="18"/>
      <c r="E529" s="19"/>
      <c r="F529" s="15"/>
      <c r="G529" s="15"/>
      <c r="H529" s="15"/>
    </row>
    <row r="531" spans="1:8" x14ac:dyDescent="0.25">
      <c r="A531" s="25"/>
      <c r="B531" s="15"/>
      <c r="C531" s="15"/>
      <c r="D531" s="18"/>
      <c r="E531" s="19"/>
      <c r="F531" s="15"/>
      <c r="G531" s="15"/>
      <c r="H531" s="15"/>
    </row>
    <row r="533" spans="1:8" x14ac:dyDescent="0.25">
      <c r="A533" s="25"/>
      <c r="B533" s="15"/>
      <c r="C533" s="15"/>
      <c r="D533" s="18"/>
      <c r="E533" s="19"/>
      <c r="F533" s="15"/>
      <c r="G533" s="15"/>
      <c r="H533" s="15"/>
    </row>
    <row r="535" spans="1:8" x14ac:dyDescent="0.25">
      <c r="A535" s="25"/>
      <c r="B535" s="15"/>
      <c r="C535" s="15"/>
      <c r="D535" s="18"/>
      <c r="E535" s="19"/>
      <c r="F535" s="15"/>
      <c r="G535" s="15"/>
      <c r="H535" s="15"/>
    </row>
    <row r="537" spans="1:8" x14ac:dyDescent="0.25">
      <c r="A537" s="25"/>
      <c r="B537" s="15"/>
      <c r="C537" s="15"/>
      <c r="D537" s="18"/>
      <c r="E537" s="19"/>
      <c r="F537" s="15"/>
      <c r="G537" s="15"/>
      <c r="H537" s="15"/>
    </row>
    <row r="539" spans="1:8" x14ac:dyDescent="0.25">
      <c r="A539" s="10"/>
      <c r="B539" s="9"/>
      <c r="C539" s="9"/>
      <c r="D539" s="12"/>
      <c r="E539" s="13"/>
      <c r="F539" s="9"/>
      <c r="G539" s="9"/>
      <c r="H539" s="15"/>
    </row>
    <row r="541" spans="1:8" x14ac:dyDescent="0.25">
      <c r="A541" s="25"/>
      <c r="B541" s="15"/>
      <c r="C541" s="15"/>
      <c r="D541" s="18"/>
      <c r="E541" s="19"/>
      <c r="F541" s="15"/>
      <c r="G541" s="15"/>
      <c r="H541" s="15"/>
    </row>
    <row r="543" spans="1:8" x14ac:dyDescent="0.25">
      <c r="A543" s="25"/>
      <c r="B543" s="15"/>
      <c r="C543" s="15"/>
      <c r="D543" s="18"/>
      <c r="E543" s="19"/>
      <c r="F543" s="15"/>
      <c r="G543" s="15"/>
      <c r="H543" s="15"/>
    </row>
    <row r="545" spans="1:8" x14ac:dyDescent="0.25">
      <c r="A545" s="25"/>
      <c r="B545" s="15"/>
      <c r="C545" s="15"/>
      <c r="D545" s="18"/>
      <c r="E545" s="19"/>
      <c r="F545" s="15"/>
      <c r="G545" s="15"/>
      <c r="H545" s="15"/>
    </row>
    <row r="547" spans="1:8" x14ac:dyDescent="0.25">
      <c r="A547" s="25"/>
      <c r="B547" s="15"/>
      <c r="C547" s="15"/>
      <c r="D547" s="18"/>
      <c r="E547" s="19"/>
      <c r="F547" s="15"/>
      <c r="G547" s="15"/>
      <c r="H547" s="15"/>
    </row>
    <row r="549" spans="1:8" x14ac:dyDescent="0.25">
      <c r="A549" s="25"/>
      <c r="B549" s="15"/>
      <c r="C549" s="15"/>
      <c r="D549" s="18"/>
      <c r="E549" s="19"/>
      <c r="F549" s="15"/>
      <c r="G549" s="15"/>
      <c r="H549" s="15"/>
    </row>
    <row r="551" spans="1:8" x14ac:dyDescent="0.25">
      <c r="A551" s="25"/>
      <c r="B551" s="15"/>
      <c r="C551" s="15"/>
      <c r="D551" s="18"/>
      <c r="E551" s="19"/>
      <c r="F551" s="15"/>
      <c r="G551" s="15"/>
      <c r="H551" s="15"/>
    </row>
    <row r="553" spans="1:8" x14ac:dyDescent="0.25">
      <c r="A553" s="10"/>
      <c r="B553" s="9"/>
      <c r="C553" s="9"/>
      <c r="D553" s="12"/>
      <c r="E553" s="13"/>
      <c r="F553" s="9"/>
      <c r="G553" s="9"/>
      <c r="H553" s="15"/>
    </row>
    <row r="555" spans="1:8" x14ac:dyDescent="0.25">
      <c r="A555" s="25"/>
      <c r="B555" s="15"/>
      <c r="C555" s="15"/>
      <c r="D555" s="18"/>
      <c r="E555" s="19"/>
      <c r="F555" s="15"/>
      <c r="G555" s="15"/>
      <c r="H555" s="15"/>
    </row>
    <row r="557" spans="1:8" x14ac:dyDescent="0.25">
      <c r="A557" s="25"/>
      <c r="B557" s="15"/>
      <c r="C557" s="15"/>
      <c r="D557" s="18"/>
      <c r="E557" s="19"/>
      <c r="F557" s="15"/>
      <c r="G557" s="15"/>
      <c r="H557" s="15"/>
    </row>
    <row r="559" spans="1:8" x14ac:dyDescent="0.25">
      <c r="A559" s="25"/>
      <c r="B559" s="15"/>
      <c r="C559" s="15"/>
      <c r="D559" s="18"/>
      <c r="E559" s="19"/>
      <c r="F559" s="15"/>
      <c r="G559" s="15"/>
      <c r="H559" s="15"/>
    </row>
    <row r="561" spans="1:8" x14ac:dyDescent="0.25">
      <c r="A561" s="25"/>
      <c r="B561" s="15"/>
      <c r="C561" s="15"/>
      <c r="D561" s="18"/>
      <c r="E561" s="19"/>
      <c r="F561" s="15"/>
      <c r="G561" s="15"/>
      <c r="H561" s="15"/>
    </row>
    <row r="563" spans="1:8" x14ac:dyDescent="0.25">
      <c r="A563" s="25"/>
      <c r="B563" s="15"/>
      <c r="C563" s="15"/>
      <c r="D563" s="18"/>
      <c r="E563" s="19"/>
      <c r="F563" s="15"/>
      <c r="G563" s="15"/>
      <c r="H563" s="15"/>
    </row>
    <row r="565" spans="1:8" x14ac:dyDescent="0.25">
      <c r="A565" s="25"/>
      <c r="B565" s="15"/>
      <c r="C565" s="15"/>
      <c r="D565" s="18"/>
      <c r="E565" s="19"/>
      <c r="F565" s="15"/>
      <c r="G565" s="15"/>
      <c r="H565" s="15"/>
    </row>
    <row r="567" spans="1:8" x14ac:dyDescent="0.25">
      <c r="A567" s="10"/>
      <c r="B567" s="9"/>
      <c r="C567" s="9"/>
      <c r="D567" s="12"/>
      <c r="E567" s="13"/>
      <c r="F567" s="9"/>
      <c r="G567" s="9"/>
      <c r="H567" s="15"/>
    </row>
    <row r="569" spans="1:8" x14ac:dyDescent="0.25">
      <c r="A569" s="25"/>
      <c r="B569" s="15"/>
      <c r="C569" s="15"/>
      <c r="D569" s="18"/>
      <c r="E569" s="19"/>
      <c r="F569" s="15"/>
      <c r="G569" s="15"/>
      <c r="H569" s="15"/>
    </row>
    <row r="571" spans="1:8" x14ac:dyDescent="0.25">
      <c r="A571" s="25"/>
      <c r="B571" s="15"/>
      <c r="C571" s="15"/>
      <c r="D571" s="18"/>
      <c r="E571" s="19"/>
      <c r="F571" s="15"/>
      <c r="G571" s="15"/>
      <c r="H571" s="15"/>
    </row>
    <row r="573" spans="1:8" x14ac:dyDescent="0.25">
      <c r="A573" s="25"/>
      <c r="B573" s="15"/>
      <c r="C573" s="15"/>
      <c r="D573" s="18"/>
      <c r="E573" s="19"/>
      <c r="F573" s="15"/>
      <c r="G573" s="15"/>
      <c r="H573" s="15"/>
    </row>
    <row r="575" spans="1:8" x14ac:dyDescent="0.25">
      <c r="A575" s="25"/>
      <c r="B575" s="15"/>
      <c r="C575" s="15"/>
      <c r="D575" s="18"/>
      <c r="E575" s="19"/>
      <c r="F575" s="15"/>
      <c r="G575" s="15"/>
      <c r="H575" s="15"/>
    </row>
    <row r="577" spans="1:8" x14ac:dyDescent="0.25">
      <c r="A577" s="25"/>
      <c r="B577" s="15"/>
      <c r="C577" s="15"/>
      <c r="D577" s="18"/>
      <c r="E577" s="19"/>
      <c r="F577" s="15"/>
      <c r="G577" s="15"/>
      <c r="H577" s="15"/>
    </row>
    <row r="579" spans="1:8" x14ac:dyDescent="0.25">
      <c r="A579" s="25"/>
      <c r="B579" s="15"/>
      <c r="C579" s="15"/>
      <c r="D579" s="18"/>
      <c r="E579" s="19"/>
      <c r="F579" s="15"/>
      <c r="G579" s="15"/>
      <c r="H579" s="15"/>
    </row>
    <row r="581" spans="1:8" x14ac:dyDescent="0.25">
      <c r="A581" s="10"/>
      <c r="B581" s="9"/>
      <c r="C581" s="9"/>
      <c r="D581" s="12"/>
      <c r="E581" s="13"/>
      <c r="F581" s="9"/>
      <c r="G581" s="9"/>
      <c r="H581" s="15"/>
    </row>
    <row r="583" spans="1:8" x14ac:dyDescent="0.25">
      <c r="A583" s="25"/>
      <c r="B583" s="15"/>
      <c r="C583" s="15"/>
      <c r="D583" s="18"/>
      <c r="E583" s="19"/>
      <c r="F583" s="15"/>
      <c r="G583" s="15"/>
      <c r="H583" s="15"/>
    </row>
    <row r="585" spans="1:8" x14ac:dyDescent="0.25">
      <c r="A585" s="25"/>
      <c r="B585" s="15"/>
      <c r="C585" s="15"/>
      <c r="D585" s="18"/>
      <c r="E585" s="19"/>
      <c r="F585" s="15"/>
      <c r="G585" s="15"/>
      <c r="H585" s="15"/>
    </row>
    <row r="587" spans="1:8" x14ac:dyDescent="0.25">
      <c r="A587" s="25"/>
      <c r="B587" s="15"/>
      <c r="C587" s="15"/>
      <c r="D587" s="18"/>
      <c r="E587" s="19"/>
      <c r="F587" s="15"/>
      <c r="G587" s="15"/>
      <c r="H587" s="15"/>
    </row>
    <row r="589" spans="1:8" x14ac:dyDescent="0.25">
      <c r="A589" s="25"/>
      <c r="B589" s="15"/>
      <c r="C589" s="15"/>
      <c r="D589" s="18"/>
      <c r="E589" s="19"/>
      <c r="F589" s="15"/>
      <c r="G589" s="15"/>
      <c r="H589" s="15"/>
    </row>
    <row r="591" spans="1:8" x14ac:dyDescent="0.25">
      <c r="A591" s="25"/>
      <c r="B591" s="15"/>
      <c r="C591" s="15"/>
      <c r="D591" s="18"/>
      <c r="E591" s="19"/>
      <c r="F591" s="15"/>
      <c r="G591" s="15"/>
      <c r="H591" s="15"/>
    </row>
    <row r="593" spans="1:8" x14ac:dyDescent="0.25">
      <c r="A593" s="25"/>
      <c r="B593" s="15"/>
      <c r="C593" s="15"/>
      <c r="D593" s="18"/>
      <c r="E593" s="19"/>
      <c r="F593" s="15"/>
      <c r="G593" s="15"/>
      <c r="H593" s="15"/>
    </row>
    <row r="595" spans="1:8" x14ac:dyDescent="0.25">
      <c r="A595" s="10"/>
      <c r="B595" s="9"/>
      <c r="C595" s="9"/>
      <c r="D595" s="12"/>
      <c r="E595" s="13"/>
      <c r="F595" s="9"/>
      <c r="G595" s="9"/>
      <c r="H595" s="15"/>
    </row>
    <row r="597" spans="1:8" x14ac:dyDescent="0.25">
      <c r="A597" s="25"/>
      <c r="B597" s="15"/>
      <c r="C597" s="15"/>
      <c r="D597" s="18"/>
      <c r="E597" s="19"/>
      <c r="F597" s="15"/>
      <c r="G597" s="15"/>
      <c r="H597" s="15"/>
    </row>
    <row r="599" spans="1:8" x14ac:dyDescent="0.25">
      <c r="A599" s="25"/>
      <c r="B599" s="15"/>
      <c r="C599" s="15"/>
      <c r="D599" s="18"/>
      <c r="E599" s="19"/>
      <c r="F599" s="15"/>
      <c r="G599" s="15"/>
      <c r="H599" s="15"/>
    </row>
    <row r="601" spans="1:8" x14ac:dyDescent="0.25">
      <c r="A601" s="25"/>
      <c r="B601" s="15"/>
      <c r="C601" s="15"/>
      <c r="D601" s="18"/>
      <c r="E601" s="19"/>
      <c r="F601" s="15"/>
      <c r="G601" s="15"/>
      <c r="H601" s="15"/>
    </row>
    <row r="603" spans="1:8" x14ac:dyDescent="0.25">
      <c r="A603" s="25"/>
      <c r="B603" s="15"/>
      <c r="C603" s="15"/>
      <c r="D603" s="18"/>
      <c r="E603" s="19"/>
      <c r="F603" s="15"/>
      <c r="G603" s="15"/>
      <c r="H603" s="15"/>
    </row>
    <row r="605" spans="1:8" x14ac:dyDescent="0.25">
      <c r="A605" s="25"/>
      <c r="B605" s="15"/>
      <c r="C605" s="15"/>
      <c r="D605" s="18"/>
      <c r="E605" s="19"/>
      <c r="F605" s="15"/>
      <c r="G605" s="15"/>
      <c r="H605" s="15"/>
    </row>
    <row r="607" spans="1:8" x14ac:dyDescent="0.25">
      <c r="A607" s="25"/>
      <c r="B607" s="15"/>
      <c r="C607" s="15"/>
      <c r="D607" s="18"/>
      <c r="E607" s="19"/>
      <c r="F607" s="15"/>
      <c r="G607" s="15"/>
      <c r="H607" s="15"/>
    </row>
    <row r="609" spans="1:8" x14ac:dyDescent="0.25">
      <c r="A609" s="10"/>
      <c r="B609" s="9"/>
      <c r="C609" s="9"/>
      <c r="D609" s="12"/>
      <c r="E609" s="13"/>
      <c r="F609" s="9"/>
      <c r="G609" s="9"/>
      <c r="H609" s="15"/>
    </row>
    <row r="611" spans="1:8" x14ac:dyDescent="0.25">
      <c r="A611" s="25"/>
      <c r="B611" s="15"/>
      <c r="C611" s="15"/>
      <c r="D611" s="18"/>
      <c r="E611" s="19"/>
      <c r="F611" s="15"/>
      <c r="G611" s="15"/>
      <c r="H611" s="15"/>
    </row>
    <row r="613" spans="1:8" x14ac:dyDescent="0.25">
      <c r="A613" s="25"/>
      <c r="B613" s="15"/>
      <c r="C613" s="15"/>
      <c r="D613" s="18"/>
      <c r="E613" s="19"/>
      <c r="F613" s="15"/>
      <c r="G613" s="15"/>
      <c r="H613" s="15"/>
    </row>
    <row r="615" spans="1:8" x14ac:dyDescent="0.25">
      <c r="A615" s="25"/>
      <c r="B615" s="15"/>
      <c r="C615" s="15"/>
      <c r="D615" s="18"/>
      <c r="E615" s="19"/>
      <c r="F615" s="15"/>
      <c r="G615" s="15"/>
      <c r="H615" s="15"/>
    </row>
    <row r="617" spans="1:8" x14ac:dyDescent="0.25">
      <c r="A617" s="25"/>
      <c r="B617" s="15"/>
      <c r="C617" s="15"/>
      <c r="D617" s="18"/>
      <c r="E617" s="19"/>
      <c r="F617" s="15"/>
      <c r="G617" s="15"/>
      <c r="H617" s="15"/>
    </row>
    <row r="619" spans="1:8" x14ac:dyDescent="0.25">
      <c r="A619" s="25"/>
      <c r="B619" s="15"/>
      <c r="C619" s="15"/>
      <c r="D619" s="18"/>
      <c r="E619" s="19"/>
      <c r="F619" s="15"/>
      <c r="G619" s="15"/>
      <c r="H619" s="15"/>
    </row>
    <row r="621" spans="1:8" x14ac:dyDescent="0.25">
      <c r="A621" s="25"/>
      <c r="B621" s="15"/>
      <c r="C621" s="15"/>
      <c r="D621" s="18"/>
      <c r="E621" s="19"/>
      <c r="F621" s="15"/>
      <c r="G621" s="15"/>
      <c r="H621" s="15"/>
    </row>
    <row r="623" spans="1:8" x14ac:dyDescent="0.25">
      <c r="A623" s="10"/>
      <c r="B623" s="9"/>
      <c r="C623" s="9"/>
      <c r="D623" s="12"/>
      <c r="E623" s="13"/>
      <c r="F623" s="9"/>
      <c r="G623" s="9"/>
      <c r="H623" s="15"/>
    </row>
    <row r="625" spans="1:8" x14ac:dyDescent="0.25">
      <c r="A625" s="25"/>
      <c r="B625" s="15"/>
      <c r="C625" s="15"/>
      <c r="D625" s="18"/>
      <c r="E625" s="19"/>
      <c r="F625" s="15"/>
      <c r="G625" s="15"/>
      <c r="H625" s="15"/>
    </row>
    <row r="627" spans="1:8" x14ac:dyDescent="0.25">
      <c r="A627" s="25"/>
      <c r="B627" s="15"/>
      <c r="C627" s="15"/>
      <c r="D627" s="18"/>
      <c r="E627" s="19"/>
      <c r="F627" s="15"/>
      <c r="G627" s="15"/>
      <c r="H627" s="15"/>
    </row>
    <row r="629" spans="1:8" x14ac:dyDescent="0.25">
      <c r="A629" s="25"/>
      <c r="B629" s="15"/>
      <c r="C629" s="15"/>
      <c r="D629" s="18"/>
      <c r="E629" s="19"/>
      <c r="F629" s="15"/>
      <c r="G629" s="15"/>
      <c r="H629" s="15"/>
    </row>
    <row r="631" spans="1:8" x14ac:dyDescent="0.25">
      <c r="A631" s="25"/>
      <c r="B631" s="15"/>
      <c r="C631" s="15"/>
      <c r="D631" s="18"/>
      <c r="E631" s="19"/>
      <c r="F631" s="15"/>
      <c r="G631" s="15"/>
      <c r="H631" s="15"/>
    </row>
    <row r="633" spans="1:8" x14ac:dyDescent="0.25">
      <c r="A633" s="25"/>
      <c r="B633" s="15"/>
      <c r="C633" s="15"/>
      <c r="D633" s="18"/>
      <c r="E633" s="19"/>
      <c r="F633" s="15"/>
      <c r="G633" s="15"/>
      <c r="H633" s="15"/>
    </row>
    <row r="635" spans="1:8" x14ac:dyDescent="0.25">
      <c r="A635" s="25"/>
      <c r="B635" s="15"/>
      <c r="C635" s="15"/>
      <c r="D635" s="18"/>
      <c r="E635" s="19"/>
      <c r="F635" s="15"/>
      <c r="G635" s="15"/>
      <c r="H635" s="15"/>
    </row>
    <row r="637" spans="1:8" x14ac:dyDescent="0.25">
      <c r="A637" s="10"/>
      <c r="B637" s="9"/>
      <c r="C637" s="9"/>
      <c r="D637" s="12"/>
      <c r="E637" s="13"/>
      <c r="F637" s="9"/>
      <c r="G637" s="9"/>
      <c r="H637" s="15"/>
    </row>
    <row r="639" spans="1:8" x14ac:dyDescent="0.25">
      <c r="A639" s="25"/>
      <c r="B639" s="15"/>
      <c r="C639" s="15"/>
      <c r="D639" s="18"/>
      <c r="E639" s="19"/>
      <c r="F639" s="15"/>
      <c r="G639" s="15"/>
      <c r="H639" s="15"/>
    </row>
    <row r="641" spans="1:8" x14ac:dyDescent="0.25">
      <c r="A641" s="25"/>
      <c r="B641" s="15"/>
      <c r="C641" s="15"/>
      <c r="D641" s="18"/>
      <c r="E641" s="19"/>
      <c r="F641" s="15"/>
      <c r="G641" s="15"/>
      <c r="H641" s="15"/>
    </row>
    <row r="643" spans="1:8" x14ac:dyDescent="0.25">
      <c r="A643" s="25"/>
      <c r="B643" s="15"/>
      <c r="C643" s="15"/>
      <c r="D643" s="18"/>
      <c r="E643" s="19"/>
      <c r="F643" s="15"/>
      <c r="G643" s="15"/>
      <c r="H643" s="15"/>
    </row>
    <row r="645" spans="1:8" x14ac:dyDescent="0.25">
      <c r="A645" s="25"/>
      <c r="B645" s="15"/>
      <c r="C645" s="15"/>
      <c r="D645" s="18"/>
      <c r="E645" s="19"/>
      <c r="F645" s="15"/>
      <c r="G645" s="15"/>
      <c r="H645" s="15"/>
    </row>
    <row r="647" spans="1:8" x14ac:dyDescent="0.25">
      <c r="A647" s="25"/>
      <c r="B647" s="15"/>
      <c r="C647" s="15"/>
      <c r="D647" s="18"/>
      <c r="E647" s="19"/>
      <c r="F647" s="15"/>
      <c r="G647" s="15"/>
      <c r="H647" s="15"/>
    </row>
    <row r="649" spans="1:8" x14ac:dyDescent="0.25">
      <c r="A649" s="25"/>
      <c r="B649" s="15"/>
      <c r="C649" s="15"/>
      <c r="D649" s="18"/>
      <c r="E649" s="19"/>
      <c r="F649" s="15"/>
      <c r="G649" s="15"/>
      <c r="H649" s="15"/>
    </row>
    <row r="651" spans="1:8" x14ac:dyDescent="0.25">
      <c r="A651" s="10"/>
      <c r="B651" s="9"/>
      <c r="C651" s="9"/>
      <c r="D651" s="12"/>
      <c r="E651" s="13"/>
      <c r="F651" s="9"/>
      <c r="G651" s="9"/>
      <c r="H651" s="15"/>
    </row>
    <row r="653" spans="1:8" x14ac:dyDescent="0.25">
      <c r="A653" s="25"/>
      <c r="B653" s="15"/>
      <c r="C653" s="15"/>
      <c r="D653" s="18"/>
      <c r="E653" s="19"/>
      <c r="F653" s="15"/>
      <c r="G653" s="15"/>
      <c r="H653" s="15"/>
    </row>
    <row r="655" spans="1:8" x14ac:dyDescent="0.25">
      <c r="A655" s="25"/>
      <c r="B655" s="15"/>
      <c r="C655" s="15"/>
      <c r="D655" s="18"/>
      <c r="E655" s="19"/>
      <c r="F655" s="15"/>
      <c r="G655" s="15"/>
      <c r="H655" s="15"/>
    </row>
    <row r="657" spans="1:8" x14ac:dyDescent="0.25">
      <c r="A657" s="25"/>
      <c r="B657" s="15"/>
      <c r="C657" s="15"/>
      <c r="D657" s="18"/>
      <c r="E657" s="19"/>
      <c r="F657" s="15"/>
      <c r="G657" s="15"/>
      <c r="H657" s="15"/>
    </row>
    <row r="659" spans="1:8" x14ac:dyDescent="0.25">
      <c r="A659" s="25"/>
      <c r="B659" s="15"/>
      <c r="C659" s="15"/>
      <c r="D659" s="18"/>
      <c r="E659" s="19"/>
      <c r="F659" s="15"/>
      <c r="G659" s="15"/>
      <c r="H659" s="15"/>
    </row>
    <row r="661" spans="1:8" x14ac:dyDescent="0.25">
      <c r="A661" s="25"/>
      <c r="B661" s="15"/>
      <c r="C661" s="15"/>
      <c r="D661" s="18"/>
      <c r="E661" s="19"/>
      <c r="F661" s="15"/>
      <c r="G661" s="15"/>
      <c r="H661" s="15"/>
    </row>
    <row r="663" spans="1:8" x14ac:dyDescent="0.25">
      <c r="A663" s="25"/>
      <c r="B663" s="15"/>
      <c r="C663" s="15"/>
      <c r="D663" s="18"/>
      <c r="E663" s="19"/>
      <c r="F663" s="15"/>
      <c r="G663" s="15"/>
      <c r="H663" s="15"/>
    </row>
    <row r="665" spans="1:8" x14ac:dyDescent="0.25">
      <c r="A665" s="10"/>
      <c r="B665" s="9"/>
      <c r="C665" s="9"/>
      <c r="D665" s="12"/>
      <c r="E665" s="13"/>
      <c r="F665" s="9"/>
      <c r="G665" s="9"/>
      <c r="H665" s="15"/>
    </row>
    <row r="667" spans="1:8" x14ac:dyDescent="0.25">
      <c r="A667" s="25"/>
      <c r="B667" s="15"/>
      <c r="C667" s="15"/>
      <c r="D667" s="18"/>
      <c r="E667" s="19"/>
      <c r="F667" s="15"/>
      <c r="G667" s="15"/>
      <c r="H667" s="15"/>
    </row>
    <row r="669" spans="1:8" x14ac:dyDescent="0.25">
      <c r="A669" s="25"/>
      <c r="B669" s="15"/>
      <c r="C669" s="15"/>
      <c r="D669" s="18"/>
      <c r="E669" s="19"/>
      <c r="F669" s="15"/>
      <c r="G669" s="15"/>
      <c r="H669" s="15"/>
    </row>
    <row r="671" spans="1:8" x14ac:dyDescent="0.25">
      <c r="A671" s="25"/>
      <c r="B671" s="15"/>
      <c r="C671" s="15"/>
      <c r="D671" s="18"/>
      <c r="E671" s="19"/>
      <c r="F671" s="15"/>
      <c r="G671" s="15"/>
      <c r="H671" s="15"/>
    </row>
    <row r="673" spans="1:8" x14ac:dyDescent="0.25">
      <c r="A673" s="25"/>
      <c r="B673" s="15"/>
      <c r="C673" s="15"/>
      <c r="D673" s="18"/>
      <c r="E673" s="19"/>
      <c r="F673" s="15"/>
      <c r="G673" s="15"/>
      <c r="H673" s="15"/>
    </row>
    <row r="675" spans="1:8" x14ac:dyDescent="0.25">
      <c r="A675" s="25"/>
      <c r="B675" s="15"/>
      <c r="C675" s="15"/>
      <c r="D675" s="18"/>
      <c r="E675" s="19"/>
      <c r="F675" s="15"/>
      <c r="G675" s="15"/>
      <c r="H675" s="15"/>
    </row>
    <row r="677" spans="1:8" x14ac:dyDescent="0.25">
      <c r="A677" s="25"/>
      <c r="B677" s="15"/>
      <c r="C677" s="15"/>
      <c r="D677" s="18"/>
      <c r="E677" s="19"/>
      <c r="F677" s="15"/>
      <c r="G677" s="15"/>
      <c r="H677" s="15"/>
    </row>
    <row r="679" spans="1:8" x14ac:dyDescent="0.25">
      <c r="A679" s="10"/>
      <c r="B679" s="9"/>
      <c r="C679" s="9"/>
      <c r="D679" s="12"/>
      <c r="E679" s="13"/>
      <c r="F679" s="9"/>
      <c r="G679" s="9"/>
      <c r="H679" s="15"/>
    </row>
    <row r="681" spans="1:8" x14ac:dyDescent="0.25">
      <c r="A681" s="25"/>
      <c r="B681" s="15"/>
      <c r="C681" s="15"/>
      <c r="D681" s="18"/>
      <c r="E681" s="19"/>
      <c r="F681" s="15"/>
      <c r="G681" s="15"/>
      <c r="H681" s="15"/>
    </row>
    <row r="683" spans="1:8" x14ac:dyDescent="0.25">
      <c r="A683" s="25"/>
      <c r="B683" s="15"/>
      <c r="C683" s="15"/>
      <c r="D683" s="18"/>
      <c r="E683" s="19"/>
      <c r="F683" s="15"/>
      <c r="G683" s="15"/>
      <c r="H683" s="15"/>
    </row>
    <row r="685" spans="1:8" x14ac:dyDescent="0.25">
      <c r="A685" s="25"/>
      <c r="B685" s="15"/>
      <c r="C685" s="15"/>
      <c r="D685" s="18"/>
      <c r="E685" s="19"/>
      <c r="F685" s="15"/>
      <c r="G685" s="15"/>
      <c r="H685" s="15"/>
    </row>
    <row r="687" spans="1:8" x14ac:dyDescent="0.25">
      <c r="A687" s="25"/>
      <c r="B687" s="15"/>
      <c r="C687" s="15"/>
      <c r="D687" s="18"/>
      <c r="E687" s="19"/>
      <c r="F687" s="15"/>
      <c r="G687" s="15"/>
      <c r="H687" s="15"/>
    </row>
    <row r="689" spans="1:8" x14ac:dyDescent="0.25">
      <c r="A689" s="25"/>
      <c r="B689" s="15"/>
      <c r="C689" s="15"/>
      <c r="D689" s="18"/>
      <c r="E689" s="19"/>
      <c r="F689" s="15"/>
      <c r="G689" s="15"/>
      <c r="H689" s="15"/>
    </row>
    <row r="691" spans="1:8" x14ac:dyDescent="0.25">
      <c r="A691" s="25"/>
      <c r="B691" s="15"/>
      <c r="C691" s="15"/>
      <c r="D691" s="18"/>
      <c r="E691" s="19"/>
      <c r="F691" s="15"/>
      <c r="G691" s="15"/>
      <c r="H691" s="15"/>
    </row>
    <row r="693" spans="1:8" x14ac:dyDescent="0.25">
      <c r="A693" s="10"/>
      <c r="B693" s="9"/>
      <c r="C693" s="9"/>
      <c r="D693" s="12"/>
      <c r="E693" s="13"/>
      <c r="F693" s="9"/>
      <c r="G693" s="9"/>
      <c r="H693" s="15"/>
    </row>
    <row r="695" spans="1:8" x14ac:dyDescent="0.25">
      <c r="A695" s="25"/>
      <c r="B695" s="15"/>
      <c r="C695" s="15"/>
      <c r="D695" s="18"/>
      <c r="E695" s="19"/>
      <c r="F695" s="15"/>
      <c r="G695" s="15"/>
      <c r="H695" s="15"/>
    </row>
    <row r="697" spans="1:8" x14ac:dyDescent="0.25">
      <c r="A697" s="25"/>
      <c r="B697" s="15"/>
      <c r="C697" s="15"/>
      <c r="D697" s="18"/>
      <c r="E697" s="19"/>
      <c r="F697" s="15"/>
      <c r="G697" s="15"/>
      <c r="H697" s="15"/>
    </row>
    <row r="699" spans="1:8" x14ac:dyDescent="0.25">
      <c r="A699" s="25"/>
      <c r="B699" s="15"/>
      <c r="C699" s="15"/>
      <c r="D699" s="18"/>
      <c r="E699" s="19"/>
      <c r="F699" s="15"/>
      <c r="G699" s="15"/>
      <c r="H699" s="15"/>
    </row>
    <row r="701" spans="1:8" x14ac:dyDescent="0.25">
      <c r="A701" s="25"/>
      <c r="B701" s="15"/>
      <c r="C701" s="15"/>
      <c r="D701" s="18"/>
      <c r="E701" s="19"/>
      <c r="F701" s="15"/>
      <c r="G701" s="15"/>
      <c r="H701" s="15"/>
    </row>
    <row r="703" spans="1:8" x14ac:dyDescent="0.25">
      <c r="A703" s="25"/>
      <c r="B703" s="15"/>
      <c r="C703" s="15"/>
      <c r="D703" s="18"/>
      <c r="E703" s="19"/>
      <c r="F703" s="15"/>
      <c r="G703" s="15"/>
      <c r="H703" s="15"/>
    </row>
    <row r="705" spans="1:8" x14ac:dyDescent="0.25">
      <c r="A705" s="25"/>
      <c r="B705" s="15"/>
      <c r="C705" s="15"/>
      <c r="D705" s="18"/>
      <c r="E705" s="19"/>
      <c r="F705" s="15"/>
      <c r="G705" s="15"/>
      <c r="H705" s="15"/>
    </row>
    <row r="707" spans="1:8" x14ac:dyDescent="0.25">
      <c r="A707" s="10"/>
      <c r="B707" s="9"/>
      <c r="C707" s="9"/>
      <c r="D707" s="12"/>
      <c r="E707" s="13"/>
      <c r="F707" s="9"/>
      <c r="G707" s="9"/>
      <c r="H707" s="15"/>
    </row>
    <row r="709" spans="1:8" x14ac:dyDescent="0.25">
      <c r="A709" s="25"/>
      <c r="B709" s="15"/>
      <c r="C709" s="15"/>
      <c r="D709" s="18"/>
      <c r="E709" s="19"/>
      <c r="F709" s="15"/>
      <c r="G709" s="15"/>
      <c r="H709" s="15"/>
    </row>
    <row r="711" spans="1:8" x14ac:dyDescent="0.25">
      <c r="A711" s="25"/>
      <c r="B711" s="15"/>
      <c r="C711" s="15"/>
      <c r="D711" s="18"/>
      <c r="E711" s="19"/>
      <c r="F711" s="15"/>
      <c r="G711" s="15"/>
      <c r="H711" s="15"/>
    </row>
    <row r="713" spans="1:8" x14ac:dyDescent="0.25">
      <c r="A713" s="25"/>
      <c r="B713" s="15"/>
      <c r="C713" s="15"/>
      <c r="D713" s="18"/>
      <c r="E713" s="19"/>
      <c r="F713" s="15"/>
      <c r="G713" s="15"/>
      <c r="H713" s="15"/>
    </row>
    <row r="715" spans="1:8" x14ac:dyDescent="0.25">
      <c r="A715" s="25"/>
      <c r="B715" s="15"/>
      <c r="C715" s="15"/>
      <c r="D715" s="18"/>
      <c r="E715" s="19"/>
      <c r="F715" s="15"/>
      <c r="G715" s="15"/>
      <c r="H715" s="15"/>
    </row>
    <row r="717" spans="1:8" x14ac:dyDescent="0.25">
      <c r="A717" s="25"/>
      <c r="B717" s="15"/>
      <c r="C717" s="15"/>
      <c r="D717" s="18"/>
      <c r="E717" s="19"/>
      <c r="F717" s="15"/>
      <c r="G717" s="15"/>
      <c r="H717" s="15"/>
    </row>
    <row r="719" spans="1:8" x14ac:dyDescent="0.25">
      <c r="A719" s="25"/>
      <c r="B719" s="15"/>
      <c r="C719" s="15"/>
      <c r="D719" s="18"/>
      <c r="E719" s="19"/>
      <c r="F719" s="15"/>
      <c r="G719" s="15"/>
      <c r="H719" s="15"/>
    </row>
    <row r="721" spans="1:8" x14ac:dyDescent="0.25">
      <c r="A721" s="10"/>
      <c r="B721" s="9"/>
      <c r="C721" s="9"/>
      <c r="D721" s="12"/>
      <c r="E721" s="13"/>
      <c r="F721" s="9"/>
      <c r="G721" s="9"/>
      <c r="H721" s="15"/>
    </row>
    <row r="723" spans="1:8" x14ac:dyDescent="0.25">
      <c r="A723" s="25"/>
      <c r="B723" s="15"/>
      <c r="C723" s="15"/>
      <c r="D723" s="18"/>
      <c r="E723" s="19"/>
      <c r="F723" s="15"/>
      <c r="G723" s="15"/>
      <c r="H723" s="15"/>
    </row>
    <row r="725" spans="1:8" x14ac:dyDescent="0.25">
      <c r="A725" s="25"/>
      <c r="B725" s="15"/>
      <c r="C725" s="15"/>
      <c r="D725" s="18"/>
      <c r="E725" s="19"/>
      <c r="F725" s="15"/>
      <c r="G725" s="15"/>
      <c r="H725" s="15"/>
    </row>
    <row r="727" spans="1:8" x14ac:dyDescent="0.25">
      <c r="A727" s="25"/>
      <c r="B727" s="15"/>
      <c r="C727" s="15"/>
      <c r="D727" s="18"/>
      <c r="E727" s="19"/>
      <c r="F727" s="15"/>
      <c r="G727" s="15"/>
      <c r="H727" s="15"/>
    </row>
    <row r="729" spans="1:8" x14ac:dyDescent="0.25">
      <c r="A729" s="25"/>
      <c r="B729" s="15"/>
      <c r="C729" s="15"/>
      <c r="D729" s="18"/>
      <c r="E729" s="19"/>
      <c r="F729" s="15"/>
      <c r="G729" s="15"/>
      <c r="H729" s="15"/>
    </row>
    <row r="731" spans="1:8" x14ac:dyDescent="0.25">
      <c r="A731" s="25"/>
      <c r="B731" s="15"/>
      <c r="C731" s="15"/>
      <c r="D731" s="18"/>
      <c r="E731" s="19"/>
      <c r="F731" s="15"/>
      <c r="G731" s="15"/>
      <c r="H731" s="15"/>
    </row>
    <row r="733" spans="1:8" x14ac:dyDescent="0.25">
      <c r="A733" s="25"/>
      <c r="B733" s="15"/>
      <c r="C733" s="15"/>
      <c r="D733" s="18"/>
      <c r="E733" s="19"/>
      <c r="F733" s="15"/>
      <c r="G733" s="15"/>
      <c r="H733" s="15"/>
    </row>
    <row r="735" spans="1:8" x14ac:dyDescent="0.25">
      <c r="A735" s="10"/>
      <c r="B735" s="9"/>
      <c r="C735" s="9"/>
      <c r="D735" s="12"/>
      <c r="E735" s="13"/>
      <c r="F735" s="9"/>
      <c r="G735" s="9"/>
      <c r="H735" s="15"/>
    </row>
    <row r="737" spans="1:8" x14ac:dyDescent="0.25">
      <c r="A737" s="25"/>
      <c r="B737" s="15"/>
      <c r="C737" s="15"/>
      <c r="D737" s="18"/>
      <c r="E737" s="19"/>
      <c r="F737" s="15"/>
      <c r="G737" s="15"/>
      <c r="H737" s="15"/>
    </row>
    <row r="739" spans="1:8" x14ac:dyDescent="0.25">
      <c r="A739" s="25"/>
      <c r="B739" s="15"/>
      <c r="C739" s="15"/>
      <c r="D739" s="18"/>
      <c r="E739" s="19"/>
      <c r="F739" s="15"/>
      <c r="G739" s="15"/>
      <c r="H739" s="15"/>
    </row>
    <row r="741" spans="1:8" x14ac:dyDescent="0.25">
      <c r="A741" s="25"/>
      <c r="B741" s="15"/>
      <c r="C741" s="15"/>
      <c r="D741" s="18"/>
      <c r="E741" s="19"/>
      <c r="F741" s="15"/>
      <c r="G741" s="15"/>
      <c r="H741" s="15"/>
    </row>
    <row r="743" spans="1:8" x14ac:dyDescent="0.25">
      <c r="A743" s="25"/>
      <c r="B743" s="15"/>
      <c r="C743" s="15"/>
      <c r="D743" s="18"/>
      <c r="E743" s="19"/>
      <c r="F743" s="15"/>
      <c r="G743" s="15"/>
      <c r="H743" s="15"/>
    </row>
    <row r="745" spans="1:8" x14ac:dyDescent="0.25">
      <c r="A745" s="25"/>
      <c r="B745" s="15"/>
      <c r="C745" s="15"/>
      <c r="D745" s="18"/>
      <c r="E745" s="19"/>
      <c r="F745" s="15"/>
      <c r="G745" s="15"/>
      <c r="H745" s="15"/>
    </row>
    <row r="747" spans="1:8" x14ac:dyDescent="0.25">
      <c r="A747" s="25"/>
      <c r="B747" s="15"/>
      <c r="C747" s="15"/>
      <c r="D747" s="18"/>
      <c r="E747" s="19"/>
      <c r="F747" s="15"/>
      <c r="G747" s="15"/>
      <c r="H747" s="15"/>
    </row>
    <row r="749" spans="1:8" x14ac:dyDescent="0.25">
      <c r="A749" s="10"/>
      <c r="B749" s="9"/>
      <c r="C749" s="9"/>
      <c r="D749" s="12"/>
      <c r="E749" s="13"/>
      <c r="F749" s="9"/>
      <c r="G749" s="9"/>
      <c r="H749" s="15"/>
    </row>
    <row r="751" spans="1:8" x14ac:dyDescent="0.25">
      <c r="A751" s="25"/>
      <c r="B751" s="15"/>
      <c r="C751" s="15"/>
      <c r="D751" s="18"/>
      <c r="E751" s="19"/>
      <c r="F751" s="15"/>
      <c r="G751" s="15"/>
      <c r="H751" s="15"/>
    </row>
    <row r="753" spans="1:8" x14ac:dyDescent="0.25">
      <c r="A753" s="25"/>
      <c r="B753" s="15"/>
      <c r="C753" s="15"/>
      <c r="D753" s="18"/>
      <c r="E753" s="19"/>
      <c r="F753" s="15"/>
      <c r="G753" s="15"/>
      <c r="H753" s="15"/>
    </row>
    <row r="755" spans="1:8" x14ac:dyDescent="0.25">
      <c r="A755" s="25"/>
      <c r="B755" s="15"/>
      <c r="C755" s="15"/>
      <c r="D755" s="18"/>
      <c r="E755" s="19"/>
      <c r="F755" s="15"/>
      <c r="G755" s="15"/>
      <c r="H755" s="15"/>
    </row>
    <row r="757" spans="1:8" x14ac:dyDescent="0.25">
      <c r="A757" s="25"/>
      <c r="B757" s="15"/>
      <c r="C757" s="15"/>
      <c r="D757" s="18"/>
      <c r="E757" s="19"/>
      <c r="F757" s="15"/>
      <c r="G757" s="15"/>
      <c r="H757" s="15"/>
    </row>
    <row r="759" spans="1:8" x14ac:dyDescent="0.25">
      <c r="A759" s="25"/>
      <c r="B759" s="15"/>
      <c r="C759" s="15"/>
      <c r="D759" s="18"/>
      <c r="E759" s="19"/>
      <c r="F759" s="15"/>
      <c r="G759" s="15"/>
      <c r="H759" s="15"/>
    </row>
    <row r="761" spans="1:8" x14ac:dyDescent="0.25">
      <c r="A761" s="25"/>
      <c r="B761" s="15"/>
      <c r="C761" s="15"/>
      <c r="D761" s="18"/>
      <c r="E761" s="19"/>
      <c r="F761" s="15"/>
      <c r="G761" s="15"/>
      <c r="H761" s="15"/>
    </row>
    <row r="763" spans="1:8" x14ac:dyDescent="0.25">
      <c r="A763" s="10"/>
      <c r="B763" s="9"/>
      <c r="C763" s="9"/>
      <c r="D763" s="12"/>
      <c r="E763" s="13"/>
      <c r="F763" s="9"/>
      <c r="G763" s="9"/>
      <c r="H763" s="15"/>
    </row>
    <row r="765" spans="1:8" x14ac:dyDescent="0.25">
      <c r="A765" s="25"/>
      <c r="B765" s="15"/>
      <c r="C765" s="15"/>
      <c r="D765" s="18"/>
      <c r="E765" s="19"/>
      <c r="F765" s="15"/>
      <c r="G765" s="15"/>
      <c r="H765" s="15"/>
    </row>
    <row r="767" spans="1:8" x14ac:dyDescent="0.25">
      <c r="A767" s="25"/>
      <c r="B767" s="15"/>
      <c r="C767" s="15"/>
      <c r="D767" s="18"/>
      <c r="E767" s="19"/>
      <c r="F767" s="15"/>
      <c r="G767" s="15"/>
      <c r="H767" s="15"/>
    </row>
    <row r="769" spans="1:8" x14ac:dyDescent="0.25">
      <c r="A769" s="25"/>
      <c r="B769" s="15"/>
      <c r="C769" s="15"/>
      <c r="D769" s="18"/>
      <c r="E769" s="19"/>
      <c r="F769" s="15"/>
      <c r="G769" s="15"/>
      <c r="H769" s="15"/>
    </row>
    <row r="771" spans="1:8" x14ac:dyDescent="0.25">
      <c r="A771" s="25"/>
      <c r="B771" s="15"/>
      <c r="C771" s="15"/>
      <c r="D771" s="18"/>
      <c r="E771" s="19"/>
      <c r="F771" s="15"/>
      <c r="G771" s="15"/>
      <c r="H771" s="15"/>
    </row>
    <row r="773" spans="1:8" x14ac:dyDescent="0.25">
      <c r="A773" s="25"/>
      <c r="B773" s="15"/>
      <c r="C773" s="15"/>
      <c r="D773" s="18"/>
      <c r="E773" s="19"/>
      <c r="F773" s="15"/>
      <c r="G773" s="15"/>
      <c r="H773" s="15"/>
    </row>
    <row r="775" spans="1:8" x14ac:dyDescent="0.25">
      <c r="A775" s="25"/>
      <c r="B775" s="15"/>
      <c r="C775" s="15"/>
      <c r="D775" s="18"/>
      <c r="E775" s="19"/>
      <c r="F775" s="15"/>
      <c r="G775" s="15"/>
      <c r="H775" s="15"/>
    </row>
    <row r="777" spans="1:8" x14ac:dyDescent="0.25">
      <c r="A777" s="10"/>
      <c r="B777" s="9"/>
      <c r="C777" s="9"/>
      <c r="D777" s="12"/>
      <c r="E777" s="13"/>
      <c r="F777" s="9"/>
      <c r="G777" s="9"/>
      <c r="H777" s="15"/>
    </row>
    <row r="779" spans="1:8" x14ac:dyDescent="0.25">
      <c r="A779" s="25"/>
      <c r="B779" s="15"/>
      <c r="C779" s="15"/>
      <c r="D779" s="18"/>
      <c r="E779" s="19"/>
      <c r="F779" s="15"/>
      <c r="G779" s="15"/>
      <c r="H779" s="15"/>
    </row>
    <row r="781" spans="1:8" x14ac:dyDescent="0.25">
      <c r="A781" s="25"/>
      <c r="B781" s="15"/>
      <c r="C781" s="15"/>
      <c r="D781" s="18"/>
      <c r="E781" s="19"/>
      <c r="F781" s="15"/>
      <c r="G781" s="15"/>
      <c r="H781" s="15"/>
    </row>
    <row r="783" spans="1:8" x14ac:dyDescent="0.25">
      <c r="A783" s="25"/>
      <c r="B783" s="15"/>
      <c r="C783" s="15"/>
      <c r="D783" s="18"/>
      <c r="E783" s="19"/>
      <c r="F783" s="15"/>
      <c r="G783" s="15"/>
      <c r="H783" s="15"/>
    </row>
    <row r="785" spans="1:8" x14ac:dyDescent="0.25">
      <c r="A785" s="25"/>
      <c r="B785" s="15"/>
      <c r="C785" s="15"/>
      <c r="D785" s="18"/>
      <c r="E785" s="19"/>
      <c r="F785" s="15"/>
      <c r="G785" s="15"/>
      <c r="H785" s="15"/>
    </row>
    <row r="787" spans="1:8" x14ac:dyDescent="0.25">
      <c r="A787" s="25"/>
      <c r="B787" s="15"/>
      <c r="C787" s="15"/>
      <c r="D787" s="18"/>
      <c r="E787" s="19"/>
      <c r="F787" s="15"/>
      <c r="G787" s="15"/>
      <c r="H787" s="15"/>
    </row>
    <row r="789" spans="1:8" x14ac:dyDescent="0.25">
      <c r="A789" s="25"/>
      <c r="B789" s="15"/>
      <c r="C789" s="15"/>
      <c r="D789" s="18"/>
      <c r="E789" s="19"/>
      <c r="F789" s="15"/>
      <c r="G789" s="15"/>
      <c r="H789" s="15"/>
    </row>
    <row r="791" spans="1:8" x14ac:dyDescent="0.25">
      <c r="A791" s="10"/>
      <c r="B791" s="9"/>
      <c r="C791" s="9"/>
      <c r="D791" s="12"/>
      <c r="E791" s="13"/>
      <c r="F791" s="9"/>
      <c r="G791" s="9"/>
      <c r="H791" s="15"/>
    </row>
    <row r="793" spans="1:8" x14ac:dyDescent="0.25">
      <c r="A793" s="25"/>
      <c r="B793" s="15"/>
      <c r="C793" s="15"/>
      <c r="D793" s="18"/>
      <c r="E793" s="19"/>
      <c r="F793" s="15"/>
      <c r="G793" s="15"/>
      <c r="H793" s="15"/>
    </row>
    <row r="795" spans="1:8" x14ac:dyDescent="0.25">
      <c r="A795" s="25"/>
      <c r="B795" s="15"/>
      <c r="C795" s="15"/>
      <c r="D795" s="18"/>
      <c r="E795" s="19"/>
      <c r="F795" s="15"/>
      <c r="G795" s="15"/>
      <c r="H795" s="15"/>
    </row>
    <row r="797" spans="1:8" x14ac:dyDescent="0.25">
      <c r="A797" s="25"/>
      <c r="B797" s="15"/>
      <c r="C797" s="15"/>
      <c r="D797" s="18"/>
      <c r="E797" s="19"/>
      <c r="F797" s="15"/>
      <c r="G797" s="15"/>
      <c r="H797" s="15"/>
    </row>
    <row r="799" spans="1:8" x14ac:dyDescent="0.25">
      <c r="A799" s="25"/>
      <c r="B799" s="15"/>
      <c r="C799" s="15"/>
      <c r="D799" s="18"/>
      <c r="E799" s="19"/>
      <c r="F799" s="15"/>
      <c r="G799" s="15"/>
      <c r="H799" s="15"/>
    </row>
    <row r="801" spans="1:8" x14ac:dyDescent="0.25">
      <c r="A801" s="25"/>
      <c r="B801" s="15"/>
      <c r="C801" s="15"/>
      <c r="D801" s="18"/>
      <c r="E801" s="19"/>
      <c r="F801" s="15"/>
      <c r="G801" s="15"/>
      <c r="H801" s="15"/>
    </row>
    <row r="803" spans="1:8" x14ac:dyDescent="0.25">
      <c r="A803" s="25"/>
      <c r="B803" s="15"/>
      <c r="C803" s="15"/>
      <c r="D803" s="18"/>
      <c r="E803" s="19"/>
      <c r="F803" s="15"/>
      <c r="G803" s="15"/>
      <c r="H803" s="15"/>
    </row>
    <row r="805" spans="1:8" x14ac:dyDescent="0.25">
      <c r="A805" s="10"/>
      <c r="B805" s="9"/>
      <c r="C805" s="9"/>
      <c r="D805" s="12"/>
      <c r="E805" s="13"/>
      <c r="F805" s="9"/>
      <c r="G805" s="9"/>
      <c r="H805" s="15"/>
    </row>
    <row r="807" spans="1:8" x14ac:dyDescent="0.25">
      <c r="A807" s="25"/>
      <c r="B807" s="15"/>
      <c r="C807" s="15"/>
      <c r="D807" s="18"/>
      <c r="E807" s="19"/>
      <c r="F807" s="15"/>
      <c r="G807" s="15"/>
      <c r="H807" s="15"/>
    </row>
    <row r="809" spans="1:8" x14ac:dyDescent="0.25">
      <c r="A809" s="25"/>
      <c r="B809" s="15"/>
      <c r="C809" s="15"/>
      <c r="D809" s="18"/>
      <c r="E809" s="19"/>
      <c r="F809" s="15"/>
      <c r="G809" s="15"/>
      <c r="H809" s="15"/>
    </row>
    <row r="811" spans="1:8" x14ac:dyDescent="0.25">
      <c r="A811" s="25"/>
      <c r="B811" s="15"/>
      <c r="C811" s="15"/>
      <c r="D811" s="18"/>
      <c r="E811" s="19"/>
      <c r="F811" s="15"/>
      <c r="G811" s="15"/>
      <c r="H811" s="15"/>
    </row>
    <row r="813" spans="1:8" x14ac:dyDescent="0.25">
      <c r="A813" s="25"/>
      <c r="B813" s="15"/>
      <c r="C813" s="15"/>
      <c r="D813" s="18"/>
      <c r="E813" s="19"/>
      <c r="F813" s="15"/>
      <c r="G813" s="15"/>
      <c r="H813" s="15"/>
    </row>
    <row r="815" spans="1:8" x14ac:dyDescent="0.25">
      <c r="A815" s="25"/>
      <c r="B815" s="15"/>
      <c r="C815" s="15"/>
      <c r="D815" s="18"/>
      <c r="E815" s="19"/>
      <c r="F815" s="15"/>
      <c r="G815" s="15"/>
      <c r="H815" s="15"/>
    </row>
    <row r="817" spans="1:8" x14ac:dyDescent="0.25">
      <c r="A817" s="25"/>
      <c r="B817" s="15"/>
      <c r="C817" s="15"/>
      <c r="D817" s="18"/>
      <c r="E817" s="19"/>
      <c r="F817" s="15"/>
      <c r="G817" s="15"/>
      <c r="H817" s="15"/>
    </row>
    <row r="819" spans="1:8" x14ac:dyDescent="0.25">
      <c r="A819" s="10"/>
      <c r="B819" s="9"/>
      <c r="C819" s="9"/>
      <c r="D819" s="12"/>
      <c r="E819" s="13"/>
      <c r="F819" s="9"/>
      <c r="G819" s="9"/>
      <c r="H819" s="15"/>
    </row>
    <row r="821" spans="1:8" x14ac:dyDescent="0.25">
      <c r="A821" s="25"/>
      <c r="B821" s="15"/>
      <c r="C821" s="15"/>
      <c r="D821" s="18"/>
      <c r="E821" s="19"/>
      <c r="F821" s="15"/>
      <c r="G821" s="15"/>
      <c r="H821" s="15"/>
    </row>
    <row r="823" spans="1:8" x14ac:dyDescent="0.25">
      <c r="A823" s="25"/>
      <c r="B823" s="15"/>
      <c r="C823" s="15"/>
      <c r="D823" s="18"/>
      <c r="E823" s="19"/>
      <c r="F823" s="15"/>
      <c r="G823" s="15"/>
      <c r="H823" s="15"/>
    </row>
    <row r="825" spans="1:8" x14ac:dyDescent="0.25">
      <c r="A825" s="25"/>
      <c r="B825" s="15"/>
      <c r="C825" s="15"/>
      <c r="D825" s="18"/>
      <c r="E825" s="19"/>
      <c r="F825" s="15"/>
      <c r="G825" s="15"/>
      <c r="H825" s="15"/>
    </row>
    <row r="827" spans="1:8" x14ac:dyDescent="0.25">
      <c r="A827" s="25"/>
      <c r="B827" s="15"/>
      <c r="C827" s="15"/>
      <c r="D827" s="18"/>
      <c r="E827" s="19"/>
      <c r="F827" s="15"/>
      <c r="G827" s="15"/>
      <c r="H827" s="15"/>
    </row>
    <row r="829" spans="1:8" x14ac:dyDescent="0.25">
      <c r="A829" s="25"/>
      <c r="B829" s="15"/>
      <c r="C829" s="15"/>
      <c r="D829" s="18"/>
      <c r="E829" s="19"/>
      <c r="F829" s="15"/>
      <c r="G829" s="15"/>
      <c r="H829" s="15"/>
    </row>
    <row r="831" spans="1:8" x14ac:dyDescent="0.25">
      <c r="A831" s="25"/>
      <c r="B831" s="15"/>
      <c r="C831" s="15"/>
      <c r="D831" s="18"/>
      <c r="E831" s="19"/>
      <c r="F831" s="15"/>
      <c r="G831" s="15"/>
      <c r="H831" s="15"/>
    </row>
    <row r="833" spans="1:8" x14ac:dyDescent="0.25">
      <c r="A833" s="10"/>
      <c r="B833" s="9"/>
      <c r="C833" s="9"/>
      <c r="D833" s="12"/>
      <c r="E833" s="13"/>
      <c r="F833" s="9"/>
      <c r="G833" s="9"/>
      <c r="H833" s="15"/>
    </row>
    <row r="835" spans="1:8" x14ac:dyDescent="0.25">
      <c r="A835" s="25"/>
      <c r="B835" s="15"/>
      <c r="C835" s="15"/>
      <c r="D835" s="18"/>
      <c r="E835" s="19"/>
      <c r="F835" s="15"/>
      <c r="G835" s="15"/>
      <c r="H835" s="15"/>
    </row>
    <row r="837" spans="1:8" x14ac:dyDescent="0.25">
      <c r="A837" s="25"/>
      <c r="B837" s="15"/>
      <c r="C837" s="15"/>
      <c r="D837" s="18"/>
      <c r="E837" s="19"/>
      <c r="F837" s="15"/>
      <c r="G837" s="15"/>
      <c r="H837" s="15"/>
    </row>
    <row r="839" spans="1:8" x14ac:dyDescent="0.25">
      <c r="A839" s="25"/>
      <c r="B839" s="15"/>
      <c r="C839" s="15"/>
      <c r="D839" s="18"/>
      <c r="E839" s="19"/>
      <c r="F839" s="15"/>
      <c r="G839" s="15"/>
      <c r="H839" s="15"/>
    </row>
    <row r="841" spans="1:8" x14ac:dyDescent="0.25">
      <c r="A841" s="25"/>
      <c r="B841" s="15"/>
      <c r="C841" s="15"/>
      <c r="D841" s="18"/>
      <c r="E841" s="19"/>
      <c r="F841" s="15"/>
      <c r="G841" s="15"/>
      <c r="H841" s="15"/>
    </row>
    <row r="843" spans="1:8" x14ac:dyDescent="0.25">
      <c r="A843" s="25"/>
      <c r="B843" s="15"/>
      <c r="C843" s="15"/>
      <c r="D843" s="18"/>
      <c r="E843" s="19"/>
      <c r="F843" s="15"/>
      <c r="G843" s="15"/>
      <c r="H843" s="15"/>
    </row>
    <row r="845" spans="1:8" x14ac:dyDescent="0.25">
      <c r="A845" s="25"/>
      <c r="B845" s="15"/>
      <c r="C845" s="15"/>
      <c r="D845" s="18"/>
      <c r="E845" s="19"/>
      <c r="F845" s="15"/>
      <c r="G845" s="15"/>
      <c r="H845" s="15"/>
    </row>
    <row r="846" spans="1:8" x14ac:dyDescent="0.25">
      <c r="A846" s="3"/>
      <c r="B846" s="2"/>
      <c r="C846" s="2"/>
      <c r="D846" s="5"/>
      <c r="E846" s="6"/>
      <c r="F846" s="2"/>
      <c r="G846" s="2"/>
    </row>
    <row r="847" spans="1:8" x14ac:dyDescent="0.25">
      <c r="A847" s="10"/>
      <c r="B847" s="9"/>
      <c r="C847" s="9"/>
      <c r="D847" s="12"/>
      <c r="E847" s="13"/>
      <c r="F847" s="9"/>
      <c r="G847" s="9"/>
      <c r="H847" s="15"/>
    </row>
    <row r="849" spans="1:8" x14ac:dyDescent="0.25">
      <c r="A849" s="25"/>
      <c r="B849" s="15"/>
      <c r="C849" s="15"/>
      <c r="D849" s="18"/>
      <c r="E849" s="19"/>
      <c r="F849" s="15"/>
      <c r="G849" s="15"/>
      <c r="H849" s="15"/>
    </row>
    <row r="851" spans="1:8" x14ac:dyDescent="0.25">
      <c r="A851" s="25"/>
      <c r="B851" s="15"/>
      <c r="C851" s="15"/>
      <c r="D851" s="18"/>
      <c r="E851" s="19"/>
      <c r="F851" s="15"/>
      <c r="G851" s="15"/>
      <c r="H851" s="15"/>
    </row>
    <row r="853" spans="1:8" x14ac:dyDescent="0.25">
      <c r="A853" s="25"/>
      <c r="B853" s="15"/>
      <c r="C853" s="15"/>
      <c r="D853" s="18"/>
      <c r="E853" s="19"/>
      <c r="F853" s="15"/>
      <c r="G853" s="15"/>
      <c r="H853" s="15"/>
    </row>
    <row r="855" spans="1:8" x14ac:dyDescent="0.25">
      <c r="A855" s="25"/>
      <c r="B855" s="15"/>
      <c r="C855" s="15"/>
      <c r="D855" s="18"/>
      <c r="E855" s="19"/>
      <c r="F855" s="15"/>
      <c r="G855" s="15"/>
      <c r="H855" s="15"/>
    </row>
    <row r="857" spans="1:8" x14ac:dyDescent="0.25">
      <c r="A857" s="25"/>
      <c r="B857" s="15"/>
      <c r="C857" s="15"/>
      <c r="D857" s="18"/>
      <c r="E857" s="19"/>
      <c r="F857" s="15"/>
      <c r="G857" s="15"/>
      <c r="H857" s="15"/>
    </row>
    <row r="859" spans="1:8" x14ac:dyDescent="0.25">
      <c r="A859" s="25"/>
      <c r="B859" s="15"/>
      <c r="C859" s="15"/>
      <c r="D859" s="18"/>
      <c r="E859" s="19"/>
      <c r="F859" s="15"/>
      <c r="G859" s="15"/>
      <c r="H859" s="15"/>
    </row>
    <row r="861" spans="1:8" x14ac:dyDescent="0.25">
      <c r="A861" s="10"/>
      <c r="B861" s="9"/>
      <c r="C861" s="9"/>
      <c r="D861" s="12"/>
      <c r="E861" s="13"/>
      <c r="F861" s="9"/>
      <c r="G861" s="9"/>
      <c r="H861" s="15"/>
    </row>
    <row r="863" spans="1:8" x14ac:dyDescent="0.25">
      <c r="A863" s="25"/>
      <c r="B863" s="15"/>
      <c r="C863" s="15"/>
      <c r="D863" s="18"/>
      <c r="E863" s="19"/>
      <c r="F863" s="15"/>
      <c r="G863" s="15"/>
      <c r="H863" s="15"/>
    </row>
    <row r="865" spans="1:8" x14ac:dyDescent="0.25">
      <c r="A865" s="25"/>
      <c r="B865" s="15"/>
      <c r="C865" s="15"/>
      <c r="D865" s="18"/>
      <c r="E865" s="19"/>
      <c r="F865" s="15"/>
      <c r="G865" s="15"/>
      <c r="H865" s="15"/>
    </row>
    <row r="867" spans="1:8" x14ac:dyDescent="0.25">
      <c r="A867" s="25"/>
      <c r="B867" s="15"/>
      <c r="C867" s="15"/>
      <c r="D867" s="18"/>
      <c r="E867" s="19"/>
      <c r="F867" s="15"/>
      <c r="G867" s="15"/>
      <c r="H867" s="15"/>
    </row>
    <row r="869" spans="1:8" x14ac:dyDescent="0.25">
      <c r="A869" s="25"/>
      <c r="B869" s="15"/>
      <c r="C869" s="15"/>
      <c r="D869" s="18"/>
      <c r="E869" s="19"/>
      <c r="F869" s="15"/>
      <c r="G869" s="15"/>
      <c r="H869" s="15"/>
    </row>
    <row r="871" spans="1:8" x14ac:dyDescent="0.25">
      <c r="A871" s="25"/>
      <c r="B871" s="15"/>
      <c r="C871" s="15"/>
      <c r="D871" s="18"/>
      <c r="E871" s="19"/>
      <c r="F871" s="15"/>
      <c r="G871" s="15"/>
      <c r="H871" s="15"/>
    </row>
    <row r="873" spans="1:8" x14ac:dyDescent="0.25">
      <c r="A873" s="25"/>
      <c r="B873" s="15"/>
      <c r="C873" s="15"/>
      <c r="D873" s="18"/>
      <c r="E873" s="19"/>
      <c r="F873" s="15"/>
      <c r="G873" s="15"/>
      <c r="H873" s="15"/>
    </row>
    <row r="875" spans="1:8" x14ac:dyDescent="0.25">
      <c r="A875" s="10"/>
      <c r="B875" s="9"/>
      <c r="C875" s="9"/>
      <c r="D875" s="12"/>
      <c r="E875" s="13"/>
      <c r="F875" s="9"/>
      <c r="G875" s="9"/>
      <c r="H875" s="15"/>
    </row>
    <row r="877" spans="1:8" x14ac:dyDescent="0.25">
      <c r="A877" s="25"/>
      <c r="B877" s="15"/>
      <c r="C877" s="15"/>
      <c r="D877" s="18"/>
      <c r="E877" s="19"/>
      <c r="F877" s="15"/>
      <c r="G877" s="15"/>
      <c r="H877" s="15"/>
    </row>
    <row r="879" spans="1:8" x14ac:dyDescent="0.25">
      <c r="A879" s="25"/>
      <c r="B879" s="15"/>
      <c r="C879" s="15"/>
      <c r="D879" s="18"/>
      <c r="E879" s="19"/>
      <c r="F879" s="15"/>
      <c r="G879" s="15"/>
      <c r="H879" s="15"/>
    </row>
    <row r="881" spans="1:8" x14ac:dyDescent="0.25">
      <c r="A881" s="25"/>
      <c r="B881" s="15"/>
      <c r="C881" s="15"/>
      <c r="D881" s="18"/>
      <c r="E881" s="19"/>
      <c r="F881" s="15"/>
      <c r="G881" s="15"/>
      <c r="H881" s="15"/>
    </row>
    <row r="883" spans="1:8" x14ac:dyDescent="0.25">
      <c r="A883" s="25"/>
      <c r="B883" s="15"/>
      <c r="C883" s="15"/>
      <c r="D883" s="18"/>
      <c r="E883" s="19"/>
      <c r="F883" s="15"/>
      <c r="G883" s="15"/>
      <c r="H883" s="15"/>
    </row>
    <row r="885" spans="1:8" x14ac:dyDescent="0.25">
      <c r="A885" s="25"/>
      <c r="B885" s="15"/>
      <c r="C885" s="15"/>
      <c r="D885" s="18"/>
      <c r="E885" s="19"/>
      <c r="F885" s="15"/>
      <c r="G885" s="15"/>
      <c r="H885" s="15"/>
    </row>
    <row r="887" spans="1:8" x14ac:dyDescent="0.25">
      <c r="A887" s="25"/>
      <c r="B887" s="15"/>
      <c r="C887" s="15"/>
      <c r="D887" s="18"/>
      <c r="E887" s="19"/>
      <c r="F887" s="15"/>
      <c r="G887" s="15"/>
      <c r="H887" s="15"/>
    </row>
    <row r="889" spans="1:8" x14ac:dyDescent="0.25">
      <c r="A889" s="10"/>
      <c r="B889" s="9"/>
      <c r="C889" s="9"/>
      <c r="D889" s="12"/>
      <c r="E889" s="13"/>
      <c r="F889" s="9"/>
      <c r="G889" s="9"/>
      <c r="H889" s="15"/>
    </row>
    <row r="891" spans="1:8" x14ac:dyDescent="0.25">
      <c r="A891" s="25"/>
      <c r="B891" s="15"/>
      <c r="C891" s="15"/>
      <c r="D891" s="18"/>
      <c r="E891" s="19"/>
      <c r="F891" s="15"/>
      <c r="G891" s="15"/>
      <c r="H891" s="15"/>
    </row>
    <row r="893" spans="1:8" x14ac:dyDescent="0.25">
      <c r="A893" s="25"/>
      <c r="B893" s="15"/>
      <c r="C893" s="15"/>
      <c r="D893" s="18"/>
      <c r="E893" s="19"/>
      <c r="F893" s="15"/>
      <c r="G893" s="15"/>
      <c r="H893" s="15"/>
    </row>
    <row r="895" spans="1:8" x14ac:dyDescent="0.25">
      <c r="A895" s="25"/>
      <c r="B895" s="15"/>
      <c r="C895" s="15"/>
      <c r="D895" s="18"/>
      <c r="E895" s="19"/>
      <c r="F895" s="15"/>
      <c r="G895" s="15"/>
      <c r="H895" s="15"/>
    </row>
    <row r="897" spans="1:8" x14ac:dyDescent="0.25">
      <c r="A897" s="25"/>
      <c r="B897" s="15"/>
      <c r="C897" s="15"/>
      <c r="D897" s="18"/>
      <c r="E897" s="19"/>
      <c r="F897" s="15"/>
      <c r="G897" s="15"/>
      <c r="H897" s="15"/>
    </row>
    <row r="899" spans="1:8" x14ac:dyDescent="0.25">
      <c r="A899" s="25"/>
      <c r="B899" s="15"/>
      <c r="C899" s="15"/>
      <c r="D899" s="18"/>
      <c r="E899" s="19"/>
      <c r="F899" s="15"/>
      <c r="G899" s="15"/>
      <c r="H899" s="15"/>
    </row>
    <row r="901" spans="1:8" x14ac:dyDescent="0.25">
      <c r="A901" s="25"/>
      <c r="B901" s="15"/>
      <c r="C901" s="15"/>
      <c r="D901" s="18"/>
      <c r="E901" s="19"/>
      <c r="F901" s="15"/>
      <c r="G901" s="15"/>
      <c r="H901" s="15"/>
    </row>
    <row r="903" spans="1:8" x14ac:dyDescent="0.25">
      <c r="A903" s="10"/>
      <c r="B903" s="9"/>
      <c r="C903" s="9"/>
      <c r="D903" s="12"/>
      <c r="E903" s="13"/>
      <c r="F903" s="9"/>
      <c r="G903" s="9"/>
      <c r="H903" s="15"/>
    </row>
    <row r="905" spans="1:8" x14ac:dyDescent="0.25">
      <c r="A905" s="25"/>
      <c r="B905" s="15"/>
      <c r="C905" s="15"/>
      <c r="D905" s="18"/>
      <c r="E905" s="19"/>
      <c r="F905" s="15"/>
      <c r="G905" s="15"/>
      <c r="H905" s="15"/>
    </row>
    <row r="907" spans="1:8" x14ac:dyDescent="0.25">
      <c r="A907" s="25"/>
      <c r="B907" s="15"/>
      <c r="C907" s="15"/>
      <c r="D907" s="18"/>
      <c r="E907" s="19"/>
      <c r="F907" s="15"/>
      <c r="G907" s="15"/>
      <c r="H907" s="15"/>
    </row>
    <row r="909" spans="1:8" x14ac:dyDescent="0.25">
      <c r="A909" s="25"/>
      <c r="B909" s="15"/>
      <c r="C909" s="15"/>
      <c r="D909" s="18"/>
      <c r="E909" s="19"/>
      <c r="F909" s="15"/>
      <c r="G909" s="15"/>
      <c r="H909" s="15"/>
    </row>
    <row r="911" spans="1:8" x14ac:dyDescent="0.25">
      <c r="A911" s="25"/>
      <c r="B911" s="15"/>
      <c r="C911" s="15"/>
      <c r="D911" s="18"/>
      <c r="E911" s="19"/>
      <c r="F911" s="15"/>
      <c r="G911" s="15"/>
      <c r="H911" s="15"/>
    </row>
    <row r="913" spans="1:8" x14ac:dyDescent="0.25">
      <c r="A913" s="25"/>
      <c r="B913" s="15"/>
      <c r="C913" s="15"/>
      <c r="D913" s="18"/>
      <c r="E913" s="19"/>
      <c r="F913" s="15"/>
      <c r="G913" s="15"/>
      <c r="H913" s="15"/>
    </row>
    <row r="915" spans="1:8" x14ac:dyDescent="0.25">
      <c r="A915" s="25"/>
      <c r="B915" s="15"/>
      <c r="C915" s="15"/>
      <c r="D915" s="18"/>
      <c r="E915" s="19"/>
      <c r="F915" s="15"/>
      <c r="G915" s="15"/>
      <c r="H915" s="15"/>
    </row>
    <row r="917" spans="1:8" x14ac:dyDescent="0.25">
      <c r="A917" s="10"/>
      <c r="B917" s="9"/>
      <c r="C917" s="9"/>
      <c r="D917" s="12"/>
      <c r="E917" s="13"/>
      <c r="F917" s="9"/>
      <c r="G917" s="9"/>
      <c r="H917" s="15"/>
    </row>
    <row r="919" spans="1:8" x14ac:dyDescent="0.25">
      <c r="A919" s="25"/>
      <c r="B919" s="15"/>
      <c r="C919" s="15"/>
      <c r="D919" s="18"/>
      <c r="E919" s="19"/>
      <c r="F919" s="15"/>
      <c r="G919" s="15"/>
      <c r="H919" s="15"/>
    </row>
    <row r="921" spans="1:8" x14ac:dyDescent="0.25">
      <c r="A921" s="25"/>
      <c r="B921" s="15"/>
      <c r="C921" s="15"/>
      <c r="D921" s="18"/>
      <c r="E921" s="19"/>
      <c r="F921" s="15"/>
      <c r="G921" s="15"/>
      <c r="H921" s="15"/>
    </row>
    <row r="923" spans="1:8" x14ac:dyDescent="0.25">
      <c r="A923" s="25"/>
      <c r="B923" s="15"/>
      <c r="C923" s="15"/>
      <c r="D923" s="18"/>
      <c r="E923" s="19"/>
      <c r="F923" s="15"/>
      <c r="G923" s="15"/>
      <c r="H923" s="15"/>
    </row>
    <row r="925" spans="1:8" x14ac:dyDescent="0.25">
      <c r="A925" s="25"/>
      <c r="B925" s="15"/>
      <c r="C925" s="15"/>
      <c r="D925" s="18"/>
      <c r="E925" s="19"/>
      <c r="F925" s="15"/>
      <c r="G925" s="15"/>
      <c r="H925" s="15"/>
    </row>
    <row r="927" spans="1:8" x14ac:dyDescent="0.25">
      <c r="A927" s="25"/>
      <c r="B927" s="15"/>
      <c r="C927" s="15"/>
      <c r="D927" s="18"/>
      <c r="E927" s="19"/>
      <c r="F927" s="15"/>
      <c r="G927" s="15"/>
      <c r="H927" s="15"/>
    </row>
    <row r="929" spans="1:8" x14ac:dyDescent="0.25">
      <c r="A929" s="25"/>
      <c r="B929" s="15"/>
      <c r="C929" s="15"/>
      <c r="D929" s="18"/>
      <c r="E929" s="19"/>
      <c r="F929" s="15"/>
      <c r="G929" s="15"/>
      <c r="H929" s="15"/>
    </row>
    <row r="931" spans="1:8" x14ac:dyDescent="0.25">
      <c r="A931" s="10"/>
      <c r="B931" s="9"/>
      <c r="C931" s="9"/>
      <c r="D931" s="12"/>
      <c r="E931" s="13"/>
      <c r="F931" s="9"/>
      <c r="G931" s="9"/>
      <c r="H931" s="15"/>
    </row>
    <row r="933" spans="1:8" x14ac:dyDescent="0.25">
      <c r="A933" s="25"/>
      <c r="B933" s="15"/>
      <c r="C933" s="15"/>
      <c r="D933" s="18"/>
      <c r="E933" s="19"/>
      <c r="F933" s="15"/>
      <c r="G933" s="15"/>
      <c r="H933" s="15"/>
    </row>
    <row r="935" spans="1:8" x14ac:dyDescent="0.25">
      <c r="A935" s="25"/>
      <c r="B935" s="15"/>
      <c r="C935" s="15"/>
      <c r="D935" s="18"/>
      <c r="E935" s="19"/>
      <c r="F935" s="15"/>
      <c r="G935" s="15"/>
      <c r="H935" s="15"/>
    </row>
    <row r="937" spans="1:8" x14ac:dyDescent="0.25">
      <c r="A937" s="25"/>
      <c r="B937" s="15"/>
      <c r="C937" s="15"/>
      <c r="D937" s="18"/>
      <c r="E937" s="19"/>
      <c r="F937" s="15"/>
      <c r="G937" s="15"/>
      <c r="H937" s="15"/>
    </row>
    <row r="939" spans="1:8" x14ac:dyDescent="0.25">
      <c r="A939" s="25"/>
      <c r="B939" s="15"/>
      <c r="C939" s="15"/>
      <c r="D939" s="18"/>
      <c r="E939" s="19"/>
      <c r="F939" s="15"/>
      <c r="G939" s="15"/>
      <c r="H939" s="15"/>
    </row>
    <row r="941" spans="1:8" x14ac:dyDescent="0.25">
      <c r="A941" s="25"/>
      <c r="B941" s="15"/>
      <c r="C941" s="15"/>
      <c r="D941" s="18"/>
      <c r="E941" s="19"/>
      <c r="F941" s="15"/>
      <c r="G941" s="15"/>
      <c r="H941" s="15"/>
    </row>
    <row r="943" spans="1:8" x14ac:dyDescent="0.25">
      <c r="A943" s="25"/>
      <c r="B943" s="15"/>
      <c r="C943" s="15"/>
      <c r="D943" s="18"/>
      <c r="E943" s="19"/>
      <c r="F943" s="15"/>
      <c r="G943" s="15"/>
      <c r="H943" s="15"/>
    </row>
    <row r="945" spans="1:8" x14ac:dyDescent="0.25">
      <c r="A945" s="10"/>
      <c r="B945" s="9"/>
      <c r="C945" s="9"/>
      <c r="D945" s="12"/>
      <c r="E945" s="13"/>
      <c r="F945" s="9"/>
      <c r="G945" s="9"/>
      <c r="H945" s="15"/>
    </row>
    <row r="947" spans="1:8" x14ac:dyDescent="0.25">
      <c r="A947" s="25"/>
      <c r="B947" s="15"/>
      <c r="C947" s="15"/>
      <c r="D947" s="18"/>
      <c r="E947" s="19"/>
      <c r="F947" s="15"/>
      <c r="G947" s="15"/>
      <c r="H947" s="15"/>
    </row>
    <row r="949" spans="1:8" x14ac:dyDescent="0.25">
      <c r="A949" s="25"/>
      <c r="B949" s="15"/>
      <c r="C949" s="15"/>
      <c r="D949" s="18"/>
      <c r="E949" s="19"/>
      <c r="F949" s="15"/>
      <c r="G949" s="15"/>
      <c r="H949" s="15"/>
    </row>
    <row r="951" spans="1:8" x14ac:dyDescent="0.25">
      <c r="A951" s="25"/>
      <c r="B951" s="15"/>
      <c r="C951" s="15"/>
      <c r="D951" s="18"/>
      <c r="E951" s="19"/>
      <c r="F951" s="15"/>
      <c r="G951" s="15"/>
      <c r="H951" s="15"/>
    </row>
    <row r="953" spans="1:8" x14ac:dyDescent="0.25">
      <c r="A953" s="25"/>
      <c r="B953" s="15"/>
      <c r="C953" s="15"/>
      <c r="D953" s="18"/>
      <c r="E953" s="19"/>
      <c r="F953" s="15"/>
      <c r="G953" s="15"/>
      <c r="H953" s="15"/>
    </row>
    <row r="955" spans="1:8" x14ac:dyDescent="0.25">
      <c r="A955" s="25"/>
      <c r="B955" s="15"/>
      <c r="C955" s="15"/>
      <c r="D955" s="18"/>
      <c r="E955" s="19"/>
      <c r="F955" s="15"/>
      <c r="G955" s="15"/>
      <c r="H955" s="15"/>
    </row>
    <row r="957" spans="1:8" x14ac:dyDescent="0.25">
      <c r="A957" s="25"/>
      <c r="B957" s="15"/>
      <c r="C957" s="15"/>
      <c r="D957" s="18"/>
      <c r="E957" s="19"/>
      <c r="F957" s="15"/>
      <c r="G957" s="15"/>
      <c r="H957" s="15"/>
    </row>
    <row r="959" spans="1:8" x14ac:dyDescent="0.25">
      <c r="A959" s="10"/>
      <c r="B959" s="9"/>
      <c r="C959" s="9"/>
      <c r="D959" s="12"/>
      <c r="E959" s="13"/>
      <c r="F959" s="9"/>
      <c r="G959" s="9"/>
      <c r="H959" s="15"/>
    </row>
    <row r="961" spans="1:8" x14ac:dyDescent="0.25">
      <c r="A961" s="25"/>
      <c r="B961" s="15"/>
      <c r="C961" s="15"/>
      <c r="D961" s="18"/>
      <c r="E961" s="19"/>
      <c r="F961" s="15"/>
      <c r="G961" s="15"/>
      <c r="H961" s="15"/>
    </row>
    <row r="963" spans="1:8" x14ac:dyDescent="0.25">
      <c r="A963" s="25"/>
      <c r="B963" s="15"/>
      <c r="C963" s="15"/>
      <c r="D963" s="18"/>
      <c r="E963" s="19"/>
      <c r="F963" s="15"/>
      <c r="G963" s="15"/>
      <c r="H963" s="15"/>
    </row>
    <row r="965" spans="1:8" x14ac:dyDescent="0.25">
      <c r="A965" s="25"/>
      <c r="B965" s="15"/>
      <c r="C965" s="15"/>
      <c r="D965" s="18"/>
      <c r="E965" s="19"/>
      <c r="F965" s="15"/>
      <c r="G965" s="15"/>
      <c r="H965" s="15"/>
    </row>
    <row r="967" spans="1:8" x14ac:dyDescent="0.25">
      <c r="A967" s="25"/>
      <c r="B967" s="15"/>
      <c r="C967" s="15"/>
      <c r="D967" s="18"/>
      <c r="E967" s="19"/>
      <c r="F967" s="15"/>
      <c r="G967" s="15"/>
      <c r="H967" s="15"/>
    </row>
    <row r="969" spans="1:8" x14ac:dyDescent="0.25">
      <c r="A969" s="25"/>
      <c r="B969" s="15"/>
      <c r="C969" s="15"/>
      <c r="D969" s="18"/>
      <c r="E969" s="19"/>
      <c r="F969" s="15"/>
      <c r="G969" s="15"/>
      <c r="H969" s="15"/>
    </row>
    <row r="971" spans="1:8" x14ac:dyDescent="0.25">
      <c r="A971" s="25"/>
      <c r="B971" s="15"/>
      <c r="C971" s="15"/>
      <c r="D971" s="18"/>
      <c r="E971" s="19"/>
      <c r="F971" s="15"/>
      <c r="G971" s="15"/>
      <c r="H971" s="15"/>
    </row>
    <row r="973" spans="1:8" x14ac:dyDescent="0.25">
      <c r="A973" s="10"/>
      <c r="B973" s="9"/>
      <c r="C973" s="9"/>
      <c r="D973" s="12"/>
      <c r="E973" s="13"/>
      <c r="F973" s="9"/>
      <c r="G973" s="9"/>
      <c r="H973" s="15"/>
    </row>
    <row r="975" spans="1:8" x14ac:dyDescent="0.25">
      <c r="A975" s="25"/>
      <c r="B975" s="15"/>
      <c r="C975" s="15"/>
      <c r="D975" s="18"/>
      <c r="E975" s="19"/>
      <c r="F975" s="15"/>
      <c r="G975" s="15"/>
      <c r="H975" s="15"/>
    </row>
    <row r="977" spans="1:8" x14ac:dyDescent="0.25">
      <c r="A977" s="25"/>
      <c r="B977" s="15"/>
      <c r="C977" s="15"/>
      <c r="D977" s="18"/>
      <c r="E977" s="19"/>
      <c r="F977" s="15"/>
      <c r="G977" s="15"/>
      <c r="H977" s="15"/>
    </row>
    <row r="979" spans="1:8" x14ac:dyDescent="0.25">
      <c r="A979" s="25"/>
      <c r="B979" s="15"/>
      <c r="C979" s="15"/>
      <c r="D979" s="18"/>
      <c r="E979" s="19"/>
      <c r="F979" s="15"/>
      <c r="G979" s="15"/>
      <c r="H979" s="15"/>
    </row>
    <row r="981" spans="1:8" x14ac:dyDescent="0.25">
      <c r="A981" s="25"/>
      <c r="B981" s="15"/>
      <c r="C981" s="15"/>
      <c r="D981" s="18"/>
      <c r="E981" s="19"/>
      <c r="F981" s="15"/>
      <c r="G981" s="15"/>
      <c r="H981" s="15"/>
    </row>
    <row r="983" spans="1:8" x14ac:dyDescent="0.25">
      <c r="A983" s="25"/>
      <c r="B983" s="15"/>
      <c r="C983" s="15"/>
      <c r="D983" s="18"/>
      <c r="E983" s="19"/>
      <c r="F983" s="15"/>
      <c r="G983" s="15"/>
      <c r="H983" s="15"/>
    </row>
    <row r="985" spans="1:8" x14ac:dyDescent="0.25">
      <c r="A985" s="25"/>
      <c r="B985" s="15"/>
      <c r="C985" s="15"/>
      <c r="D985" s="18"/>
      <c r="E985" s="19"/>
      <c r="F985" s="15"/>
      <c r="G985" s="15"/>
      <c r="H985" s="15"/>
    </row>
    <row r="987" spans="1:8" x14ac:dyDescent="0.25">
      <c r="A987" s="10"/>
      <c r="B987" s="9"/>
      <c r="C987" s="9"/>
      <c r="D987" s="12"/>
      <c r="E987" s="13"/>
      <c r="F987" s="9"/>
      <c r="G987" s="9"/>
      <c r="H987" s="15"/>
    </row>
    <row r="989" spans="1:8" x14ac:dyDescent="0.25">
      <c r="A989" s="25"/>
      <c r="B989" s="15"/>
      <c r="C989" s="15"/>
      <c r="D989" s="18"/>
      <c r="E989" s="19"/>
      <c r="F989" s="15"/>
      <c r="G989" s="15"/>
      <c r="H989" s="15"/>
    </row>
    <row r="991" spans="1:8" x14ac:dyDescent="0.25">
      <c r="A991" s="25"/>
      <c r="B991" s="15"/>
      <c r="C991" s="15"/>
      <c r="D991" s="18"/>
      <c r="E991" s="19"/>
      <c r="F991" s="15"/>
      <c r="G991" s="15"/>
      <c r="H991" s="15"/>
    </row>
    <row r="993" spans="1:8" x14ac:dyDescent="0.25">
      <c r="A993" s="25"/>
      <c r="B993" s="15"/>
      <c r="C993" s="15"/>
      <c r="D993" s="18"/>
      <c r="E993" s="19"/>
      <c r="F993" s="15"/>
      <c r="G993" s="15"/>
      <c r="H993" s="15"/>
    </row>
    <row r="995" spans="1:8" x14ac:dyDescent="0.25">
      <c r="A995" s="25"/>
      <c r="B995" s="15"/>
      <c r="C995" s="15"/>
      <c r="D995" s="18"/>
      <c r="E995" s="19"/>
      <c r="F995" s="15"/>
      <c r="G995" s="15"/>
      <c r="H995" s="15"/>
    </row>
    <row r="997" spans="1:8" x14ac:dyDescent="0.25">
      <c r="A997" s="25"/>
      <c r="B997" s="15"/>
      <c r="C997" s="15"/>
      <c r="D997" s="18"/>
      <c r="E997" s="19"/>
      <c r="F997" s="15"/>
      <c r="G997" s="15"/>
      <c r="H997" s="15"/>
    </row>
    <row r="999" spans="1:8" x14ac:dyDescent="0.25">
      <c r="A999" s="25"/>
      <c r="B999" s="15"/>
      <c r="C999" s="15"/>
      <c r="D999" s="18"/>
      <c r="E999" s="19"/>
      <c r="F999" s="15"/>
      <c r="G999" s="15"/>
      <c r="H999" s="15"/>
    </row>
    <row r="1001" spans="1:8" x14ac:dyDescent="0.25">
      <c r="A1001" s="10"/>
      <c r="B1001" s="9"/>
      <c r="C1001" s="9"/>
      <c r="D1001" s="12"/>
      <c r="E1001" s="13"/>
      <c r="F1001" s="9"/>
      <c r="G1001" s="9"/>
      <c r="H1001" s="15"/>
    </row>
    <row r="1003" spans="1:8" x14ac:dyDescent="0.25">
      <c r="A1003" s="25"/>
      <c r="B1003" s="15"/>
      <c r="C1003" s="15"/>
      <c r="D1003" s="18"/>
      <c r="E1003" s="19"/>
      <c r="F1003" s="15"/>
      <c r="G1003" s="15"/>
      <c r="H1003" s="15"/>
    </row>
    <row r="1005" spans="1:8" x14ac:dyDescent="0.25">
      <c r="A1005" s="25"/>
      <c r="B1005" s="15"/>
      <c r="C1005" s="15"/>
      <c r="D1005" s="18"/>
      <c r="E1005" s="19"/>
      <c r="F1005" s="15"/>
      <c r="G1005" s="15"/>
      <c r="H1005" s="15"/>
    </row>
    <row r="1007" spans="1:8" x14ac:dyDescent="0.25">
      <c r="A1007" s="25"/>
      <c r="B1007" s="15"/>
      <c r="C1007" s="15"/>
      <c r="D1007" s="18"/>
      <c r="E1007" s="19"/>
      <c r="F1007" s="15"/>
      <c r="G1007" s="15"/>
      <c r="H1007" s="15"/>
    </row>
    <row r="1009" spans="1:8" x14ac:dyDescent="0.25">
      <c r="A1009" s="25"/>
      <c r="B1009" s="15"/>
      <c r="C1009" s="15"/>
      <c r="D1009" s="18"/>
      <c r="E1009" s="19"/>
      <c r="F1009" s="15"/>
      <c r="G1009" s="15"/>
      <c r="H1009" s="15"/>
    </row>
    <row r="1011" spans="1:8" x14ac:dyDescent="0.25">
      <c r="A1011" s="25"/>
      <c r="B1011" s="15"/>
      <c r="C1011" s="15"/>
      <c r="D1011" s="18"/>
      <c r="E1011" s="19"/>
      <c r="F1011" s="15"/>
      <c r="G1011" s="15"/>
      <c r="H1011" s="15"/>
    </row>
    <row r="1013" spans="1:8" x14ac:dyDescent="0.25">
      <c r="A1013" s="25"/>
      <c r="B1013" s="15"/>
      <c r="C1013" s="15"/>
      <c r="D1013" s="18"/>
      <c r="E1013" s="19"/>
      <c r="F1013" s="15"/>
      <c r="G1013" s="15"/>
      <c r="H1013" s="15"/>
    </row>
    <row r="1014" spans="1:8" x14ac:dyDescent="0.25">
      <c r="A1014" s="3"/>
      <c r="B1014" s="2"/>
      <c r="C1014" s="2"/>
      <c r="D1014" s="5"/>
      <c r="E1014" s="6"/>
      <c r="F1014" s="2"/>
      <c r="G1014" s="2"/>
    </row>
    <row r="1015" spans="1:8" x14ac:dyDescent="0.25">
      <c r="A1015" s="10"/>
      <c r="B1015" s="9"/>
      <c r="C1015" s="9"/>
      <c r="D1015" s="12"/>
      <c r="E1015" s="13"/>
      <c r="F1015" s="9"/>
      <c r="G1015" s="9"/>
      <c r="H1015" s="15"/>
    </row>
    <row r="1017" spans="1:8" x14ac:dyDescent="0.25">
      <c r="A1017" s="25"/>
      <c r="B1017" s="15"/>
      <c r="C1017" s="15"/>
      <c r="D1017" s="18"/>
      <c r="E1017" s="19"/>
      <c r="F1017" s="15"/>
      <c r="G1017" s="15"/>
      <c r="H1017" s="15"/>
    </row>
    <row r="1019" spans="1:8" x14ac:dyDescent="0.25">
      <c r="A1019" s="25"/>
      <c r="B1019" s="15"/>
      <c r="C1019" s="15"/>
      <c r="D1019" s="18"/>
      <c r="E1019" s="19"/>
      <c r="F1019" s="15"/>
      <c r="G1019" s="15"/>
      <c r="H1019" s="15"/>
    </row>
    <row r="1021" spans="1:8" x14ac:dyDescent="0.25">
      <c r="A1021" s="25"/>
      <c r="B1021" s="15"/>
      <c r="C1021" s="15"/>
      <c r="D1021" s="18"/>
      <c r="E1021" s="19"/>
      <c r="F1021" s="15"/>
      <c r="G1021" s="15"/>
      <c r="H1021" s="15"/>
    </row>
    <row r="1023" spans="1:8" x14ac:dyDescent="0.25">
      <c r="A1023" s="25"/>
      <c r="B1023" s="15"/>
      <c r="C1023" s="15"/>
      <c r="D1023" s="18"/>
      <c r="E1023" s="19"/>
      <c r="F1023" s="15"/>
      <c r="G1023" s="15"/>
      <c r="H1023" s="15"/>
    </row>
    <row r="1025" spans="1:8" x14ac:dyDescent="0.25">
      <c r="A1025" s="25"/>
      <c r="B1025" s="15"/>
      <c r="C1025" s="15"/>
      <c r="D1025" s="18"/>
      <c r="E1025" s="19"/>
      <c r="F1025" s="15"/>
      <c r="G1025" s="15"/>
      <c r="H1025" s="15"/>
    </row>
    <row r="1027" spans="1:8" x14ac:dyDescent="0.25">
      <c r="A1027" s="25"/>
      <c r="B1027" s="15"/>
      <c r="C1027" s="15"/>
      <c r="D1027" s="18"/>
      <c r="E1027" s="19"/>
      <c r="F1027" s="15"/>
      <c r="G1027" s="15"/>
      <c r="H1027" s="15"/>
    </row>
    <row r="1029" spans="1:8" x14ac:dyDescent="0.25">
      <c r="A1029" s="10"/>
      <c r="B1029" s="9"/>
      <c r="C1029" s="9"/>
      <c r="D1029" s="12"/>
      <c r="E1029" s="13"/>
      <c r="F1029" s="9"/>
      <c r="G1029" s="9"/>
      <c r="H1029" s="15"/>
    </row>
    <row r="1031" spans="1:8" x14ac:dyDescent="0.25">
      <c r="A1031" s="25"/>
      <c r="B1031" s="15"/>
      <c r="C1031" s="15"/>
      <c r="D1031" s="18"/>
      <c r="E1031" s="19"/>
      <c r="F1031" s="15"/>
      <c r="G1031" s="15"/>
      <c r="H1031" s="15"/>
    </row>
    <row r="1033" spans="1:8" x14ac:dyDescent="0.25">
      <c r="A1033" s="25"/>
      <c r="B1033" s="15"/>
      <c r="C1033" s="15"/>
      <c r="D1033" s="18"/>
      <c r="E1033" s="19"/>
      <c r="F1033" s="15"/>
      <c r="G1033" s="15"/>
      <c r="H1033" s="15"/>
    </row>
    <row r="1035" spans="1:8" x14ac:dyDescent="0.25">
      <c r="A1035" s="25"/>
      <c r="B1035" s="15"/>
      <c r="C1035" s="15"/>
      <c r="D1035" s="18"/>
      <c r="E1035" s="19"/>
      <c r="F1035" s="15"/>
      <c r="G1035" s="15"/>
      <c r="H1035" s="15"/>
    </row>
    <row r="1037" spans="1:8" x14ac:dyDescent="0.25">
      <c r="A1037" s="25"/>
      <c r="B1037" s="15"/>
      <c r="C1037" s="15"/>
      <c r="D1037" s="18"/>
      <c r="E1037" s="19"/>
      <c r="F1037" s="15"/>
      <c r="G1037" s="15"/>
      <c r="H1037" s="15"/>
    </row>
    <row r="1039" spans="1:8" x14ac:dyDescent="0.25">
      <c r="A1039" s="25"/>
      <c r="B1039" s="15"/>
      <c r="C1039" s="15"/>
      <c r="D1039" s="18"/>
      <c r="E1039" s="19"/>
      <c r="F1039" s="15"/>
      <c r="G1039" s="15"/>
      <c r="H1039" s="15"/>
    </row>
    <row r="1041" spans="1:8" x14ac:dyDescent="0.25">
      <c r="A1041" s="25"/>
      <c r="B1041" s="15"/>
      <c r="C1041" s="15"/>
      <c r="D1041" s="18"/>
      <c r="E1041" s="19"/>
      <c r="F1041" s="15"/>
      <c r="G1041" s="15"/>
      <c r="H1041" s="15"/>
    </row>
    <row r="1043" spans="1:8" x14ac:dyDescent="0.25">
      <c r="A1043" s="10"/>
      <c r="B1043" s="9"/>
      <c r="C1043" s="9"/>
      <c r="D1043" s="12"/>
      <c r="E1043" s="13"/>
      <c r="F1043" s="9"/>
      <c r="G1043" s="9"/>
      <c r="H1043" s="15"/>
    </row>
    <row r="1045" spans="1:8" x14ac:dyDescent="0.25">
      <c r="A1045" s="25"/>
      <c r="B1045" s="15"/>
      <c r="C1045" s="15"/>
      <c r="D1045" s="18"/>
      <c r="E1045" s="19"/>
      <c r="F1045" s="15"/>
      <c r="G1045" s="15"/>
      <c r="H1045" s="15"/>
    </row>
    <row r="1047" spans="1:8" x14ac:dyDescent="0.25">
      <c r="A1047" s="25"/>
      <c r="B1047" s="15"/>
      <c r="C1047" s="15"/>
      <c r="D1047" s="18"/>
      <c r="E1047" s="19"/>
      <c r="F1047" s="15"/>
      <c r="G1047" s="15"/>
      <c r="H1047" s="15"/>
    </row>
    <row r="1049" spans="1:8" x14ac:dyDescent="0.25">
      <c r="A1049" s="25"/>
      <c r="B1049" s="15"/>
      <c r="C1049" s="15"/>
      <c r="D1049" s="18"/>
      <c r="E1049" s="19"/>
      <c r="F1049" s="15"/>
      <c r="G1049" s="15"/>
      <c r="H1049" s="15"/>
    </row>
    <row r="1051" spans="1:8" x14ac:dyDescent="0.25">
      <c r="A1051" s="25"/>
      <c r="B1051" s="15"/>
      <c r="C1051" s="15"/>
      <c r="D1051" s="18"/>
      <c r="E1051" s="19"/>
      <c r="F1051" s="15"/>
      <c r="G1051" s="15"/>
      <c r="H1051" s="15"/>
    </row>
    <row r="1053" spans="1:8" x14ac:dyDescent="0.25">
      <c r="A1053" s="25"/>
      <c r="B1053" s="15"/>
      <c r="C1053" s="15"/>
      <c r="D1053" s="18"/>
      <c r="E1053" s="19"/>
      <c r="F1053" s="15"/>
      <c r="G1053" s="15"/>
      <c r="H1053" s="15"/>
    </row>
    <row r="1055" spans="1:8" x14ac:dyDescent="0.25">
      <c r="A1055" s="25"/>
      <c r="B1055" s="15"/>
      <c r="C1055" s="15"/>
      <c r="D1055" s="18"/>
      <c r="E1055" s="19"/>
      <c r="F1055" s="15"/>
      <c r="G1055" s="15"/>
      <c r="H1055" s="15"/>
    </row>
    <row r="1057" spans="1:8" x14ac:dyDescent="0.25">
      <c r="A1057" s="10"/>
      <c r="B1057" s="9"/>
      <c r="C1057" s="9"/>
      <c r="D1057" s="12"/>
      <c r="E1057" s="13"/>
      <c r="F1057" s="9"/>
      <c r="G1057" s="9"/>
      <c r="H1057" s="15"/>
    </row>
    <row r="1059" spans="1:8" x14ac:dyDescent="0.25">
      <c r="A1059" s="25"/>
      <c r="B1059" s="15"/>
      <c r="C1059" s="15"/>
      <c r="D1059" s="18"/>
      <c r="E1059" s="19"/>
      <c r="F1059" s="15"/>
      <c r="G1059" s="15"/>
      <c r="H1059" s="15"/>
    </row>
    <row r="1061" spans="1:8" x14ac:dyDescent="0.25">
      <c r="A1061" s="25"/>
      <c r="B1061" s="15"/>
      <c r="C1061" s="15"/>
      <c r="D1061" s="18"/>
      <c r="E1061" s="19"/>
      <c r="F1061" s="15"/>
      <c r="G1061" s="15"/>
      <c r="H1061" s="15"/>
    </row>
    <row r="1063" spans="1:8" x14ac:dyDescent="0.25">
      <c r="A1063" s="25"/>
      <c r="B1063" s="15"/>
      <c r="C1063" s="15"/>
      <c r="D1063" s="18"/>
      <c r="E1063" s="19"/>
      <c r="F1063" s="15"/>
      <c r="G1063" s="15"/>
      <c r="H1063" s="15"/>
    </row>
    <row r="1065" spans="1:8" x14ac:dyDescent="0.25">
      <c r="A1065" s="25"/>
      <c r="B1065" s="15"/>
      <c r="C1065" s="15"/>
      <c r="D1065" s="18"/>
      <c r="E1065" s="19"/>
      <c r="F1065" s="15"/>
      <c r="G1065" s="15"/>
      <c r="H1065" s="15"/>
    </row>
    <row r="1067" spans="1:8" x14ac:dyDescent="0.25">
      <c r="A1067" s="25"/>
      <c r="B1067" s="15"/>
      <c r="C1067" s="15"/>
      <c r="D1067" s="18"/>
      <c r="E1067" s="19"/>
      <c r="F1067" s="15"/>
      <c r="G1067" s="15"/>
      <c r="H1067" s="15"/>
    </row>
    <row r="1069" spans="1:8" x14ac:dyDescent="0.25">
      <c r="A1069" s="25"/>
      <c r="B1069" s="15"/>
      <c r="C1069" s="15"/>
      <c r="D1069" s="18"/>
      <c r="E1069" s="19"/>
      <c r="F1069" s="15"/>
      <c r="G1069" s="15"/>
      <c r="H1069" s="15"/>
    </row>
    <row r="1071" spans="1:8" x14ac:dyDescent="0.25">
      <c r="A1071" s="10"/>
      <c r="B1071" s="9"/>
      <c r="C1071" s="9"/>
      <c r="D1071" s="12"/>
      <c r="E1071" s="13"/>
      <c r="F1071" s="9"/>
      <c r="G1071" s="9"/>
      <c r="H1071" s="15"/>
    </row>
    <row r="1073" spans="1:8" x14ac:dyDescent="0.25">
      <c r="A1073" s="25"/>
      <c r="B1073" s="15"/>
      <c r="C1073" s="15"/>
      <c r="D1073" s="18"/>
      <c r="E1073" s="19"/>
      <c r="F1073" s="15"/>
      <c r="G1073" s="15"/>
      <c r="H1073" s="15"/>
    </row>
    <row r="1075" spans="1:8" x14ac:dyDescent="0.25">
      <c r="A1075" s="25"/>
      <c r="B1075" s="15"/>
      <c r="C1075" s="15"/>
      <c r="D1075" s="18"/>
      <c r="E1075" s="19"/>
      <c r="F1075" s="15"/>
      <c r="G1075" s="15"/>
      <c r="H1075" s="15"/>
    </row>
    <row r="1077" spans="1:8" x14ac:dyDescent="0.25">
      <c r="A1077" s="25"/>
      <c r="B1077" s="15"/>
      <c r="C1077" s="15"/>
      <c r="D1077" s="18"/>
      <c r="E1077" s="19"/>
      <c r="F1077" s="15"/>
      <c r="G1077" s="15"/>
      <c r="H1077" s="15"/>
    </row>
    <row r="1079" spans="1:8" x14ac:dyDescent="0.25">
      <c r="A1079" s="25"/>
      <c r="B1079" s="15"/>
      <c r="C1079" s="15"/>
      <c r="D1079" s="18"/>
      <c r="E1079" s="19"/>
      <c r="F1079" s="15"/>
      <c r="G1079" s="15"/>
      <c r="H1079" s="15"/>
    </row>
    <row r="1081" spans="1:8" x14ac:dyDescent="0.25">
      <c r="A1081" s="25"/>
      <c r="B1081" s="15"/>
      <c r="C1081" s="15"/>
      <c r="D1081" s="18"/>
      <c r="E1081" s="19"/>
      <c r="F1081" s="15"/>
      <c r="G1081" s="15"/>
      <c r="H1081" s="15"/>
    </row>
    <row r="1083" spans="1:8" x14ac:dyDescent="0.25">
      <c r="A1083" s="25"/>
      <c r="B1083" s="15"/>
      <c r="C1083" s="15"/>
      <c r="D1083" s="18"/>
      <c r="E1083" s="19"/>
      <c r="F1083" s="15"/>
      <c r="G1083" s="15"/>
      <c r="H1083" s="15"/>
    </row>
    <row r="1085" spans="1:8" x14ac:dyDescent="0.25">
      <c r="A1085" s="10"/>
      <c r="B1085" s="9"/>
      <c r="C1085" s="9"/>
      <c r="D1085" s="12"/>
      <c r="E1085" s="13"/>
      <c r="F1085" s="9"/>
      <c r="G1085" s="9"/>
      <c r="H1085" s="15"/>
    </row>
    <row r="1087" spans="1:8" x14ac:dyDescent="0.25">
      <c r="A1087" s="25"/>
      <c r="B1087" s="15"/>
      <c r="C1087" s="15"/>
      <c r="D1087" s="18"/>
      <c r="E1087" s="19"/>
      <c r="F1087" s="15"/>
      <c r="G1087" s="15"/>
      <c r="H1087" s="15"/>
    </row>
    <row r="1089" spans="1:8" x14ac:dyDescent="0.25">
      <c r="A1089" s="25"/>
      <c r="B1089" s="15"/>
      <c r="C1089" s="15"/>
      <c r="D1089" s="18"/>
      <c r="E1089" s="19"/>
      <c r="F1089" s="15"/>
      <c r="G1089" s="15"/>
      <c r="H1089" s="15"/>
    </row>
    <row r="1091" spans="1:8" x14ac:dyDescent="0.25">
      <c r="A1091" s="25"/>
      <c r="B1091" s="15"/>
      <c r="C1091" s="15"/>
      <c r="D1091" s="18"/>
      <c r="E1091" s="19"/>
      <c r="F1091" s="15"/>
      <c r="G1091" s="15"/>
      <c r="H1091" s="15"/>
    </row>
    <row r="1093" spans="1:8" x14ac:dyDescent="0.25">
      <c r="A1093" s="25"/>
      <c r="B1093" s="15"/>
      <c r="C1093" s="15"/>
      <c r="D1093" s="18"/>
      <c r="E1093" s="19"/>
      <c r="F1093" s="15"/>
      <c r="G1093" s="15"/>
      <c r="H1093" s="15"/>
    </row>
    <row r="1095" spans="1:8" x14ac:dyDescent="0.25">
      <c r="A1095" s="25"/>
      <c r="B1095" s="15"/>
      <c r="C1095" s="15"/>
      <c r="D1095" s="18"/>
      <c r="E1095" s="19"/>
      <c r="F1095" s="15"/>
      <c r="G1095" s="15"/>
      <c r="H1095" s="15"/>
    </row>
    <row r="1097" spans="1:8" x14ac:dyDescent="0.25">
      <c r="A1097" s="25"/>
      <c r="B1097" s="15"/>
      <c r="C1097" s="15"/>
      <c r="D1097" s="18"/>
      <c r="E1097" s="19"/>
      <c r="F1097" s="15"/>
      <c r="G1097" s="15"/>
      <c r="H1097" s="15"/>
    </row>
    <row r="1099" spans="1:8" x14ac:dyDescent="0.25">
      <c r="A1099" s="10"/>
      <c r="B1099" s="9"/>
      <c r="C1099" s="9"/>
      <c r="D1099" s="12"/>
      <c r="E1099" s="13"/>
      <c r="F1099" s="9"/>
      <c r="G1099" s="9"/>
      <c r="H1099" s="15"/>
    </row>
    <row r="1101" spans="1:8" x14ac:dyDescent="0.25">
      <c r="A1101" s="25"/>
      <c r="B1101" s="15"/>
      <c r="C1101" s="15"/>
      <c r="D1101" s="18"/>
      <c r="E1101" s="19"/>
      <c r="F1101" s="15"/>
      <c r="G1101" s="15"/>
      <c r="H1101" s="15"/>
    </row>
    <row r="1103" spans="1:8" x14ac:dyDescent="0.25">
      <c r="A1103" s="25"/>
      <c r="B1103" s="15"/>
      <c r="C1103" s="15"/>
      <c r="D1103" s="18"/>
      <c r="E1103" s="19"/>
      <c r="F1103" s="15"/>
      <c r="G1103" s="15"/>
      <c r="H1103" s="15"/>
    </row>
    <row r="1105" spans="1:8" x14ac:dyDescent="0.25">
      <c r="A1105" s="25"/>
      <c r="B1105" s="15"/>
      <c r="C1105" s="15"/>
      <c r="D1105" s="18"/>
      <c r="E1105" s="19"/>
      <c r="F1105" s="15"/>
      <c r="G1105" s="15"/>
      <c r="H1105" s="15"/>
    </row>
    <row r="1107" spans="1:8" x14ac:dyDescent="0.25">
      <c r="A1107" s="25"/>
      <c r="B1107" s="15"/>
      <c r="C1107" s="15"/>
      <c r="D1107" s="18"/>
      <c r="E1107" s="19"/>
      <c r="F1107" s="15"/>
      <c r="G1107" s="15"/>
      <c r="H1107" s="15"/>
    </row>
    <row r="1109" spans="1:8" x14ac:dyDescent="0.25">
      <c r="A1109" s="25"/>
      <c r="B1109" s="15"/>
      <c r="C1109" s="15"/>
      <c r="D1109" s="18"/>
      <c r="E1109" s="19"/>
      <c r="F1109" s="15"/>
      <c r="G1109" s="15"/>
      <c r="H1109" s="15"/>
    </row>
    <row r="1111" spans="1:8" x14ac:dyDescent="0.25">
      <c r="A1111" s="25"/>
      <c r="B1111" s="15"/>
      <c r="C1111" s="15"/>
      <c r="D1111" s="18"/>
      <c r="E1111" s="19"/>
      <c r="F1111" s="15"/>
      <c r="G1111" s="15"/>
      <c r="H1111" s="15"/>
    </row>
    <row r="1113" spans="1:8" x14ac:dyDescent="0.25">
      <c r="A1113" s="10"/>
      <c r="B1113" s="9"/>
      <c r="C1113" s="9"/>
      <c r="D1113" s="12"/>
      <c r="E1113" s="13"/>
      <c r="F1113" s="9"/>
      <c r="G1113" s="9"/>
      <c r="H1113" s="15"/>
    </row>
    <row r="1115" spans="1:8" x14ac:dyDescent="0.25">
      <c r="A1115" s="25"/>
      <c r="B1115" s="15"/>
      <c r="C1115" s="15"/>
      <c r="D1115" s="18"/>
      <c r="E1115" s="19"/>
      <c r="F1115" s="15"/>
      <c r="G1115" s="15"/>
      <c r="H1115" s="15"/>
    </row>
    <row r="1117" spans="1:8" x14ac:dyDescent="0.25">
      <c r="A1117" s="25"/>
      <c r="B1117" s="15"/>
      <c r="C1117" s="15"/>
      <c r="D1117" s="18"/>
      <c r="E1117" s="19"/>
      <c r="F1117" s="15"/>
      <c r="G1117" s="15"/>
      <c r="H1117" s="15"/>
    </row>
    <row r="1119" spans="1:8" x14ac:dyDescent="0.25">
      <c r="A1119" s="25"/>
      <c r="B1119" s="15"/>
      <c r="C1119" s="15"/>
      <c r="D1119" s="18"/>
      <c r="E1119" s="19"/>
      <c r="F1119" s="15"/>
      <c r="G1119" s="15"/>
      <c r="H1119" s="15"/>
    </row>
    <row r="1121" spans="1:8" x14ac:dyDescent="0.25">
      <c r="A1121" s="25"/>
      <c r="B1121" s="15"/>
      <c r="C1121" s="15"/>
      <c r="D1121" s="18"/>
      <c r="E1121" s="19"/>
      <c r="F1121" s="15"/>
      <c r="G1121" s="15"/>
      <c r="H1121" s="15"/>
    </row>
    <row r="1123" spans="1:8" x14ac:dyDescent="0.25">
      <c r="A1123" s="25"/>
      <c r="B1123" s="15"/>
      <c r="C1123" s="15"/>
      <c r="D1123" s="18"/>
      <c r="E1123" s="19"/>
      <c r="F1123" s="15"/>
      <c r="G1123" s="15"/>
      <c r="H1123" s="15"/>
    </row>
    <row r="1125" spans="1:8" x14ac:dyDescent="0.25">
      <c r="A1125" s="25"/>
      <c r="B1125" s="15"/>
      <c r="C1125" s="15"/>
      <c r="D1125" s="18"/>
      <c r="E1125" s="19"/>
      <c r="F1125" s="15"/>
      <c r="G1125" s="15"/>
      <c r="H1125" s="15"/>
    </row>
    <row r="1127" spans="1:8" x14ac:dyDescent="0.25">
      <c r="A1127" s="10"/>
      <c r="B1127" s="9"/>
      <c r="C1127" s="9"/>
      <c r="D1127" s="12"/>
      <c r="E1127" s="13"/>
      <c r="F1127" s="9"/>
      <c r="G1127" s="9"/>
      <c r="H1127" s="15"/>
    </row>
    <row r="1129" spans="1:8" x14ac:dyDescent="0.25">
      <c r="A1129" s="25"/>
      <c r="B1129" s="15"/>
      <c r="C1129" s="15"/>
      <c r="D1129" s="18"/>
      <c r="E1129" s="19"/>
      <c r="F1129" s="15"/>
      <c r="G1129" s="15"/>
      <c r="H1129" s="15"/>
    </row>
    <row r="1131" spans="1:8" x14ac:dyDescent="0.25">
      <c r="A1131" s="25"/>
      <c r="B1131" s="15"/>
      <c r="C1131" s="15"/>
      <c r="D1131" s="18"/>
      <c r="E1131" s="19"/>
      <c r="F1131" s="15"/>
      <c r="G1131" s="15"/>
      <c r="H1131" s="15"/>
    </row>
    <row r="1133" spans="1:8" x14ac:dyDescent="0.25">
      <c r="A1133" s="25"/>
      <c r="B1133" s="15"/>
      <c r="C1133" s="15"/>
      <c r="D1133" s="18"/>
      <c r="E1133" s="19"/>
      <c r="F1133" s="15"/>
      <c r="G1133" s="15"/>
      <c r="H1133" s="15"/>
    </row>
    <row r="1135" spans="1:8" x14ac:dyDescent="0.25">
      <c r="A1135" s="25"/>
      <c r="B1135" s="15"/>
      <c r="C1135" s="15"/>
      <c r="D1135" s="18"/>
      <c r="E1135" s="19"/>
      <c r="F1135" s="15"/>
      <c r="G1135" s="15"/>
      <c r="H1135" s="15"/>
    </row>
    <row r="1137" spans="1:8" x14ac:dyDescent="0.25">
      <c r="A1137" s="25"/>
      <c r="B1137" s="15"/>
      <c r="C1137" s="15"/>
      <c r="D1137" s="18"/>
      <c r="E1137" s="19"/>
      <c r="F1137" s="15"/>
      <c r="G1137" s="15"/>
      <c r="H1137" s="15"/>
    </row>
    <row r="1139" spans="1:8" x14ac:dyDescent="0.25">
      <c r="A1139" s="25"/>
      <c r="B1139" s="15"/>
      <c r="C1139" s="15"/>
      <c r="D1139" s="18"/>
      <c r="E1139" s="19"/>
      <c r="F1139" s="15"/>
      <c r="G1139" s="15"/>
      <c r="H1139" s="15"/>
    </row>
    <row r="1141" spans="1:8" x14ac:dyDescent="0.25">
      <c r="A1141" s="10"/>
      <c r="B1141" s="9"/>
      <c r="C1141" s="9"/>
      <c r="D1141" s="12"/>
      <c r="E1141" s="13"/>
      <c r="F1141" s="9"/>
      <c r="G1141" s="9"/>
      <c r="H1141" s="15"/>
    </row>
    <row r="1143" spans="1:8" x14ac:dyDescent="0.25">
      <c r="A1143" s="25"/>
      <c r="B1143" s="15"/>
      <c r="C1143" s="15"/>
      <c r="D1143" s="18"/>
      <c r="E1143" s="19"/>
      <c r="F1143" s="15"/>
      <c r="G1143" s="15"/>
      <c r="H1143" s="15"/>
    </row>
    <row r="1145" spans="1:8" x14ac:dyDescent="0.25">
      <c r="A1145" s="25"/>
      <c r="B1145" s="15"/>
      <c r="C1145" s="15"/>
      <c r="D1145" s="18"/>
      <c r="E1145" s="19"/>
      <c r="F1145" s="15"/>
      <c r="G1145" s="15"/>
      <c r="H1145" s="15"/>
    </row>
    <row r="1147" spans="1:8" x14ac:dyDescent="0.25">
      <c r="A1147" s="25"/>
      <c r="B1147" s="15"/>
      <c r="C1147" s="15"/>
      <c r="D1147" s="18"/>
      <c r="E1147" s="19"/>
      <c r="F1147" s="15"/>
      <c r="G1147" s="15"/>
      <c r="H1147" s="15"/>
    </row>
    <row r="1149" spans="1:8" x14ac:dyDescent="0.25">
      <c r="A1149" s="25"/>
      <c r="B1149" s="15"/>
      <c r="C1149" s="15"/>
      <c r="D1149" s="18"/>
      <c r="E1149" s="19"/>
      <c r="F1149" s="15"/>
      <c r="G1149" s="15"/>
      <c r="H1149" s="15"/>
    </row>
    <row r="1151" spans="1:8" x14ac:dyDescent="0.25">
      <c r="A1151" s="25"/>
      <c r="B1151" s="15"/>
      <c r="C1151" s="15"/>
      <c r="D1151" s="18"/>
      <c r="E1151" s="19"/>
      <c r="F1151" s="15"/>
      <c r="G1151" s="15"/>
      <c r="H1151" s="15"/>
    </row>
    <row r="1153" spans="1:8" x14ac:dyDescent="0.25">
      <c r="A1153" s="25"/>
      <c r="B1153" s="15"/>
      <c r="C1153" s="15"/>
      <c r="D1153" s="18"/>
      <c r="E1153" s="19"/>
      <c r="F1153" s="15"/>
      <c r="G1153" s="15"/>
      <c r="H1153" s="15"/>
    </row>
    <row r="1155" spans="1:8" x14ac:dyDescent="0.25">
      <c r="A1155" s="10"/>
      <c r="B1155" s="9"/>
      <c r="C1155" s="9"/>
      <c r="D1155" s="12"/>
      <c r="E1155" s="13"/>
      <c r="F1155" s="9"/>
      <c r="G1155" s="9"/>
      <c r="H1155" s="15"/>
    </row>
    <row r="1157" spans="1:8" x14ac:dyDescent="0.25">
      <c r="A1157" s="25"/>
      <c r="B1157" s="15"/>
      <c r="C1157" s="15"/>
      <c r="D1157" s="18"/>
      <c r="E1157" s="19"/>
      <c r="F1157" s="15"/>
      <c r="G1157" s="15"/>
      <c r="H1157" s="15"/>
    </row>
    <row r="1159" spans="1:8" x14ac:dyDescent="0.25">
      <c r="A1159" s="25"/>
      <c r="B1159" s="15"/>
      <c r="C1159" s="15"/>
      <c r="D1159" s="18"/>
      <c r="E1159" s="19"/>
      <c r="F1159" s="15"/>
      <c r="G1159" s="15"/>
      <c r="H1159" s="15"/>
    </row>
    <row r="1161" spans="1:8" x14ac:dyDescent="0.25">
      <c r="A1161" s="25"/>
      <c r="B1161" s="15"/>
      <c r="C1161" s="15"/>
      <c r="D1161" s="18"/>
      <c r="E1161" s="19"/>
      <c r="F1161" s="15"/>
      <c r="G1161" s="15"/>
      <c r="H1161" s="15"/>
    </row>
    <row r="1163" spans="1:8" x14ac:dyDescent="0.25">
      <c r="A1163" s="25"/>
      <c r="B1163" s="15"/>
      <c r="C1163" s="15"/>
      <c r="D1163" s="18"/>
      <c r="E1163" s="19"/>
      <c r="F1163" s="15"/>
      <c r="G1163" s="15"/>
      <c r="H1163" s="15"/>
    </row>
    <row r="1165" spans="1:8" x14ac:dyDescent="0.25">
      <c r="A1165" s="25"/>
      <c r="B1165" s="15"/>
      <c r="C1165" s="15"/>
      <c r="D1165" s="18"/>
      <c r="E1165" s="19"/>
      <c r="F1165" s="15"/>
      <c r="G1165" s="15"/>
      <c r="H1165" s="15"/>
    </row>
    <row r="1167" spans="1:8" x14ac:dyDescent="0.25">
      <c r="A1167" s="25"/>
      <c r="B1167" s="15"/>
      <c r="C1167" s="15"/>
      <c r="D1167" s="18"/>
      <c r="E1167" s="19"/>
      <c r="F1167" s="15"/>
      <c r="G1167" s="15"/>
      <c r="H1167" s="15"/>
    </row>
    <row r="1169" spans="1:8" x14ac:dyDescent="0.25">
      <c r="A1169" s="10"/>
      <c r="B1169" s="9"/>
      <c r="C1169" s="9"/>
      <c r="D1169" s="12"/>
      <c r="E1169" s="13"/>
      <c r="F1169" s="9"/>
      <c r="G1169" s="9"/>
      <c r="H1169" s="15"/>
    </row>
    <row r="1171" spans="1:8" x14ac:dyDescent="0.25">
      <c r="A1171" s="25"/>
      <c r="B1171" s="15"/>
      <c r="C1171" s="15"/>
      <c r="D1171" s="18"/>
      <c r="E1171" s="19"/>
      <c r="F1171" s="15"/>
      <c r="G1171" s="15"/>
      <c r="H1171" s="15"/>
    </row>
    <row r="1173" spans="1:8" x14ac:dyDescent="0.25">
      <c r="A1173" s="25"/>
      <c r="B1173" s="15"/>
      <c r="C1173" s="15"/>
      <c r="D1173" s="18"/>
      <c r="E1173" s="19"/>
      <c r="F1173" s="15"/>
      <c r="G1173" s="15"/>
      <c r="H1173" s="15"/>
    </row>
    <row r="1175" spans="1:8" x14ac:dyDescent="0.25">
      <c r="A1175" s="25"/>
      <c r="B1175" s="15"/>
      <c r="C1175" s="15"/>
      <c r="D1175" s="18"/>
      <c r="E1175" s="19"/>
      <c r="F1175" s="15"/>
      <c r="G1175" s="15"/>
      <c r="H1175" s="15"/>
    </row>
    <row r="1177" spans="1:8" x14ac:dyDescent="0.25">
      <c r="A1177" s="25"/>
      <c r="B1177" s="15"/>
      <c r="C1177" s="15"/>
      <c r="D1177" s="18"/>
      <c r="E1177" s="19"/>
      <c r="F1177" s="15"/>
      <c r="G1177" s="15"/>
      <c r="H1177" s="15"/>
    </row>
    <row r="1179" spans="1:8" x14ac:dyDescent="0.25">
      <c r="A1179" s="25"/>
      <c r="B1179" s="15"/>
      <c r="C1179" s="15"/>
      <c r="D1179" s="18"/>
      <c r="E1179" s="19"/>
      <c r="F1179" s="15"/>
      <c r="G1179" s="15"/>
      <c r="H1179" s="15"/>
    </row>
    <row r="1181" spans="1:8" x14ac:dyDescent="0.25">
      <c r="A1181" s="25"/>
      <c r="B1181" s="15"/>
      <c r="C1181" s="15"/>
      <c r="D1181" s="18"/>
      <c r="E1181" s="19"/>
      <c r="F1181" s="15"/>
      <c r="G1181" s="15"/>
      <c r="H1181" s="15"/>
    </row>
    <row r="1182" spans="1:8" x14ac:dyDescent="0.25">
      <c r="A1182" s="3"/>
      <c r="B1182" s="2"/>
      <c r="C1182" s="2"/>
      <c r="D1182" s="5"/>
      <c r="E1182" s="6"/>
      <c r="F1182" s="2"/>
      <c r="G1182" s="2"/>
    </row>
    <row r="1183" spans="1:8" x14ac:dyDescent="0.25">
      <c r="A1183" s="10"/>
      <c r="B1183" s="9"/>
      <c r="C1183" s="9"/>
      <c r="D1183" s="12"/>
      <c r="E1183" s="13"/>
      <c r="F1183" s="9"/>
      <c r="G1183" s="9"/>
      <c r="H1183" s="15"/>
    </row>
    <row r="1185" spans="1:8" x14ac:dyDescent="0.25">
      <c r="A1185" s="25"/>
      <c r="B1185" s="15"/>
      <c r="C1185" s="15"/>
      <c r="D1185" s="18"/>
      <c r="E1185" s="19"/>
      <c r="F1185" s="15"/>
      <c r="G1185" s="15"/>
      <c r="H1185" s="15"/>
    </row>
    <row r="1187" spans="1:8" x14ac:dyDescent="0.25">
      <c r="A1187" s="25"/>
      <c r="B1187" s="15"/>
      <c r="C1187" s="15"/>
      <c r="D1187" s="18"/>
      <c r="E1187" s="19"/>
      <c r="F1187" s="15"/>
      <c r="G1187" s="15"/>
      <c r="H1187" s="15"/>
    </row>
    <row r="1189" spans="1:8" x14ac:dyDescent="0.25">
      <c r="A1189" s="25"/>
      <c r="B1189" s="15"/>
      <c r="C1189" s="15"/>
      <c r="D1189" s="18"/>
      <c r="E1189" s="19"/>
      <c r="F1189" s="15"/>
      <c r="G1189" s="15"/>
      <c r="H1189" s="15"/>
    </row>
    <row r="1191" spans="1:8" x14ac:dyDescent="0.25">
      <c r="A1191" s="25"/>
      <c r="B1191" s="15"/>
      <c r="C1191" s="15"/>
      <c r="D1191" s="18"/>
      <c r="E1191" s="19"/>
      <c r="F1191" s="15"/>
      <c r="G1191" s="15"/>
      <c r="H1191" s="15"/>
    </row>
    <row r="1193" spans="1:8" x14ac:dyDescent="0.25">
      <c r="A1193" s="25"/>
      <c r="B1193" s="15"/>
      <c r="C1193" s="15"/>
      <c r="D1193" s="18"/>
      <c r="E1193" s="19"/>
      <c r="F1193" s="15"/>
      <c r="G1193" s="15"/>
      <c r="H1193" s="15"/>
    </row>
    <row r="1195" spans="1:8" x14ac:dyDescent="0.25">
      <c r="A1195" s="25"/>
      <c r="B1195" s="15"/>
      <c r="C1195" s="15"/>
      <c r="D1195" s="18"/>
      <c r="E1195" s="19"/>
      <c r="F1195" s="15"/>
      <c r="G1195" s="15"/>
      <c r="H1195" s="15"/>
    </row>
    <row r="1197" spans="1:8" x14ac:dyDescent="0.25">
      <c r="A1197" s="10"/>
      <c r="B1197" s="9"/>
      <c r="C1197" s="9"/>
      <c r="D1197" s="12"/>
      <c r="E1197" s="13"/>
      <c r="F1197" s="9"/>
      <c r="G1197" s="9"/>
      <c r="H1197" s="15"/>
    </row>
    <row r="1199" spans="1:8" x14ac:dyDescent="0.25">
      <c r="A1199" s="25"/>
      <c r="B1199" s="15"/>
      <c r="C1199" s="15"/>
      <c r="D1199" s="18"/>
      <c r="E1199" s="19"/>
      <c r="F1199" s="15"/>
      <c r="G1199" s="15"/>
      <c r="H1199" s="15"/>
    </row>
    <row r="1201" spans="1:8" x14ac:dyDescent="0.25">
      <c r="A1201" s="25"/>
      <c r="B1201" s="15"/>
      <c r="C1201" s="15"/>
      <c r="D1201" s="18"/>
      <c r="E1201" s="19"/>
      <c r="F1201" s="15"/>
      <c r="G1201" s="15"/>
      <c r="H1201" s="15"/>
    </row>
    <row r="1203" spans="1:8" x14ac:dyDescent="0.25">
      <c r="A1203" s="25"/>
      <c r="B1203" s="15"/>
      <c r="C1203" s="15"/>
      <c r="D1203" s="18"/>
      <c r="E1203" s="19"/>
      <c r="F1203" s="15"/>
      <c r="G1203" s="15"/>
      <c r="H1203" s="15"/>
    </row>
    <row r="1205" spans="1:8" x14ac:dyDescent="0.25">
      <c r="A1205" s="25"/>
      <c r="B1205" s="15"/>
      <c r="C1205" s="15"/>
      <c r="D1205" s="18"/>
      <c r="E1205" s="19"/>
      <c r="F1205" s="15"/>
      <c r="G1205" s="15"/>
      <c r="H1205" s="15"/>
    </row>
    <row r="1207" spans="1:8" x14ac:dyDescent="0.25">
      <c r="A1207" s="25"/>
      <c r="B1207" s="15"/>
      <c r="C1207" s="15"/>
      <c r="D1207" s="18"/>
      <c r="E1207" s="19"/>
      <c r="F1207" s="15"/>
      <c r="G1207" s="15"/>
      <c r="H1207" s="15"/>
    </row>
    <row r="1209" spans="1:8" x14ac:dyDescent="0.25">
      <c r="A1209" s="25"/>
      <c r="B1209" s="15"/>
      <c r="C1209" s="15"/>
      <c r="D1209" s="18"/>
      <c r="E1209" s="19"/>
      <c r="F1209" s="15"/>
      <c r="G1209" s="15"/>
      <c r="H1209" s="15"/>
    </row>
    <row r="1211" spans="1:8" x14ac:dyDescent="0.25">
      <c r="A1211" s="10"/>
      <c r="B1211" s="9"/>
      <c r="C1211" s="9"/>
      <c r="D1211" s="12"/>
      <c r="E1211" s="13"/>
      <c r="F1211" s="9"/>
      <c r="G1211" s="9"/>
      <c r="H1211" s="15"/>
    </row>
    <row r="1213" spans="1:8" x14ac:dyDescent="0.25">
      <c r="A1213" s="25"/>
      <c r="B1213" s="15"/>
      <c r="C1213" s="15"/>
      <c r="D1213" s="18"/>
      <c r="E1213" s="19"/>
      <c r="F1213" s="15"/>
      <c r="G1213" s="15"/>
      <c r="H1213" s="15"/>
    </row>
    <row r="1215" spans="1:8" x14ac:dyDescent="0.25">
      <c r="A1215" s="25"/>
      <c r="B1215" s="15"/>
      <c r="C1215" s="15"/>
      <c r="D1215" s="18"/>
      <c r="E1215" s="19"/>
      <c r="F1215" s="15"/>
      <c r="G1215" s="15"/>
      <c r="H1215" s="15"/>
    </row>
    <row r="1217" spans="1:8" x14ac:dyDescent="0.25">
      <c r="A1217" s="25"/>
      <c r="B1217" s="15"/>
      <c r="C1217" s="15"/>
      <c r="D1217" s="18"/>
      <c r="E1217" s="19"/>
      <c r="F1217" s="15"/>
      <c r="G1217" s="15"/>
      <c r="H1217" s="15"/>
    </row>
    <row r="1219" spans="1:8" x14ac:dyDescent="0.25">
      <c r="A1219" s="25"/>
      <c r="B1219" s="15"/>
      <c r="C1219" s="15"/>
      <c r="D1219" s="18"/>
      <c r="E1219" s="19"/>
      <c r="F1219" s="15"/>
      <c r="G1219" s="15"/>
      <c r="H1219" s="15"/>
    </row>
    <row r="1221" spans="1:8" x14ac:dyDescent="0.25">
      <c r="A1221" s="25"/>
      <c r="B1221" s="15"/>
      <c r="C1221" s="15"/>
      <c r="D1221" s="18"/>
      <c r="E1221" s="19"/>
      <c r="F1221" s="15"/>
      <c r="G1221" s="15"/>
      <c r="H1221" s="15"/>
    </row>
    <row r="1223" spans="1:8" x14ac:dyDescent="0.25">
      <c r="A1223" s="25"/>
      <c r="B1223" s="15"/>
      <c r="C1223" s="15"/>
      <c r="D1223" s="18"/>
      <c r="E1223" s="19"/>
      <c r="F1223" s="15"/>
      <c r="G1223" s="15"/>
      <c r="H1223" s="15"/>
    </row>
    <row r="1225" spans="1:8" x14ac:dyDescent="0.25">
      <c r="A1225" s="10"/>
      <c r="B1225" s="9"/>
      <c r="C1225" s="9"/>
      <c r="D1225" s="12"/>
      <c r="E1225" s="13"/>
      <c r="F1225" s="9"/>
      <c r="G1225" s="9"/>
      <c r="H1225" s="15"/>
    </row>
    <row r="1227" spans="1:8" x14ac:dyDescent="0.25">
      <c r="A1227" s="25"/>
      <c r="B1227" s="15"/>
      <c r="C1227" s="15"/>
      <c r="D1227" s="18"/>
      <c r="E1227" s="19"/>
      <c r="F1227" s="15"/>
      <c r="G1227" s="15"/>
      <c r="H1227" s="15"/>
    </row>
    <row r="1229" spans="1:8" x14ac:dyDescent="0.25">
      <c r="A1229" s="25"/>
      <c r="B1229" s="15"/>
      <c r="C1229" s="15"/>
      <c r="D1229" s="18"/>
      <c r="E1229" s="19"/>
      <c r="F1229" s="15"/>
      <c r="G1229" s="15"/>
      <c r="H1229" s="15"/>
    </row>
    <row r="1231" spans="1:8" x14ac:dyDescent="0.25">
      <c r="A1231" s="25"/>
      <c r="B1231" s="15"/>
      <c r="C1231" s="15"/>
      <c r="D1231" s="18"/>
      <c r="E1231" s="19"/>
      <c r="F1231" s="15"/>
      <c r="G1231" s="15"/>
      <c r="H1231" s="15"/>
    </row>
    <row r="1233" spans="1:8" x14ac:dyDescent="0.25">
      <c r="A1233" s="25"/>
      <c r="B1233" s="15"/>
      <c r="C1233" s="15"/>
      <c r="D1233" s="18"/>
      <c r="E1233" s="19"/>
      <c r="F1233" s="15"/>
      <c r="G1233" s="15"/>
      <c r="H1233" s="15"/>
    </row>
    <row r="1235" spans="1:8" x14ac:dyDescent="0.25">
      <c r="A1235" s="25"/>
      <c r="B1235" s="15"/>
      <c r="C1235" s="15"/>
      <c r="D1235" s="18"/>
      <c r="E1235" s="19"/>
      <c r="F1235" s="15"/>
      <c r="G1235" s="15"/>
      <c r="H1235" s="15"/>
    </row>
    <row r="1237" spans="1:8" x14ac:dyDescent="0.25">
      <c r="A1237" s="25"/>
      <c r="B1237" s="15"/>
      <c r="C1237" s="15"/>
      <c r="D1237" s="18"/>
      <c r="E1237" s="19"/>
      <c r="F1237" s="15"/>
      <c r="G1237" s="15"/>
      <c r="H1237" s="15"/>
    </row>
    <row r="1239" spans="1:8" x14ac:dyDescent="0.25">
      <c r="A1239" s="10"/>
      <c r="B1239" s="9"/>
      <c r="C1239" s="9"/>
      <c r="D1239" s="12"/>
      <c r="E1239" s="13"/>
      <c r="F1239" s="9"/>
      <c r="G1239" s="9"/>
      <c r="H1239" s="15"/>
    </row>
    <row r="1241" spans="1:8" x14ac:dyDescent="0.25">
      <c r="A1241" s="25"/>
      <c r="B1241" s="15"/>
      <c r="C1241" s="15"/>
      <c r="D1241" s="18"/>
      <c r="E1241" s="19"/>
      <c r="F1241" s="15"/>
      <c r="G1241" s="15"/>
      <c r="H1241" s="15"/>
    </row>
    <row r="1243" spans="1:8" x14ac:dyDescent="0.25">
      <c r="A1243" s="25"/>
      <c r="B1243" s="15"/>
      <c r="C1243" s="15"/>
      <c r="D1243" s="18"/>
      <c r="E1243" s="19"/>
      <c r="F1243" s="15"/>
      <c r="G1243" s="15"/>
      <c r="H1243" s="15"/>
    </row>
    <row r="1245" spans="1:8" x14ac:dyDescent="0.25">
      <c r="A1245" s="25"/>
      <c r="B1245" s="15"/>
      <c r="C1245" s="15"/>
      <c r="D1245" s="18"/>
      <c r="E1245" s="19"/>
      <c r="F1245" s="15"/>
      <c r="G1245" s="15"/>
      <c r="H1245" s="15"/>
    </row>
    <row r="1247" spans="1:8" x14ac:dyDescent="0.25">
      <c r="A1247" s="25"/>
      <c r="B1247" s="15"/>
      <c r="C1247" s="15"/>
      <c r="D1247" s="18"/>
      <c r="E1247" s="19"/>
      <c r="F1247" s="15"/>
      <c r="G1247" s="15"/>
      <c r="H1247" s="15"/>
    </row>
    <row r="1249" spans="1:8" x14ac:dyDescent="0.25">
      <c r="A1249" s="25"/>
      <c r="B1249" s="15"/>
      <c r="C1249" s="15"/>
      <c r="D1249" s="18"/>
      <c r="E1249" s="19"/>
      <c r="F1249" s="15"/>
      <c r="G1249" s="15"/>
      <c r="H1249" s="15"/>
    </row>
    <row r="1251" spans="1:8" x14ac:dyDescent="0.25">
      <c r="A1251" s="25"/>
      <c r="B1251" s="15"/>
      <c r="C1251" s="15"/>
      <c r="D1251" s="18"/>
      <c r="E1251" s="19"/>
      <c r="F1251" s="15"/>
      <c r="G1251" s="15"/>
      <c r="H1251" s="15"/>
    </row>
    <row r="1253" spans="1:8" x14ac:dyDescent="0.25">
      <c r="A1253" s="10"/>
      <c r="B1253" s="9"/>
      <c r="C1253" s="9"/>
      <c r="D1253" s="12"/>
      <c r="E1253" s="13"/>
      <c r="F1253" s="9"/>
      <c r="G1253" s="9"/>
      <c r="H1253" s="15"/>
    </row>
    <row r="1255" spans="1:8" x14ac:dyDescent="0.25">
      <c r="A1255" s="25"/>
      <c r="B1255" s="15"/>
      <c r="C1255" s="15"/>
      <c r="D1255" s="18"/>
      <c r="E1255" s="19"/>
      <c r="F1255" s="15"/>
      <c r="G1255" s="15"/>
      <c r="H1255" s="15"/>
    </row>
    <row r="1257" spans="1:8" x14ac:dyDescent="0.25">
      <c r="A1257" s="25"/>
      <c r="B1257" s="15"/>
      <c r="C1257" s="15"/>
      <c r="D1257" s="18"/>
      <c r="E1257" s="19"/>
      <c r="F1257" s="15"/>
      <c r="G1257" s="15"/>
      <c r="H1257" s="15"/>
    </row>
    <row r="1259" spans="1:8" x14ac:dyDescent="0.25">
      <c r="A1259" s="25"/>
      <c r="B1259" s="15"/>
      <c r="C1259" s="15"/>
      <c r="D1259" s="18"/>
      <c r="E1259" s="19"/>
      <c r="F1259" s="15"/>
      <c r="G1259" s="15"/>
      <c r="H1259" s="15"/>
    </row>
    <row r="1261" spans="1:8" x14ac:dyDescent="0.25">
      <c r="A1261" s="25"/>
      <c r="B1261" s="15"/>
      <c r="C1261" s="15"/>
      <c r="D1261" s="18"/>
      <c r="E1261" s="19"/>
      <c r="F1261" s="15"/>
      <c r="G1261" s="15"/>
      <c r="H1261" s="15"/>
    </row>
    <row r="1263" spans="1:8" x14ac:dyDescent="0.25">
      <c r="A1263" s="25"/>
      <c r="B1263" s="15"/>
      <c r="C1263" s="15"/>
      <c r="D1263" s="18"/>
      <c r="E1263" s="19"/>
      <c r="F1263" s="15"/>
      <c r="G1263" s="15"/>
      <c r="H1263" s="15"/>
    </row>
    <row r="1265" spans="1:8" x14ac:dyDescent="0.25">
      <c r="A1265" s="25"/>
      <c r="B1265" s="15"/>
      <c r="C1265" s="15"/>
      <c r="D1265" s="18"/>
      <c r="E1265" s="19"/>
      <c r="F1265" s="15"/>
      <c r="G1265" s="15"/>
      <c r="H1265" s="15"/>
    </row>
    <row r="1267" spans="1:8" x14ac:dyDescent="0.25">
      <c r="A1267" s="10"/>
      <c r="B1267" s="9"/>
      <c r="C1267" s="9"/>
      <c r="D1267" s="12"/>
      <c r="E1267" s="13"/>
      <c r="F1267" s="9"/>
      <c r="G1267" s="9"/>
      <c r="H1267" s="15"/>
    </row>
    <row r="1269" spans="1:8" x14ac:dyDescent="0.25">
      <c r="A1269" s="25"/>
      <c r="B1269" s="15"/>
      <c r="C1269" s="15"/>
      <c r="D1269" s="18"/>
      <c r="E1269" s="19"/>
      <c r="F1269" s="15"/>
      <c r="G1269" s="15"/>
      <c r="H1269" s="15"/>
    </row>
    <row r="1271" spans="1:8" x14ac:dyDescent="0.25">
      <c r="A1271" s="25"/>
      <c r="B1271" s="15"/>
      <c r="C1271" s="15"/>
      <c r="D1271" s="18"/>
      <c r="E1271" s="19"/>
      <c r="F1271" s="15"/>
      <c r="G1271" s="15"/>
      <c r="H1271" s="15"/>
    </row>
    <row r="1273" spans="1:8" x14ac:dyDescent="0.25">
      <c r="A1273" s="25"/>
      <c r="B1273" s="15"/>
      <c r="C1273" s="15"/>
      <c r="D1273" s="18"/>
      <c r="E1273" s="19"/>
      <c r="F1273" s="15"/>
      <c r="G1273" s="15"/>
      <c r="H1273" s="15"/>
    </row>
    <row r="1275" spans="1:8" x14ac:dyDescent="0.25">
      <c r="A1275" s="25"/>
      <c r="B1275" s="15"/>
      <c r="C1275" s="15"/>
      <c r="D1275" s="18"/>
      <c r="E1275" s="19"/>
      <c r="F1275" s="15"/>
      <c r="G1275" s="15"/>
      <c r="H1275" s="15"/>
    </row>
    <row r="1277" spans="1:8" x14ac:dyDescent="0.25">
      <c r="A1277" s="25"/>
      <c r="B1277" s="15"/>
      <c r="C1277" s="15"/>
      <c r="D1277" s="18"/>
      <c r="E1277" s="19"/>
      <c r="F1277" s="15"/>
      <c r="G1277" s="15"/>
      <c r="H1277" s="15"/>
    </row>
    <row r="1279" spans="1:8" x14ac:dyDescent="0.25">
      <c r="A1279" s="25"/>
      <c r="B1279" s="15"/>
      <c r="C1279" s="15"/>
      <c r="D1279" s="18"/>
      <c r="E1279" s="19"/>
      <c r="F1279" s="15"/>
      <c r="G1279" s="15"/>
      <c r="H1279" s="15"/>
    </row>
    <row r="1281" spans="1:8" x14ac:dyDescent="0.25">
      <c r="A1281" s="10"/>
      <c r="B1281" s="9"/>
      <c r="C1281" s="9"/>
      <c r="D1281" s="12"/>
      <c r="E1281" s="13"/>
      <c r="F1281" s="9"/>
      <c r="G1281" s="9"/>
      <c r="H1281" s="15"/>
    </row>
    <row r="1283" spans="1:8" x14ac:dyDescent="0.25">
      <c r="A1283" s="25"/>
      <c r="B1283" s="15"/>
      <c r="C1283" s="15"/>
      <c r="D1283" s="18"/>
      <c r="E1283" s="19"/>
      <c r="F1283" s="15"/>
      <c r="G1283" s="15"/>
      <c r="H1283" s="15"/>
    </row>
    <row r="1285" spans="1:8" x14ac:dyDescent="0.25">
      <c r="A1285" s="25"/>
      <c r="B1285" s="15"/>
      <c r="C1285" s="15"/>
      <c r="D1285" s="18"/>
      <c r="E1285" s="19"/>
      <c r="F1285" s="15"/>
      <c r="G1285" s="15"/>
      <c r="H1285" s="15"/>
    </row>
    <row r="1287" spans="1:8" x14ac:dyDescent="0.25">
      <c r="A1287" s="25"/>
      <c r="B1287" s="15"/>
      <c r="C1287" s="15"/>
      <c r="D1287" s="18"/>
      <c r="E1287" s="19"/>
      <c r="F1287" s="15"/>
      <c r="G1287" s="15"/>
      <c r="H1287" s="15"/>
    </row>
    <row r="1289" spans="1:8" x14ac:dyDescent="0.25">
      <c r="A1289" s="25"/>
      <c r="B1289" s="15"/>
      <c r="C1289" s="15"/>
      <c r="D1289" s="18"/>
      <c r="E1289" s="19"/>
      <c r="F1289" s="15"/>
      <c r="G1289" s="15"/>
      <c r="H1289" s="15"/>
    </row>
    <row r="1291" spans="1:8" x14ac:dyDescent="0.25">
      <c r="A1291" s="25"/>
      <c r="B1291" s="15"/>
      <c r="C1291" s="15"/>
      <c r="D1291" s="18"/>
      <c r="E1291" s="19"/>
      <c r="F1291" s="15"/>
      <c r="G1291" s="15"/>
      <c r="H1291" s="15"/>
    </row>
    <row r="1293" spans="1:8" x14ac:dyDescent="0.25">
      <c r="A1293" s="25"/>
      <c r="B1293" s="15"/>
      <c r="C1293" s="15"/>
      <c r="D1293" s="18"/>
      <c r="E1293" s="19"/>
      <c r="F1293" s="15"/>
      <c r="G1293" s="15"/>
      <c r="H1293" s="15"/>
    </row>
    <row r="1295" spans="1:8" x14ac:dyDescent="0.25">
      <c r="A1295" s="10"/>
      <c r="B1295" s="9"/>
      <c r="C1295" s="9"/>
      <c r="D1295" s="12"/>
      <c r="E1295" s="13"/>
      <c r="F1295" s="9"/>
      <c r="G1295" s="9"/>
      <c r="H1295" s="15"/>
    </row>
    <row r="1297" spans="1:8" x14ac:dyDescent="0.25">
      <c r="A1297" s="25"/>
      <c r="B1297" s="15"/>
      <c r="C1297" s="15"/>
      <c r="D1297" s="18"/>
      <c r="E1297" s="19"/>
      <c r="F1297" s="15"/>
      <c r="G1297" s="15"/>
      <c r="H1297" s="15"/>
    </row>
    <row r="1299" spans="1:8" x14ac:dyDescent="0.25">
      <c r="A1299" s="25"/>
      <c r="B1299" s="15"/>
      <c r="C1299" s="15"/>
      <c r="D1299" s="18"/>
      <c r="E1299" s="19"/>
      <c r="F1299" s="15"/>
      <c r="G1299" s="15"/>
      <c r="H1299" s="15"/>
    </row>
    <row r="1301" spans="1:8" x14ac:dyDescent="0.25">
      <c r="A1301" s="25"/>
      <c r="B1301" s="15"/>
      <c r="C1301" s="15"/>
      <c r="D1301" s="18"/>
      <c r="E1301" s="19"/>
      <c r="F1301" s="15"/>
      <c r="G1301" s="15"/>
      <c r="H1301" s="15"/>
    </row>
    <row r="1303" spans="1:8" x14ac:dyDescent="0.25">
      <c r="A1303" s="25"/>
      <c r="B1303" s="15"/>
      <c r="C1303" s="15"/>
      <c r="D1303" s="18"/>
      <c r="E1303" s="19"/>
      <c r="F1303" s="15"/>
      <c r="G1303" s="15"/>
      <c r="H1303" s="15"/>
    </row>
    <row r="1305" spans="1:8" x14ac:dyDescent="0.25">
      <c r="A1305" s="25"/>
      <c r="B1305" s="15"/>
      <c r="C1305" s="15"/>
      <c r="D1305" s="18"/>
      <c r="E1305" s="19"/>
      <c r="F1305" s="15"/>
      <c r="G1305" s="15"/>
      <c r="H1305" s="15"/>
    </row>
    <row r="1307" spans="1:8" x14ac:dyDescent="0.25">
      <c r="A1307" s="25"/>
      <c r="B1307" s="15"/>
      <c r="C1307" s="15"/>
      <c r="D1307" s="18"/>
      <c r="E1307" s="19"/>
      <c r="F1307" s="15"/>
      <c r="G1307" s="15"/>
      <c r="H1307" s="15"/>
    </row>
    <row r="1309" spans="1:8" x14ac:dyDescent="0.25">
      <c r="A1309" s="10"/>
      <c r="B1309" s="9"/>
      <c r="C1309" s="9"/>
      <c r="D1309" s="12"/>
      <c r="E1309" s="13"/>
      <c r="F1309" s="9"/>
      <c r="G1309" s="9"/>
      <c r="H1309" s="15"/>
    </row>
    <row r="1311" spans="1:8" x14ac:dyDescent="0.25">
      <c r="A1311" s="25"/>
      <c r="B1311" s="15"/>
      <c r="C1311" s="15"/>
      <c r="D1311" s="18"/>
      <c r="E1311" s="19"/>
      <c r="F1311" s="15"/>
      <c r="G1311" s="15"/>
      <c r="H1311" s="15"/>
    </row>
    <row r="1313" spans="1:8" x14ac:dyDescent="0.25">
      <c r="A1313" s="25"/>
      <c r="B1313" s="15"/>
      <c r="C1313" s="15"/>
      <c r="D1313" s="18"/>
      <c r="E1313" s="19"/>
      <c r="F1313" s="15"/>
      <c r="G1313" s="15"/>
      <c r="H1313" s="15"/>
    </row>
    <row r="1315" spans="1:8" x14ac:dyDescent="0.25">
      <c r="A1315" s="25"/>
      <c r="B1315" s="15"/>
      <c r="C1315" s="15"/>
      <c r="D1315" s="18"/>
      <c r="E1315" s="19"/>
      <c r="F1315" s="15"/>
      <c r="G1315" s="15"/>
      <c r="H1315" s="15"/>
    </row>
    <row r="1317" spans="1:8" x14ac:dyDescent="0.25">
      <c r="A1317" s="25"/>
      <c r="B1317" s="15"/>
      <c r="C1317" s="15"/>
      <c r="D1317" s="18"/>
      <c r="E1317" s="19"/>
      <c r="F1317" s="15"/>
      <c r="G1317" s="15"/>
      <c r="H1317" s="15"/>
    </row>
    <row r="1319" spans="1:8" x14ac:dyDescent="0.25">
      <c r="A1319" s="25"/>
      <c r="B1319" s="15"/>
      <c r="C1319" s="15"/>
      <c r="D1319" s="18"/>
      <c r="E1319" s="19"/>
      <c r="F1319" s="15"/>
      <c r="G1319" s="15"/>
      <c r="H1319" s="15"/>
    </row>
    <row r="1321" spans="1:8" x14ac:dyDescent="0.25">
      <c r="A1321" s="25"/>
      <c r="B1321" s="15"/>
      <c r="C1321" s="15"/>
      <c r="D1321" s="18"/>
      <c r="E1321" s="19"/>
      <c r="F1321" s="15"/>
      <c r="G1321" s="15"/>
      <c r="H1321" s="15"/>
    </row>
    <row r="1323" spans="1:8" x14ac:dyDescent="0.25">
      <c r="A1323" s="10"/>
      <c r="B1323" s="9"/>
      <c r="C1323" s="9"/>
      <c r="D1323" s="12"/>
      <c r="E1323" s="13"/>
      <c r="F1323" s="9"/>
      <c r="G1323" s="9"/>
      <c r="H1323" s="15"/>
    </row>
    <row r="1325" spans="1:8" x14ac:dyDescent="0.25">
      <c r="A1325" s="25"/>
      <c r="B1325" s="15"/>
      <c r="C1325" s="15"/>
      <c r="D1325" s="18"/>
      <c r="E1325" s="19"/>
      <c r="F1325" s="15"/>
      <c r="G1325" s="15"/>
      <c r="H1325" s="15"/>
    </row>
    <row r="1327" spans="1:8" x14ac:dyDescent="0.25">
      <c r="A1327" s="25"/>
      <c r="B1327" s="15"/>
      <c r="C1327" s="15"/>
      <c r="D1327" s="18"/>
      <c r="E1327" s="19"/>
      <c r="F1327" s="15"/>
      <c r="G1327" s="15"/>
      <c r="H1327" s="15"/>
    </row>
    <row r="1329" spans="1:8" x14ac:dyDescent="0.25">
      <c r="A1329" s="25"/>
      <c r="B1329" s="15"/>
      <c r="C1329" s="15"/>
      <c r="D1329" s="18"/>
      <c r="E1329" s="19"/>
      <c r="F1329" s="15"/>
      <c r="G1329" s="15"/>
      <c r="H1329" s="15"/>
    </row>
    <row r="1331" spans="1:8" x14ac:dyDescent="0.25">
      <c r="A1331" s="25"/>
      <c r="B1331" s="15"/>
      <c r="C1331" s="15"/>
      <c r="D1331" s="18"/>
      <c r="E1331" s="19"/>
      <c r="F1331" s="15"/>
      <c r="G1331" s="15"/>
      <c r="H1331" s="15"/>
    </row>
    <row r="1333" spans="1:8" x14ac:dyDescent="0.25">
      <c r="A1333" s="25"/>
      <c r="B1333" s="15"/>
      <c r="C1333" s="15"/>
      <c r="D1333" s="18"/>
      <c r="E1333" s="19"/>
      <c r="F1333" s="15"/>
      <c r="G1333" s="15"/>
      <c r="H1333" s="15"/>
    </row>
    <row r="1335" spans="1:8" x14ac:dyDescent="0.25">
      <c r="A1335" s="25"/>
      <c r="B1335" s="15"/>
      <c r="C1335" s="15"/>
      <c r="D1335" s="18"/>
      <c r="E1335" s="19"/>
      <c r="F1335" s="15"/>
      <c r="G1335" s="15"/>
      <c r="H1335" s="15"/>
    </row>
    <row r="1337" spans="1:8" x14ac:dyDescent="0.25">
      <c r="A1337" s="10"/>
      <c r="B1337" s="9"/>
      <c r="C1337" s="9"/>
      <c r="D1337" s="12"/>
      <c r="E1337" s="13"/>
      <c r="F1337" s="9"/>
      <c r="G1337" s="9"/>
      <c r="H1337" s="15"/>
    </row>
    <row r="1339" spans="1:8" x14ac:dyDescent="0.25">
      <c r="A1339" s="25"/>
      <c r="B1339" s="15"/>
      <c r="C1339" s="15"/>
      <c r="D1339" s="18"/>
      <c r="E1339" s="19"/>
      <c r="F1339" s="15"/>
      <c r="G1339" s="15"/>
      <c r="H1339" s="15"/>
    </row>
    <row r="1341" spans="1:8" x14ac:dyDescent="0.25">
      <c r="A1341" s="25"/>
      <c r="B1341" s="15"/>
      <c r="C1341" s="15"/>
      <c r="D1341" s="18"/>
      <c r="E1341" s="19"/>
      <c r="F1341" s="15"/>
      <c r="G1341" s="15"/>
      <c r="H1341" s="15"/>
    </row>
    <row r="1343" spans="1:8" x14ac:dyDescent="0.25">
      <c r="A1343" s="25"/>
      <c r="B1343" s="15"/>
      <c r="C1343" s="15"/>
      <c r="D1343" s="18"/>
      <c r="E1343" s="19"/>
      <c r="F1343" s="15"/>
      <c r="G1343" s="15"/>
      <c r="H1343" s="15"/>
    </row>
    <row r="1345" spans="1:8" x14ac:dyDescent="0.25">
      <c r="A1345" s="25"/>
      <c r="B1345" s="15"/>
      <c r="C1345" s="15"/>
      <c r="D1345" s="18"/>
      <c r="E1345" s="19"/>
      <c r="F1345" s="15"/>
      <c r="G1345" s="15"/>
      <c r="H1345" s="15"/>
    </row>
    <row r="1347" spans="1:8" x14ac:dyDescent="0.25">
      <c r="A1347" s="25"/>
      <c r="B1347" s="15"/>
      <c r="C1347" s="15"/>
      <c r="D1347" s="18"/>
      <c r="E1347" s="19"/>
      <c r="F1347" s="15"/>
      <c r="G1347" s="15"/>
      <c r="H1347" s="15"/>
    </row>
    <row r="1349" spans="1:8" x14ac:dyDescent="0.25">
      <c r="A1349" s="25"/>
      <c r="B1349" s="15"/>
      <c r="C1349" s="15"/>
      <c r="D1349" s="18"/>
      <c r="E1349" s="19"/>
      <c r="F1349" s="15"/>
      <c r="G1349" s="15"/>
      <c r="H1349" s="15"/>
    </row>
  </sheetData>
  <dataValidations count="1">
    <dataValidation type="list" allowBlank="1" sqref="H2:H1048576">
      <formula1>$AI$966:$AI$967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VEUILLEZ UTILISER LA FEUILLE BD PARAMETRE AFIN D'AJOUTER UN OU PLUSIEURS TECHNICIEN(S)">
          <x14:formula1>
            <xm:f>'BD PARAMETRE'!$A$2:$A$1000</xm:f>
          </x14:formula1>
          <xm:sqref>B2:B1048576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3300"/>
  </sheetPr>
  <dimension ref="A1:AF1285"/>
  <sheetViews>
    <sheetView showGridLines="0" tabSelected="1" zoomScaleNormal="100" workbookViewId="0">
      <selection activeCell="F5" sqref="F5:J5"/>
    </sheetView>
  </sheetViews>
  <sheetFormatPr baseColWidth="10" defaultRowHeight="15" x14ac:dyDescent="0.25"/>
  <cols>
    <col min="1" max="1" width="2.7109375" style="26" customWidth="1"/>
    <col min="2" max="2" width="6.42578125" style="26" customWidth="1"/>
    <col min="3" max="4" width="11.42578125" style="26"/>
    <col min="5" max="5" width="5" style="26" customWidth="1"/>
    <col min="6" max="6" width="7.140625" style="26" customWidth="1"/>
    <col min="7" max="7" width="5.7109375" style="26" customWidth="1"/>
    <col min="8" max="8" width="10.7109375" style="26" customWidth="1"/>
    <col min="9" max="9" width="12.5703125" style="26" customWidth="1"/>
    <col min="10" max="10" width="2.5703125" style="26" customWidth="1"/>
    <col min="11" max="11" width="4.7109375" style="26" customWidth="1"/>
    <col min="12" max="12" width="14.42578125" style="49" bestFit="1" customWidth="1"/>
    <col min="13" max="13" width="11.42578125" style="26"/>
    <col min="14" max="14" width="14.42578125" style="26" customWidth="1"/>
    <col min="15" max="16" width="11.42578125" style="26"/>
    <col min="17" max="17" width="4.5703125" style="26" customWidth="1"/>
    <col min="18" max="18" width="14.42578125" style="26" bestFit="1" customWidth="1"/>
    <col min="19" max="19" width="14.85546875" style="26" customWidth="1"/>
    <col min="20" max="20" width="6" style="26" customWidth="1"/>
    <col min="21" max="22" width="11.42578125" style="26"/>
    <col min="23" max="23" width="19.7109375" style="26" bestFit="1" customWidth="1"/>
    <col min="24" max="24" width="4" style="26" customWidth="1"/>
    <col min="25" max="27" width="11.42578125" style="26"/>
    <col min="28" max="28" width="14.42578125" style="26" bestFit="1" customWidth="1"/>
    <col min="29" max="29" width="3" style="26" customWidth="1"/>
    <col min="30" max="30" width="11.42578125" style="26"/>
    <col min="31" max="31" width="13.7109375" style="26" customWidth="1"/>
    <col min="32" max="16384" width="11.42578125" style="26"/>
  </cols>
  <sheetData>
    <row r="1" spans="2:32" ht="15.75" thickBot="1" x14ac:dyDescent="0.3"/>
    <row r="2" spans="2:32" x14ac:dyDescent="0.25">
      <c r="B2" s="81" t="s">
        <v>54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96"/>
      <c r="O2" s="96"/>
      <c r="P2" s="96"/>
      <c r="Q2" s="96"/>
      <c r="R2" s="96"/>
      <c r="S2" s="96"/>
      <c r="T2" s="83"/>
      <c r="V2" s="81" t="s">
        <v>55</v>
      </c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2:32" ht="15.75" thickBot="1" x14ac:dyDescent="0.3"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97"/>
      <c r="O3" s="97"/>
      <c r="P3" s="97"/>
      <c r="Q3" s="97"/>
      <c r="R3" s="97"/>
      <c r="S3" s="97"/>
      <c r="T3" s="86"/>
      <c r="V3" s="84"/>
      <c r="W3" s="85"/>
      <c r="X3" s="85"/>
      <c r="Y3" s="85"/>
      <c r="Z3" s="85"/>
      <c r="AA3" s="85"/>
      <c r="AB3" s="85"/>
      <c r="AC3" s="85"/>
      <c r="AD3" s="85"/>
      <c r="AE3" s="85"/>
      <c r="AF3" s="86"/>
    </row>
    <row r="4" spans="2:32" ht="15" customHeight="1" x14ac:dyDescent="0.25">
      <c r="B4" s="27"/>
      <c r="C4" s="28"/>
      <c r="D4" s="28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30"/>
      <c r="V4" s="62"/>
      <c r="W4" s="63"/>
      <c r="X4" s="63"/>
      <c r="Y4" s="63"/>
      <c r="Z4" s="63"/>
      <c r="AA4" s="63"/>
      <c r="AB4" s="63"/>
      <c r="AC4" s="63"/>
      <c r="AD4" s="63"/>
      <c r="AE4" s="63"/>
      <c r="AF4" s="64"/>
    </row>
    <row r="5" spans="2:32" x14ac:dyDescent="0.25">
      <c r="B5" s="31"/>
      <c r="C5" s="94" t="s">
        <v>46</v>
      </c>
      <c r="D5" s="95"/>
      <c r="E5" s="32"/>
      <c r="F5" s="70" t="s">
        <v>16</v>
      </c>
      <c r="G5" s="101"/>
      <c r="H5" s="101"/>
      <c r="I5" s="101"/>
      <c r="J5" s="71"/>
      <c r="K5" s="41"/>
      <c r="L5" s="94" t="s">
        <v>53</v>
      </c>
      <c r="M5" s="95"/>
      <c r="N5" s="93"/>
      <c r="O5" s="93"/>
      <c r="P5" s="93"/>
      <c r="Q5" s="41"/>
      <c r="R5" s="52"/>
      <c r="S5" s="52"/>
      <c r="T5" s="33"/>
      <c r="V5" s="34"/>
      <c r="W5" s="35"/>
      <c r="X5" s="36"/>
      <c r="Y5" s="36"/>
      <c r="Z5" s="36"/>
      <c r="AA5" s="36"/>
      <c r="AB5" s="36"/>
      <c r="AC5" s="36"/>
      <c r="AD5" s="36"/>
      <c r="AE5" s="36"/>
      <c r="AF5" s="33"/>
    </row>
    <row r="6" spans="2:32" x14ac:dyDescent="0.25">
      <c r="B6" s="34"/>
      <c r="C6" s="35"/>
      <c r="D6" s="35"/>
      <c r="E6" s="36"/>
      <c r="F6" s="36"/>
      <c r="G6" s="36"/>
      <c r="H6" s="37"/>
      <c r="I6" s="37"/>
      <c r="J6" s="37"/>
      <c r="K6" s="37"/>
      <c r="L6" s="94" t="s">
        <v>49</v>
      </c>
      <c r="M6" s="95"/>
      <c r="N6" s="90"/>
      <c r="O6" s="91"/>
      <c r="P6" s="92"/>
      <c r="Q6" s="37"/>
      <c r="R6" s="48" t="s">
        <v>50</v>
      </c>
      <c r="S6" s="51" t="s">
        <v>51</v>
      </c>
      <c r="T6" s="33"/>
      <c r="V6" s="31"/>
      <c r="W6" s="56" t="s">
        <v>45</v>
      </c>
      <c r="X6" s="32"/>
      <c r="Y6" s="70" t="s">
        <v>1</v>
      </c>
      <c r="Z6" s="71"/>
      <c r="AA6" s="32"/>
      <c r="AB6" s="56" t="s">
        <v>33</v>
      </c>
      <c r="AC6" s="32"/>
      <c r="AD6" s="70" t="str">
        <f>IF(Y6="","",VLOOKUP(Y6,'BD GENERAL'!A2:H966,8,FALSE))</f>
        <v>Ticket précis</v>
      </c>
      <c r="AE6" s="71"/>
      <c r="AF6" s="33"/>
    </row>
    <row r="7" spans="2:32" x14ac:dyDescent="0.25">
      <c r="B7" s="31"/>
      <c r="C7" s="35"/>
      <c r="D7" s="35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3"/>
      <c r="V7" s="34"/>
      <c r="W7" s="35"/>
      <c r="X7" s="36"/>
      <c r="Y7" s="36"/>
      <c r="Z7" s="36"/>
      <c r="AA7" s="32"/>
      <c r="AB7" s="32"/>
      <c r="AC7" s="32"/>
      <c r="AD7" s="32"/>
      <c r="AE7" s="32"/>
      <c r="AF7" s="33"/>
    </row>
    <row r="8" spans="2:32" x14ac:dyDescent="0.25">
      <c r="B8" s="34"/>
      <c r="C8" s="48">
        <v>1</v>
      </c>
      <c r="D8" s="48" t="s">
        <v>45</v>
      </c>
      <c r="E8" s="36"/>
      <c r="F8" s="98"/>
      <c r="G8" s="99"/>
      <c r="H8" s="99"/>
      <c r="I8" s="99"/>
      <c r="J8" s="100"/>
      <c r="K8" s="36"/>
      <c r="L8" s="48" t="s">
        <v>47</v>
      </c>
      <c r="M8" s="54"/>
      <c r="N8" s="36"/>
      <c r="O8" s="48" t="s">
        <v>48</v>
      </c>
      <c r="P8" s="55" t="str">
        <f>IF(F8="","",VLOOKUP(F8,'BD GENERAL'!A7:H966,4,FALSE))</f>
        <v/>
      </c>
      <c r="Q8" s="36"/>
      <c r="R8" s="48" t="s">
        <v>33</v>
      </c>
      <c r="S8" s="38" t="str">
        <f>IF(F8="","",VLOOKUP(F8,'BD GENERAL'!A7:H966,7,FALSE))</f>
        <v/>
      </c>
      <c r="T8" s="33"/>
      <c r="V8" s="34"/>
      <c r="W8" s="48" t="s">
        <v>56</v>
      </c>
      <c r="X8" s="36"/>
      <c r="Y8" s="87" t="str">
        <f>IF(Y6="","",VLOOKUP(Y6,'BD GENERAL'!A2:H966,2,FALSE))</f>
        <v>SOLER Christophe</v>
      </c>
      <c r="Z8" s="88"/>
      <c r="AA8" s="88"/>
      <c r="AB8" s="89"/>
      <c r="AC8" s="61"/>
      <c r="AD8" s="61"/>
      <c r="AE8" s="36"/>
      <c r="AF8" s="33"/>
    </row>
    <row r="9" spans="2:32" x14ac:dyDescent="0.25">
      <c r="B9" s="39"/>
      <c r="C9" s="35"/>
      <c r="D9" s="35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3"/>
      <c r="V9" s="34"/>
      <c r="W9" s="35"/>
      <c r="X9" s="36"/>
      <c r="Y9" s="35"/>
      <c r="Z9" s="36"/>
      <c r="AA9" s="36"/>
      <c r="AB9" s="36"/>
      <c r="AC9" s="36"/>
      <c r="AD9" s="36"/>
      <c r="AE9" s="36"/>
      <c r="AF9" s="33"/>
    </row>
    <row r="10" spans="2:32" x14ac:dyDescent="0.25">
      <c r="B10" s="39"/>
      <c r="C10" s="48">
        <v>2</v>
      </c>
      <c r="D10" s="48" t="s">
        <v>45</v>
      </c>
      <c r="E10" s="36"/>
      <c r="F10" s="98"/>
      <c r="G10" s="99"/>
      <c r="H10" s="99"/>
      <c r="I10" s="99"/>
      <c r="J10" s="100"/>
      <c r="K10" s="36"/>
      <c r="L10" s="48" t="s">
        <v>47</v>
      </c>
      <c r="M10" s="54"/>
      <c r="N10" s="36"/>
      <c r="O10" s="48" t="s">
        <v>48</v>
      </c>
      <c r="P10" s="55" t="str">
        <f>IF(F10="","",VLOOKUP(F10,#REF!,4,FALSE))</f>
        <v/>
      </c>
      <c r="Q10" s="36"/>
      <c r="R10" s="48" t="s">
        <v>33</v>
      </c>
      <c r="S10" s="38" t="str">
        <f>IF(F10="","",VLOOKUP(F10,#REF!,7,FALSE))</f>
        <v/>
      </c>
      <c r="T10" s="33"/>
      <c r="V10" s="34"/>
      <c r="W10" s="48" t="s">
        <v>41</v>
      </c>
      <c r="X10" s="36"/>
      <c r="Y10" s="65">
        <f>IF(Y6="","",VLOOKUP(Y6,'BD GENERAL'!A2:H966,4,FALSE))</f>
        <v>43020</v>
      </c>
      <c r="Z10" s="36"/>
      <c r="AA10" s="36"/>
      <c r="AB10" s="57" t="s">
        <v>42</v>
      </c>
      <c r="AC10" s="36"/>
      <c r="AD10" s="66">
        <f>IF(Y6="","",VLOOKUP(Y6,'BD GENERAL'!A2:H966,5,FALSE))</f>
        <v>0.52013888888888882</v>
      </c>
      <c r="AE10" s="32"/>
      <c r="AF10" s="33"/>
    </row>
    <row r="11" spans="2:32" x14ac:dyDescent="0.25">
      <c r="B11" s="39"/>
      <c r="C11" s="35"/>
      <c r="D11" s="35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3"/>
      <c r="V11" s="34"/>
      <c r="W11" s="35"/>
      <c r="X11" s="36"/>
      <c r="Y11" s="35"/>
      <c r="Z11" s="36"/>
      <c r="AA11" s="36"/>
      <c r="AB11" s="36"/>
      <c r="AC11" s="36"/>
      <c r="AD11" s="36"/>
      <c r="AE11" s="36"/>
      <c r="AF11" s="33"/>
    </row>
    <row r="12" spans="2:32" x14ac:dyDescent="0.25">
      <c r="B12" s="39"/>
      <c r="C12" s="48">
        <v>3</v>
      </c>
      <c r="D12" s="48" t="s">
        <v>45</v>
      </c>
      <c r="E12" s="36"/>
      <c r="F12" s="98"/>
      <c r="G12" s="99"/>
      <c r="H12" s="99"/>
      <c r="I12" s="99"/>
      <c r="J12" s="100"/>
      <c r="K12" s="32"/>
      <c r="L12" s="48" t="s">
        <v>47</v>
      </c>
      <c r="M12" s="54"/>
      <c r="N12" s="36"/>
      <c r="O12" s="48" t="s">
        <v>48</v>
      </c>
      <c r="P12" s="55" t="str">
        <f>IF(F12="","",VLOOKUP(F12,#REF!,4,FALSE))</f>
        <v/>
      </c>
      <c r="Q12" s="36"/>
      <c r="R12" s="48" t="s">
        <v>33</v>
      </c>
      <c r="S12" s="38" t="str">
        <f>IF(F12="","",VLOOKUP(F12,#REF!,7,FALSE))</f>
        <v/>
      </c>
      <c r="T12" s="33"/>
      <c r="V12" s="34"/>
      <c r="W12" s="48" t="s">
        <v>44</v>
      </c>
      <c r="X12" s="36"/>
      <c r="Y12" s="65">
        <f>IF(Y6="","",VLOOKUP(Y6,'BD GENERAL'!A2:H966,6,FALSE))</f>
        <v>43025</v>
      </c>
      <c r="Z12" s="36"/>
      <c r="AA12" s="36"/>
      <c r="AB12" s="57" t="s">
        <v>42</v>
      </c>
      <c r="AC12" s="36"/>
      <c r="AD12" s="66">
        <f>IF(Y6="","",VLOOKUP(Y6,'BD GENERAL'!A2:H966,7,FALSE))</f>
        <v>0.44375000000000003</v>
      </c>
      <c r="AE12" s="32"/>
      <c r="AF12" s="33"/>
    </row>
    <row r="13" spans="2:32" x14ac:dyDescent="0.25">
      <c r="B13" s="39"/>
      <c r="C13" s="35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3"/>
      <c r="V13" s="34"/>
      <c r="W13" s="35"/>
      <c r="X13" s="36"/>
      <c r="Y13" s="35"/>
      <c r="Z13" s="36"/>
      <c r="AA13" s="36"/>
      <c r="AB13" s="36"/>
      <c r="AC13" s="36"/>
      <c r="AD13" s="36"/>
      <c r="AE13" s="36"/>
      <c r="AF13" s="33"/>
    </row>
    <row r="14" spans="2:32" x14ac:dyDescent="0.25">
      <c r="B14" s="39"/>
      <c r="C14" s="48">
        <v>4</v>
      </c>
      <c r="D14" s="48" t="s">
        <v>45</v>
      </c>
      <c r="E14" s="36"/>
      <c r="F14" s="98"/>
      <c r="G14" s="99"/>
      <c r="H14" s="99"/>
      <c r="I14" s="99"/>
      <c r="J14" s="100"/>
      <c r="K14" s="32"/>
      <c r="L14" s="48" t="s">
        <v>47</v>
      </c>
      <c r="M14" s="54"/>
      <c r="N14" s="36"/>
      <c r="O14" s="48" t="s">
        <v>48</v>
      </c>
      <c r="P14" s="55" t="str">
        <f>IF(F14="","",VLOOKUP(F14,#REF!,4,FALSE))</f>
        <v/>
      </c>
      <c r="Q14" s="36"/>
      <c r="R14" s="48" t="s">
        <v>33</v>
      </c>
      <c r="S14" s="38" t="str">
        <f>IF(F14="","",VLOOKUP(F14,#REF!,7,FALSE))</f>
        <v/>
      </c>
      <c r="T14" s="33"/>
      <c r="V14" s="34"/>
      <c r="W14" s="48" t="s">
        <v>40</v>
      </c>
      <c r="X14" s="36"/>
      <c r="Y14" s="72" t="str">
        <f>IF(Y6="","",VLOOKUP(Y6,'BD GENERAL'!A2:H966,3,FALSE))</f>
        <v xml:space="preserve">SWAP fibre entrée coupleur tube vert fibre rose  bpe 10349 </v>
      </c>
      <c r="Z14" s="73"/>
      <c r="AA14" s="73"/>
      <c r="AB14" s="73"/>
      <c r="AC14" s="73"/>
      <c r="AD14" s="73"/>
      <c r="AE14" s="74"/>
      <c r="AF14" s="33"/>
    </row>
    <row r="15" spans="2:32" x14ac:dyDescent="0.25">
      <c r="B15" s="39"/>
      <c r="C15" s="35"/>
      <c r="D15" s="35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3"/>
      <c r="V15" s="34"/>
      <c r="W15" s="35"/>
      <c r="X15" s="32"/>
      <c r="Y15" s="75"/>
      <c r="Z15" s="76"/>
      <c r="AA15" s="76"/>
      <c r="AB15" s="76"/>
      <c r="AC15" s="76"/>
      <c r="AD15" s="76"/>
      <c r="AE15" s="77"/>
      <c r="AF15" s="33"/>
    </row>
    <row r="16" spans="2:32" x14ac:dyDescent="0.25">
      <c r="B16" s="39"/>
      <c r="C16" s="48">
        <v>5</v>
      </c>
      <c r="D16" s="48" t="s">
        <v>45</v>
      </c>
      <c r="E16" s="36"/>
      <c r="F16" s="90"/>
      <c r="G16" s="91"/>
      <c r="H16" s="91"/>
      <c r="I16" s="91"/>
      <c r="J16" s="92"/>
      <c r="K16" s="37"/>
      <c r="L16" s="48" t="s">
        <v>47</v>
      </c>
      <c r="M16" s="54"/>
      <c r="N16" s="36"/>
      <c r="O16" s="48" t="s">
        <v>48</v>
      </c>
      <c r="P16" s="55" t="str">
        <f>IF(F16="","",VLOOKUP(F16,#REF!,4,FALSE))</f>
        <v/>
      </c>
      <c r="Q16" s="36"/>
      <c r="R16" s="48" t="s">
        <v>33</v>
      </c>
      <c r="S16" s="38" t="str">
        <f>IF(F16="","",VLOOKUP(F16,#REF!,7,FALSE))</f>
        <v/>
      </c>
      <c r="T16" s="40"/>
      <c r="V16" s="34"/>
      <c r="W16" s="1"/>
      <c r="X16" s="36"/>
      <c r="Y16" s="78"/>
      <c r="Z16" s="79"/>
      <c r="AA16" s="79"/>
      <c r="AB16" s="79"/>
      <c r="AC16" s="79"/>
      <c r="AD16" s="79"/>
      <c r="AE16" s="80"/>
      <c r="AF16" s="33"/>
    </row>
    <row r="17" spans="2:32" x14ac:dyDescent="0.25">
      <c r="B17" s="39"/>
      <c r="C17" s="35"/>
      <c r="D17" s="32"/>
      <c r="E17" s="32"/>
      <c r="F17" s="41"/>
      <c r="G17" s="41"/>
      <c r="H17" s="41"/>
      <c r="I17" s="41"/>
      <c r="J17" s="41"/>
      <c r="K17" s="41"/>
      <c r="L17" s="37"/>
      <c r="M17" s="41"/>
      <c r="N17" s="41"/>
      <c r="O17" s="37"/>
      <c r="P17" s="41"/>
      <c r="Q17" s="41"/>
      <c r="R17" s="37"/>
      <c r="S17" s="41"/>
      <c r="T17" s="40"/>
      <c r="V17" s="34"/>
      <c r="W17" s="35"/>
      <c r="X17" s="32"/>
      <c r="Y17" s="35"/>
      <c r="Z17" s="32"/>
      <c r="AA17" s="32"/>
      <c r="AB17" s="32"/>
      <c r="AC17" s="32"/>
      <c r="AD17" s="32"/>
      <c r="AE17" s="32"/>
      <c r="AF17" s="33"/>
    </row>
    <row r="18" spans="2:32" x14ac:dyDescent="0.25">
      <c r="B18" s="39"/>
      <c r="C18" s="48">
        <v>6</v>
      </c>
      <c r="D18" s="48" t="s">
        <v>45</v>
      </c>
      <c r="E18" s="36"/>
      <c r="F18" s="90"/>
      <c r="G18" s="91"/>
      <c r="H18" s="91"/>
      <c r="I18" s="91"/>
      <c r="J18" s="92"/>
      <c r="K18" s="41"/>
      <c r="L18" s="48" t="s">
        <v>47</v>
      </c>
      <c r="M18" s="54"/>
      <c r="N18" s="36"/>
      <c r="O18" s="48" t="s">
        <v>48</v>
      </c>
      <c r="P18" s="55" t="str">
        <f>IF(F18="","",VLOOKUP(F18,#REF!,4,FALSE))</f>
        <v/>
      </c>
      <c r="Q18" s="36"/>
      <c r="R18" s="48" t="s">
        <v>33</v>
      </c>
      <c r="S18" s="38" t="str">
        <f>IF(F18="","",VLOOKUP(F18,#REF!,7,FALSE))</f>
        <v/>
      </c>
      <c r="T18" s="40"/>
      <c r="V18" s="34"/>
      <c r="W18" s="35"/>
      <c r="X18" s="32"/>
      <c r="Y18" s="35"/>
      <c r="Z18" s="32"/>
      <c r="AA18" s="32"/>
      <c r="AB18" s="32"/>
      <c r="AC18" s="32"/>
      <c r="AD18" s="32"/>
      <c r="AE18" s="32"/>
      <c r="AF18" s="33"/>
    </row>
    <row r="19" spans="2:32" ht="15.75" thickBot="1" x14ac:dyDescent="0.3">
      <c r="B19" s="39"/>
      <c r="C19" s="35"/>
      <c r="D19" s="32"/>
      <c r="E19" s="32"/>
      <c r="F19" s="41"/>
      <c r="G19" s="41"/>
      <c r="H19" s="41"/>
      <c r="I19" s="41"/>
      <c r="J19" s="41"/>
      <c r="K19" s="41"/>
      <c r="L19" s="37"/>
      <c r="M19" s="41"/>
      <c r="N19" s="41"/>
      <c r="O19" s="37"/>
      <c r="P19" s="41"/>
      <c r="Q19" s="41"/>
      <c r="R19" s="37"/>
      <c r="S19" s="41"/>
      <c r="T19" s="40"/>
      <c r="V19" s="58"/>
      <c r="W19" s="59"/>
      <c r="X19" s="59"/>
      <c r="Y19" s="59"/>
      <c r="Z19" s="59"/>
      <c r="AA19" s="59"/>
      <c r="AB19" s="59"/>
      <c r="AC19" s="59"/>
      <c r="AD19" s="59"/>
      <c r="AE19" s="59"/>
      <c r="AF19" s="60"/>
    </row>
    <row r="20" spans="2:32" x14ac:dyDescent="0.25">
      <c r="B20" s="39"/>
      <c r="C20" s="48">
        <v>7</v>
      </c>
      <c r="D20" s="48" t="s">
        <v>45</v>
      </c>
      <c r="E20" s="36"/>
      <c r="F20" s="90"/>
      <c r="G20" s="91"/>
      <c r="H20" s="91"/>
      <c r="I20" s="91"/>
      <c r="J20" s="92"/>
      <c r="K20" s="41"/>
      <c r="L20" s="48" t="s">
        <v>47</v>
      </c>
      <c r="M20" s="54"/>
      <c r="N20" s="36"/>
      <c r="O20" s="48" t="s">
        <v>48</v>
      </c>
      <c r="P20" s="55" t="str">
        <f>IF(F20="","",VLOOKUP(F20,#REF!,4,FALSE))</f>
        <v/>
      </c>
      <c r="Q20" s="36"/>
      <c r="R20" s="48" t="s">
        <v>33</v>
      </c>
      <c r="S20" s="38" t="str">
        <f>IF(F20="","",VLOOKUP(F20,#REF!,7,FALSE))</f>
        <v/>
      </c>
      <c r="T20" s="40"/>
    </row>
    <row r="21" spans="2:32" x14ac:dyDescent="0.25">
      <c r="B21" s="39"/>
      <c r="C21" s="35"/>
      <c r="D21" s="32"/>
      <c r="E21" s="32"/>
      <c r="F21" s="41"/>
      <c r="G21" s="41"/>
      <c r="H21" s="41"/>
      <c r="I21" s="41"/>
      <c r="J21" s="41"/>
      <c r="K21" s="41"/>
      <c r="L21" s="37"/>
      <c r="M21" s="41"/>
      <c r="N21" s="41"/>
      <c r="O21" s="37"/>
      <c r="P21" s="41"/>
      <c r="Q21" s="41"/>
      <c r="R21" s="37"/>
      <c r="S21" s="41"/>
      <c r="T21" s="40"/>
    </row>
    <row r="22" spans="2:32" x14ac:dyDescent="0.25">
      <c r="B22" s="39"/>
      <c r="C22" s="48">
        <v>8</v>
      </c>
      <c r="D22" s="48" t="s">
        <v>45</v>
      </c>
      <c r="E22" s="36"/>
      <c r="F22" s="90"/>
      <c r="G22" s="91"/>
      <c r="H22" s="91"/>
      <c r="I22" s="91"/>
      <c r="J22" s="92"/>
      <c r="K22" s="37"/>
      <c r="L22" s="48" t="s">
        <v>47</v>
      </c>
      <c r="M22" s="54"/>
      <c r="N22" s="36"/>
      <c r="O22" s="48" t="s">
        <v>48</v>
      </c>
      <c r="P22" s="55" t="str">
        <f>IF(F22="","",VLOOKUP(F22,#REF!,4,FALSE))</f>
        <v/>
      </c>
      <c r="Q22" s="36"/>
      <c r="R22" s="48" t="s">
        <v>33</v>
      </c>
      <c r="S22" s="38" t="str">
        <f>IF(F22="","",VLOOKUP(F22,#REF!,7,FALSE))</f>
        <v/>
      </c>
      <c r="T22" s="40"/>
    </row>
    <row r="23" spans="2:32" x14ac:dyDescent="0.25">
      <c r="B23" s="39"/>
      <c r="C23" s="35"/>
      <c r="D23" s="35"/>
      <c r="E23" s="36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40"/>
    </row>
    <row r="24" spans="2:32" x14ac:dyDescent="0.25">
      <c r="B24" s="42"/>
      <c r="C24" s="48">
        <v>9</v>
      </c>
      <c r="D24" s="48" t="s">
        <v>45</v>
      </c>
      <c r="E24" s="36"/>
      <c r="F24" s="90"/>
      <c r="G24" s="91"/>
      <c r="H24" s="91"/>
      <c r="I24" s="91"/>
      <c r="J24" s="92"/>
      <c r="K24" s="37"/>
      <c r="L24" s="48" t="s">
        <v>47</v>
      </c>
      <c r="M24" s="54"/>
      <c r="N24" s="36"/>
      <c r="O24" s="48" t="s">
        <v>48</v>
      </c>
      <c r="P24" s="55" t="str">
        <f>IF(F24="","",VLOOKUP(F24,#REF!,4,FALSE))</f>
        <v/>
      </c>
      <c r="Q24" s="36"/>
      <c r="R24" s="48" t="s">
        <v>33</v>
      </c>
      <c r="S24" s="38" t="str">
        <f>IF(F24="","",VLOOKUP(F24,#REF!,7,FALSE))</f>
        <v/>
      </c>
      <c r="T24" s="40"/>
    </row>
    <row r="25" spans="2:32" x14ac:dyDescent="0.25">
      <c r="B25" s="42"/>
      <c r="C25" s="35"/>
      <c r="D25" s="35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40"/>
    </row>
    <row r="26" spans="2:32" x14ac:dyDescent="0.25">
      <c r="B26" s="42"/>
      <c r="C26" s="48">
        <v>10</v>
      </c>
      <c r="D26" s="48" t="s">
        <v>45</v>
      </c>
      <c r="E26" s="36"/>
      <c r="F26" s="90"/>
      <c r="G26" s="91"/>
      <c r="H26" s="91"/>
      <c r="I26" s="91"/>
      <c r="J26" s="92"/>
      <c r="K26" s="37"/>
      <c r="L26" s="48" t="s">
        <v>47</v>
      </c>
      <c r="M26" s="54"/>
      <c r="N26" s="36"/>
      <c r="O26" s="48" t="s">
        <v>48</v>
      </c>
      <c r="P26" s="55" t="str">
        <f>IF(F26="","",VLOOKUP(F26,#REF!,4,FALSE))</f>
        <v/>
      </c>
      <c r="Q26" s="36"/>
      <c r="R26" s="48" t="s">
        <v>33</v>
      </c>
      <c r="S26" s="38" t="str">
        <f>IF(F26="","",VLOOKUP(F26,#REF!,7,FALSE))</f>
        <v/>
      </c>
      <c r="T26" s="40"/>
    </row>
    <row r="27" spans="2:32" x14ac:dyDescent="0.25">
      <c r="B27" s="42"/>
      <c r="C27" s="35"/>
      <c r="D27" s="35"/>
      <c r="E27" s="36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40"/>
    </row>
    <row r="28" spans="2:32" x14ac:dyDescent="0.25">
      <c r="B28" s="42"/>
      <c r="C28" s="48">
        <v>11</v>
      </c>
      <c r="D28" s="48" t="s">
        <v>45</v>
      </c>
      <c r="E28" s="36"/>
      <c r="F28" s="90"/>
      <c r="G28" s="91"/>
      <c r="H28" s="91"/>
      <c r="I28" s="91"/>
      <c r="J28" s="92"/>
      <c r="K28" s="37"/>
      <c r="L28" s="48" t="s">
        <v>47</v>
      </c>
      <c r="M28" s="54"/>
      <c r="N28" s="36"/>
      <c r="O28" s="48" t="s">
        <v>48</v>
      </c>
      <c r="P28" s="55" t="str">
        <f>IF(F28="","",VLOOKUP(F28,#REF!,4,FALSE))</f>
        <v/>
      </c>
      <c r="Q28" s="36"/>
      <c r="R28" s="48" t="s">
        <v>33</v>
      </c>
      <c r="S28" s="38" t="str">
        <f>IF(F28="","",VLOOKUP(F28,#REF!,7,FALSE))</f>
        <v/>
      </c>
      <c r="T28" s="40"/>
    </row>
    <row r="29" spans="2:32" x14ac:dyDescent="0.25">
      <c r="B29" s="42"/>
      <c r="C29" s="35"/>
      <c r="D29" s="35"/>
      <c r="E29" s="36"/>
      <c r="F29" s="37"/>
      <c r="G29" s="37"/>
      <c r="H29" s="37"/>
      <c r="I29" s="37"/>
      <c r="J29" s="37"/>
      <c r="K29" s="37"/>
      <c r="L29" s="36"/>
      <c r="M29" s="37"/>
      <c r="N29" s="37"/>
      <c r="O29" s="36"/>
      <c r="P29" s="37"/>
      <c r="Q29" s="37"/>
      <c r="R29" s="36"/>
      <c r="S29" s="37"/>
      <c r="T29" s="40"/>
    </row>
    <row r="30" spans="2:32" x14ac:dyDescent="0.25">
      <c r="B30" s="42"/>
      <c r="C30" s="48">
        <v>12</v>
      </c>
      <c r="D30" s="48" t="s">
        <v>45</v>
      </c>
      <c r="E30" s="36"/>
      <c r="F30" s="90"/>
      <c r="G30" s="91"/>
      <c r="H30" s="91"/>
      <c r="I30" s="91"/>
      <c r="J30" s="92"/>
      <c r="K30" s="37"/>
      <c r="L30" s="48" t="s">
        <v>47</v>
      </c>
      <c r="M30" s="54"/>
      <c r="N30" s="36"/>
      <c r="O30" s="48" t="s">
        <v>48</v>
      </c>
      <c r="P30" s="55" t="str">
        <f>IF(F30="","",VLOOKUP(F30,#REF!,4,FALSE))</f>
        <v/>
      </c>
      <c r="Q30" s="36"/>
      <c r="R30" s="48" t="s">
        <v>33</v>
      </c>
      <c r="S30" s="38" t="str">
        <f>IF(F30="","",VLOOKUP(F30,#REF!,7,FALSE))</f>
        <v/>
      </c>
      <c r="T30" s="40"/>
    </row>
    <row r="31" spans="2:32" x14ac:dyDescent="0.25">
      <c r="B31" s="42"/>
      <c r="C31" s="35"/>
      <c r="D31" s="35"/>
      <c r="E31" s="36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40"/>
    </row>
    <row r="32" spans="2:32" x14ac:dyDescent="0.25">
      <c r="B32" s="42"/>
      <c r="C32" s="48">
        <v>13</v>
      </c>
      <c r="D32" s="48" t="s">
        <v>45</v>
      </c>
      <c r="E32" s="36"/>
      <c r="F32" s="90"/>
      <c r="G32" s="91"/>
      <c r="H32" s="91"/>
      <c r="I32" s="91"/>
      <c r="J32" s="92"/>
      <c r="K32" s="37"/>
      <c r="L32" s="48" t="s">
        <v>47</v>
      </c>
      <c r="M32" s="54"/>
      <c r="N32" s="36"/>
      <c r="O32" s="48" t="s">
        <v>48</v>
      </c>
      <c r="P32" s="55" t="str">
        <f>IF(F32="","",VLOOKUP(F32,#REF!,4,FALSE))</f>
        <v/>
      </c>
      <c r="Q32" s="36"/>
      <c r="R32" s="48" t="s">
        <v>33</v>
      </c>
      <c r="S32" s="38" t="str">
        <f>IF(F32="","",VLOOKUP(F32,#REF!,7,FALSE))</f>
        <v/>
      </c>
      <c r="T32" s="40"/>
    </row>
    <row r="33" spans="2:20" x14ac:dyDescent="0.25">
      <c r="B33" s="42"/>
      <c r="C33" s="35"/>
      <c r="D33" s="35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40"/>
    </row>
    <row r="34" spans="2:20" x14ac:dyDescent="0.25">
      <c r="B34" s="42"/>
      <c r="C34" s="48">
        <v>14</v>
      </c>
      <c r="D34" s="48" t="s">
        <v>45</v>
      </c>
      <c r="E34" s="36"/>
      <c r="F34" s="90"/>
      <c r="G34" s="91"/>
      <c r="H34" s="91"/>
      <c r="I34" s="91"/>
      <c r="J34" s="92"/>
      <c r="K34" s="37"/>
      <c r="L34" s="48" t="s">
        <v>47</v>
      </c>
      <c r="M34" s="54"/>
      <c r="N34" s="36"/>
      <c r="O34" s="48" t="s">
        <v>48</v>
      </c>
      <c r="P34" s="55" t="str">
        <f>IF(F34="","",VLOOKUP(F34,#REF!,4,FALSE))</f>
        <v/>
      </c>
      <c r="Q34" s="36"/>
      <c r="R34" s="48" t="s">
        <v>33</v>
      </c>
      <c r="S34" s="38" t="str">
        <f>IF(F34="","",VLOOKUP(F34,#REF!,7,FALSE))</f>
        <v/>
      </c>
      <c r="T34" s="40"/>
    </row>
    <row r="35" spans="2:20" x14ac:dyDescent="0.25">
      <c r="B35" s="42"/>
      <c r="C35" s="35"/>
      <c r="D35" s="35"/>
      <c r="E35" s="36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40"/>
    </row>
    <row r="36" spans="2:20" x14ac:dyDescent="0.25">
      <c r="B36" s="42"/>
      <c r="C36" s="48">
        <v>15</v>
      </c>
      <c r="D36" s="48" t="s">
        <v>45</v>
      </c>
      <c r="E36" s="36"/>
      <c r="F36" s="90"/>
      <c r="G36" s="91"/>
      <c r="H36" s="91"/>
      <c r="I36" s="91"/>
      <c r="J36" s="92"/>
      <c r="K36" s="37"/>
      <c r="L36" s="48" t="s">
        <v>47</v>
      </c>
      <c r="M36" s="54"/>
      <c r="N36" s="36"/>
      <c r="O36" s="48" t="s">
        <v>48</v>
      </c>
      <c r="P36" s="55" t="str">
        <f>IF(F36="","",VLOOKUP(F36,#REF!,4,FALSE))</f>
        <v/>
      </c>
      <c r="Q36" s="36"/>
      <c r="R36" s="48" t="s">
        <v>33</v>
      </c>
      <c r="S36" s="38" t="str">
        <f>IF(F36="","",VLOOKUP(F36,#REF!,7,FALSE))</f>
        <v/>
      </c>
      <c r="T36" s="40"/>
    </row>
    <row r="37" spans="2:20" x14ac:dyDescent="0.25">
      <c r="B37" s="42"/>
      <c r="C37" s="35"/>
      <c r="D37" s="32"/>
      <c r="E37" s="32"/>
      <c r="F37" s="41"/>
      <c r="G37" s="41"/>
      <c r="H37" s="41"/>
      <c r="I37" s="41"/>
      <c r="J37" s="41"/>
      <c r="K37" s="37"/>
      <c r="L37" s="36"/>
      <c r="M37" s="36"/>
      <c r="N37" s="37"/>
      <c r="O37" s="36"/>
      <c r="P37" s="37"/>
      <c r="Q37" s="37"/>
      <c r="R37" s="36"/>
      <c r="S37" s="37"/>
      <c r="T37" s="40"/>
    </row>
    <row r="38" spans="2:20" x14ac:dyDescent="0.25">
      <c r="B38" s="42"/>
      <c r="C38" s="48">
        <v>16</v>
      </c>
      <c r="D38" s="48" t="s">
        <v>45</v>
      </c>
      <c r="E38" s="36"/>
      <c r="F38" s="90"/>
      <c r="G38" s="91"/>
      <c r="H38" s="91"/>
      <c r="I38" s="91"/>
      <c r="J38" s="92"/>
      <c r="K38" s="37"/>
      <c r="L38" s="48" t="s">
        <v>47</v>
      </c>
      <c r="M38" s="54"/>
      <c r="N38" s="36"/>
      <c r="O38" s="48" t="s">
        <v>48</v>
      </c>
      <c r="P38" s="55" t="str">
        <f>IF(F38="","",VLOOKUP(F38,#REF!,4,FALSE))</f>
        <v/>
      </c>
      <c r="Q38" s="36"/>
      <c r="R38" s="48" t="s">
        <v>33</v>
      </c>
      <c r="S38" s="38" t="str">
        <f>IF(F38="","",VLOOKUP(F38,#REF!,7,FALSE))</f>
        <v/>
      </c>
      <c r="T38" s="40"/>
    </row>
    <row r="39" spans="2:20" x14ac:dyDescent="0.25">
      <c r="B39" s="42"/>
      <c r="C39" s="35"/>
      <c r="D39" s="32"/>
      <c r="E39" s="32"/>
      <c r="F39" s="41"/>
      <c r="G39" s="41"/>
      <c r="H39" s="41"/>
      <c r="I39" s="41"/>
      <c r="J39" s="41"/>
      <c r="K39" s="37"/>
      <c r="L39" s="37"/>
      <c r="M39" s="37"/>
      <c r="N39" s="37"/>
      <c r="O39" s="37"/>
      <c r="P39" s="37"/>
      <c r="Q39" s="37"/>
      <c r="R39" s="37"/>
      <c r="S39" s="37"/>
      <c r="T39" s="40"/>
    </row>
    <row r="40" spans="2:20" x14ac:dyDescent="0.25">
      <c r="B40" s="42"/>
      <c r="C40" s="48">
        <v>17</v>
      </c>
      <c r="D40" s="48" t="s">
        <v>45</v>
      </c>
      <c r="E40" s="36"/>
      <c r="F40" s="90"/>
      <c r="G40" s="91"/>
      <c r="H40" s="91"/>
      <c r="I40" s="91"/>
      <c r="J40" s="92"/>
      <c r="K40" s="37"/>
      <c r="L40" s="48" t="s">
        <v>47</v>
      </c>
      <c r="M40" s="54"/>
      <c r="N40" s="36"/>
      <c r="O40" s="48" t="s">
        <v>48</v>
      </c>
      <c r="P40" s="55" t="str">
        <f>IF(F40="","",VLOOKUP(F40,#REF!,4,FALSE))</f>
        <v/>
      </c>
      <c r="Q40" s="36"/>
      <c r="R40" s="48" t="s">
        <v>33</v>
      </c>
      <c r="S40" s="38" t="str">
        <f>IF(F40="","",VLOOKUP(F40,#REF!,7,FALSE))</f>
        <v/>
      </c>
      <c r="T40" s="40"/>
    </row>
    <row r="41" spans="2:20" x14ac:dyDescent="0.25">
      <c r="B41" s="42"/>
      <c r="C41" s="35"/>
      <c r="D41" s="32"/>
      <c r="E41" s="32"/>
      <c r="F41" s="41"/>
      <c r="G41" s="41"/>
      <c r="H41" s="41"/>
      <c r="I41" s="41"/>
      <c r="J41" s="41"/>
      <c r="K41" s="37"/>
      <c r="L41" s="36"/>
      <c r="M41" s="36"/>
      <c r="N41" s="36"/>
      <c r="O41" s="36"/>
      <c r="P41" s="36"/>
      <c r="Q41" s="36"/>
      <c r="R41" s="36"/>
      <c r="S41" s="36"/>
      <c r="T41" s="40"/>
    </row>
    <row r="42" spans="2:20" x14ac:dyDescent="0.25">
      <c r="B42" s="42"/>
      <c r="C42" s="48">
        <v>18</v>
      </c>
      <c r="D42" s="48" t="s">
        <v>45</v>
      </c>
      <c r="E42" s="36"/>
      <c r="F42" s="90"/>
      <c r="G42" s="91"/>
      <c r="H42" s="91"/>
      <c r="I42" s="91"/>
      <c r="J42" s="92"/>
      <c r="K42" s="37"/>
      <c r="L42" s="48" t="s">
        <v>47</v>
      </c>
      <c r="M42" s="54"/>
      <c r="N42" s="36"/>
      <c r="O42" s="48" t="s">
        <v>48</v>
      </c>
      <c r="P42" s="55" t="str">
        <f>IF(F42="","",VLOOKUP(F42,#REF!,4,FALSE))</f>
        <v/>
      </c>
      <c r="Q42" s="36"/>
      <c r="R42" s="48" t="s">
        <v>33</v>
      </c>
      <c r="S42" s="38" t="str">
        <f>IF(F42="","",VLOOKUP(F42,#REF!,7,FALSE))</f>
        <v/>
      </c>
      <c r="T42" s="40"/>
    </row>
    <row r="43" spans="2:20" x14ac:dyDescent="0.25">
      <c r="B43" s="42"/>
      <c r="C43" s="35"/>
      <c r="D43" s="35"/>
      <c r="E43" s="36"/>
      <c r="F43" s="37"/>
      <c r="G43" s="37"/>
      <c r="H43" s="37"/>
      <c r="I43" s="37"/>
      <c r="J43" s="37"/>
      <c r="K43" s="37"/>
      <c r="L43" s="36"/>
      <c r="M43" s="36"/>
      <c r="N43" s="36"/>
      <c r="O43" s="36"/>
      <c r="P43" s="36"/>
      <c r="Q43" s="36"/>
      <c r="R43" s="36"/>
      <c r="S43" s="36"/>
      <c r="T43" s="40"/>
    </row>
    <row r="44" spans="2:20" x14ac:dyDescent="0.25">
      <c r="B44" s="42"/>
      <c r="C44" s="48">
        <v>19</v>
      </c>
      <c r="D44" s="48" t="s">
        <v>45</v>
      </c>
      <c r="E44" s="36"/>
      <c r="F44" s="90"/>
      <c r="G44" s="91"/>
      <c r="H44" s="91"/>
      <c r="I44" s="91"/>
      <c r="J44" s="92"/>
      <c r="K44" s="37"/>
      <c r="L44" s="48" t="s">
        <v>47</v>
      </c>
      <c r="M44" s="54"/>
      <c r="N44" s="36"/>
      <c r="O44" s="48" t="s">
        <v>48</v>
      </c>
      <c r="P44" s="55" t="str">
        <f>IF(F44="","",VLOOKUP(F44,#REF!,4,FALSE))</f>
        <v/>
      </c>
      <c r="Q44" s="36"/>
      <c r="R44" s="48" t="s">
        <v>33</v>
      </c>
      <c r="S44" s="38" t="str">
        <f>IF(F44="","",VLOOKUP(F44,#REF!,7,FALSE))</f>
        <v/>
      </c>
      <c r="T44" s="40"/>
    </row>
    <row r="45" spans="2:20" x14ac:dyDescent="0.25">
      <c r="B45" s="42"/>
      <c r="C45" s="35"/>
      <c r="D45" s="35"/>
      <c r="E45" s="36"/>
      <c r="F45" s="37"/>
      <c r="G45" s="37"/>
      <c r="H45" s="37"/>
      <c r="I45" s="37"/>
      <c r="J45" s="37"/>
      <c r="K45" s="37"/>
      <c r="L45" s="36"/>
      <c r="M45" s="36"/>
      <c r="N45" s="36"/>
      <c r="O45" s="36"/>
      <c r="P45" s="36"/>
      <c r="Q45" s="36"/>
      <c r="R45" s="36"/>
      <c r="S45" s="36"/>
      <c r="T45" s="40"/>
    </row>
    <row r="46" spans="2:20" x14ac:dyDescent="0.25">
      <c r="B46" s="42"/>
      <c r="C46" s="48">
        <v>20</v>
      </c>
      <c r="D46" s="48" t="s">
        <v>45</v>
      </c>
      <c r="E46" s="36"/>
      <c r="F46" s="90"/>
      <c r="G46" s="91"/>
      <c r="H46" s="91"/>
      <c r="I46" s="91"/>
      <c r="J46" s="92"/>
      <c r="K46" s="37"/>
      <c r="L46" s="48" t="s">
        <v>47</v>
      </c>
      <c r="M46" s="54"/>
      <c r="N46" s="36"/>
      <c r="O46" s="48" t="s">
        <v>48</v>
      </c>
      <c r="P46" s="55" t="str">
        <f>IF(F46="","",VLOOKUP(F46,#REF!,4,FALSE))</f>
        <v/>
      </c>
      <c r="Q46" s="36"/>
      <c r="R46" s="48" t="s">
        <v>33</v>
      </c>
      <c r="S46" s="38" t="str">
        <f>IF(F46="","",VLOOKUP(F46,#REF!,7,FALSE))</f>
        <v/>
      </c>
      <c r="T46" s="40"/>
    </row>
    <row r="47" spans="2:20" x14ac:dyDescent="0.25">
      <c r="B47" s="42"/>
      <c r="C47" s="37"/>
      <c r="D47" s="37"/>
      <c r="E47" s="37"/>
      <c r="F47" s="37"/>
      <c r="G47" s="37"/>
      <c r="H47" s="37"/>
      <c r="I47" s="37"/>
      <c r="J47" s="37"/>
      <c r="K47" s="37"/>
      <c r="L47" s="36"/>
      <c r="M47" s="36"/>
      <c r="N47" s="36"/>
      <c r="O47" s="36"/>
      <c r="P47" s="36"/>
      <c r="Q47" s="36"/>
      <c r="R47" s="36"/>
      <c r="S47" s="36"/>
      <c r="T47" s="40"/>
    </row>
    <row r="48" spans="2:20" x14ac:dyDescent="0.25">
      <c r="B48" s="42"/>
      <c r="C48" s="48">
        <v>21</v>
      </c>
      <c r="D48" s="48" t="s">
        <v>45</v>
      </c>
      <c r="E48" s="36"/>
      <c r="F48" s="90"/>
      <c r="G48" s="91"/>
      <c r="H48" s="91"/>
      <c r="I48" s="91"/>
      <c r="J48" s="92"/>
      <c r="K48" s="37"/>
      <c r="L48" s="48" t="s">
        <v>47</v>
      </c>
      <c r="M48" s="54"/>
      <c r="N48" s="36"/>
      <c r="O48" s="48" t="s">
        <v>48</v>
      </c>
      <c r="P48" s="55" t="str">
        <f>IF(F48="","",VLOOKUP(F48,#REF!,4,FALSE))</f>
        <v/>
      </c>
      <c r="Q48" s="36"/>
      <c r="R48" s="48" t="s">
        <v>33</v>
      </c>
      <c r="S48" s="38" t="str">
        <f>IF(F48="","",VLOOKUP(F48,#REF!,7,FALSE))</f>
        <v/>
      </c>
      <c r="T48" s="40"/>
    </row>
    <row r="49" spans="2:20" x14ac:dyDescent="0.25">
      <c r="B49" s="42"/>
      <c r="C49" s="35"/>
      <c r="D49" s="35"/>
      <c r="E49" s="36"/>
      <c r="F49" s="37"/>
      <c r="G49" s="37"/>
      <c r="H49" s="37"/>
      <c r="I49" s="37"/>
      <c r="J49" s="37"/>
      <c r="K49" s="37"/>
      <c r="L49" s="37"/>
      <c r="M49" s="41"/>
      <c r="N49" s="41"/>
      <c r="O49" s="37"/>
      <c r="P49" s="41"/>
      <c r="Q49" s="41"/>
      <c r="R49" s="37"/>
      <c r="S49" s="41"/>
      <c r="T49" s="40"/>
    </row>
    <row r="50" spans="2:20" x14ac:dyDescent="0.25">
      <c r="B50" s="42"/>
      <c r="C50" s="48">
        <v>22</v>
      </c>
      <c r="D50" s="48" t="s">
        <v>45</v>
      </c>
      <c r="E50" s="36"/>
      <c r="F50" s="90"/>
      <c r="G50" s="91"/>
      <c r="H50" s="91"/>
      <c r="I50" s="91"/>
      <c r="J50" s="92"/>
      <c r="K50" s="37"/>
      <c r="L50" s="48" t="s">
        <v>47</v>
      </c>
      <c r="M50" s="54"/>
      <c r="N50" s="36"/>
      <c r="O50" s="48" t="s">
        <v>48</v>
      </c>
      <c r="P50" s="55" t="str">
        <f>IF(F50="","",VLOOKUP(F50,#REF!,4,FALSE))</f>
        <v/>
      </c>
      <c r="Q50" s="36"/>
      <c r="R50" s="48" t="s">
        <v>33</v>
      </c>
      <c r="S50" s="38" t="str">
        <f>IF(F50="","",VLOOKUP(F50,#REF!,7,FALSE))</f>
        <v/>
      </c>
      <c r="T50" s="40"/>
    </row>
    <row r="51" spans="2:20" x14ac:dyDescent="0.25">
      <c r="B51" s="42"/>
      <c r="C51" s="35"/>
      <c r="D51" s="35"/>
      <c r="E51" s="36"/>
      <c r="F51" s="37"/>
      <c r="G51" s="37"/>
      <c r="H51" s="37"/>
      <c r="I51" s="37"/>
      <c r="J51" s="37"/>
      <c r="K51" s="37"/>
      <c r="L51" s="37"/>
      <c r="M51" s="41"/>
      <c r="N51" s="41"/>
      <c r="O51" s="37"/>
      <c r="P51" s="41"/>
      <c r="Q51" s="41"/>
      <c r="R51" s="37"/>
      <c r="S51" s="41"/>
      <c r="T51" s="40"/>
    </row>
    <row r="52" spans="2:20" x14ac:dyDescent="0.25">
      <c r="B52" s="42"/>
      <c r="C52" s="48">
        <v>23</v>
      </c>
      <c r="D52" s="48" t="s">
        <v>45</v>
      </c>
      <c r="E52" s="36"/>
      <c r="F52" s="90"/>
      <c r="G52" s="91"/>
      <c r="H52" s="91"/>
      <c r="I52" s="91"/>
      <c r="J52" s="92"/>
      <c r="K52" s="37"/>
      <c r="L52" s="48" t="s">
        <v>47</v>
      </c>
      <c r="M52" s="54"/>
      <c r="N52" s="36"/>
      <c r="O52" s="48" t="s">
        <v>48</v>
      </c>
      <c r="P52" s="55" t="str">
        <f>IF(F52="","",VLOOKUP(F52,#REF!,4,FALSE))</f>
        <v/>
      </c>
      <c r="Q52" s="36"/>
      <c r="R52" s="48" t="s">
        <v>33</v>
      </c>
      <c r="S52" s="38" t="str">
        <f>IF(F52="","",VLOOKUP(F52,#REF!,7,FALSE))</f>
        <v/>
      </c>
      <c r="T52" s="40"/>
    </row>
    <row r="53" spans="2:20" x14ac:dyDescent="0.25">
      <c r="B53" s="42"/>
      <c r="C53" s="35"/>
      <c r="D53" s="35"/>
      <c r="E53" s="36"/>
      <c r="F53" s="37"/>
      <c r="G53" s="37"/>
      <c r="H53" s="37"/>
      <c r="I53" s="37"/>
      <c r="J53" s="37"/>
      <c r="K53" s="37"/>
      <c r="L53" s="37"/>
      <c r="M53" s="41"/>
      <c r="N53" s="41"/>
      <c r="O53" s="37"/>
      <c r="P53" s="41"/>
      <c r="Q53" s="41"/>
      <c r="R53" s="37"/>
      <c r="S53" s="41"/>
      <c r="T53" s="40"/>
    </row>
    <row r="54" spans="2:20" x14ac:dyDescent="0.25">
      <c r="B54" s="42"/>
      <c r="C54" s="48">
        <v>24</v>
      </c>
      <c r="D54" s="48" t="s">
        <v>45</v>
      </c>
      <c r="E54" s="36"/>
      <c r="F54" s="90"/>
      <c r="G54" s="91"/>
      <c r="H54" s="91"/>
      <c r="I54" s="91"/>
      <c r="J54" s="92"/>
      <c r="K54" s="37"/>
      <c r="L54" s="48" t="s">
        <v>47</v>
      </c>
      <c r="M54" s="54"/>
      <c r="N54" s="36"/>
      <c r="O54" s="48" t="s">
        <v>48</v>
      </c>
      <c r="P54" s="55" t="str">
        <f>IF(F54="","",VLOOKUP(F54,#REF!,4,FALSE))</f>
        <v/>
      </c>
      <c r="Q54" s="36"/>
      <c r="R54" s="48" t="s">
        <v>33</v>
      </c>
      <c r="S54" s="38" t="str">
        <f>IF(F54="","",VLOOKUP(F54,#REF!,7,FALSE))</f>
        <v/>
      </c>
      <c r="T54" s="40"/>
    </row>
    <row r="55" spans="2:20" x14ac:dyDescent="0.25">
      <c r="B55" s="42"/>
      <c r="C55" s="35"/>
      <c r="D55" s="35"/>
      <c r="E55" s="36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40"/>
    </row>
    <row r="56" spans="2:20" x14ac:dyDescent="0.25">
      <c r="B56" s="42"/>
      <c r="C56" s="48">
        <v>25</v>
      </c>
      <c r="D56" s="48" t="s">
        <v>45</v>
      </c>
      <c r="E56" s="36"/>
      <c r="F56" s="90"/>
      <c r="G56" s="91"/>
      <c r="H56" s="91"/>
      <c r="I56" s="91"/>
      <c r="J56" s="92"/>
      <c r="K56" s="37"/>
      <c r="L56" s="48" t="s">
        <v>47</v>
      </c>
      <c r="M56" s="54"/>
      <c r="N56" s="36"/>
      <c r="O56" s="48" t="s">
        <v>48</v>
      </c>
      <c r="P56" s="55" t="str">
        <f>IF(F56="","",VLOOKUP(F56,#REF!,4,FALSE))</f>
        <v/>
      </c>
      <c r="Q56" s="36"/>
      <c r="R56" s="48" t="s">
        <v>33</v>
      </c>
      <c r="S56" s="38" t="str">
        <f>IF(F56="","",VLOOKUP(F56,#REF!,7,FALSE))</f>
        <v/>
      </c>
      <c r="T56" s="40"/>
    </row>
    <row r="57" spans="2:20" x14ac:dyDescent="0.25">
      <c r="B57" s="42"/>
      <c r="C57" s="35"/>
      <c r="D57" s="35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40"/>
    </row>
    <row r="58" spans="2:20" x14ac:dyDescent="0.25">
      <c r="B58" s="42"/>
      <c r="C58" s="48">
        <v>26</v>
      </c>
      <c r="D58" s="48" t="s">
        <v>45</v>
      </c>
      <c r="E58" s="36"/>
      <c r="F58" s="90"/>
      <c r="G58" s="91"/>
      <c r="H58" s="91"/>
      <c r="I58" s="91"/>
      <c r="J58" s="92"/>
      <c r="K58" s="37"/>
      <c r="L58" s="48" t="s">
        <v>47</v>
      </c>
      <c r="M58" s="54"/>
      <c r="N58" s="36"/>
      <c r="O58" s="48" t="s">
        <v>48</v>
      </c>
      <c r="P58" s="55" t="str">
        <f>IF(F58="","",VLOOKUP(F58,#REF!,4,FALSE))</f>
        <v/>
      </c>
      <c r="Q58" s="36"/>
      <c r="R58" s="48" t="s">
        <v>33</v>
      </c>
      <c r="S58" s="38" t="str">
        <f>IF(F58="","",VLOOKUP(F58,#REF!,7,FALSE))</f>
        <v/>
      </c>
      <c r="T58" s="40"/>
    </row>
    <row r="59" spans="2:20" x14ac:dyDescent="0.25">
      <c r="B59" s="42"/>
      <c r="C59" s="35"/>
      <c r="D59" s="32"/>
      <c r="E59" s="32"/>
      <c r="F59" s="41"/>
      <c r="G59" s="41"/>
      <c r="H59" s="41"/>
      <c r="I59" s="41"/>
      <c r="J59" s="41"/>
      <c r="K59" s="37"/>
      <c r="L59" s="37"/>
      <c r="M59" s="37"/>
      <c r="N59" s="37"/>
      <c r="O59" s="37"/>
      <c r="P59" s="37"/>
      <c r="Q59" s="37"/>
      <c r="R59" s="37"/>
      <c r="S59" s="37"/>
      <c r="T59" s="40"/>
    </row>
    <row r="60" spans="2:20" x14ac:dyDescent="0.25">
      <c r="B60" s="42"/>
      <c r="C60" s="48">
        <v>27</v>
      </c>
      <c r="D60" s="48" t="s">
        <v>45</v>
      </c>
      <c r="E60" s="36"/>
      <c r="F60" s="90"/>
      <c r="G60" s="91"/>
      <c r="H60" s="91"/>
      <c r="I60" s="91"/>
      <c r="J60" s="92"/>
      <c r="K60" s="37"/>
      <c r="L60" s="48" t="s">
        <v>47</v>
      </c>
      <c r="M60" s="54"/>
      <c r="N60" s="36"/>
      <c r="O60" s="48" t="s">
        <v>48</v>
      </c>
      <c r="P60" s="55" t="str">
        <f>IF(F60="","",VLOOKUP(F60,#REF!,4,FALSE))</f>
        <v/>
      </c>
      <c r="Q60" s="36"/>
      <c r="R60" s="48" t="s">
        <v>33</v>
      </c>
      <c r="S60" s="38" t="str">
        <f>IF(F60="","",VLOOKUP(F60,#REF!,7,FALSE))</f>
        <v/>
      </c>
      <c r="T60" s="40"/>
    </row>
    <row r="61" spans="2:20" x14ac:dyDescent="0.25">
      <c r="B61" s="42"/>
      <c r="C61" s="35"/>
      <c r="D61" s="32"/>
      <c r="E61" s="32"/>
      <c r="F61" s="41"/>
      <c r="G61" s="41"/>
      <c r="H61" s="41"/>
      <c r="I61" s="41"/>
      <c r="J61" s="41"/>
      <c r="K61" s="37"/>
      <c r="L61" s="37"/>
      <c r="M61" s="37"/>
      <c r="N61" s="37"/>
      <c r="O61" s="37"/>
      <c r="P61" s="37"/>
      <c r="Q61" s="37"/>
      <c r="R61" s="37"/>
      <c r="S61" s="37"/>
      <c r="T61" s="40"/>
    </row>
    <row r="62" spans="2:20" x14ac:dyDescent="0.25">
      <c r="B62" s="42"/>
      <c r="C62" s="48">
        <v>28</v>
      </c>
      <c r="D62" s="48" t="s">
        <v>45</v>
      </c>
      <c r="E62" s="36"/>
      <c r="F62" s="90"/>
      <c r="G62" s="91"/>
      <c r="H62" s="91"/>
      <c r="I62" s="91"/>
      <c r="J62" s="92"/>
      <c r="K62" s="37"/>
      <c r="L62" s="48" t="s">
        <v>47</v>
      </c>
      <c r="M62" s="54"/>
      <c r="N62" s="36"/>
      <c r="O62" s="48" t="s">
        <v>48</v>
      </c>
      <c r="P62" s="55" t="str">
        <f>IF(F62="","",VLOOKUP(F62,#REF!,4,FALSE))</f>
        <v/>
      </c>
      <c r="Q62" s="36"/>
      <c r="R62" s="48" t="s">
        <v>33</v>
      </c>
      <c r="S62" s="38" t="str">
        <f>IF(F62="","",VLOOKUP(F62,#REF!,7,FALSE))</f>
        <v/>
      </c>
      <c r="T62" s="40"/>
    </row>
    <row r="63" spans="2:20" x14ac:dyDescent="0.25">
      <c r="B63" s="42"/>
      <c r="C63" s="35"/>
      <c r="D63" s="32"/>
      <c r="E63" s="32"/>
      <c r="F63" s="41"/>
      <c r="G63" s="41"/>
      <c r="H63" s="41"/>
      <c r="I63" s="41"/>
      <c r="J63" s="41"/>
      <c r="K63" s="37"/>
      <c r="L63" s="37"/>
      <c r="M63" s="37"/>
      <c r="N63" s="37"/>
      <c r="O63" s="37"/>
      <c r="P63" s="37"/>
      <c r="Q63" s="37"/>
      <c r="R63" s="37"/>
      <c r="S63" s="37"/>
      <c r="T63" s="40"/>
    </row>
    <row r="64" spans="2:20" x14ac:dyDescent="0.25">
      <c r="B64" s="42"/>
      <c r="C64" s="48">
        <v>29</v>
      </c>
      <c r="D64" s="48" t="s">
        <v>45</v>
      </c>
      <c r="E64" s="36"/>
      <c r="F64" s="90"/>
      <c r="G64" s="91"/>
      <c r="H64" s="91"/>
      <c r="I64" s="91"/>
      <c r="J64" s="92"/>
      <c r="K64" s="37"/>
      <c r="L64" s="48" t="s">
        <v>47</v>
      </c>
      <c r="M64" s="54"/>
      <c r="N64" s="36"/>
      <c r="O64" s="48" t="s">
        <v>48</v>
      </c>
      <c r="P64" s="55" t="str">
        <f>IF(F64="","",VLOOKUP(F64,#REF!,4,FALSE))</f>
        <v/>
      </c>
      <c r="Q64" s="36"/>
      <c r="R64" s="48" t="s">
        <v>33</v>
      </c>
      <c r="S64" s="38" t="str">
        <f>IF(F64="","",VLOOKUP(F64,#REF!,7,FALSE))</f>
        <v/>
      </c>
      <c r="T64" s="40"/>
    </row>
    <row r="65" spans="2:20" x14ac:dyDescent="0.25">
      <c r="B65" s="42"/>
      <c r="C65" s="35"/>
      <c r="D65" s="35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40"/>
    </row>
    <row r="66" spans="2:20" x14ac:dyDescent="0.25">
      <c r="B66" s="42"/>
      <c r="C66" s="48">
        <v>30</v>
      </c>
      <c r="D66" s="48" t="s">
        <v>45</v>
      </c>
      <c r="E66" s="36"/>
      <c r="F66" s="93"/>
      <c r="G66" s="93"/>
      <c r="H66" s="93"/>
      <c r="I66" s="93"/>
      <c r="J66" s="93"/>
      <c r="K66" s="37"/>
      <c r="L66" s="48" t="s">
        <v>47</v>
      </c>
      <c r="M66" s="54"/>
      <c r="N66" s="36"/>
      <c r="O66" s="48" t="s">
        <v>48</v>
      </c>
      <c r="P66" s="55" t="str">
        <f>IF(F66="","",VLOOKUP(F66,#REF!,4,FALSE))</f>
        <v/>
      </c>
      <c r="Q66" s="36"/>
      <c r="R66" s="48" t="s">
        <v>33</v>
      </c>
      <c r="S66" s="38" t="str">
        <f>IF(F66="","",VLOOKUP(F66,#REF!,7,FALSE))</f>
        <v/>
      </c>
      <c r="T66" s="40"/>
    </row>
    <row r="67" spans="2:20" x14ac:dyDescent="0.25">
      <c r="B67" s="42"/>
      <c r="C67" s="43"/>
      <c r="D67" s="43"/>
      <c r="E67" s="37"/>
      <c r="F67" s="37"/>
      <c r="G67" s="37"/>
      <c r="H67" s="37"/>
      <c r="I67" s="37"/>
      <c r="J67" s="37"/>
      <c r="K67" s="37"/>
      <c r="L67" s="44"/>
      <c r="M67" s="44"/>
      <c r="N67" s="37"/>
      <c r="O67" s="37"/>
      <c r="P67" s="37"/>
      <c r="Q67" s="37"/>
      <c r="R67" s="37"/>
      <c r="S67" s="37"/>
      <c r="T67" s="40"/>
    </row>
    <row r="68" spans="2:20" ht="15.75" thickBot="1" x14ac:dyDescent="0.3">
      <c r="B68" s="45"/>
      <c r="C68" s="46"/>
      <c r="D68" s="46"/>
      <c r="E68" s="46"/>
      <c r="F68" s="46"/>
      <c r="G68" s="46"/>
      <c r="H68" s="46"/>
      <c r="I68" s="46"/>
      <c r="J68" s="46"/>
      <c r="K68" s="46"/>
      <c r="L68" s="50"/>
      <c r="M68" s="46"/>
      <c r="N68" s="46"/>
      <c r="O68" s="46"/>
      <c r="P68" s="46"/>
      <c r="Q68" s="46"/>
      <c r="R68" s="46"/>
      <c r="S68" s="46"/>
      <c r="T68" s="47"/>
    </row>
    <row r="1000" spans="1:1" x14ac:dyDescent="0.25">
      <c r="A1000" s="53" t="e">
        <f>#REF!</f>
        <v>#REF!</v>
      </c>
    </row>
    <row r="1001" spans="1:1" x14ac:dyDescent="0.25">
      <c r="A1001" s="53" t="e">
        <f>#REF!</f>
        <v>#REF!</v>
      </c>
    </row>
    <row r="1002" spans="1:1" x14ac:dyDescent="0.25">
      <c r="A1002" s="53" t="e">
        <f>#REF!</f>
        <v>#REF!</v>
      </c>
    </row>
    <row r="1003" spans="1:1" x14ac:dyDescent="0.25">
      <c r="A1003" s="53" t="e">
        <f>#REF!</f>
        <v>#REF!</v>
      </c>
    </row>
    <row r="1004" spans="1:1" x14ac:dyDescent="0.25">
      <c r="A1004" s="53" t="e">
        <f>#REF!</f>
        <v>#REF!</v>
      </c>
    </row>
    <row r="1005" spans="1:1" x14ac:dyDescent="0.25">
      <c r="A1005" s="53" t="e">
        <f>#REF!</f>
        <v>#REF!</v>
      </c>
    </row>
    <row r="1006" spans="1:1" x14ac:dyDescent="0.25">
      <c r="A1006" s="53" t="e">
        <f>#REF!</f>
        <v>#REF!</v>
      </c>
    </row>
    <row r="1007" spans="1:1" x14ac:dyDescent="0.25">
      <c r="A1007" s="53" t="e">
        <f>#REF!</f>
        <v>#REF!</v>
      </c>
    </row>
    <row r="1008" spans="1:1" x14ac:dyDescent="0.25">
      <c r="A1008" s="53" t="e">
        <f>#REF!</f>
        <v>#REF!</v>
      </c>
    </row>
    <row r="1009" spans="1:1" x14ac:dyDescent="0.25">
      <c r="A1009" s="53" t="e">
        <f>#REF!</f>
        <v>#REF!</v>
      </c>
    </row>
    <row r="1010" spans="1:1" x14ac:dyDescent="0.25">
      <c r="A1010" s="53" t="e">
        <f>#REF!</f>
        <v>#REF!</v>
      </c>
    </row>
    <row r="1011" spans="1:1" x14ac:dyDescent="0.25">
      <c r="A1011" s="53" t="e">
        <f>#REF!</f>
        <v>#REF!</v>
      </c>
    </row>
    <row r="1012" spans="1:1" x14ac:dyDescent="0.25">
      <c r="A1012" s="53" t="e">
        <f>#REF!</f>
        <v>#REF!</v>
      </c>
    </row>
    <row r="1013" spans="1:1" x14ac:dyDescent="0.25">
      <c r="A1013" s="53" t="e">
        <f>#REF!</f>
        <v>#REF!</v>
      </c>
    </row>
    <row r="1014" spans="1:1" x14ac:dyDescent="0.25">
      <c r="A1014" s="53" t="e">
        <f>#REF!</f>
        <v>#REF!</v>
      </c>
    </row>
    <row r="1015" spans="1:1" x14ac:dyDescent="0.25">
      <c r="A1015" s="53" t="e">
        <f>#REF!</f>
        <v>#REF!</v>
      </c>
    </row>
    <row r="1016" spans="1:1" x14ac:dyDescent="0.25">
      <c r="A1016" s="53" t="e">
        <f>#REF!</f>
        <v>#REF!</v>
      </c>
    </row>
    <row r="1017" spans="1:1" x14ac:dyDescent="0.25">
      <c r="A1017" s="53" t="e">
        <f>#REF!</f>
        <v>#REF!</v>
      </c>
    </row>
    <row r="1018" spans="1:1" x14ac:dyDescent="0.25">
      <c r="A1018" s="53" t="e">
        <f>#REF!</f>
        <v>#REF!</v>
      </c>
    </row>
    <row r="1019" spans="1:1" x14ac:dyDescent="0.25">
      <c r="A1019" s="53" t="e">
        <f>#REF!</f>
        <v>#REF!</v>
      </c>
    </row>
    <row r="1020" spans="1:1" x14ac:dyDescent="0.25">
      <c r="A1020" s="53" t="e">
        <f>#REF!</f>
        <v>#REF!</v>
      </c>
    </row>
    <row r="1021" spans="1:1" x14ac:dyDescent="0.25">
      <c r="A1021" s="53" t="e">
        <f>#REF!</f>
        <v>#REF!</v>
      </c>
    </row>
    <row r="1022" spans="1:1" x14ac:dyDescent="0.25">
      <c r="A1022" s="53" t="e">
        <f>#REF!</f>
        <v>#REF!</v>
      </c>
    </row>
    <row r="1285" spans="22:22" x14ac:dyDescent="0.25">
      <c r="V1285" s="26" t="s">
        <v>52</v>
      </c>
    </row>
  </sheetData>
  <mergeCells count="42">
    <mergeCell ref="F24:J24"/>
    <mergeCell ref="B2:T3"/>
    <mergeCell ref="C5:D5"/>
    <mergeCell ref="F8:J8"/>
    <mergeCell ref="F10:J10"/>
    <mergeCell ref="F12:J12"/>
    <mergeCell ref="F14:J14"/>
    <mergeCell ref="F16:J16"/>
    <mergeCell ref="F18:J18"/>
    <mergeCell ref="F20:J20"/>
    <mergeCell ref="F22:J22"/>
    <mergeCell ref="F5:J5"/>
    <mergeCell ref="F44:J44"/>
    <mergeCell ref="F46:J46"/>
    <mergeCell ref="F48:J48"/>
    <mergeCell ref="F26:J26"/>
    <mergeCell ref="F28:J28"/>
    <mergeCell ref="F30:J30"/>
    <mergeCell ref="F32:J32"/>
    <mergeCell ref="F34:J34"/>
    <mergeCell ref="F36:J36"/>
    <mergeCell ref="F62:J62"/>
    <mergeCell ref="F64:J64"/>
    <mergeCell ref="F66:J66"/>
    <mergeCell ref="N5:P5"/>
    <mergeCell ref="L5:M5"/>
    <mergeCell ref="N6:P6"/>
    <mergeCell ref="L6:M6"/>
    <mergeCell ref="F50:J50"/>
    <mergeCell ref="F52:J52"/>
    <mergeCell ref="F54:J54"/>
    <mergeCell ref="F56:J56"/>
    <mergeCell ref="F58:J58"/>
    <mergeCell ref="F60:J60"/>
    <mergeCell ref="F38:J38"/>
    <mergeCell ref="F40:J40"/>
    <mergeCell ref="F42:J42"/>
    <mergeCell ref="Y6:Z6"/>
    <mergeCell ref="AD6:AE6"/>
    <mergeCell ref="Y14:AE16"/>
    <mergeCell ref="V2:AF3"/>
    <mergeCell ref="Y8:AB8"/>
  </mergeCells>
  <conditionalFormatting sqref="A1000:A1022">
    <cfRule type="duplicateValues" dxfId="5" priority="22"/>
  </conditionalFormatting>
  <conditionalFormatting sqref="S1:S1048576">
    <cfRule type="containsText" dxfId="4" priority="3" operator="containsText" text="Ticket précis">
      <formula>NOT(ISERROR(SEARCH("Ticket précis",S1)))</formula>
    </cfRule>
    <cfRule type="containsText" dxfId="3" priority="4" operator="containsText" text="Ticket pas précis">
      <formula>NOT(ISERROR(SEARCH("Ticket pas précis",S1)))</formula>
    </cfRule>
  </conditionalFormatting>
  <conditionalFormatting sqref="AD6:AE6">
    <cfRule type="containsText" dxfId="2" priority="1" operator="containsText" text="Ticket précis">
      <formula>NOT(ISERROR(SEARCH("Ticket précis",AD6)))</formula>
    </cfRule>
    <cfRule type="containsText" dxfId="1" priority="2" operator="containsText" text="Ticket pas précis">
      <formula>NOT(ISERROR(SEARCH("Ticket pas précis",AD6)))</formula>
    </cfRule>
  </conditionalFormatting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errorTitle="ATTENTION" error="Vérifier le numéro du ticket, merci.">
          <x14:formula1>
            <xm:f>'BD GENERAL'!$A$2:$A$966</xm:f>
          </x14:formula1>
          <xm:sqref>Y6:Z6</xm:sqref>
        </x14:dataValidation>
        <x14:dataValidation type="list" allowBlank="1" showErrorMessage="1" errorTitle="ATTENTION " error="VEUILLEZ UTIILISER L'ONGLET BD PARAMETRE AFIN D'AJOUTER DES TECHNICIENS DANS LA LISTE COLONNE  A">
          <x14:formula1>
            <xm:f>'BD PARAMETRE'!$A$2:$A$100</xm:f>
          </x14:formula1>
          <xm:sqref>F5:J5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87E34"/>
  </sheetPr>
  <dimension ref="A1:A21"/>
  <sheetViews>
    <sheetView topLeftCell="A86" workbookViewId="0">
      <selection activeCell="C26" sqref="C26:C27"/>
    </sheetView>
  </sheetViews>
  <sheetFormatPr baseColWidth="10" defaultRowHeight="15" x14ac:dyDescent="0.25"/>
  <cols>
    <col min="1" max="1" width="40" style="69" bestFit="1" customWidth="1"/>
  </cols>
  <sheetData>
    <row r="1" spans="1:1" x14ac:dyDescent="0.25">
      <c r="A1" s="67" t="s">
        <v>46</v>
      </c>
    </row>
    <row r="2" spans="1:1" ht="15" customHeight="1" x14ac:dyDescent="0.25">
      <c r="A2" s="68" t="s">
        <v>14</v>
      </c>
    </row>
    <row r="3" spans="1:1" ht="15" customHeight="1" x14ac:dyDescent="0.25">
      <c r="A3" s="68" t="s">
        <v>16</v>
      </c>
    </row>
    <row r="4" spans="1:1" ht="15" customHeight="1" x14ac:dyDescent="0.25">
      <c r="A4" s="68" t="s">
        <v>17</v>
      </c>
    </row>
    <row r="5" spans="1:1" ht="15" customHeight="1" x14ac:dyDescent="0.25">
      <c r="A5" s="68" t="s">
        <v>15</v>
      </c>
    </row>
    <row r="6" spans="1:1" ht="15" customHeight="1" x14ac:dyDescent="0.25">
      <c r="A6" s="68" t="s">
        <v>36</v>
      </c>
    </row>
    <row r="7" spans="1:1" ht="15" customHeight="1" x14ac:dyDescent="0.25">
      <c r="A7" s="68" t="s">
        <v>18</v>
      </c>
    </row>
    <row r="8" spans="1:1" ht="15" customHeight="1" x14ac:dyDescent="0.25">
      <c r="A8" s="68" t="s">
        <v>19</v>
      </c>
    </row>
    <row r="9" spans="1:1" ht="15" customHeight="1" x14ac:dyDescent="0.25">
      <c r="A9" s="68" t="s">
        <v>20</v>
      </c>
    </row>
    <row r="10" spans="1:1" ht="15" customHeight="1" x14ac:dyDescent="0.25">
      <c r="A10" s="68" t="s">
        <v>21</v>
      </c>
    </row>
    <row r="11" spans="1:1" ht="15" customHeight="1" x14ac:dyDescent="0.25">
      <c r="A11" s="68" t="s">
        <v>22</v>
      </c>
    </row>
    <row r="12" spans="1:1" ht="15" customHeight="1" x14ac:dyDescent="0.25">
      <c r="A12" s="68" t="s">
        <v>23</v>
      </c>
    </row>
    <row r="13" spans="1:1" ht="15" customHeight="1" x14ac:dyDescent="0.25">
      <c r="A13" s="68" t="s">
        <v>24</v>
      </c>
    </row>
    <row r="14" spans="1:1" ht="15" customHeight="1" x14ac:dyDescent="0.25">
      <c r="A14" s="68" t="s">
        <v>25</v>
      </c>
    </row>
    <row r="15" spans="1:1" ht="15" customHeight="1" x14ac:dyDescent="0.25">
      <c r="A15" s="68" t="s">
        <v>31</v>
      </c>
    </row>
    <row r="16" spans="1:1" ht="15" customHeight="1" x14ac:dyDescent="0.25">
      <c r="A16" s="68" t="s">
        <v>26</v>
      </c>
    </row>
    <row r="17" spans="1:1" ht="15" customHeight="1" x14ac:dyDescent="0.25">
      <c r="A17" s="68" t="s">
        <v>28</v>
      </c>
    </row>
    <row r="18" spans="1:1" ht="15" customHeight="1" x14ac:dyDescent="0.25">
      <c r="A18" s="68" t="s">
        <v>29</v>
      </c>
    </row>
    <row r="19" spans="1:1" ht="15" customHeight="1" x14ac:dyDescent="0.25">
      <c r="A19" s="68" t="s">
        <v>30</v>
      </c>
    </row>
    <row r="20" spans="1:1" ht="15" customHeight="1" x14ac:dyDescent="0.25">
      <c r="A20" s="68" t="s">
        <v>27</v>
      </c>
    </row>
    <row r="21" spans="1:1" ht="15" customHeight="1" x14ac:dyDescent="0.25">
      <c r="A21" s="68" t="s">
        <v>32</v>
      </c>
    </row>
  </sheetData>
  <autoFilter ref="A1:A21"/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GENERAL</vt:lpstr>
      <vt:lpstr>RECHERCHE RAPIDE</vt:lpstr>
      <vt:lpstr>BD PARAMETRE</vt:lpstr>
    </vt:vector>
  </TitlesOfParts>
  <Company>ERT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ZEGH Karim</dc:creator>
  <cp:lastModifiedBy>F B</cp:lastModifiedBy>
  <dcterms:created xsi:type="dcterms:W3CDTF">2017-10-24T06:58:53Z</dcterms:created>
  <dcterms:modified xsi:type="dcterms:W3CDTF">2017-11-12T19:52:21Z</dcterms:modified>
</cp:coreProperties>
</file>