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600" yWindow="90" windowWidth="14115" windowHeight="8700"/>
  </bookViews>
  <sheets>
    <sheet name="Feuil1" sheetId="1" r:id="rId1"/>
    <sheet name="Feuil2" sheetId="2" r:id="rId2"/>
    <sheet name="Feuil3" sheetId="3" r:id="rId3"/>
  </sheets>
  <definedNames>
    <definedName name="Fin">Feuil1!$D$1</definedName>
    <definedName name="Top">Feuil1!$C$1</definedName>
  </definedNames>
  <calcPr calcId="144525"/>
</workbook>
</file>

<file path=xl/calcChain.xml><?xml version="1.0" encoding="utf-8"?>
<calcChain xmlns="http://schemas.openxmlformats.org/spreadsheetml/2006/main">
  <c r="C17" i="1" l="1"/>
  <c r="C16" i="1"/>
  <c r="C6" i="1"/>
  <c r="C7" i="1"/>
  <c r="C8" i="1"/>
  <c r="C10" i="1"/>
  <c r="C9" i="1"/>
</calcChain>
</file>

<file path=xl/sharedStrings.xml><?xml version="1.0" encoding="utf-8"?>
<sst xmlns="http://schemas.openxmlformats.org/spreadsheetml/2006/main" count="19" uniqueCount="10">
  <si>
    <t>Top</t>
  </si>
  <si>
    <t>Fin</t>
  </si>
  <si>
    <t>Cellules Nommées &gt;&gt;&gt;&gt;&gt;&gt;</t>
  </si>
  <si>
    <t>Résultats</t>
  </si>
  <si>
    <t>Annoncés</t>
  </si>
  <si>
    <t>Date Départ</t>
  </si>
  <si>
    <t>Date Fin</t>
  </si>
  <si>
    <t>Résultat attendu</t>
  </si>
  <si>
    <t>Mon exemple: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</si>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</sst>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Verdana"/>
    </font>
    <font>
      <sz val="8"/>
      <name val="Verdana"/>
      <family val="2"/>
    </font>
    <font>
      <strike/>
      <sz val="10"/>
      <name val="Verdana"/>
      <family val="2"/>
    </font>
    <font>
      <b/>
      <sz val="10"/>
      <color indexed="12"/>
      <name val="Verdana"/>
      <family val="2"/>
    </font>
    <font>
      <b/>
      <sz val="10"/>
      <name val="Verdana"/>
      <family val="2"/>
    </font>
    <font>
      <sz val="10"/>
      <color rgb="FFFF0000"/>
      <name val="Verdana"/>
      <family val="2"/>
    </font>
    <font>
      <b/>
      <sz val="10"/>
      <color rgb="FFFF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3" fillId="0" borderId="0" xfId="0" applyFont="1"/>
    <xf numFmtId="21" fontId="0" fillId="2" borderId="1" xfId="0" applyNumberFormat="1" applyFill="1" applyBorder="1" applyAlignment="1">
      <alignment horizontal="center"/>
    </xf>
    <xf numFmtId="21" fontId="0" fillId="2" borderId="2" xfId="0" applyNumberForma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22" fontId="0" fillId="0" borderId="5" xfId="0" applyNumberFormat="1" applyBorder="1"/>
    <xf numFmtId="46" fontId="0" fillId="3" borderId="5" xfId="0" applyNumberFormat="1" applyFill="1" applyBorder="1"/>
    <xf numFmtId="46" fontId="2" fillId="0" borderId="5" xfId="0" applyNumberFormat="1" applyFont="1" applyBorder="1"/>
    <xf numFmtId="46" fontId="0" fillId="0" borderId="5" xfId="0" applyNumberFormat="1" applyBorder="1"/>
    <xf numFmtId="22" fontId="0" fillId="0" borderId="6" xfId="0" applyNumberFormat="1" applyBorder="1"/>
    <xf numFmtId="46" fontId="0" fillId="3" borderId="6" xfId="0" applyNumberFormat="1" applyFill="1" applyBorder="1"/>
    <xf numFmtId="0" fontId="0" fillId="0" borderId="6" xfId="0" applyBorder="1"/>
    <xf numFmtId="22" fontId="4" fillId="4" borderId="7" xfId="0" applyNumberFormat="1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46" fontId="0" fillId="5" borderId="5" xfId="0" applyNumberFormat="1" applyFill="1" applyBorder="1"/>
    <xf numFmtId="22" fontId="4" fillId="5" borderId="7" xfId="0" applyNumberFormat="1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4" fillId="5" borderId="11" xfId="0" applyFont="1" applyFill="1" applyBorder="1" applyAlignment="1">
      <alignment horizontal="center"/>
    </xf>
    <xf numFmtId="0" fontId="6" fillId="5" borderId="10" xfId="0" applyFont="1" applyFill="1" applyBorder="1"/>
    <xf numFmtId="46" fontId="5" fillId="5" borderId="5" xfId="0" applyNumberFormat="1" applyFont="1" applyFill="1" applyBorder="1" applyAlignment="1">
      <alignment horizontal="center" vertical="center"/>
    </xf>
    <xf numFmtId="0" fontId="0" fillId="5" borderId="0" xfId="0" applyFill="1"/>
    <xf numFmtId="22" fontId="0" fillId="5" borderId="6" xfId="0" applyNumberFormat="1" applyFill="1" applyBorder="1" applyAlignment="1">
      <alignment horizontal="center" vertical="center"/>
    </xf>
    <xf numFmtId="46" fontId="0" fillId="5" borderId="6" xfId="0" applyNumberFormat="1" applyFill="1" applyBorder="1" applyAlignment="1">
      <alignment horizontal="center" vertical="center"/>
    </xf>
    <xf numFmtId="21" fontId="0" fillId="5" borderId="1" xfId="0" applyNumberFormat="1" applyFill="1" applyBorder="1" applyAlignment="1">
      <alignment horizontal="center"/>
    </xf>
    <xf numFmtId="21" fontId="0" fillId="5" borderId="2" xfId="0" applyNumberForma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22" fontId="0" fillId="5" borderId="6" xfId="0" applyNumberFormat="1" applyFill="1" applyBorder="1"/>
    <xf numFmtId="46" fontId="0" fillId="5" borderId="6" xfId="0" applyNumberFormat="1" applyFill="1" applyBorder="1"/>
    <xf numFmtId="0" fontId="0" fillId="5" borderId="6" xfId="0" applyFill="1" applyBorder="1"/>
    <xf numFmtId="22" fontId="0" fillId="5" borderId="5" xfId="0" applyNumberFormat="1" applyFill="1" applyBorder="1"/>
    <xf numFmtId="46" fontId="2" fillId="5" borderId="5" xfId="0" applyNumberFormat="1" applyFont="1" applyFill="1" applyBorder="1"/>
    <xf numFmtId="0" fontId="0" fillId="5" borderId="15" xfId="0" applyFill="1" applyBorder="1"/>
    <xf numFmtId="0" fontId="0" fillId="5" borderId="16" xfId="0" applyFill="1" applyBorder="1"/>
    <xf numFmtId="0" fontId="0" fillId="5" borderId="0" xfId="0" applyFill="1" applyBorder="1"/>
    <xf numFmtId="0" fontId="0" fillId="5" borderId="17" xfId="0" applyFill="1" applyBorder="1"/>
    <xf numFmtId="22" fontId="0" fillId="5" borderId="18" xfId="0" applyNumberFormat="1" applyFill="1" applyBorder="1" applyAlignment="1">
      <alignment horizontal="center" vertical="center"/>
    </xf>
    <xf numFmtId="0" fontId="3" fillId="5" borderId="16" xfId="0" applyFont="1" applyFill="1" applyBorder="1"/>
    <xf numFmtId="22" fontId="0" fillId="5" borderId="18" xfId="0" applyNumberFormat="1" applyFill="1" applyBorder="1"/>
    <xf numFmtId="22" fontId="0" fillId="5" borderId="19" xfId="0" applyNumberFormat="1" applyFill="1" applyBorder="1"/>
    <xf numFmtId="0" fontId="0" fillId="5" borderId="20" xfId="0" applyFill="1" applyBorder="1"/>
    <xf numFmtId="0" fontId="0" fillId="5" borderId="12" xfId="0" applyFill="1" applyBorder="1"/>
    <xf numFmtId="0" fontId="0" fillId="5" borderId="21" xfId="0" applyFill="1" applyBorder="1"/>
    <xf numFmtId="0" fontId="4" fillId="5" borderId="13" xfId="0" applyFont="1" applyFill="1" applyBorder="1" applyAlignment="1">
      <alignment horizontal="center"/>
    </xf>
    <xf numFmtId="0" fontId="4" fillId="5" borderId="14" xfId="0" applyFont="1" applyFill="1" applyBorder="1" applyAlignment="1">
      <alignment horizontal="center"/>
    </xf>
    <xf numFmtId="0" fontId="4" fillId="5" borderId="16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314325</xdr:colOff>
      <xdr:row>2</xdr:row>
      <xdr:rowOff>47625</xdr:rowOff>
    </xdr:from>
    <xdr:ext cx="76200" cy="200025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7400925" y="38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7</xdr:col>
      <xdr:colOff>171450</xdr:colOff>
      <xdr:row>0</xdr:row>
      <xdr:rowOff>104775</xdr:rowOff>
    </xdr:from>
    <xdr:to>
      <xdr:col>12</xdr:col>
      <xdr:colOff>771525</xdr:colOff>
      <xdr:row>47</xdr:row>
      <xdr:rowOff>104775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8096250" y="104775"/>
          <a:ext cx="4791075" cy="7639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Je cherche une formule qui pourrait me calculer la durée qu'il y a entre deux dates/heures en prenant en compte une plage horaire.</a:t>
          </a: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exemple1: </a:t>
          </a: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A1= 23/12/2007 14:30:00 </a:t>
          </a: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A2= 26/12/2007 15:00:00 </a:t>
          </a:r>
        </a:p>
        <a:p>
          <a:pPr algn="l" rtl="0">
            <a:lnSpc>
              <a:spcPts val="1000"/>
            </a:lnSpc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la durée est de : </a:t>
          </a: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sur 23/12/2007 ===&gt; 23:00:00 - 14:30:00 = 08:30:00 </a:t>
          </a: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sur 24/12/2007 ===&gt; 23:00:00 - 06:00:00 = 17:00:00 </a:t>
          </a: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sur 25/12/2007 ===&gt; 23:00:00 - 06:00:00 = 17:00:00 </a:t>
          </a: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sur 26/12/2007 ===&gt; 15:00:00 - 06:00:00 = 11:00:00 </a:t>
          </a: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                                         </a:t>
          </a:r>
          <a:r>
            <a:rPr lang="fr-FR" sz="1000" b="1" i="0" u="none" strike="noStrike" baseline="0">
              <a:solidFill>
                <a:srgbClr val="FF0000"/>
              </a:solidFill>
              <a:latin typeface="Verdana"/>
              <a:ea typeface="Verdana"/>
              <a:cs typeface="Verdana"/>
            </a:rPr>
            <a:t>FAUX      09:00:00</a:t>
          </a: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===&gt; total de durée = 53:30:00 </a:t>
          </a: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          </a:t>
          </a:r>
          <a:r>
            <a:rPr lang="fr-FR" sz="1000" b="1" i="0" u="none" strike="noStrike" baseline="0">
              <a:solidFill>
                <a:srgbClr val="FF0000"/>
              </a:solidFill>
              <a:latin typeface="Verdana"/>
              <a:ea typeface="Verdana"/>
              <a:cs typeface="Verdana"/>
            </a:rPr>
            <a:t>   FAUX    51:30:00</a:t>
          </a: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De plus A1 et A2 peuvent etre dans la plage horaire (23h à 6h) </a:t>
          </a: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exemple2: </a:t>
          </a: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A1= 23/12/2007 05:30:00 (donc ds le calcule on prendra a 06:00:00) </a:t>
          </a: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A2= 26/12/2007 15:00:00 </a:t>
          </a:r>
        </a:p>
        <a:p>
          <a:pPr algn="l" rtl="0">
            <a:lnSpc>
              <a:spcPts val="1000"/>
            </a:lnSpc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la durée est de : </a:t>
          </a: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sur 23/12/2007 ===&gt; 23:00:00 - 06:00:00 = 17:00:00 </a:t>
          </a: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sur 24/12/2007 ===&gt; 23:00:00 - 06:00:00 = 17:00:00 </a:t>
          </a: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sur 25/12/2007 ===&gt; 23:00:00 - 06:00:00 = 17:00:00 </a:t>
          </a: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sur 26/12/2007 ===&gt; 15:00:00 - 06:00:00 = 11:00:00 </a:t>
          </a: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                                         </a:t>
          </a:r>
          <a:r>
            <a:rPr lang="fr-FR" sz="1000" b="1" i="0" u="none" strike="noStrike" baseline="0">
              <a:solidFill>
                <a:srgbClr val="FF0000"/>
              </a:solidFill>
              <a:latin typeface="Verdana"/>
              <a:ea typeface="Verdana"/>
              <a:cs typeface="Verdana"/>
            </a:rPr>
            <a:t>FAUX      09:00:00</a:t>
          </a: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===&gt; total de durée = 62:00:00 </a:t>
          </a: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            </a:t>
          </a:r>
          <a:r>
            <a:rPr lang="fr-FR" sz="1000" b="1" i="0" u="none" strike="noStrike" baseline="0">
              <a:solidFill>
                <a:srgbClr val="FF0000"/>
              </a:solidFill>
              <a:latin typeface="Verdana"/>
              <a:ea typeface="Verdana"/>
              <a:cs typeface="Verdana"/>
            </a:rPr>
            <a:t> FAUX   60:00</a:t>
          </a: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1000"/>
            </a:lnSpc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exemple3: </a:t>
          </a: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A1= 23/12/2007 14:30:00 </a:t>
          </a: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A2= 26/12/2007 03:00:00 </a:t>
          </a:r>
        </a:p>
        <a:p>
          <a:pPr algn="l" rtl="0">
            <a:lnSpc>
              <a:spcPts val="1000"/>
            </a:lnSpc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la durée est de : </a:t>
          </a: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sur 23/12/2007 ===&gt; 23:00:00 - 14:30:00 = 08:30:00 </a:t>
          </a: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sur 24/12/2007 ===&gt; 23:00:00 - 06:00:00 = 17:00:00 </a:t>
          </a: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sur 25/12/2007 ===&gt; 23:00:00 - 06:00:00 = 17:00:00 </a:t>
          </a: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sur 26/12/2007 ===&gt; 03:00:00 inferieur a 06:00:00 = 00:00:00 </a:t>
          </a:r>
        </a:p>
        <a:p>
          <a:pPr algn="l" rtl="0">
            <a:lnSpc>
              <a:spcPts val="1000"/>
            </a:lnSpc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===&gt; total de durée = 42:30:00 </a:t>
          </a:r>
        </a:p>
        <a:p>
          <a:pPr algn="l" rtl="0">
            <a:lnSpc>
              <a:spcPts val="1100"/>
            </a:lnSpc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1000"/>
            </a:lnSpc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11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exemple4: </a:t>
          </a: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A1= 23/12/2007 05:30:00 </a:t>
          </a:r>
        </a:p>
        <a:p>
          <a:pPr algn="l" rtl="0">
            <a:lnSpc>
              <a:spcPts val="11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A2= 26/12/2007 03:00:00 </a:t>
          </a:r>
        </a:p>
        <a:p>
          <a:pPr algn="l" rtl="0">
            <a:lnSpc>
              <a:spcPts val="1000"/>
            </a:lnSpc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11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la durée est de : </a:t>
          </a: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sur 23/12/2007 ===&gt; 23:00:00 - 06:00:00 = 17:00:00 </a:t>
          </a:r>
        </a:p>
        <a:p>
          <a:pPr algn="l" rtl="0">
            <a:lnSpc>
              <a:spcPts val="11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sur 24/12/2007 ===&gt; 23:00:00 - 06:00:00 = 17:00:00 </a:t>
          </a: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sur 25/12/2007 ===&gt; 23:00:00 - 06:00:00 = 17:00:00 </a:t>
          </a:r>
        </a:p>
        <a:p>
          <a:pPr algn="l" rtl="0">
            <a:lnSpc>
              <a:spcPts val="11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sur 26/12/2007 ===&gt; 03:00:00 inferieur a 06:00:00 = 00:00:00 </a:t>
          </a:r>
        </a:p>
        <a:p>
          <a:pPr algn="l" rtl="0">
            <a:lnSpc>
              <a:spcPts val="1000"/>
            </a:lnSpc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11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===&gt; total de durée = 51:00:00 </a:t>
          </a:r>
        </a:p>
        <a:p>
          <a:pPr algn="l" rtl="0">
            <a:lnSpc>
              <a:spcPts val="1000"/>
            </a:lnSpc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11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Voila j'ai pas mal détaillé avec des exemples en esperant avoir été clair </a:t>
          </a:r>
        </a:p>
        <a:p>
          <a:pPr algn="l" rtl="0">
            <a:lnSpc>
              <a:spcPts val="1000"/>
            </a:lnSpc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11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Ce qui diffère par rapport au sujet deja resolu: </a:t>
          </a: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je ne tiens pas compte des NB.JOURS.OUVRES </a:t>
          </a:r>
        </a:p>
        <a:p>
          <a:pPr algn="l" rtl="0">
            <a:lnSpc>
              <a:spcPts val="11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A1 et A2 peuvent etre en dehors de la plage horaire </a:t>
          </a:r>
        </a:p>
        <a:p>
          <a:pPr algn="l" rtl="0">
            <a:lnSpc>
              <a:spcPts val="1000"/>
            </a:lnSpc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lnSpc>
              <a:spcPts val="1000"/>
            </a:lnSpc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  <xdr:oneCellAnchor>
    <xdr:from>
      <xdr:col>1</xdr:col>
      <xdr:colOff>447675</xdr:colOff>
      <xdr:row>17</xdr:row>
      <xdr:rowOff>38100</xdr:rowOff>
    </xdr:from>
    <xdr:ext cx="76200" cy="200025"/>
    <xdr:sp macro="" textlink="">
      <xdr:nvSpPr>
        <xdr:cNvPr id="6" name="Text Box 3"/>
        <xdr:cNvSpPr txBox="1">
          <a:spLocks noChangeArrowheads="1"/>
        </xdr:cNvSpPr>
      </xdr:nvSpPr>
      <xdr:spPr bwMode="auto">
        <a:xfrm>
          <a:off x="3933825" y="2514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1"/>
  <sheetViews>
    <sheetView tabSelected="1" zoomScaleNormal="100" workbookViewId="0">
      <selection activeCell="F20" sqref="F20"/>
    </sheetView>
  </sheetViews>
  <sheetFormatPr defaultRowHeight="12.75" x14ac:dyDescent="0.2"/>
  <cols>
    <col min="1" max="2" width="15.75" bestFit="1" customWidth="1"/>
    <col min="3" max="3" width="14.25" customWidth="1"/>
    <col min="4" max="4" width="18.75" customWidth="1"/>
    <col min="5" max="5" width="15.75" customWidth="1"/>
    <col min="6" max="6" width="15.75" bestFit="1" customWidth="1"/>
    <col min="7" max="256" width="11" customWidth="1"/>
  </cols>
  <sheetData>
    <row r="1" spans="1:8" x14ac:dyDescent="0.2">
      <c r="A1" s="4" t="s">
        <v>2</v>
      </c>
      <c r="C1" s="5">
        <v>0.25</v>
      </c>
      <c r="D1" s="6">
        <v>0.95833333333333337</v>
      </c>
      <c r="E1" s="2"/>
      <c r="F1" s="2"/>
      <c r="G1" s="3"/>
      <c r="H1" s="2"/>
    </row>
    <row r="2" spans="1:8" ht="13.5" thickBot="1" x14ac:dyDescent="0.25">
      <c r="C2" s="7" t="s">
        <v>0</v>
      </c>
      <c r="D2" s="8" t="s">
        <v>1</v>
      </c>
      <c r="E2" s="2"/>
      <c r="F2" s="3"/>
      <c r="G2" s="3"/>
      <c r="H2" s="3"/>
    </row>
    <row r="3" spans="1:8" x14ac:dyDescent="0.2">
      <c r="E3" s="3"/>
      <c r="F3" s="3"/>
      <c r="G3" s="3"/>
      <c r="H3" s="3"/>
    </row>
    <row r="4" spans="1:8" ht="13.5" thickBot="1" x14ac:dyDescent="0.25">
      <c r="E4" s="3"/>
      <c r="F4" s="3"/>
      <c r="G4" s="3"/>
      <c r="H4" s="3"/>
    </row>
    <row r="5" spans="1:8" ht="13.5" thickBot="1" x14ac:dyDescent="0.25">
      <c r="A5" s="16" t="s">
        <v>5</v>
      </c>
      <c r="B5" s="17" t="s">
        <v>6</v>
      </c>
      <c r="C5" s="17" t="s">
        <v>3</v>
      </c>
      <c r="D5" s="18" t="s">
        <v>4</v>
      </c>
      <c r="E5" s="3"/>
      <c r="F5" s="3"/>
      <c r="G5" s="3"/>
      <c r="H5" s="3"/>
    </row>
    <row r="6" spans="1:8" x14ac:dyDescent="0.2">
      <c r="A6" s="13">
        <v>39443.622777777775</v>
      </c>
      <c r="B6" s="13">
        <v>39451.61613425926</v>
      </c>
      <c r="C6" s="14">
        <f>IF(AND(MOD(A6,1)&lt;=Top,MOD(B6,1)&lt;=Top),0,IF(AND(MOD(A6,1)&gt;=Fin,MOD(B6,1)&gt;=Fin),0,IF(AND(MOD(A6,1)&gt;=Top,MOD(B6,1)&lt;=Top),(Fin-MOD(A6,1)),IF(AND(MOD(A6,1)&gt;=Top,MOD(B6,1)&lt;=Fin),(Fin-MOD(A6,1))+(MOD(B6,1)-Top),IF(AND(MOD(A6,1)&gt;=Top,MOD(A6,1)&lt;=Fin,MOD(B6,1)&gt;=Fin),(Fin-MOD(A6,1)),IF(AND(MOD(A6,1)&lt;Top,MOD(B6,1)&lt;Fin),MOD(B6,1)-Top))))))+IF(MOD(A6,1)&gt;Top,(INT(B6)-INT(A6)-1)*(Fin-Top),(INT(B6)-INT(A6))*(Fin-Top))</f>
        <v>5.6600231481522014</v>
      </c>
      <c r="D6" s="15"/>
      <c r="E6" s="3"/>
      <c r="F6" s="3"/>
      <c r="G6" s="3"/>
      <c r="H6" s="3"/>
    </row>
    <row r="7" spans="1:8" x14ac:dyDescent="0.2">
      <c r="A7" s="9">
        <v>39439.604166666664</v>
      </c>
      <c r="B7" s="9">
        <v>39442.625</v>
      </c>
      <c r="C7" s="10">
        <f>IF(AND(MOD(A7,1)&lt;=Top,MOD(B7,1)&lt;=Top),0,IF(AND(MOD(A7,1)&gt;=Fin,MOD(B7,1)&gt;=Fin),0,IF(AND(MOD(A7,1)&gt;=Top,MOD(B7,1)&lt;=Top),(Fin-MOD(A7,1)),IF(AND(MOD(A7,1)&gt;=Top,MOD(B7,1)&lt;=Fin),(Fin-MOD(A7,1))+(MOD(B7,1)-Top),IF(AND(MOD(A7,1)&gt;=Top,MOD(A7,1)&lt;=Fin,MOD(B7,1)&gt;=Fin),(Fin-MOD(A7,1)),IF(AND(MOD(A7,1)&lt;Top,MOD(B7,1)&lt;Fin),MOD(B7,1)-Top))))))+IF(MOD(A7,1)&gt;Top,(INT(B7)-INT(A7)-1)*(Fin-Top),(INT(B7)-INT(A7))*(Fin-Top))</f>
        <v>2.1458333333357587</v>
      </c>
      <c r="D7" s="11">
        <v>2.2291666666666665</v>
      </c>
      <c r="E7" s="3"/>
      <c r="F7" s="3"/>
      <c r="G7" s="3"/>
      <c r="H7" s="3"/>
    </row>
    <row r="8" spans="1:8" x14ac:dyDescent="0.2">
      <c r="A8" s="9">
        <v>39439.229166666664</v>
      </c>
      <c r="B8" s="9">
        <v>39442.625</v>
      </c>
      <c r="C8" s="10">
        <f>IF(AND(MOD(A8,1)&lt;=Top,MOD(B8,1)&lt;=Top),0,IF(AND(MOD(A8,1)&gt;=Fin,MOD(B8,1)&gt;=Fin),0,IF(AND(MOD(A8,1)&gt;=Top,MOD(B8,1)&lt;=Top),(Fin-MOD(A8,1)),IF(AND(MOD(A8,1)&gt;=Top,MOD(B8,1)&lt;=Fin),(Fin-MOD(A8,1))+(MOD(B8,1)-Top),IF(AND(MOD(A8,1)&gt;=Top,MOD(A8,1)&lt;=Fin,MOD(B8,1)&gt;=Fin),(Fin-MOD(A8,1)),IF(AND(MOD(A8,1)&lt;Top,MOD(B8,1)&lt;Fin),MOD(B8,1)-Top))))))+IF(MOD(A8,1)&gt;Top,(INT(B8)-INT(A8)-1)*(Fin-Top),(INT(B8)-INT(A8))*(Fin-Top))</f>
        <v>2.5</v>
      </c>
      <c r="D8" s="11">
        <v>2.5833333333333335</v>
      </c>
    </row>
    <row r="9" spans="1:8" x14ac:dyDescent="0.2">
      <c r="A9" s="9">
        <v>39439.604166666664</v>
      </c>
      <c r="B9" s="9">
        <v>39442.125</v>
      </c>
      <c r="C9" s="10">
        <f>IF(AND(MOD(A9,1)&lt;=Top,MOD(B9,1)&lt;=Top),0,IF(AND(MOD(A9,1)&gt;=Fin,MOD(B9,1)&gt;=Fin),0,IF(AND(MOD(A9,1)&gt;=Top,MOD(B9,1)&lt;=Top),(Fin-MOD(A9,1)),IF(AND(MOD(A9,1)&gt;=Top,MOD(B9,1)&lt;=Fin),(Fin-MOD(A9,1))+(MOD(B9,1)-Top),IF(AND(MOD(A9,1)&gt;=Top,MOD(A9,1)&lt;=Fin,MOD(B9,1)&gt;=Fin),(Fin-MOD(A9,1)),IF(AND(MOD(A9,1)&lt;Top,MOD(B9,1)&lt;Fin),MOD(B9,1)-Top))))))+IF(MOD(A9,1)&gt;Top,(INT(B9)-INT(A9)-1)*(Fin-Top),(INT(B9)-INT(A9))*(Fin-Top))</f>
        <v>1.7708333333357587</v>
      </c>
      <c r="D9" s="12">
        <v>1.7708333333333333</v>
      </c>
    </row>
    <row r="10" spans="1:8" x14ac:dyDescent="0.2">
      <c r="A10" s="9">
        <v>39439.229166666664</v>
      </c>
      <c r="B10" s="9">
        <v>39442.125</v>
      </c>
      <c r="C10" s="10">
        <f>IF(AND(MOD(A10,1)&lt;=Top,MOD(B10,1)&lt;=Top),0,IF(AND(MOD(A10,1)&gt;=Fin,MOD(B10,1)&gt;=Fin),0,IF(AND(MOD(A10,1)&gt;=Top,MOD(B10,1)&lt;=Top),(Fin-MOD(A10,1)),IF(AND(MOD(A10,1)&gt;=Top,MOD(B10,1)&lt;=Fin),(Fin-MOD(A10,1))+(MOD(B10,1)-Top),IF(AND(MOD(A10,1)&gt;=Top,MOD(A10,1)&lt;=Fin,MOD(B10,1)&gt;=Fin),(Fin-MOD(A10,1)),IF(AND(MOD(A10,1)&lt;Top,MOD(B10,1)&lt;Fin),MOD(B10,1)-Top))))))+IF(MOD(A10,1)&gt;Top,(INT(B10)-INT(A10)-1)*(Fin-Top),(INT(B10)-INT(A10))*(Fin-Top))</f>
        <v>2.125</v>
      </c>
      <c r="D10" s="12">
        <v>2.125</v>
      </c>
    </row>
    <row r="11" spans="1:8" ht="13.5" thickBot="1" x14ac:dyDescent="0.25">
      <c r="B11" s="1"/>
    </row>
    <row r="12" spans="1:8" x14ac:dyDescent="0.2">
      <c r="A12" s="49" t="s">
        <v>8</v>
      </c>
      <c r="B12" s="50"/>
      <c r="C12" s="50"/>
      <c r="D12" s="50"/>
      <c r="E12" s="38"/>
    </row>
    <row r="13" spans="1:8" x14ac:dyDescent="0.2">
      <c r="A13" s="51"/>
      <c r="B13" s="52"/>
      <c r="C13" s="52"/>
      <c r="D13" s="52"/>
      <c r="E13" s="41"/>
    </row>
    <row r="14" spans="1:8" ht="24" customHeight="1" thickBot="1" x14ac:dyDescent="0.25">
      <c r="A14" s="39"/>
      <c r="B14" s="40"/>
      <c r="C14" s="40"/>
      <c r="D14" s="40"/>
      <c r="E14" s="41"/>
    </row>
    <row r="15" spans="1:8" ht="19.5" customHeight="1" thickBot="1" x14ac:dyDescent="0.25">
      <c r="A15" s="20" t="s">
        <v>5</v>
      </c>
      <c r="B15" s="21" t="s">
        <v>6</v>
      </c>
      <c r="C15" s="22" t="s">
        <v>9</v>
      </c>
      <c r="D15" s="23" t="s">
        <v>7</v>
      </c>
      <c r="E15" s="41"/>
    </row>
    <row r="16" spans="1:8" x14ac:dyDescent="0.2">
      <c r="A16" s="42">
        <v>41432.970138888886</v>
      </c>
      <c r="B16" s="26">
        <v>41433.291666666664</v>
      </c>
      <c r="C16" s="27">
        <f>IF(AND(MOD(A16,1)&lt;=Top,MOD(B16,1)&lt;=Top),0,IF(AND(MOD(A16,1)&gt;=Fin,MOD(B16,1)&gt;=Fin),0,IF(AND(MOD(A16,1)&gt;=Top,MOD(B16,1)&lt;=Top),(Fin-MOD(A16,1)),IF(AND(MOD(A16,1)&gt;=Top,MOD(B16,1)&lt;=Fin),(Fin-MOD(A16,1))+(MOD(B16,1)-Top),IF(AND(MOD(A16,1)&gt;=Top,MOD(A16,1)&lt;=Fin,MOD(B16,1)&gt;=Fin),(Fin-MOD(A16,1)),IF(AND(MOD(A16,1)&lt;Top,MOD(B16,1)&lt;Fin),MOD(B16,1)-Top))))))+IF(MOD(A16,1)&gt;Top,(INT(B16)-INT(A16)-1)*(Fin-Top),(INT(B16)-INT(A16))*(Fin-Top))</f>
        <v>2.9861111111434524E-2</v>
      </c>
      <c r="D16" s="24">
        <v>4.1666666666666664E-2</v>
      </c>
      <c r="E16" s="41"/>
    </row>
    <row r="17" spans="1:5" x14ac:dyDescent="0.2">
      <c r="A17" s="42">
        <v>41432.970138888886</v>
      </c>
      <c r="B17" s="26">
        <v>41433.208333333336</v>
      </c>
      <c r="C17" s="27">
        <f>IF(AND(MOD(A17,1)&lt;=Top,MOD(B17,1)&lt;=Top),0,IF(AND(MOD(A17,1)&gt;=Fin,MOD(B17,1)&gt;=Fin),0,IF(AND(MOD(A17,1)&gt;=Top,MOD(B17,1)&lt;=Top),(Fin-MOD(A17,1)),IF(AND(MOD(A17,1)&gt;=Top,MOD(B17,1)&lt;=Fin),(Fin-MOD(A17,1))+(MOD(B17,1)-Top),IF(AND(MOD(A17,1)&gt;=Top,MOD(A17,1)&lt;=Fin,MOD(B17,1)&gt;=Fin),(Fin-MOD(A17,1)),IF(AND(MOD(A17,1)&lt;Top,MOD(B17,1)&lt;Fin),MOD(B17,1)-Top))))))+IF(MOD(A17,1)&gt;Top,(INT(B17)-INT(A17)-1)*(Fin-Top),(INT(B17)-INT(A17))*(Fin-Top))</f>
        <v>-1.1805555552806823E-2</v>
      </c>
      <c r="D17" s="24">
        <v>0</v>
      </c>
      <c r="E17" s="41"/>
    </row>
    <row r="18" spans="1:5" ht="13.5" thickBot="1" x14ac:dyDescent="0.25">
      <c r="A18" s="39"/>
      <c r="B18" s="40"/>
      <c r="C18" s="40"/>
      <c r="D18" s="40"/>
      <c r="E18" s="41"/>
    </row>
    <row r="19" spans="1:5" x14ac:dyDescent="0.2">
      <c r="A19" s="43" t="s">
        <v>2</v>
      </c>
      <c r="B19" s="40"/>
      <c r="C19" s="28">
        <v>0.25</v>
      </c>
      <c r="D19" s="29">
        <v>0</v>
      </c>
      <c r="E19" s="41"/>
    </row>
    <row r="20" spans="1:5" ht="13.5" thickBot="1" x14ac:dyDescent="0.25">
      <c r="A20" s="39"/>
      <c r="B20" s="40"/>
      <c r="C20" s="30" t="s">
        <v>0</v>
      </c>
      <c r="D20" s="31" t="s">
        <v>1</v>
      </c>
      <c r="E20" s="41"/>
    </row>
    <row r="21" spans="1:5" x14ac:dyDescent="0.2">
      <c r="A21" s="39"/>
      <c r="B21" s="40"/>
      <c r="C21" s="40"/>
      <c r="D21" s="40"/>
      <c r="E21" s="41"/>
    </row>
    <row r="22" spans="1:5" ht="13.5" thickBot="1" x14ac:dyDescent="0.25">
      <c r="A22" s="39"/>
      <c r="B22" s="40"/>
      <c r="C22" s="40"/>
      <c r="D22" s="40"/>
      <c r="E22" s="41"/>
    </row>
    <row r="23" spans="1:5" ht="13.5" thickBot="1" x14ac:dyDescent="0.25">
      <c r="A23" s="20" t="s">
        <v>5</v>
      </c>
      <c r="B23" s="21" t="s">
        <v>6</v>
      </c>
      <c r="C23" s="21" t="s">
        <v>3</v>
      </c>
      <c r="D23" s="32" t="s">
        <v>4</v>
      </c>
      <c r="E23" s="41"/>
    </row>
    <row r="24" spans="1:5" x14ac:dyDescent="0.2">
      <c r="A24" s="44">
        <v>39443.622777777775</v>
      </c>
      <c r="B24" s="33">
        <v>39451.61613425926</v>
      </c>
      <c r="C24" s="34">
        <v>-1.75</v>
      </c>
      <c r="D24" s="35"/>
      <c r="E24" s="41"/>
    </row>
    <row r="25" spans="1:5" x14ac:dyDescent="0.2">
      <c r="A25" s="45">
        <v>39439.604166666664</v>
      </c>
      <c r="B25" s="36">
        <v>39442.625</v>
      </c>
      <c r="C25" s="19">
        <v>-0.5</v>
      </c>
      <c r="D25" s="37">
        <v>2.2291666666666665</v>
      </c>
      <c r="E25" s="41"/>
    </row>
    <row r="26" spans="1:5" x14ac:dyDescent="0.2">
      <c r="A26" s="45">
        <v>39439.229166666664</v>
      </c>
      <c r="B26" s="36">
        <v>39442.625</v>
      </c>
      <c r="C26" s="19">
        <v>-0.75</v>
      </c>
      <c r="D26" s="37">
        <v>2.5833333333333335</v>
      </c>
      <c r="E26" s="41"/>
    </row>
    <row r="27" spans="1:5" x14ac:dyDescent="0.2">
      <c r="A27" s="45">
        <v>39439.604166666664</v>
      </c>
      <c r="B27" s="36">
        <v>39442.125</v>
      </c>
      <c r="C27" s="19">
        <v>-0.5</v>
      </c>
      <c r="D27" s="19">
        <v>1.7708333333333333</v>
      </c>
      <c r="E27" s="41"/>
    </row>
    <row r="28" spans="1:5" x14ac:dyDescent="0.2">
      <c r="A28" s="45">
        <v>39439.229166666664</v>
      </c>
      <c r="B28" s="36">
        <v>39442.125</v>
      </c>
      <c r="C28" s="19">
        <v>-0.75</v>
      </c>
      <c r="D28" s="19">
        <v>2.125</v>
      </c>
      <c r="E28" s="41"/>
    </row>
    <row r="29" spans="1:5" x14ac:dyDescent="0.2">
      <c r="A29" s="39"/>
      <c r="B29" s="40"/>
      <c r="C29" s="40"/>
      <c r="D29" s="40"/>
      <c r="E29" s="41"/>
    </row>
    <row r="30" spans="1:5" ht="13.5" thickBot="1" x14ac:dyDescent="0.25">
      <c r="A30" s="46"/>
      <c r="B30" s="47"/>
      <c r="C30" s="47"/>
      <c r="D30" s="47"/>
      <c r="E30" s="48"/>
    </row>
    <row r="31" spans="1:5" x14ac:dyDescent="0.2">
      <c r="A31" s="25"/>
      <c r="B31" s="25"/>
      <c r="C31" s="25"/>
      <c r="D31" s="25"/>
      <c r="E31" s="25"/>
    </row>
  </sheetData>
  <mergeCells count="1">
    <mergeCell ref="A12:D13"/>
  </mergeCells>
  <phoneticPr fontId="1" type="noConversion"/>
  <pageMargins left="0.75" right="0.75" top="1" bottom="1" header="0.4921259845" footer="0.4921259845"/>
  <pageSetup paperSize="9" orientation="portrait" horizontalDpi="0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defaultRowHeight="12.75" x14ac:dyDescent="0.2"/>
  <cols>
    <col min="1" max="256" width="11" customWidth="1"/>
  </cols>
  <sheetData/>
  <phoneticPr fontId="1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defaultRowHeight="12.75" x14ac:dyDescent="0.2"/>
  <cols>
    <col min="1" max="256" width="11" customWidth="1"/>
  </cols>
  <sheetData/>
  <phoneticPr fontId="1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Fin</vt:lpstr>
      <vt:lpstr>Top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Amadéus</dc:creator>
  <cp:lastModifiedBy>Marie</cp:lastModifiedBy>
  <dcterms:created xsi:type="dcterms:W3CDTF">2008-06-18T20:52:59Z</dcterms:created>
  <dcterms:modified xsi:type="dcterms:W3CDTF">2013-07-08T20:25:08Z</dcterms:modified>
</cp:coreProperties>
</file>