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22" i="1" l="1"/>
  <c r="L21" i="1"/>
  <c r="L20" i="1"/>
  <c r="L19" i="1"/>
  <c r="L18" i="1"/>
  <c r="I20" i="1"/>
  <c r="L17" i="1"/>
  <c r="L16" i="1"/>
  <c r="L15" i="1"/>
  <c r="L14" i="1"/>
  <c r="L13" i="1"/>
  <c r="L12" i="1"/>
  <c r="L11" i="1"/>
  <c r="L10" i="1"/>
  <c r="I13" i="1"/>
  <c r="J13" i="1" s="1"/>
  <c r="I17" i="1"/>
  <c r="J17" i="1" s="1"/>
  <c r="J22" i="1"/>
  <c r="J20" i="1"/>
  <c r="I22" i="1"/>
  <c r="I15" i="1"/>
  <c r="J15" i="1" s="1"/>
  <c r="J14" i="1"/>
  <c r="I14" i="1"/>
  <c r="H11" i="1"/>
  <c r="H12" i="1"/>
  <c r="H13" i="1"/>
  <c r="H14" i="1"/>
  <c r="H15" i="1"/>
  <c r="H16" i="1"/>
  <c r="H17" i="1"/>
  <c r="H18" i="1"/>
  <c r="H19" i="1"/>
  <c r="H20" i="1"/>
  <c r="H21" i="1"/>
  <c r="H22" i="1"/>
  <c r="H10" i="1"/>
</calcChain>
</file>

<file path=xl/sharedStrings.xml><?xml version="1.0" encoding="utf-8"?>
<sst xmlns="http://schemas.openxmlformats.org/spreadsheetml/2006/main" count="30" uniqueCount="15">
  <si>
    <t>NOM</t>
  </si>
  <si>
    <t>trajet n°1</t>
  </si>
  <si>
    <t>trajet n°2</t>
  </si>
  <si>
    <t>trajet n°3</t>
  </si>
  <si>
    <t>trajet n°4</t>
  </si>
  <si>
    <t>TOTAL trajet</t>
  </si>
  <si>
    <t>Transport terre</t>
  </si>
  <si>
    <t>Productivité: somme des m3 déplacés / 7h de travail</t>
  </si>
  <si>
    <t>m3/h</t>
  </si>
  <si>
    <t>Qté commandée en m3</t>
  </si>
  <si>
    <t>Temps théorique pour réaliser cette commande</t>
  </si>
  <si>
    <t>Date</t>
  </si>
  <si>
    <t>MARTIN</t>
  </si>
  <si>
    <t>JULIEN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</si>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</sst>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0" fillId="2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5" borderId="8" xfId="0" applyFont="1" applyFill="1" applyBorder="1"/>
    <xf numFmtId="2" fontId="0" fillId="0" borderId="8" xfId="0" applyNumberFormat="1" applyBorder="1"/>
    <xf numFmtId="0" fontId="0" fillId="0" borderId="9" xfId="0" applyBorder="1"/>
    <xf numFmtId="0" fontId="0" fillId="3" borderId="3" xfId="0" applyFill="1" applyBorder="1" applyAlignment="1">
      <alignment horizontal="center"/>
    </xf>
    <xf numFmtId="0" fontId="1" fillId="5" borderId="3" xfId="0" applyFont="1" applyFill="1" applyBorder="1"/>
    <xf numFmtId="2" fontId="0" fillId="0" borderId="3" xfId="0" applyNumberFormat="1" applyBorder="1"/>
    <xf numFmtId="0" fontId="0" fillId="4" borderId="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5" borderId="11" xfId="0" applyFont="1" applyFill="1" applyBorder="1"/>
    <xf numFmtId="2" fontId="0" fillId="0" borderId="11" xfId="0" applyNumberFormat="1" applyBorder="1"/>
    <xf numFmtId="0" fontId="0" fillId="0" borderId="12" xfId="0" applyBorder="1"/>
    <xf numFmtId="2" fontId="0" fillId="0" borderId="0" xfId="0" applyNumberFormat="1" applyBorder="1"/>
    <xf numFmtId="0" fontId="0" fillId="3" borderId="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2" borderId="2" xfId="0" applyNumberFormat="1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14" fontId="0" fillId="4" borderId="10" xfId="0" applyNumberFormat="1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14" fontId="0" fillId="3" borderId="7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0" fillId="4" borderId="7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542927</xdr:colOff>
      <xdr:row>12</xdr:row>
      <xdr:rowOff>85725</xdr:rowOff>
    </xdr:from>
    <xdr:to>
      <xdr:col>11</xdr:col>
      <xdr:colOff>1704975</xdr:colOff>
      <xdr:row>12</xdr:row>
      <xdr:rowOff>85728</xdr:rowOff>
    </xdr:to>
    <xdr:cxnSp macro="">
      <xdr:nvCxnSpPr>
        <xdr:cNvPr id="3" name="Connecteur droit avec flèche 2"/>
        <xdr:cNvCxnSpPr/>
      </xdr:nvCxnSpPr>
      <xdr:spPr>
        <a:xfrm flipH="1">
          <a:off x="8696327" y="3429000"/>
          <a:ext cx="1924048" cy="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142876</xdr:colOff>
      <xdr:row>0</xdr:row>
      <xdr:rowOff>133351</xdr:rowOff>
    </xdr:from>
    <xdr:to>
      <xdr:col>12</xdr:col>
      <xdr:colOff>352425</xdr:colOff>
      <xdr:row>7</xdr:row>
      <xdr:rowOff>180976</xdr:rowOff>
    </xdr:to>
    <xdr:sp macro="" textlink="">
      <xdr:nvSpPr>
        <xdr:cNvPr id="4" name="Bulle ronde 3"/>
        <xdr:cNvSpPr/>
      </xdr:nvSpPr>
      <xdr:spPr>
        <a:xfrm>
          <a:off x="6772276" y="133351"/>
          <a:ext cx="3257549" cy="1390650"/>
        </a:xfrm>
        <a:prstGeom prst="wedgeEllipseCallout">
          <a:avLst>
            <a:gd name="adj1" fmla="val -41233"/>
            <a:gd name="adj2" fmla="val 1307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Somme</a:t>
          </a:r>
          <a:r>
            <a:rPr lang="fr-FR" sz="1100" baseline="0"/>
            <a:t> des m3 dépacés: Cette somme  doit se réaliser tant que la date et le nom de la personne sont identique.s C'est une somme avec un nombre de ligne variable,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M23"/>
  <sheetViews>
    <sheetView tabSelected="1" workbookViewId="0">
      <selection activeCell="I30" sqref="I30"/>
    </sheetView>
  </sheetViews>
  <sheetFormatPr baseColWidth="10" defaultRowHeight="15" x14ac:dyDescent="0.25"/>
  <cols>
    <col min="1" max="1" width="12.85546875" style="1" customWidth="1"/>
    <col min="2" max="2" width="14" customWidth="1"/>
    <col min="3" max="3" width="16.42578125" style="1" customWidth="1"/>
    <col min="4" max="7" width="11.42578125" style="1"/>
    <col min="8" max="8" width="14.42578125" style="1" customWidth="1"/>
    <col min="12" max="12" width="25.85546875" customWidth="1"/>
  </cols>
  <sheetData>
    <row r="7" spans="1:13" ht="15.75" thickBot="1" x14ac:dyDescent="0.3"/>
    <row r="8" spans="1:13" ht="21.75" thickBot="1" x14ac:dyDescent="0.4">
      <c r="C8" s="28" t="s">
        <v>6</v>
      </c>
      <c r="D8" s="29"/>
      <c r="E8" s="29"/>
      <c r="F8" s="29"/>
      <c r="G8" s="29"/>
      <c r="H8" s="30"/>
    </row>
    <row r="9" spans="1:13" ht="30.75" thickBot="1" x14ac:dyDescent="0.3">
      <c r="A9" s="46" t="s">
        <v>11</v>
      </c>
      <c r="B9" s="46" t="s">
        <v>0</v>
      </c>
      <c r="C9" s="31" t="s">
        <v>9</v>
      </c>
      <c r="D9" s="32" t="s">
        <v>1</v>
      </c>
      <c r="E9" s="33" t="s">
        <v>2</v>
      </c>
      <c r="F9" s="33" t="s">
        <v>3</v>
      </c>
      <c r="G9" s="33" t="s">
        <v>4</v>
      </c>
      <c r="H9" s="34" t="s">
        <v>5</v>
      </c>
      <c r="L9" s="45" t="s">
        <v>10</v>
      </c>
    </row>
    <row r="10" spans="1:13" x14ac:dyDescent="0.25">
      <c r="A10" s="47">
        <v>42736</v>
      </c>
      <c r="B10" s="2" t="s">
        <v>12</v>
      </c>
      <c r="C10" s="35">
        <v>20</v>
      </c>
      <c r="D10" s="3">
        <v>5</v>
      </c>
      <c r="E10" s="3">
        <v>5</v>
      </c>
      <c r="F10" s="3">
        <v>5</v>
      </c>
      <c r="G10" s="3">
        <v>5</v>
      </c>
      <c r="H10" s="3">
        <f>SUM(D10:G10)</f>
        <v>20</v>
      </c>
      <c r="I10" s="4"/>
      <c r="J10" s="4"/>
      <c r="K10" s="5"/>
      <c r="L10" s="39">
        <f>(H10/I13)*7</f>
        <v>3.8888888888888893</v>
      </c>
    </row>
    <row r="11" spans="1:13" x14ac:dyDescent="0.25">
      <c r="A11" s="48">
        <v>42736</v>
      </c>
      <c r="B11" s="6" t="s">
        <v>12</v>
      </c>
      <c r="C11" s="36">
        <v>10</v>
      </c>
      <c r="D11" s="7">
        <v>5</v>
      </c>
      <c r="E11" s="7">
        <v>5</v>
      </c>
      <c r="F11" s="7"/>
      <c r="G11" s="7"/>
      <c r="H11" s="7">
        <f t="shared" ref="H11:H22" si="0">SUM(D11:G11)</f>
        <v>10</v>
      </c>
      <c r="I11" s="8"/>
      <c r="J11" s="8"/>
      <c r="K11" s="9"/>
      <c r="L11" s="40">
        <f>(H11/I13)*7</f>
        <v>1.9444444444444446</v>
      </c>
    </row>
    <row r="12" spans="1:13" x14ac:dyDescent="0.25">
      <c r="A12" s="48">
        <v>42736</v>
      </c>
      <c r="B12" s="6" t="s">
        <v>12</v>
      </c>
      <c r="C12" s="36">
        <v>5</v>
      </c>
      <c r="D12" s="7">
        <v>5</v>
      </c>
      <c r="E12" s="7"/>
      <c r="F12" s="7"/>
      <c r="G12" s="7"/>
      <c r="H12" s="7">
        <f t="shared" si="0"/>
        <v>5</v>
      </c>
      <c r="I12" s="8"/>
      <c r="J12" s="8"/>
      <c r="K12" s="9"/>
      <c r="L12" s="40">
        <f>(H12/I13)*7</f>
        <v>0.97222222222222232</v>
      </c>
    </row>
    <row r="13" spans="1:13" ht="15.75" thickBot="1" x14ac:dyDescent="0.3">
      <c r="A13" s="49">
        <v>42736</v>
      </c>
      <c r="B13" s="10" t="s">
        <v>12</v>
      </c>
      <c r="C13" s="37">
        <v>1</v>
      </c>
      <c r="D13" s="11">
        <v>1</v>
      </c>
      <c r="E13" s="11"/>
      <c r="F13" s="11"/>
      <c r="G13" s="11"/>
      <c r="H13" s="11">
        <f t="shared" si="0"/>
        <v>1</v>
      </c>
      <c r="I13" s="12">
        <f>SUM(H10:H13)</f>
        <v>36</v>
      </c>
      <c r="J13" s="13">
        <f>I13/7</f>
        <v>5.1428571428571432</v>
      </c>
      <c r="K13" s="14" t="s">
        <v>8</v>
      </c>
      <c r="L13" s="41">
        <f>(H13/I13)*7</f>
        <v>0.19444444444444442</v>
      </c>
      <c r="M13" t="s">
        <v>7</v>
      </c>
    </row>
    <row r="14" spans="1:13" ht="15.75" thickBot="1" x14ac:dyDescent="0.3">
      <c r="A14" s="50">
        <v>42736</v>
      </c>
      <c r="B14" s="15" t="s">
        <v>13</v>
      </c>
      <c r="C14" s="35">
        <v>10</v>
      </c>
      <c r="D14" s="3">
        <v>5</v>
      </c>
      <c r="E14" s="3">
        <v>5</v>
      </c>
      <c r="F14" s="3"/>
      <c r="G14" s="3"/>
      <c r="H14" s="3">
        <f t="shared" si="0"/>
        <v>10</v>
      </c>
      <c r="I14" s="16">
        <f>SUM(H14)</f>
        <v>10</v>
      </c>
      <c r="J14" s="17">
        <f>I14/7</f>
        <v>1.4285714285714286</v>
      </c>
      <c r="K14" s="5" t="s">
        <v>8</v>
      </c>
      <c r="L14" s="42">
        <f>(H14/I14)*7</f>
        <v>7</v>
      </c>
    </row>
    <row r="15" spans="1:13" ht="15.75" thickBot="1" x14ac:dyDescent="0.3">
      <c r="A15" s="51">
        <v>42736</v>
      </c>
      <c r="B15" s="19" t="s">
        <v>14</v>
      </c>
      <c r="C15" s="38">
        <v>1</v>
      </c>
      <c r="D15" s="20">
        <v>1</v>
      </c>
      <c r="E15" s="20"/>
      <c r="F15" s="20"/>
      <c r="G15" s="20"/>
      <c r="H15" s="20">
        <f t="shared" si="0"/>
        <v>1</v>
      </c>
      <c r="I15" s="21">
        <f>SUM(H15)</f>
        <v>1</v>
      </c>
      <c r="J15" s="22">
        <f>I15/7</f>
        <v>0.14285714285714285</v>
      </c>
      <c r="K15" s="23" t="s">
        <v>8</v>
      </c>
      <c r="L15" s="43">
        <f>(H15/I15)*7</f>
        <v>7</v>
      </c>
    </row>
    <row r="16" spans="1:13" x14ac:dyDescent="0.25">
      <c r="A16" s="48">
        <v>42737</v>
      </c>
      <c r="B16" s="6" t="s">
        <v>12</v>
      </c>
      <c r="C16" s="36">
        <v>5</v>
      </c>
      <c r="D16" s="7">
        <v>5</v>
      </c>
      <c r="E16" s="7"/>
      <c r="F16" s="7"/>
      <c r="G16" s="7"/>
      <c r="H16" s="7">
        <f t="shared" si="0"/>
        <v>5</v>
      </c>
      <c r="I16" s="8"/>
      <c r="J16" s="24"/>
      <c r="K16" s="9"/>
      <c r="L16" s="43">
        <f>(H16/I17)*7</f>
        <v>1.4000000000000001</v>
      </c>
    </row>
    <row r="17" spans="1:12" ht="15.75" thickBot="1" x14ac:dyDescent="0.3">
      <c r="A17" s="49">
        <v>42737</v>
      </c>
      <c r="B17" s="10" t="s">
        <v>12</v>
      </c>
      <c r="C17" s="37">
        <v>20</v>
      </c>
      <c r="D17" s="11">
        <v>5</v>
      </c>
      <c r="E17" s="11">
        <v>5</v>
      </c>
      <c r="F17" s="11">
        <v>5</v>
      </c>
      <c r="G17" s="11">
        <v>5</v>
      </c>
      <c r="H17" s="11">
        <f t="shared" si="0"/>
        <v>20</v>
      </c>
      <c r="I17" s="12">
        <f>SUM(H16:H17)</f>
        <v>25</v>
      </c>
      <c r="J17" s="13">
        <f>I17/7</f>
        <v>3.5714285714285716</v>
      </c>
      <c r="K17" s="14" t="s">
        <v>8</v>
      </c>
      <c r="L17" s="43">
        <f>(H17/I17)*7</f>
        <v>5.6000000000000005</v>
      </c>
    </row>
    <row r="18" spans="1:12" x14ac:dyDescent="0.25">
      <c r="A18" s="50">
        <v>42737</v>
      </c>
      <c r="B18" s="15" t="s">
        <v>13</v>
      </c>
      <c r="C18" s="35">
        <v>1</v>
      </c>
      <c r="D18" s="3">
        <v>1</v>
      </c>
      <c r="E18" s="3"/>
      <c r="F18" s="3"/>
      <c r="G18" s="3"/>
      <c r="H18" s="3">
        <f t="shared" si="0"/>
        <v>1</v>
      </c>
      <c r="I18" s="4"/>
      <c r="J18" s="17"/>
      <c r="K18" s="5"/>
      <c r="L18" s="43">
        <f>(H18/I20)*7</f>
        <v>0.70000000000000007</v>
      </c>
    </row>
    <row r="19" spans="1:12" x14ac:dyDescent="0.25">
      <c r="A19" s="52">
        <v>42737</v>
      </c>
      <c r="B19" s="25" t="s">
        <v>13</v>
      </c>
      <c r="C19" s="36">
        <v>2</v>
      </c>
      <c r="D19" s="7">
        <v>2</v>
      </c>
      <c r="E19" s="7"/>
      <c r="F19" s="7"/>
      <c r="G19" s="7"/>
      <c r="H19" s="7">
        <f t="shared" si="0"/>
        <v>2</v>
      </c>
      <c r="I19" s="8"/>
      <c r="J19" s="24"/>
      <c r="K19" s="9"/>
      <c r="L19" s="43">
        <f>(H19/I20)*7</f>
        <v>1.4000000000000001</v>
      </c>
    </row>
    <row r="20" spans="1:12" ht="15.75" thickBot="1" x14ac:dyDescent="0.3">
      <c r="A20" s="53">
        <v>42737</v>
      </c>
      <c r="B20" s="26" t="s">
        <v>13</v>
      </c>
      <c r="C20" s="37">
        <v>7</v>
      </c>
      <c r="D20" s="11">
        <v>5</v>
      </c>
      <c r="E20" s="11">
        <v>2</v>
      </c>
      <c r="F20" s="11"/>
      <c r="G20" s="11"/>
      <c r="H20" s="11">
        <f t="shared" si="0"/>
        <v>7</v>
      </c>
      <c r="I20" s="12">
        <f>SUM(H18:H20)</f>
        <v>10</v>
      </c>
      <c r="J20" s="13">
        <f>I20/7</f>
        <v>1.4285714285714286</v>
      </c>
      <c r="K20" s="14" t="s">
        <v>8</v>
      </c>
      <c r="L20" s="43">
        <f>(H20/I20)*7</f>
        <v>4.8999999999999995</v>
      </c>
    </row>
    <row r="21" spans="1:12" x14ac:dyDescent="0.25">
      <c r="A21" s="54">
        <v>42737</v>
      </c>
      <c r="B21" s="27" t="s">
        <v>14</v>
      </c>
      <c r="C21" s="35">
        <v>10</v>
      </c>
      <c r="D21" s="3">
        <v>5</v>
      </c>
      <c r="E21" s="3">
        <v>5</v>
      </c>
      <c r="F21" s="3"/>
      <c r="G21" s="3"/>
      <c r="H21" s="3">
        <f t="shared" si="0"/>
        <v>10</v>
      </c>
      <c r="I21" s="4"/>
      <c r="J21" s="17"/>
      <c r="K21" s="5"/>
      <c r="L21" s="43">
        <f>(H21/I22)*7</f>
        <v>3.5</v>
      </c>
    </row>
    <row r="22" spans="1:12" ht="15.75" thickBot="1" x14ac:dyDescent="0.3">
      <c r="A22" s="55">
        <v>42737</v>
      </c>
      <c r="B22" s="18" t="s">
        <v>14</v>
      </c>
      <c r="C22" s="37">
        <v>10</v>
      </c>
      <c r="D22" s="11">
        <v>5</v>
      </c>
      <c r="E22" s="11">
        <v>5</v>
      </c>
      <c r="F22" s="11"/>
      <c r="G22" s="11"/>
      <c r="H22" s="11">
        <f t="shared" si="0"/>
        <v>10</v>
      </c>
      <c r="I22" s="12">
        <f>SUM(H21:H22)</f>
        <v>20</v>
      </c>
      <c r="J22" s="13">
        <f>I22/7</f>
        <v>2.8571428571428572</v>
      </c>
      <c r="K22" s="14" t="s">
        <v>8</v>
      </c>
      <c r="L22" s="44">
        <f>(H22/I22)*7</f>
        <v>3.5</v>
      </c>
    </row>
    <row r="23" spans="1:12" x14ac:dyDescent="0.25">
      <c r="B23" s="1"/>
    </row>
  </sheetData>
  <mergeCells count="1">
    <mergeCell ref="C8:H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Anne-Sophie PARSY</dc:creator>
  <cp:lastModifiedBy>Anne-Sophie PARSY</cp:lastModifiedBy>
  <dcterms:created xsi:type="dcterms:W3CDTF">2017-02-20T09:56:50Z</dcterms:created>
  <dcterms:modified xsi:type="dcterms:W3CDTF">2017-02-20T10:17:41Z</dcterms:modified>
</cp:coreProperties>
</file>