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tremblay\Desktop\"/>
    </mc:Choice>
  </mc:AlternateContent>
  <bookViews>
    <workbookView xWindow="0" yWindow="0" windowWidth="28800" windowHeight="13020"/>
  </bookViews>
  <sheets>
    <sheet name="Fiche de travail" sheetId="3" r:id="rId1"/>
    <sheet name="Programme" sheetId="1" r:id="rId2"/>
    <sheet name="Histo" sheetId="2" r:id="rId3"/>
    <sheet name="Feuil1" sheetId="4" r:id="rId4"/>
  </sheets>
  <externalReferences>
    <externalReference r:id="rId5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2" i="3" l="1"/>
  <c r="V32" i="3"/>
  <c r="U32" i="3"/>
  <c r="K32" i="3"/>
  <c r="J32" i="3"/>
  <c r="C32" i="3"/>
  <c r="W31" i="3"/>
  <c r="V31" i="3"/>
  <c r="U31" i="3"/>
  <c r="K31" i="3"/>
  <c r="J31" i="3"/>
  <c r="C31" i="3"/>
  <c r="W30" i="3"/>
  <c r="V30" i="3"/>
  <c r="U30" i="3"/>
  <c r="K30" i="3"/>
  <c r="J30" i="3"/>
  <c r="C30" i="3"/>
  <c r="W29" i="3"/>
  <c r="V29" i="3"/>
  <c r="U29" i="3"/>
  <c r="K29" i="3"/>
  <c r="J29" i="3"/>
  <c r="C29" i="3"/>
  <c r="W28" i="3"/>
  <c r="V28" i="3"/>
  <c r="U28" i="3"/>
  <c r="K28" i="3"/>
  <c r="J28" i="3"/>
  <c r="C28" i="3"/>
  <c r="V27" i="3"/>
  <c r="U27" i="3"/>
  <c r="K27" i="3"/>
  <c r="J27" i="3"/>
  <c r="B27" i="3"/>
  <c r="W27" i="3" s="1"/>
  <c r="U26" i="3"/>
  <c r="V26" i="3" s="1"/>
  <c r="K26" i="3"/>
  <c r="J26" i="3"/>
  <c r="B26" i="3"/>
  <c r="C26" i="3" s="1"/>
  <c r="V25" i="3"/>
  <c r="U25" i="3"/>
  <c r="K25" i="3"/>
  <c r="J25" i="3"/>
  <c r="B25" i="3"/>
  <c r="C25" i="3" s="1"/>
  <c r="U24" i="3"/>
  <c r="V24" i="3" s="1"/>
  <c r="K24" i="3"/>
  <c r="J24" i="3"/>
  <c r="B24" i="3"/>
  <c r="W24" i="3" s="1"/>
  <c r="V23" i="3"/>
  <c r="U23" i="3"/>
  <c r="K23" i="3"/>
  <c r="J23" i="3"/>
  <c r="B23" i="3"/>
  <c r="W23" i="3" s="1"/>
  <c r="U22" i="3"/>
  <c r="V22" i="3" s="1"/>
  <c r="K22" i="3"/>
  <c r="J22" i="3"/>
  <c r="B22" i="3"/>
  <c r="C22" i="3" s="1"/>
  <c r="V21" i="3"/>
  <c r="U21" i="3"/>
  <c r="K21" i="3"/>
  <c r="J21" i="3"/>
  <c r="B21" i="3"/>
  <c r="W21" i="3" s="1"/>
  <c r="U20" i="3"/>
  <c r="V20" i="3" s="1"/>
  <c r="K20" i="3"/>
  <c r="J20" i="3"/>
  <c r="B20" i="3"/>
  <c r="W20" i="3" s="1"/>
  <c r="V19" i="3"/>
  <c r="U19" i="3"/>
  <c r="K19" i="3"/>
  <c r="J19" i="3"/>
  <c r="B19" i="3"/>
  <c r="W19" i="3" s="1"/>
  <c r="U18" i="3"/>
  <c r="V18" i="3" s="1"/>
  <c r="K18" i="3"/>
  <c r="J18" i="3"/>
  <c r="B18" i="3"/>
  <c r="C18" i="3" s="1"/>
  <c r="V17" i="3"/>
  <c r="U17" i="3"/>
  <c r="K17" i="3"/>
  <c r="J17" i="3"/>
  <c r="B17" i="3"/>
  <c r="W17" i="3" s="1"/>
  <c r="U16" i="3"/>
  <c r="V16" i="3" s="1"/>
  <c r="K16" i="3"/>
  <c r="J16" i="3"/>
  <c r="B16" i="3"/>
  <c r="W16" i="3" s="1"/>
  <c r="V15" i="3"/>
  <c r="U15" i="3"/>
  <c r="K15" i="3"/>
  <c r="J15" i="3"/>
  <c r="B15" i="3"/>
  <c r="W15" i="3" s="1"/>
  <c r="U14" i="3"/>
  <c r="V14" i="3" s="1"/>
  <c r="K14" i="3"/>
  <c r="J14" i="3"/>
  <c r="B14" i="3"/>
  <c r="C14" i="3" s="1"/>
  <c r="V13" i="3"/>
  <c r="U13" i="3"/>
  <c r="K13" i="3"/>
  <c r="J13" i="3"/>
  <c r="B13" i="3"/>
  <c r="C13" i="3" s="1"/>
  <c r="U12" i="3"/>
  <c r="V12" i="3" s="1"/>
  <c r="K12" i="3"/>
  <c r="J12" i="3"/>
  <c r="B12" i="3"/>
  <c r="C12" i="3" s="1"/>
  <c r="V11" i="3"/>
  <c r="U11" i="3"/>
  <c r="K11" i="3"/>
  <c r="J11" i="3"/>
  <c r="B11" i="3"/>
  <c r="W11" i="3" s="1"/>
  <c r="U10" i="3"/>
  <c r="V10" i="3" s="1"/>
  <c r="K10" i="3"/>
  <c r="J10" i="3"/>
  <c r="B10" i="3"/>
  <c r="C10" i="3" s="1"/>
  <c r="U9" i="3"/>
  <c r="V9" i="3" s="1"/>
  <c r="K9" i="3"/>
  <c r="J9" i="3"/>
  <c r="B9" i="3"/>
  <c r="W9" i="3" s="1"/>
  <c r="F5" i="3"/>
  <c r="S4" i="3"/>
  <c r="H4" i="3"/>
  <c r="B4" i="3"/>
  <c r="S3" i="3"/>
  <c r="X2" i="2"/>
  <c r="W25" i="3" l="1"/>
  <c r="C11" i="3"/>
  <c r="C15" i="3"/>
  <c r="W13" i="3"/>
  <c r="C17" i="3"/>
  <c r="C23" i="3"/>
  <c r="C19" i="3"/>
  <c r="C9" i="3"/>
  <c r="W12" i="3"/>
  <c r="C21" i="3"/>
  <c r="C27" i="3"/>
  <c r="W10" i="3"/>
  <c r="W22" i="3"/>
  <c r="W26" i="3"/>
  <c r="W14" i="3"/>
  <c r="W18" i="3"/>
  <c r="C16" i="3"/>
  <c r="C20" i="3"/>
  <c r="C24" i="3"/>
</calcChain>
</file>

<file path=xl/sharedStrings.xml><?xml version="1.0" encoding="utf-8"?>
<sst xmlns="http://schemas.openxmlformats.org/spreadsheetml/2006/main" count="218" uniqueCount="115">
  <si>
    <t>Fiche de travail</t>
  </si>
  <si>
    <t>Jeudi</t>
  </si>
  <si>
    <t>Manutention</t>
  </si>
  <si>
    <t>Matricule</t>
  </si>
  <si>
    <t>Mecanicien</t>
  </si>
  <si>
    <t>No de Bon</t>
  </si>
  <si>
    <t>Statut</t>
  </si>
  <si>
    <t>No de Parc</t>
  </si>
  <si>
    <t>Description</t>
  </si>
  <si>
    <t>KIENDREBEOGO Emmanuel</t>
  </si>
  <si>
    <t/>
  </si>
  <si>
    <t>CS-441</t>
  </si>
  <si>
    <t>La grue ne marche pas + LA CLIMATISATION A INSTALLER  - VOIR ATREVA</t>
  </si>
  <si>
    <t>CH-638</t>
  </si>
  <si>
    <t xml:space="preserve"> Problème d'axe de godet G</t>
  </si>
  <si>
    <t>EM-939</t>
  </si>
  <si>
    <t>Callibrage de la stabilité</t>
  </si>
  <si>
    <t>TRAORE Amidou</t>
  </si>
  <si>
    <t>MES-851264</t>
  </si>
  <si>
    <t>IMPREVU</t>
  </si>
  <si>
    <t>EM-942</t>
  </si>
  <si>
    <t>CORRECTION DE FUITES GASOIL ET HUILE</t>
  </si>
  <si>
    <t>TRAVAUX IMPREVUS / BRIS DE CEDULE</t>
  </si>
  <si>
    <t>MES-841169</t>
  </si>
  <si>
    <t>CH-635</t>
  </si>
  <si>
    <t>INSPECTION JOURNALIERE</t>
  </si>
  <si>
    <t>MES-838014</t>
  </si>
  <si>
    <t>EM-936</t>
  </si>
  <si>
    <t>REPARATION DU MOYEU AVANT DROIT</t>
  </si>
  <si>
    <t>TINDANO L. Michel</t>
  </si>
  <si>
    <t>CISSE YOUSSOUFA Hamadou</t>
  </si>
  <si>
    <t>MOB-805196</t>
  </si>
  <si>
    <t>GE-1534</t>
  </si>
  <si>
    <t>MAINTENANCE 250H</t>
  </si>
  <si>
    <t>MES-706688</t>
  </si>
  <si>
    <t>PP-1318</t>
  </si>
  <si>
    <t>INSPECTION PREVENTIVE</t>
  </si>
  <si>
    <t>MES-830023</t>
  </si>
  <si>
    <t>PP-1330</t>
  </si>
  <si>
    <t>MES-841209</t>
  </si>
  <si>
    <t>CP-1107</t>
  </si>
  <si>
    <t>MES-841222</t>
  </si>
  <si>
    <t>CP-1110</t>
  </si>
  <si>
    <t>MES-840657</t>
  </si>
  <si>
    <t>PP-1325</t>
  </si>
  <si>
    <t>MES-844958</t>
  </si>
  <si>
    <t>PP-1336</t>
  </si>
  <si>
    <t>MES-843949</t>
  </si>
  <si>
    <t>GE-1539</t>
  </si>
  <si>
    <t>MAINTENANCE PREVENTIVE</t>
  </si>
  <si>
    <t>MES-840617</t>
  </si>
  <si>
    <t>PP-1322</t>
  </si>
  <si>
    <t>MES-836482</t>
  </si>
  <si>
    <t>PP-1323</t>
  </si>
  <si>
    <t>MES-840698</t>
  </si>
  <si>
    <t>PP-1331</t>
  </si>
  <si>
    <t>MES-841114</t>
  </si>
  <si>
    <t>PP-1334</t>
  </si>
  <si>
    <t>MOB-844021</t>
  </si>
  <si>
    <t>GE-1535</t>
  </si>
  <si>
    <t>MES-829995</t>
  </si>
  <si>
    <t>PP-1324</t>
  </si>
  <si>
    <t>MES-841125</t>
  </si>
  <si>
    <t>PP-1335</t>
  </si>
  <si>
    <t>MES-816143</t>
  </si>
  <si>
    <t>LT-1251</t>
  </si>
  <si>
    <t>RADIATEUR PERCEE-REMPLACER</t>
  </si>
  <si>
    <t>SEGUEDA Idrissa</t>
  </si>
  <si>
    <t>SANGARE Lassina</t>
  </si>
  <si>
    <t>IBRAHIM Housseini</t>
  </si>
  <si>
    <t>MES-836930</t>
  </si>
  <si>
    <t>MAIGA Souleymane</t>
  </si>
  <si>
    <t>CS-415</t>
  </si>
  <si>
    <t>SEGUEDA Bouraogo Joel</t>
  </si>
  <si>
    <t>MES-846781</t>
  </si>
  <si>
    <t>REPARATION DE L'ECHELLE GAUCHE DU PLATEAU ET LA BAVETTE ARRIERE GAUCHE (sur le plateau)</t>
  </si>
  <si>
    <t>MMG-639625</t>
  </si>
  <si>
    <t>GR-902</t>
  </si>
  <si>
    <t>TRAVAUX MECANIQUE-REPARATION REACTIVE-AUTRE VERIN-FUITE D'HUILE</t>
  </si>
  <si>
    <t>Technicien</t>
  </si>
  <si>
    <t>No de Bon
de Travail</t>
  </si>
  <si>
    <t>Priorité</t>
  </si>
  <si>
    <t>No. Equipement</t>
  </si>
  <si>
    <t>Description des travaux</t>
  </si>
  <si>
    <t>Heure 
Esrtimé</t>
  </si>
  <si>
    <t>Heure
 Début</t>
  </si>
  <si>
    <t xml:space="preserve">Heure
 terminé </t>
  </si>
  <si>
    <t>Heure 
Total</t>
  </si>
  <si>
    <t>HOUIN Jacky Kani</t>
  </si>
  <si>
    <t>Libéré</t>
  </si>
  <si>
    <t>P3</t>
  </si>
  <si>
    <t>BARRY Abdoul Salam</t>
  </si>
  <si>
    <t>OUEDRAOGO Ben Yacine</t>
  </si>
  <si>
    <t>OUATTARA Mohamed</t>
  </si>
  <si>
    <t>Performances Support</t>
  </si>
  <si>
    <t>Date</t>
  </si>
  <si>
    <t>Disponibilité
Flotte</t>
  </si>
  <si>
    <t>NB Equipements 
a l'arrêt</t>
  </si>
  <si>
    <t>NB Equipements 
en attente pieces</t>
  </si>
  <si>
    <t>Superviseur Senior
en fonction</t>
  </si>
  <si>
    <t>Superviseur 
en fonction</t>
  </si>
  <si>
    <t>Travaux 
en cours</t>
  </si>
  <si>
    <t>Travaux
Imprévus</t>
  </si>
  <si>
    <t>Passation</t>
  </si>
  <si>
    <t>Equipemente 
à l'arrêt</t>
  </si>
  <si>
    <t>Programme 
du Jour</t>
  </si>
  <si>
    <t>Travaux en cours</t>
  </si>
  <si>
    <t>Mécanicien</t>
  </si>
  <si>
    <t>Heure 
Estimé</t>
  </si>
  <si>
    <t>Heure 
Début</t>
  </si>
  <si>
    <t>Heure
 fin</t>
  </si>
  <si>
    <t>Equart</t>
  </si>
  <si>
    <t>Superviseur</t>
  </si>
  <si>
    <t>En cours</t>
  </si>
  <si>
    <t>Complété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</si>
</sst>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400]h:mm:ss\ AM/PM"/>
    <numFmt numFmtId="165" formatCode="dd/mm/yy;@"/>
    <numFmt numFmtId="166" formatCode="0.0%"/>
  </numFmts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sz val="18"/>
      <name val="Arial"/>
      <family val="2"/>
    </font>
    <font>
      <b/>
      <u/>
      <sz val="10"/>
      <color rgb="FF339966"/>
      <name val="Arial"/>
      <family val="2"/>
    </font>
    <font>
      <b/>
      <u/>
      <sz val="10"/>
      <color rgb="FFFF0000"/>
      <name val="Arial"/>
      <family val="2"/>
    </font>
    <font>
      <sz val="20"/>
      <color theme="1"/>
      <name val="Calibri"/>
      <family val="2"/>
      <scheme val="minor"/>
    </font>
    <font>
      <sz val="14"/>
      <name val="Arial"/>
      <family val="2"/>
    </font>
    <font>
      <sz val="20"/>
      <name val="Arial"/>
      <family val="2"/>
    </font>
    <font>
      <sz val="12"/>
      <name val="Arial"/>
      <family val="2"/>
    </font>
    <font>
      <sz val="14"/>
      <name val="Calibri"/>
      <family val="2"/>
      <scheme val="minor"/>
    </font>
    <font>
      <sz val="11"/>
      <color theme="0"/>
      <name val="Arial"/>
      <family val="2"/>
    </font>
    <font>
      <u/>
      <sz val="10"/>
      <color theme="0"/>
      <name val="Arial"/>
      <family val="2"/>
    </font>
    <font>
      <sz val="16"/>
      <color theme="0"/>
      <name val="Calibri"/>
      <family val="2"/>
      <scheme val="minor"/>
    </font>
    <font>
      <sz val="12"/>
      <name val="Calibri"/>
      <family val="2"/>
    </font>
    <font>
      <sz val="16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2"/>
      <color rgb="FFFF0000"/>
      <name val="Arial"/>
      <family val="2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</font>
    <font>
      <sz val="12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/>
  </cellStyleXfs>
  <cellXfs count="251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1" applyFill="1" applyAlignment="1" applyProtection="1">
      <alignment horizontal="center" vertical="center"/>
    </xf>
    <xf numFmtId="9" fontId="2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4" fillId="0" borderId="0" xfId="0" applyFont="1" applyFill="1"/>
    <xf numFmtId="1" fontId="4" fillId="2" borderId="0" xfId="0" applyNumberFormat="1" applyFont="1" applyFill="1" applyAlignment="1">
      <alignment horizontal="center" vertical="center"/>
    </xf>
    <xf numFmtId="1" fontId="4" fillId="3" borderId="0" xfId="0" applyNumberFormat="1" applyFont="1" applyFill="1" applyAlignment="1">
      <alignment vertical="center"/>
    </xf>
    <xf numFmtId="1" fontId="4" fillId="3" borderId="0" xfId="0" applyNumberFormat="1" applyFont="1" applyFill="1" applyAlignment="1">
      <alignment horizontal="center" vertical="center"/>
    </xf>
    <xf numFmtId="9" fontId="0" fillId="3" borderId="0" xfId="0" applyNumberFormat="1" applyFill="1" applyAlignment="1">
      <alignment horizontal="center" vertical="center"/>
    </xf>
    <xf numFmtId="0" fontId="3" fillId="0" borderId="0" xfId="1" applyFill="1" applyAlignment="1" applyProtection="1">
      <alignment horizontal="left" vertical="center"/>
    </xf>
    <xf numFmtId="1" fontId="4" fillId="4" borderId="1" xfId="0" applyNumberFormat="1" applyFont="1" applyFill="1" applyBorder="1" applyAlignment="1" applyProtection="1">
      <alignment horizontal="center" vertical="center"/>
      <protection locked="0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9" fontId="0" fillId="4" borderId="0" xfId="0" applyNumberFormat="1" applyFill="1" applyAlignment="1">
      <alignment horizontal="center" vertical="center"/>
    </xf>
    <xf numFmtId="1" fontId="0" fillId="0" borderId="0" xfId="0" applyNumberFormat="1" applyFill="1"/>
    <xf numFmtId="1" fontId="5" fillId="0" borderId="0" xfId="2" applyNumberFormat="1" applyFont="1" applyFill="1" applyBorder="1" applyAlignment="1" applyProtection="1">
      <alignment horizontal="left" wrapText="1"/>
    </xf>
    <xf numFmtId="1" fontId="0" fillId="0" borderId="0" xfId="0" applyNumberFormat="1" applyFill="1" applyAlignment="1">
      <alignment horizontal="center" vertical="center"/>
    </xf>
    <xf numFmtId="9" fontId="0" fillId="0" borderId="0" xfId="0" applyNumberFormat="1" applyFill="1" applyAlignment="1">
      <alignment horizontal="center" vertical="center"/>
    </xf>
    <xf numFmtId="1" fontId="4" fillId="0" borderId="0" xfId="0" applyNumberFormat="1" applyFont="1" applyFill="1" applyAlignment="1">
      <alignment horizontal="center" vertical="center"/>
    </xf>
    <xf numFmtId="1" fontId="0" fillId="2" borderId="0" xfId="0" applyNumberFormat="1" applyFill="1" applyAlignment="1">
      <alignment horizontal="center"/>
    </xf>
    <xf numFmtId="1" fontId="5" fillId="3" borderId="0" xfId="2" applyNumberFormat="1" applyFont="1" applyFill="1" applyBorder="1" applyAlignment="1" applyProtection="1">
      <alignment horizontal="left" wrapText="1"/>
    </xf>
    <xf numFmtId="1" fontId="0" fillId="3" borderId="0" xfId="0" applyNumberFormat="1" applyFill="1" applyAlignment="1">
      <alignment horizontal="center" vertical="center"/>
    </xf>
    <xf numFmtId="1" fontId="0" fillId="3" borderId="0" xfId="0" applyNumberFormat="1" applyFill="1"/>
    <xf numFmtId="1" fontId="4" fillId="4" borderId="0" xfId="0" applyNumberFormat="1" applyFont="1" applyFill="1" applyAlignment="1">
      <alignment vertical="center"/>
    </xf>
    <xf numFmtId="1" fontId="4" fillId="4" borderId="0" xfId="0" applyNumberFormat="1" applyFont="1" applyFill="1" applyAlignment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1" fontId="0" fillId="0" borderId="0" xfId="0" applyNumberFormat="1" applyFill="1" applyAlignment="1">
      <alignment horizontal="center"/>
    </xf>
    <xf numFmtId="0" fontId="6" fillId="5" borderId="0" xfId="0" applyFont="1" applyFill="1" applyAlignment="1">
      <alignment vertical="center"/>
    </xf>
    <xf numFmtId="9" fontId="6" fillId="5" borderId="0" xfId="0" applyNumberFormat="1" applyFont="1" applyFill="1" applyAlignment="1">
      <alignment vertical="center"/>
    </xf>
    <xf numFmtId="0" fontId="3" fillId="0" borderId="0" xfId="1" applyFont="1" applyAlignment="1" applyProtection="1">
      <alignment horizontal="left" vertical="center"/>
    </xf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4" fillId="0" borderId="0" xfId="0" applyFont="1"/>
    <xf numFmtId="0" fontId="0" fillId="4" borderId="0" xfId="0" applyFill="1"/>
    <xf numFmtId="0" fontId="3" fillId="0" borderId="0" xfId="1" applyAlignment="1" applyProtection="1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6" borderId="0" xfId="0" applyFill="1"/>
    <xf numFmtId="0" fontId="2" fillId="6" borderId="0" xfId="0" applyFont="1" applyFill="1" applyAlignment="1">
      <alignment horizontal="center" vertical="center"/>
    </xf>
    <xf numFmtId="0" fontId="3" fillId="0" borderId="0" xfId="1" applyFill="1" applyAlignment="1" applyProtection="1"/>
    <xf numFmtId="0" fontId="4" fillId="4" borderId="0" xfId="0" applyFont="1" applyFill="1" applyAlignment="1">
      <alignment horizontal="center" vertical="center"/>
    </xf>
    <xf numFmtId="9" fontId="0" fillId="0" borderId="0" xfId="0" applyNumberFormat="1" applyFill="1"/>
    <xf numFmtId="0" fontId="2" fillId="6" borderId="0" xfId="0" applyFont="1" applyFill="1"/>
    <xf numFmtId="9" fontId="0" fillId="6" borderId="0" xfId="0" applyNumberFormat="1" applyFill="1"/>
    <xf numFmtId="0" fontId="2" fillId="3" borderId="0" xfId="0" applyFont="1" applyFill="1" applyAlignment="1">
      <alignment horizontal="center" vertical="center"/>
    </xf>
    <xf numFmtId="9" fontId="0" fillId="4" borderId="0" xfId="0" applyNumberFormat="1" applyFill="1"/>
    <xf numFmtId="0" fontId="0" fillId="4" borderId="0" xfId="0" applyFill="1" applyAlignment="1">
      <alignment horizontal="center" vertical="center" wrapText="1"/>
    </xf>
    <xf numFmtId="164" fontId="4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10" fontId="0" fillId="4" borderId="0" xfId="0" applyNumberFormat="1" applyFill="1" applyAlignment="1">
      <alignment horizontal="center" vertical="center"/>
    </xf>
    <xf numFmtId="164" fontId="0" fillId="0" borderId="0" xfId="0" applyNumberFormat="1"/>
    <xf numFmtId="22" fontId="0" fillId="0" borderId="0" xfId="0" applyNumberFormat="1"/>
    <xf numFmtId="10" fontId="0" fillId="0" borderId="0" xfId="0" applyNumberFormat="1"/>
    <xf numFmtId="0" fontId="9" fillId="6" borderId="0" xfId="0" applyFont="1" applyFill="1"/>
    <xf numFmtId="0" fontId="9" fillId="6" borderId="0" xfId="0" applyFont="1" applyFill="1" applyAlignment="1"/>
    <xf numFmtId="0" fontId="9" fillId="0" borderId="0" xfId="0" applyFont="1"/>
    <xf numFmtId="0" fontId="0" fillId="0" borderId="8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8" xfId="0" applyFill="1" applyBorder="1" applyAlignment="1">
      <alignment horizontal="center" vertical="center"/>
    </xf>
    <xf numFmtId="166" fontId="11" fillId="0" borderId="11" xfId="0" applyNumberFormat="1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/>
    </xf>
    <xf numFmtId="0" fontId="13" fillId="6" borderId="0" xfId="0" applyFont="1" applyFill="1" applyAlignment="1">
      <alignment vertical="center"/>
    </xf>
    <xf numFmtId="0" fontId="13" fillId="0" borderId="0" xfId="0" applyFont="1" applyAlignment="1">
      <alignment vertical="center"/>
    </xf>
    <xf numFmtId="0" fontId="14" fillId="8" borderId="12" xfId="0" applyFont="1" applyFill="1" applyBorder="1" applyAlignment="1">
      <alignment horizontal="center" vertical="center" wrapText="1"/>
    </xf>
    <xf numFmtId="0" fontId="3" fillId="2" borderId="12" xfId="1" applyFill="1" applyBorder="1" applyAlignment="1" applyProtection="1">
      <alignment horizontal="center" vertical="center" wrapText="1"/>
    </xf>
    <xf numFmtId="0" fontId="15" fillId="9" borderId="12" xfId="1" applyFont="1" applyFill="1" applyBorder="1" applyAlignment="1" applyProtection="1">
      <alignment horizontal="center" vertical="center" wrapText="1"/>
    </xf>
    <xf numFmtId="0" fontId="3" fillId="4" borderId="12" xfId="1" applyFill="1" applyBorder="1" applyAlignment="1" applyProtection="1">
      <alignment horizontal="center" wrapText="1"/>
    </xf>
    <xf numFmtId="0" fontId="0" fillId="6" borderId="0" xfId="0" applyFill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 textRotation="90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17" fillId="0" borderId="9" xfId="0" applyFont="1" applyFill="1" applyBorder="1" applyAlignment="1" applyProtection="1">
      <alignment horizontal="center" vertical="center"/>
      <protection hidden="1"/>
    </xf>
    <xf numFmtId="0" fontId="0" fillId="0" borderId="0" xfId="0" applyBorder="1"/>
    <xf numFmtId="1" fontId="0" fillId="0" borderId="0" xfId="0" applyNumberFormat="1" applyFill="1" applyBorder="1" applyAlignment="1">
      <alignment horizontal="center" vertical="center"/>
    </xf>
    <xf numFmtId="0" fontId="1" fillId="0" borderId="0" xfId="0" applyFont="1" applyBorder="1"/>
    <xf numFmtId="164" fontId="0" fillId="0" borderId="0" xfId="0" applyNumberFormat="1" applyBorder="1" applyProtection="1"/>
    <xf numFmtId="22" fontId="0" fillId="0" borderId="0" xfId="0" applyNumberFormat="1" applyBorder="1" applyAlignment="1" applyProtection="1">
      <alignment horizontal="center" vertical="center" wrapText="1"/>
    </xf>
    <xf numFmtId="22" fontId="0" fillId="0" borderId="0" xfId="0" applyNumberFormat="1" applyBorder="1" applyProtection="1"/>
    <xf numFmtId="164" fontId="0" fillId="0" borderId="0" xfId="0" applyNumberFormat="1" applyBorder="1"/>
    <xf numFmtId="10" fontId="0" fillId="0" borderId="0" xfId="0" applyNumberFormat="1" applyBorder="1"/>
    <xf numFmtId="0" fontId="0" fillId="0" borderId="10" xfId="0" applyBorder="1"/>
    <xf numFmtId="0" fontId="0" fillId="0" borderId="0" xfId="0" applyBorder="1" applyAlignment="1">
      <alignment horizontal="center" vertical="center" wrapText="1"/>
    </xf>
    <xf numFmtId="164" fontId="4" fillId="0" borderId="0" xfId="0" applyNumberFormat="1" applyFont="1" applyBorder="1"/>
    <xf numFmtId="0" fontId="17" fillId="0" borderId="13" xfId="0" applyFont="1" applyFill="1" applyBorder="1" applyAlignment="1" applyProtection="1">
      <alignment horizontal="center" vertical="center"/>
      <protection hidden="1"/>
    </xf>
    <xf numFmtId="1" fontId="0" fillId="0" borderId="14" xfId="0" applyNumberFormat="1" applyFill="1" applyBorder="1" applyAlignment="1">
      <alignment horizontal="center" vertical="center"/>
    </xf>
    <xf numFmtId="0" fontId="0" fillId="0" borderId="14" xfId="0" applyBorder="1"/>
    <xf numFmtId="0" fontId="1" fillId="0" borderId="14" xfId="0" applyFont="1" applyBorder="1"/>
    <xf numFmtId="164" fontId="0" fillId="0" borderId="14" xfId="0" applyNumberFormat="1" applyBorder="1"/>
    <xf numFmtId="0" fontId="0" fillId="0" borderId="14" xfId="0" applyBorder="1" applyAlignment="1">
      <alignment horizontal="center" vertical="center" wrapText="1"/>
    </xf>
    <xf numFmtId="0" fontId="3" fillId="0" borderId="12" xfId="1" applyFill="1" applyBorder="1" applyAlignment="1" applyProtection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12" xfId="1" applyFill="1" applyBorder="1" applyAlignment="1" applyProtection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 textRotation="90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7" fillId="0" borderId="5" xfId="0" applyFont="1" applyFill="1" applyBorder="1" applyAlignment="1" applyProtection="1">
      <alignment horizontal="center" vertical="center"/>
      <protection hidden="1"/>
    </xf>
    <xf numFmtId="0" fontId="0" fillId="0" borderId="6" xfId="0" applyBorder="1"/>
    <xf numFmtId="0" fontId="0" fillId="0" borderId="6" xfId="0" applyBorder="1" applyAlignment="1"/>
    <xf numFmtId="0" fontId="1" fillId="0" borderId="6" xfId="0" applyFont="1" applyBorder="1"/>
    <xf numFmtId="22" fontId="0" fillId="0" borderId="6" xfId="0" applyNumberFormat="1" applyBorder="1" applyAlignment="1" applyProtection="1">
      <alignment horizontal="center" vertical="center" wrapText="1"/>
    </xf>
    <xf numFmtId="22" fontId="0" fillId="0" borderId="6" xfId="0" applyNumberFormat="1" applyBorder="1" applyProtection="1"/>
    <xf numFmtId="0" fontId="0" fillId="0" borderId="7" xfId="0" applyBorder="1"/>
    <xf numFmtId="0" fontId="0" fillId="0" borderId="0" xfId="0" applyBorder="1" applyAlignment="1"/>
    <xf numFmtId="0" fontId="0" fillId="0" borderId="14" xfId="0" applyBorder="1" applyAlignment="1"/>
    <xf numFmtId="0" fontId="0" fillId="0" borderId="15" xfId="0" applyBorder="1"/>
    <xf numFmtId="0" fontId="0" fillId="0" borderId="2" xfId="0" applyBorder="1"/>
    <xf numFmtId="0" fontId="0" fillId="0" borderId="3" xfId="0" applyBorder="1"/>
    <xf numFmtId="0" fontId="0" fillId="0" borderId="12" xfId="0" applyFill="1" applyBorder="1" applyAlignment="1">
      <alignment horizontal="center" vertical="center" wrapText="1"/>
    </xf>
    <xf numFmtId="0" fontId="0" fillId="0" borderId="4" xfId="0" applyBorder="1"/>
    <xf numFmtId="0" fontId="0" fillId="0" borderId="0" xfId="0" applyFill="1" applyBorder="1"/>
    <xf numFmtId="0" fontId="19" fillId="0" borderId="0" xfId="0" applyFont="1" applyFill="1" applyBorder="1" applyAlignment="1">
      <alignment vertical="center" wrapText="1"/>
    </xf>
    <xf numFmtId="0" fontId="21" fillId="0" borderId="12" xfId="0" applyFont="1" applyBorder="1" applyAlignment="1">
      <alignment vertical="center"/>
    </xf>
    <xf numFmtId="0" fontId="21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vertical="top"/>
    </xf>
    <xf numFmtId="0" fontId="0" fillId="0" borderId="12" xfId="0" applyBorder="1"/>
    <xf numFmtId="0" fontId="23" fillId="0" borderId="12" xfId="0" applyFont="1" applyBorder="1" applyAlignment="1">
      <alignment vertical="top" wrapText="1"/>
    </xf>
    <xf numFmtId="0" fontId="0" fillId="0" borderId="0" xfId="0" applyFont="1" applyFill="1" applyBorder="1"/>
    <xf numFmtId="0" fontId="0" fillId="0" borderId="2" xfId="0" applyFill="1" applyBorder="1"/>
    <xf numFmtId="0" fontId="0" fillId="0" borderId="3" xfId="0" applyFill="1" applyBorder="1"/>
    <xf numFmtId="0" fontId="5" fillId="0" borderId="0" xfId="2" applyFont="1" applyFill="1" applyBorder="1" applyAlignment="1" applyProtection="1">
      <alignment vertical="center"/>
      <protection locked="0"/>
    </xf>
    <xf numFmtId="0" fontId="17" fillId="0" borderId="0" xfId="2" applyFont="1" applyFill="1" applyBorder="1" applyAlignment="1" applyProtection="1">
      <alignment horizontal="center"/>
      <protection locked="0"/>
    </xf>
    <xf numFmtId="3" fontId="17" fillId="0" borderId="0" xfId="0" applyNumberFormat="1" applyFont="1" applyFill="1" applyBorder="1" applyAlignment="1" applyProtection="1">
      <alignment horizontal="left" vertical="top"/>
      <protection locked="0"/>
    </xf>
    <xf numFmtId="0" fontId="5" fillId="0" borderId="0" xfId="2" applyFont="1" applyFill="1" applyBorder="1" applyAlignment="1" applyProtection="1">
      <alignment horizontal="center" vertical="center"/>
      <protection locked="0"/>
    </xf>
    <xf numFmtId="0" fontId="17" fillId="0" borderId="0" xfId="2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left" vertical="center" wrapText="1"/>
      <protection locked="0"/>
    </xf>
    <xf numFmtId="11" fontId="17" fillId="0" borderId="0" xfId="0" applyNumberFormat="1" applyFont="1" applyFill="1" applyBorder="1" applyAlignment="1" applyProtection="1">
      <alignment horizontal="center" vertical="center"/>
      <protection locked="0"/>
    </xf>
    <xf numFmtId="0" fontId="26" fillId="0" borderId="0" xfId="0" applyFont="1" applyFill="1" applyBorder="1" applyAlignment="1" applyProtection="1">
      <alignment vertical="center"/>
      <protection locked="0"/>
    </xf>
    <xf numFmtId="0" fontId="17" fillId="0" borderId="0" xfId="0" applyFont="1" applyFill="1" applyBorder="1" applyProtection="1">
      <protection locked="0"/>
    </xf>
    <xf numFmtId="0" fontId="25" fillId="0" borderId="0" xfId="0" applyFont="1" applyFill="1" applyBorder="1" applyAlignment="1" applyProtection="1">
      <alignment vertical="center" wrapText="1"/>
      <protection locked="0"/>
    </xf>
    <xf numFmtId="0" fontId="17" fillId="0" borderId="0" xfId="2" applyFont="1" applyFill="1" applyBorder="1" applyProtection="1">
      <protection locked="0"/>
    </xf>
    <xf numFmtId="0" fontId="25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Protection="1">
      <protection locked="0"/>
    </xf>
    <xf numFmtId="3" fontId="17" fillId="0" borderId="0" xfId="2" applyNumberFormat="1" applyFont="1" applyFill="1" applyBorder="1" applyAlignment="1" applyProtection="1">
      <alignment horizontal="center" vertical="top"/>
      <protection locked="0"/>
    </xf>
    <xf numFmtId="0" fontId="0" fillId="6" borderId="0" xfId="0" applyFill="1" applyBorder="1"/>
    <xf numFmtId="0" fontId="0" fillId="6" borderId="14" xfId="0" applyFill="1" applyBorder="1"/>
    <xf numFmtId="0" fontId="12" fillId="0" borderId="0" xfId="0" applyFont="1" applyFill="1" applyBorder="1" applyAlignment="1" applyProtection="1">
      <alignment horizontal="center"/>
      <protection locked="0"/>
    </xf>
    <xf numFmtId="0" fontId="5" fillId="0" borderId="0" xfId="2" applyFont="1" applyFill="1" applyBorder="1" applyAlignment="1" applyProtection="1">
      <alignment horizontal="center" vertical="center"/>
      <protection locked="0"/>
    </xf>
    <xf numFmtId="0" fontId="25" fillId="0" borderId="0" xfId="0" applyFont="1" applyFill="1" applyBorder="1" applyAlignment="1" applyProtection="1">
      <alignment horizontal="center" vertical="center"/>
      <protection locked="0"/>
    </xf>
    <xf numFmtId="3" fontId="17" fillId="0" borderId="0" xfId="0" applyNumberFormat="1" applyFont="1" applyFill="1" applyBorder="1" applyAlignment="1" applyProtection="1">
      <alignment horizontal="center" vertical="top"/>
      <protection locked="0"/>
    </xf>
    <xf numFmtId="0" fontId="12" fillId="6" borderId="0" xfId="0" applyFont="1" applyFill="1" applyBorder="1" applyAlignment="1" applyProtection="1">
      <alignment horizontal="center"/>
      <protection locked="0"/>
    </xf>
    <xf numFmtId="0" fontId="5" fillId="6" borderId="0" xfId="2" applyFont="1" applyFill="1" applyBorder="1" applyAlignment="1" applyProtection="1">
      <alignment horizontal="center" vertical="center"/>
      <protection locked="0"/>
    </xf>
    <xf numFmtId="0" fontId="25" fillId="6" borderId="0" xfId="0" applyFont="1" applyFill="1" applyBorder="1" applyAlignment="1" applyProtection="1">
      <alignment horizontal="center" vertical="center"/>
      <protection locked="0"/>
    </xf>
    <xf numFmtId="3" fontId="17" fillId="6" borderId="0" xfId="0" applyNumberFormat="1" applyFont="1" applyFill="1" applyBorder="1" applyAlignment="1" applyProtection="1">
      <alignment horizontal="center" vertical="top"/>
      <protection locked="0"/>
    </xf>
    <xf numFmtId="3" fontId="17" fillId="0" borderId="0" xfId="0" applyNumberFormat="1" applyFont="1" applyFill="1" applyBorder="1" applyAlignment="1" applyProtection="1">
      <alignment horizontal="left"/>
      <protection locked="0"/>
    </xf>
    <xf numFmtId="14" fontId="5" fillId="0" borderId="0" xfId="2" applyNumberFormat="1" applyFont="1" applyFill="1" applyBorder="1" applyAlignment="1" applyProtection="1">
      <alignment horizontal="center" vertical="center"/>
      <protection locked="0"/>
    </xf>
    <xf numFmtId="14" fontId="12" fillId="0" borderId="0" xfId="0" applyNumberFormat="1" applyFont="1" applyFill="1" applyBorder="1" applyAlignment="1" applyProtection="1">
      <alignment horizontal="center"/>
      <protection locked="0"/>
    </xf>
    <xf numFmtId="0" fontId="5" fillId="0" borderId="0" xfId="2" applyFont="1" applyFill="1" applyBorder="1" applyAlignment="1" applyProtection="1">
      <alignment horizontal="center" vertical="center" wrapText="1"/>
      <protection locked="0"/>
    </xf>
    <xf numFmtId="0" fontId="24" fillId="0" borderId="11" xfId="0" applyFont="1" applyBorder="1" applyAlignment="1">
      <alignment horizontal="left" vertical="center" wrapText="1"/>
    </xf>
    <xf numFmtId="0" fontId="3" fillId="0" borderId="12" xfId="1" applyFill="1" applyBorder="1" applyAlignment="1" applyProtection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0" borderId="12" xfId="0" applyBorder="1" applyAlignment="1">
      <alignment horizontal="center" vertical="top"/>
    </xf>
    <xf numFmtId="0" fontId="18" fillId="0" borderId="0" xfId="0" applyFont="1" applyAlignment="1">
      <alignment horizontal="center"/>
    </xf>
    <xf numFmtId="0" fontId="19" fillId="4" borderId="3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 wrapText="1"/>
    </xf>
    <xf numFmtId="0" fontId="19" fillId="4" borderId="7" xfId="0" applyFont="1" applyFill="1" applyBorder="1" applyAlignment="1">
      <alignment horizontal="center" vertical="center" wrapText="1"/>
    </xf>
    <xf numFmtId="0" fontId="24" fillId="0" borderId="12" xfId="0" applyFont="1" applyBorder="1" applyAlignment="1">
      <alignment horizontal="left" vertical="center" wrapText="1"/>
    </xf>
    <xf numFmtId="0" fontId="19" fillId="4" borderId="12" xfId="0" applyFont="1" applyFill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center" vertical="center" wrapText="1"/>
    </xf>
    <xf numFmtId="0" fontId="19" fillId="9" borderId="3" xfId="0" applyFont="1" applyFill="1" applyBorder="1" applyAlignment="1">
      <alignment horizontal="center" vertical="center" wrapText="1"/>
    </xf>
    <xf numFmtId="0" fontId="19" fillId="9" borderId="4" xfId="0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/>
    </xf>
    <xf numFmtId="0" fontId="19" fillId="9" borderId="12" xfId="0" applyFont="1" applyFill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top" wrapText="1"/>
    </xf>
    <xf numFmtId="0" fontId="0" fillId="12" borderId="3" xfId="0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12" borderId="12" xfId="0" applyFill="1" applyBorder="1" applyAlignment="1">
      <alignment horizontal="center" vertical="top" wrapText="1"/>
    </xf>
    <xf numFmtId="0" fontId="21" fillId="0" borderId="2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4" xfId="0" applyBorder="1" applyAlignment="1">
      <alignment horizont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20" fillId="11" borderId="6" xfId="0" applyFont="1" applyFill="1" applyBorder="1" applyAlignment="1">
      <alignment horizontal="center" vertical="center" wrapText="1"/>
    </xf>
    <xf numFmtId="0" fontId="20" fillId="11" borderId="7" xfId="0" applyFont="1" applyFill="1" applyBorder="1" applyAlignment="1">
      <alignment horizontal="center" vertical="center" wrapText="1"/>
    </xf>
    <xf numFmtId="0" fontId="20" fillId="11" borderId="0" xfId="0" applyFont="1" applyFill="1" applyBorder="1" applyAlignment="1">
      <alignment horizontal="center" vertical="center" wrapText="1"/>
    </xf>
    <xf numFmtId="0" fontId="20" fillId="11" borderId="10" xfId="0" applyFont="1" applyFill="1" applyBorder="1" applyAlignment="1">
      <alignment horizontal="center" vertical="center" wrapText="1"/>
    </xf>
    <xf numFmtId="0" fontId="20" fillId="11" borderId="14" xfId="0" applyFont="1" applyFill="1" applyBorder="1" applyAlignment="1">
      <alignment horizontal="center" vertical="center" wrapText="1"/>
    </xf>
    <xf numFmtId="0" fontId="20" fillId="11" borderId="15" xfId="0" applyFont="1" applyFill="1" applyBorder="1" applyAlignment="1">
      <alignment horizontal="center" vertical="center" wrapText="1"/>
    </xf>
    <xf numFmtId="0" fontId="19" fillId="2" borderId="12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Fill="1" applyBorder="1" applyAlignment="1">
      <alignment horizontal="left" vertical="center" wrapText="1"/>
    </xf>
    <xf numFmtId="0" fontId="0" fillId="0" borderId="6" xfId="0" applyBorder="1" applyAlignment="1">
      <alignment horizontal="center"/>
    </xf>
    <xf numFmtId="1" fontId="0" fillId="0" borderId="14" xfId="0" applyNumberFormat="1" applyFill="1" applyBorder="1" applyAlignment="1">
      <alignment horizontal="left" vertical="center"/>
    </xf>
    <xf numFmtId="0" fontId="0" fillId="0" borderId="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18" fillId="0" borderId="2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1" fontId="0" fillId="0" borderId="0" xfId="0" applyNumberFormat="1" applyFill="1" applyBorder="1" applyAlignment="1">
      <alignment horizontal="left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5" fillId="0" borderId="11" xfId="2" applyFont="1" applyFill="1" applyBorder="1" applyAlignment="1" applyProtection="1">
      <alignment horizontal="center" vertical="center"/>
      <protection hidden="1"/>
    </xf>
    <xf numFmtId="0" fontId="13" fillId="7" borderId="0" xfId="0" applyFont="1" applyFill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0" fillId="7" borderId="0" xfId="0" applyFill="1" applyAlignment="1">
      <alignment horizontal="center" wrapText="1"/>
    </xf>
    <xf numFmtId="0" fontId="3" fillId="10" borderId="12" xfId="1" applyFill="1" applyBorder="1" applyAlignment="1" applyProtection="1">
      <alignment horizontal="center" vertical="center" wrapText="1"/>
    </xf>
    <xf numFmtId="0" fontId="0" fillId="7" borderId="5" xfId="0" applyFill="1" applyBorder="1" applyAlignment="1">
      <alignment horizontal="center"/>
    </xf>
    <xf numFmtId="0" fontId="0" fillId="7" borderId="6" xfId="0" applyFill="1" applyBorder="1" applyAlignment="1">
      <alignment horizontal="center"/>
    </xf>
    <xf numFmtId="0" fontId="0" fillId="7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16" fillId="8" borderId="2" xfId="0" applyFont="1" applyFill="1" applyBorder="1" applyAlignment="1">
      <alignment horizontal="center" vertical="center" wrapText="1"/>
    </xf>
    <xf numFmtId="0" fontId="16" fillId="8" borderId="3" xfId="0" applyFont="1" applyFill="1" applyBorder="1" applyAlignment="1">
      <alignment horizontal="center" vertical="center" wrapText="1"/>
    </xf>
    <xf numFmtId="0" fontId="16" fillId="8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14" fontId="0" fillId="0" borderId="5" xfId="0" applyNumberFormat="1" applyFill="1" applyBorder="1" applyAlignment="1">
      <alignment horizontal="center" vertical="center"/>
    </xf>
    <xf numFmtId="14" fontId="0" fillId="0" borderId="6" xfId="0" applyNumberFormat="1" applyFill="1" applyBorder="1" applyAlignment="1">
      <alignment horizontal="center" vertical="center"/>
    </xf>
    <xf numFmtId="14" fontId="0" fillId="0" borderId="7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5" fillId="0" borderId="8" xfId="2" applyFont="1" applyFill="1" applyBorder="1" applyAlignment="1" applyProtection="1">
      <alignment horizontal="center" vertical="center"/>
      <protection hidden="1"/>
    </xf>
    <xf numFmtId="0" fontId="0" fillId="7" borderId="0" xfId="0" applyFill="1" applyBorder="1" applyAlignment="1">
      <alignment horizontal="center"/>
    </xf>
    <xf numFmtId="165" fontId="10" fillId="0" borderId="9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5" fontId="10" fillId="0" borderId="10" xfId="0" applyNumberFormat="1" applyFont="1" applyFill="1" applyBorder="1" applyAlignment="1">
      <alignment horizontal="center" vertical="center" wrapText="1"/>
    </xf>
  </cellXfs>
  <cellStyles count="3">
    <cellStyle name="Lien hypertexte" xfId="1" builtinId="8"/>
    <cellStyle name="Normal" xfId="0" builtinId="0"/>
    <cellStyle name="Normal 4" xfId="2"/>
  </cellStyles>
  <dxfs count="12"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2</xdr:row>
          <xdr:rowOff>19050</xdr:rowOff>
        </xdr:from>
        <xdr:to>
          <xdr:col>10</xdr:col>
          <xdr:colOff>942975</xdr:colOff>
          <xdr:row>2</xdr:row>
          <xdr:rowOff>371475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1" i="0" u="sng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Relevé Equipements</a:t>
              </a:r>
            </a:p>
            <a:p>
              <a:pPr algn="ctr" rtl="0">
                <a:defRPr sz="1000"/>
              </a:pPr>
              <a:r>
                <a:rPr lang="fr-CA" sz="1000" b="1" i="0" u="sng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A chaque heure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</xdr:row>
          <xdr:rowOff>9525</xdr:rowOff>
        </xdr:from>
        <xdr:to>
          <xdr:col>13</xdr:col>
          <xdr:colOff>238125</xdr:colOff>
          <xdr:row>2</xdr:row>
          <xdr:rowOff>371475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1" i="0" u="sng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Relevé Départements</a:t>
              </a:r>
            </a:p>
            <a:p>
              <a:pPr algn="ctr" rtl="0">
                <a:defRPr sz="1000"/>
              </a:pPr>
              <a:r>
                <a:rPr lang="fr-CA" sz="1000" b="1" i="0" u="sng" strike="noStrike" baseline="0">
                  <a:solidFill>
                    <a:srgbClr val="339966"/>
                  </a:solidFill>
                  <a:latin typeface="Arial"/>
                  <a:cs typeface="Arial"/>
                </a:rPr>
                <a:t>A chaque heure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3</xdr:row>
          <xdr:rowOff>9525</xdr:rowOff>
        </xdr:from>
        <xdr:to>
          <xdr:col>13</xdr:col>
          <xdr:colOff>238125</xdr:colOff>
          <xdr:row>4</xdr:row>
          <xdr:rowOff>9525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CA" sz="1000" b="1" i="0" u="sng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Transfert KPI Quotidien </a:t>
              </a:r>
            </a:p>
            <a:p>
              <a:pPr algn="ctr" rtl="0">
                <a:defRPr sz="1000"/>
              </a:pPr>
              <a:r>
                <a:rPr lang="fr-CA" sz="1000" b="1" i="0" u="sng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à 5 heure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09-MineMaintenance\1224-Atelier%20L&#233;ger\Activite%20quotidienne%20&#233;bauch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e travail vehicule leger"/>
      <sheetName val="équipements"/>
      <sheetName val="Départements"/>
      <sheetName val="Programme du jour"/>
      <sheetName val="Histo"/>
      <sheetName val="Relevés"/>
      <sheetName val="Feuil2"/>
      <sheetName val="PERSONNEL Léger"/>
      <sheetName val="Equipements % KPI hebdo."/>
      <sheetName val="KPI du jour Equipements Support"/>
      <sheetName val="Pieces"/>
      <sheetName val="Equipement liste"/>
      <sheetName val="Classeur 1 et 2"/>
      <sheetName val="Fiche de prelevement"/>
      <sheetName val="CH-635"/>
      <sheetName val="CH-638"/>
      <sheetName val="CH-639"/>
      <sheetName val="CS-403"/>
      <sheetName val="CS-404"/>
      <sheetName val="CS-405"/>
      <sheetName val="CS-406"/>
      <sheetName val="CS-407"/>
      <sheetName val="CS-410"/>
      <sheetName val="CS-411"/>
      <sheetName val="CS-412"/>
      <sheetName val="CS-413"/>
      <sheetName val="CS-414"/>
      <sheetName val="CS-415"/>
      <sheetName val="CS-416"/>
      <sheetName val="CS-417"/>
      <sheetName val="CS-418"/>
      <sheetName val="CS-419"/>
      <sheetName val="CS-421"/>
      <sheetName val="CS-422"/>
      <sheetName val="CS-423"/>
      <sheetName val="CS-424"/>
      <sheetName val="CS-425"/>
      <sheetName val="CS-426"/>
      <sheetName val="CS-427"/>
      <sheetName val="CS-428"/>
      <sheetName val="CS-429"/>
      <sheetName val="CS-430"/>
      <sheetName val="CS-431"/>
      <sheetName val="CS-432"/>
      <sheetName val="CS-433"/>
      <sheetName val="CS-434"/>
      <sheetName val="CS-435"/>
      <sheetName val="CS-436"/>
      <sheetName val="CS-437"/>
      <sheetName val="CS-438"/>
      <sheetName val="CS-441"/>
      <sheetName val="CS-442"/>
      <sheetName val="CS-443"/>
      <sheetName val="CS-444"/>
      <sheetName val="CS-448"/>
      <sheetName val="CS-455"/>
      <sheetName val="EM-931"/>
      <sheetName val="EM-932"/>
      <sheetName val="EM-933"/>
      <sheetName val="EM-935"/>
      <sheetName val="EM-936"/>
      <sheetName val="EM-937"/>
      <sheetName val="EM-938"/>
      <sheetName val="EM-939"/>
      <sheetName val="EM-940"/>
      <sheetName val="EM-941"/>
      <sheetName val="EM-942"/>
      <sheetName val="EM-943"/>
      <sheetName val="EM-944"/>
      <sheetName val="EM-945"/>
      <sheetName val="EM-946"/>
      <sheetName val="EM-947"/>
      <sheetName val="EM-948"/>
      <sheetName val="EM-949"/>
      <sheetName val="EM-950"/>
      <sheetName val="EM-952"/>
      <sheetName val="EM-953"/>
      <sheetName val="EM-954"/>
      <sheetName val="EM-955"/>
      <sheetName val="EM-956"/>
      <sheetName val="EM-957"/>
      <sheetName val="EM-958"/>
      <sheetName val="EM-959"/>
      <sheetName val="EM-960"/>
      <sheetName val="EM-961"/>
      <sheetName val="EM-962"/>
      <sheetName val="EM-963"/>
      <sheetName val="EM-964"/>
      <sheetName val="EM-965"/>
      <sheetName val="EM-966"/>
      <sheetName val="EM-968"/>
      <sheetName val="EM-969"/>
      <sheetName val="EM970"/>
      <sheetName val="EM-971"/>
      <sheetName val="EM-972"/>
      <sheetName val="EM-973"/>
      <sheetName val="GR-902"/>
      <sheetName val="GR-903"/>
      <sheetName val="GR-904"/>
      <sheetName val="GR-905"/>
      <sheetName val="GR-906"/>
      <sheetName val="GR-908"/>
      <sheetName val="PC-495"/>
      <sheetName val="PC-496"/>
      <sheetName val="PC-497"/>
      <sheetName val="PC-498"/>
      <sheetName val="TA-1401"/>
      <sheetName val="TA-1402"/>
      <sheetName val="TP-517"/>
      <sheetName val="TP-518"/>
      <sheetName val="VU-105"/>
      <sheetName val="VU-110"/>
      <sheetName val="VU-111"/>
      <sheetName val="VU-114"/>
      <sheetName val="VU-115"/>
      <sheetName val="VU-116"/>
      <sheetName val="VU-118"/>
      <sheetName val="VU-119"/>
      <sheetName val="VU-122"/>
      <sheetName val="VU-123"/>
      <sheetName val="VU-130"/>
      <sheetName val="VU-132"/>
      <sheetName val="VU-134"/>
      <sheetName val="VU-135"/>
      <sheetName val="VU-136"/>
      <sheetName val="VU-137"/>
      <sheetName val="VU-139"/>
      <sheetName val="VU-143"/>
      <sheetName val="VU-144"/>
      <sheetName val="VU-145"/>
      <sheetName val="VU-146"/>
      <sheetName val="VU-147"/>
      <sheetName val="VU-148"/>
      <sheetName val="VU-150"/>
      <sheetName val="VU-151"/>
      <sheetName val="VU-152"/>
      <sheetName val="VU-154"/>
      <sheetName val="VU-155"/>
      <sheetName val="VU-157"/>
      <sheetName val="VU-158"/>
      <sheetName val="VU-159"/>
      <sheetName val="VU-161"/>
      <sheetName val="VU-162"/>
      <sheetName val="VU-163"/>
      <sheetName val="VU-165"/>
      <sheetName val="VU-167"/>
      <sheetName val="VU-168"/>
      <sheetName val="VU-169"/>
      <sheetName val="VU-170"/>
      <sheetName val="VU-171"/>
      <sheetName val="VU-172"/>
      <sheetName val="VU-173"/>
      <sheetName val="VU-174"/>
      <sheetName val="VU-175"/>
      <sheetName val="VU-176"/>
      <sheetName val="VU-177"/>
      <sheetName val="VU-178"/>
      <sheetName val="VU-179"/>
      <sheetName val="VU-181"/>
      <sheetName val="VU-186"/>
      <sheetName val="VU-187"/>
      <sheetName val="VU-188"/>
      <sheetName val="VU-189"/>
      <sheetName val="VU-190"/>
      <sheetName val="VU-192"/>
      <sheetName val="VU-193"/>
      <sheetName val="VU-195"/>
      <sheetName val="VU-196"/>
      <sheetName val="VU-197"/>
      <sheetName val="VU-199"/>
      <sheetName val="VU-201"/>
      <sheetName val="VU-202"/>
      <sheetName val="VU-203"/>
      <sheetName val="VU-204"/>
      <sheetName val="VU-205"/>
      <sheetName val="VU-206"/>
      <sheetName val="VU-207"/>
      <sheetName val="VU-208"/>
      <sheetName val="VU-209"/>
      <sheetName val="VU-210"/>
      <sheetName val="VU-211"/>
      <sheetName val="VU-212"/>
      <sheetName val="VU-213"/>
      <sheetName val="VU-214"/>
      <sheetName val="VU-215"/>
      <sheetName val="VU-216"/>
      <sheetName val="VU-217"/>
      <sheetName val="VU-218"/>
      <sheetName val="VU-219"/>
      <sheetName val="VU-220"/>
      <sheetName val="VU-221"/>
      <sheetName val="VU-225"/>
      <sheetName val="VU-226"/>
      <sheetName val="VU-227"/>
      <sheetName val="VU-228"/>
      <sheetName val="VU-229"/>
      <sheetName val="VU-230"/>
      <sheetName val="VU-233"/>
      <sheetName val="VU-234"/>
      <sheetName val="VU-235"/>
      <sheetName val="VU-236"/>
      <sheetName val="VU-237"/>
      <sheetName val="VU-238"/>
      <sheetName val="VU-239"/>
      <sheetName val="VU-240"/>
      <sheetName val="VU-241"/>
      <sheetName val="VU-242"/>
      <sheetName val="VU-243"/>
      <sheetName val="VU-244"/>
      <sheetName val="VU-245"/>
      <sheetName val="VU-246"/>
      <sheetName val="VU-247"/>
      <sheetName val="VU-248"/>
      <sheetName val="VU-249"/>
      <sheetName val="VU-251"/>
      <sheetName val="VU-252"/>
      <sheetName val="VU-253"/>
      <sheetName val="VU-254"/>
      <sheetName val="VU-255"/>
      <sheetName val="VU-256"/>
      <sheetName val="VU-257"/>
      <sheetName val="VU-258"/>
      <sheetName val="VU-259"/>
      <sheetName val="VU-260"/>
      <sheetName val="VU-261"/>
      <sheetName val="VU-262"/>
      <sheetName val="VU-263"/>
      <sheetName val="VU-264"/>
      <sheetName val="VU-265"/>
      <sheetName val="VU-266"/>
      <sheetName val="VU-267"/>
      <sheetName val="VU-268"/>
      <sheetName val="VU-269"/>
      <sheetName val="VU-270"/>
      <sheetName val="VU-271"/>
      <sheetName val="VU-272"/>
      <sheetName val="VU-273"/>
      <sheetName val="VU-274"/>
      <sheetName val="VU-275"/>
      <sheetName val="VU-276"/>
      <sheetName val="VU-277"/>
      <sheetName val="VU-278"/>
      <sheetName val="VU-279"/>
      <sheetName val="VU-280"/>
      <sheetName val="VU-281"/>
      <sheetName val="VU-282"/>
      <sheetName val="VU-283"/>
      <sheetName val="VU-284"/>
      <sheetName val="VU-285"/>
      <sheetName val="VU-286"/>
      <sheetName val="VU-287"/>
      <sheetName val="VU-288"/>
      <sheetName val="VU-289"/>
      <sheetName val="VU-290"/>
      <sheetName val="VU-291"/>
      <sheetName val="VU-292"/>
      <sheetName val="VU-293"/>
      <sheetName val="VU-294"/>
      <sheetName val="VU-295"/>
      <sheetName val="VU-296"/>
      <sheetName val="VU-297"/>
      <sheetName val="VU-298"/>
      <sheetName val="VU-299"/>
      <sheetName val="VU-301"/>
      <sheetName val="VU-302"/>
      <sheetName val="VU-303"/>
      <sheetName val="VU-304"/>
      <sheetName val="VU-305"/>
      <sheetName val="VU-306"/>
      <sheetName val="VU-307"/>
      <sheetName val="BA-1706"/>
      <sheetName val="BA-1707"/>
      <sheetName val="BA-1708"/>
      <sheetName val="CP-1101"/>
      <sheetName val="CP-1102"/>
      <sheetName val="CP-1103"/>
      <sheetName val="CP-1104"/>
      <sheetName val="CP-1105"/>
      <sheetName val="CP-1106"/>
      <sheetName val="CP-1107"/>
      <sheetName val="CP-1108"/>
      <sheetName val="CP-1109"/>
      <sheetName val="CP-1110"/>
      <sheetName val="CP-1111"/>
      <sheetName val="CP-1112"/>
      <sheetName val="CP-1113"/>
      <sheetName val="CP-1114"/>
      <sheetName val="CP-1115"/>
      <sheetName val="CP-1116"/>
      <sheetName val="DB-1703"/>
      <sheetName val="DB-1704"/>
      <sheetName val="GE-1501"/>
      <sheetName val="GE-1502"/>
      <sheetName val="GE-1505"/>
      <sheetName val="GE-1506"/>
      <sheetName val="GE-1507"/>
      <sheetName val="GE-1509"/>
      <sheetName val="GE-1510"/>
      <sheetName val="GE-1511"/>
      <sheetName val="GE-1512"/>
      <sheetName val="GE-1513"/>
      <sheetName val="GE-1514"/>
      <sheetName val="GE-1515"/>
      <sheetName val="GE-1516"/>
      <sheetName val="GE-1521"/>
      <sheetName val="GE-1522"/>
      <sheetName val="GE-1523"/>
      <sheetName val="GE-1525"/>
      <sheetName val="GE-1526"/>
      <sheetName val="GE-1527"/>
      <sheetName val="GE-1528"/>
      <sheetName val="GE-1529"/>
      <sheetName val="GE-1530"/>
      <sheetName val="GE-1531"/>
      <sheetName val="GE-1533"/>
      <sheetName val="GE-1534"/>
      <sheetName val="GE-1535"/>
      <sheetName val="GE-1536"/>
      <sheetName val="GE-1538"/>
      <sheetName val="GE-1539"/>
      <sheetName val="GE-1540"/>
      <sheetName val="GE-1541"/>
      <sheetName val="GE-1542"/>
      <sheetName val="GE-1543"/>
      <sheetName val="GE-1544"/>
      <sheetName val="GE-1545"/>
      <sheetName val="GE-1546"/>
      <sheetName val="GE-1547"/>
      <sheetName val="GE-1549"/>
      <sheetName val="GE-1550"/>
      <sheetName val="GE-1551"/>
      <sheetName val="LT-1201"/>
      <sheetName val="LT-1202"/>
      <sheetName val="LT-1203"/>
      <sheetName val="LT-1204"/>
      <sheetName val="LT-1205"/>
      <sheetName val="LT-1206"/>
      <sheetName val="LT-1207"/>
      <sheetName val="LT-1208"/>
      <sheetName val="LT-1210"/>
      <sheetName val="LT-1211"/>
      <sheetName val="LT-1212"/>
      <sheetName val="LT-1250"/>
      <sheetName val="LT-1251"/>
      <sheetName val="LT-1252"/>
      <sheetName val="LT-1253"/>
      <sheetName val="LT-1254"/>
      <sheetName val="LT-1255"/>
      <sheetName val="LT-1256"/>
      <sheetName val="LT-1257"/>
      <sheetName val="LT-1258"/>
      <sheetName val="LT-1259"/>
      <sheetName val="LT-1260"/>
      <sheetName val="LT-1261"/>
      <sheetName val="LT-1262"/>
      <sheetName val="LT-1263"/>
      <sheetName val="LT-1264"/>
      <sheetName val="LT-1265"/>
      <sheetName val="LT-1266"/>
      <sheetName val="LT-1267"/>
      <sheetName val="LT-1268"/>
      <sheetName val="LT-1269"/>
      <sheetName val="LT-1270"/>
      <sheetName val="LT-1271"/>
      <sheetName val="LT-1272"/>
      <sheetName val="LT-1273"/>
      <sheetName val="LT-1274"/>
      <sheetName val="LT-1275"/>
      <sheetName val="Lt-1276"/>
      <sheetName val="LT-1277"/>
      <sheetName val="LT-1278"/>
      <sheetName val="LT-1279"/>
      <sheetName val="LT-1280"/>
      <sheetName val="LT-1281"/>
      <sheetName val="LT-1282"/>
      <sheetName val="LT-1283"/>
      <sheetName val="LT-1284"/>
      <sheetName val="LT-1285"/>
      <sheetName val="LT-1286"/>
      <sheetName val="LT-1287"/>
      <sheetName val="LT-1288"/>
      <sheetName val="LT-1289"/>
      <sheetName val="LT-1290"/>
      <sheetName val="PP-1301"/>
      <sheetName val="PP-1308"/>
      <sheetName val="PP-1309"/>
      <sheetName val="PP-1311"/>
      <sheetName val="PP-1312"/>
      <sheetName val="PP-1313"/>
      <sheetName val="PP-1314"/>
      <sheetName val="PP-1315"/>
      <sheetName val="PP-1316"/>
      <sheetName val="PP-1317"/>
      <sheetName val="PP-1318"/>
      <sheetName val="PP-1321"/>
      <sheetName val="PP-1322"/>
      <sheetName val="PP-1323"/>
      <sheetName val="PP-1324"/>
      <sheetName val="PP-1325"/>
      <sheetName val="PP-1326"/>
      <sheetName val="PP-1327"/>
      <sheetName val="PP-1328"/>
      <sheetName val="PP-1329"/>
      <sheetName val="PP-1330"/>
      <sheetName val="PP-1331"/>
      <sheetName val="PP-1333"/>
      <sheetName val="PP-1334"/>
      <sheetName val="PP-1335"/>
      <sheetName val="PP-1381"/>
      <sheetName val="PP-1382"/>
      <sheetName val="PP-1383"/>
      <sheetName val="SD-1001"/>
      <sheetName val="SD-1002"/>
      <sheetName val="DS-1004"/>
      <sheetName val="SD-1005"/>
      <sheetName val="SD-1006"/>
      <sheetName val="SD-1007"/>
      <sheetName val="SD-1008"/>
      <sheetName val="SD-1009"/>
      <sheetName val="SD-1010"/>
      <sheetName val="SD-1011"/>
      <sheetName val="SD-1012"/>
      <sheetName val="SD-1013"/>
      <sheetName val="SD-1014"/>
      <sheetName val="SD-1015"/>
      <sheetName val="SD-1016"/>
      <sheetName val="SD-1017"/>
      <sheetName val="SD-1018"/>
      <sheetName val="SD-1019"/>
      <sheetName val="SD-1020"/>
      <sheetName val="SD-1021"/>
      <sheetName val="SD-1022"/>
      <sheetName val="SD-1023"/>
      <sheetName val="SD-1024"/>
      <sheetName val="SD-1025"/>
      <sheetName val="SD-1058"/>
      <sheetName val="SD-1059"/>
      <sheetName val="SD-1060"/>
      <sheetName val="SD-1061"/>
      <sheetName val="SD-1062"/>
      <sheetName val="SD-1063"/>
      <sheetName val="SD-1064"/>
      <sheetName val="SD-1065"/>
      <sheetName val="SD-1066"/>
      <sheetName val="SD-1067"/>
      <sheetName val="SD-1068"/>
      <sheetName val="SD-1069"/>
      <sheetName val="SD-1070"/>
      <sheetName val="SD-1071"/>
      <sheetName val="SD-1072"/>
      <sheetName val="SD-1073"/>
      <sheetName val="SD-1074"/>
      <sheetName val="SD-1075"/>
      <sheetName val="SD-1076"/>
      <sheetName val="SD-1077"/>
      <sheetName val="SD-1078"/>
      <sheetName val="SD-1079"/>
      <sheetName val="SD-1080"/>
      <sheetName val="SD-1081"/>
      <sheetName val="SD-1082"/>
      <sheetName val="SD-1083"/>
      <sheetName val="SD-1084"/>
      <sheetName val="SD-1085"/>
      <sheetName val="SD-1086"/>
      <sheetName val="SD-1087"/>
      <sheetName val="SD-1088"/>
      <sheetName val="SD-1089"/>
      <sheetName val="SD-1090"/>
      <sheetName val="filtration hydraulique CS-44"/>
      <sheetName val="compresseur CS-444"/>
      <sheetName val="pièces grue tire  handler"/>
      <sheetName val="clé contact CS-443"/>
      <sheetName val="amortisseur avant H1"/>
      <sheetName val="bras suspension inf H1"/>
      <sheetName val="cable frein parking h1"/>
      <sheetName val="ceinture de sécurité h1"/>
      <sheetName val="courroie et tendeur balancier h"/>
      <sheetName val="cremaillère h1"/>
      <sheetName val="embrayage h1"/>
      <sheetName val="essuie glass arrière h1"/>
      <sheetName val="essuie glass avant h1"/>
      <sheetName val="frein arrière h1"/>
      <sheetName val="frein avant h1"/>
      <sheetName val="pneu et jante h1"/>
      <sheetName val="avant du moteur h1"/>
      <sheetName val="stabilisation avant h1"/>
      <sheetName val="suspension arrière"/>
    </sheetNames>
    <definedNames>
      <definedName name="Module1.transfert"/>
      <definedName name="Report.report"/>
      <definedName name="Transfert1.transfert"/>
    </definedNames>
    <sheetDataSet>
      <sheetData sheetId="0" refreshError="1"/>
      <sheetData sheetId="1" refreshError="1"/>
      <sheetData sheetId="2" refreshError="1"/>
      <sheetData sheetId="3">
        <row r="3">
          <cell r="D3" t="str">
            <v>No de Bon</v>
          </cell>
          <cell r="E3" t="str">
            <v>Statut</v>
          </cell>
          <cell r="F3" t="str">
            <v>No de Parc</v>
          </cell>
          <cell r="G3" t="str">
            <v>Description</v>
          </cell>
          <cell r="H3" t="str">
            <v>Statut</v>
          </cell>
        </row>
        <row r="4">
          <cell r="D4" t="str">
            <v/>
          </cell>
          <cell r="E4">
            <v>0</v>
          </cell>
          <cell r="F4" t="str">
            <v>CS-441</v>
          </cell>
          <cell r="G4" t="str">
            <v>La grue ne marche pas + LA CLIMATISATION A INSTALLER  - VOIR ATREVA</v>
          </cell>
          <cell r="H4">
            <v>1</v>
          </cell>
        </row>
        <row r="5">
          <cell r="D5" t="str">
            <v/>
          </cell>
          <cell r="E5">
            <v>0</v>
          </cell>
          <cell r="F5" t="str">
            <v>CH-638</v>
          </cell>
          <cell r="G5" t="str">
            <v xml:space="preserve"> Problème d'axe de godet G</v>
          </cell>
          <cell r="H5">
            <v>0</v>
          </cell>
        </row>
        <row r="6">
          <cell r="D6" t="str">
            <v/>
          </cell>
          <cell r="E6">
            <v>0</v>
          </cell>
          <cell r="F6" t="str">
            <v>EM-939</v>
          </cell>
          <cell r="G6" t="str">
            <v>Callibrage de la stabilité</v>
          </cell>
          <cell r="H6">
            <v>1</v>
          </cell>
        </row>
        <row r="7">
          <cell r="D7" t="str">
            <v>MES-851264</v>
          </cell>
          <cell r="E7" t="str">
            <v>IMPREVU</v>
          </cell>
          <cell r="F7" t="str">
            <v>EM-942</v>
          </cell>
          <cell r="G7" t="str">
            <v>CORRECTION DE FUITES GASOIL ET HUILE</v>
          </cell>
          <cell r="H7">
            <v>1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 t="str">
            <v>TRAVAUX IMPREVUS / BRIS DE CEDULE</v>
          </cell>
          <cell r="H14">
            <v>0</v>
          </cell>
        </row>
        <row r="15">
          <cell r="D15" t="str">
            <v>MES-851899</v>
          </cell>
          <cell r="E15" t="str">
            <v>IMPREVU</v>
          </cell>
          <cell r="F15" t="str">
            <v>CS-414</v>
          </cell>
          <cell r="G15" t="str">
            <v>CODE ERREUR SUR LA CONSOLE D'OPERATEUR</v>
          </cell>
          <cell r="H15">
            <v>0.8</v>
          </cell>
        </row>
        <row r="16">
          <cell r="D16" t="str">
            <v/>
          </cell>
          <cell r="E16">
            <v>0</v>
          </cell>
          <cell r="F16" t="str">
            <v/>
          </cell>
          <cell r="G16" t="str">
            <v/>
          </cell>
          <cell r="H16">
            <v>0</v>
          </cell>
        </row>
        <row r="17">
          <cell r="D17" t="str">
            <v/>
          </cell>
          <cell r="E17">
            <v>0</v>
          </cell>
          <cell r="F17" t="str">
            <v/>
          </cell>
          <cell r="G17" t="str">
            <v/>
          </cell>
          <cell r="H17">
            <v>0</v>
          </cell>
        </row>
        <row r="18">
          <cell r="D18" t="str">
            <v/>
          </cell>
          <cell r="E18">
            <v>0</v>
          </cell>
          <cell r="F18" t="str">
            <v/>
          </cell>
          <cell r="G18" t="str">
            <v/>
          </cell>
          <cell r="H18">
            <v>0</v>
          </cell>
        </row>
        <row r="19">
          <cell r="D19" t="str">
            <v/>
          </cell>
          <cell r="E19">
            <v>0</v>
          </cell>
          <cell r="F19" t="str">
            <v/>
          </cell>
          <cell r="G19" t="str">
            <v/>
          </cell>
          <cell r="H19">
            <v>0</v>
          </cell>
        </row>
        <row r="20">
          <cell r="D20" t="str">
            <v/>
          </cell>
          <cell r="E20">
            <v>0</v>
          </cell>
          <cell r="F20" t="str">
            <v/>
          </cell>
          <cell r="G20" t="str">
            <v/>
          </cell>
          <cell r="H20">
            <v>0</v>
          </cell>
        </row>
        <row r="21">
          <cell r="D21" t="str">
            <v/>
          </cell>
          <cell r="E21">
            <v>0</v>
          </cell>
          <cell r="F21" t="str">
            <v/>
          </cell>
          <cell r="G21" t="str">
            <v/>
          </cell>
          <cell r="H21">
            <v>0</v>
          </cell>
        </row>
        <row r="22">
          <cell r="D22" t="str">
            <v/>
          </cell>
          <cell r="E22">
            <v>0</v>
          </cell>
          <cell r="F22" t="str">
            <v/>
          </cell>
          <cell r="G22" t="str">
            <v/>
          </cell>
          <cell r="H22">
            <v>0</v>
          </cell>
        </row>
        <row r="23">
          <cell r="D23" t="str">
            <v/>
          </cell>
          <cell r="E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D24" t="str">
            <v/>
          </cell>
          <cell r="E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 t="str">
            <v>Travaux Planifiés (Correctif/Modif/Projet/inspection)</v>
          </cell>
          <cell r="H26">
            <v>0</v>
          </cell>
        </row>
        <row r="27">
          <cell r="D27" t="str">
            <v>MES-841169</v>
          </cell>
          <cell r="E27" t="str">
            <v>Planifié</v>
          </cell>
          <cell r="F27" t="str">
            <v>CH-635</v>
          </cell>
          <cell r="G27" t="str">
            <v>INSPECTION JOURNALIERE</v>
          </cell>
          <cell r="H27">
            <v>1</v>
          </cell>
        </row>
        <row r="28">
          <cell r="D28" t="str">
            <v>MES-838014</v>
          </cell>
          <cell r="E28" t="str">
            <v>Cédulé</v>
          </cell>
          <cell r="F28" t="str">
            <v>EM-936</v>
          </cell>
          <cell r="G28" t="str">
            <v>REPARATION DU MOYEU AVANT DROIT</v>
          </cell>
          <cell r="H28">
            <v>0.4</v>
          </cell>
        </row>
        <row r="29">
          <cell r="D29" t="str">
            <v>MES-841199</v>
          </cell>
          <cell r="E29" t="str">
            <v>Planifié</v>
          </cell>
          <cell r="F29" t="str">
            <v>CH-639</v>
          </cell>
          <cell r="G29" t="str">
            <v>INSPECTION JOURNALIERE</v>
          </cell>
          <cell r="H29">
            <v>0</v>
          </cell>
        </row>
        <row r="30">
          <cell r="D30" t="str">
            <v>MES-851264</v>
          </cell>
          <cell r="E30" t="str">
            <v>Planifié</v>
          </cell>
          <cell r="F30" t="str">
            <v>EM-942</v>
          </cell>
          <cell r="G30" t="str">
            <v>CORRECTION DE FUITES GASOIL ET HUILE AU NIVEAU DU MOTEUR</v>
          </cell>
          <cell r="H30">
            <v>0</v>
          </cell>
        </row>
        <row r="31"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  <cell r="H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</row>
        <row r="41"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</row>
        <row r="43"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</row>
        <row r="44"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</row>
        <row r="45"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</row>
        <row r="49"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</row>
        <row r="50"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</row>
        <row r="51"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</row>
        <row r="52"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</row>
        <row r="53"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</row>
        <row r="54"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</row>
        <row r="55"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</row>
        <row r="56"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</row>
        <row r="57"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</row>
        <row r="58"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</row>
        <row r="59"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</row>
        <row r="62"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</row>
        <row r="63"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</row>
        <row r="64"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</row>
        <row r="65"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</row>
        <row r="66"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</row>
        <row r="67"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</row>
        <row r="68"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</row>
        <row r="69"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</row>
        <row r="70"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</row>
        <row r="71"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</row>
        <row r="72"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</row>
        <row r="73"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</row>
        <row r="74"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</row>
        <row r="75"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</row>
        <row r="76"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</row>
        <row r="77"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</row>
        <row r="78"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</row>
        <row r="79"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</row>
        <row r="80"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</row>
        <row r="82"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</row>
        <row r="83"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</row>
        <row r="84"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</row>
        <row r="85"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</row>
        <row r="86"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</row>
        <row r="87"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</row>
        <row r="88"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</row>
        <row r="89"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</row>
        <row r="90"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</row>
        <row r="91"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</row>
        <row r="92"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</row>
        <row r="93"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</row>
        <row r="94"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</row>
        <row r="95"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</row>
        <row r="96"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</row>
        <row r="97"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</row>
        <row r="98"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</row>
        <row r="99"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</row>
        <row r="100"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</row>
        <row r="101"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</row>
        <row r="102"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</row>
        <row r="103"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</row>
        <row r="104"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</row>
        <row r="105"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</row>
        <row r="106"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</row>
        <row r="107"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</row>
        <row r="108">
          <cell r="D108">
            <v>0</v>
          </cell>
          <cell r="E108">
            <v>0</v>
          </cell>
          <cell r="F108">
            <v>0</v>
          </cell>
          <cell r="G108" t="str">
            <v>Maintenance Préventive</v>
          </cell>
          <cell r="H108">
            <v>0</v>
          </cell>
        </row>
        <row r="109">
          <cell r="D109" t="str">
            <v>MES-845346</v>
          </cell>
          <cell r="E109" t="str">
            <v>Planifié</v>
          </cell>
          <cell r="F109" t="str">
            <v>CH-638</v>
          </cell>
          <cell r="G109" t="str">
            <v>250 Hrs Entretien Preventif CAT-242D</v>
          </cell>
          <cell r="H109">
            <v>0</v>
          </cell>
        </row>
        <row r="110"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>
            <v>0</v>
          </cell>
        </row>
        <row r="111"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>
            <v>0</v>
          </cell>
        </row>
        <row r="112"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</row>
        <row r="113"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</row>
        <row r="114"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</row>
        <row r="115"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</row>
        <row r="116"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</row>
        <row r="117"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</row>
        <row r="118"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</row>
        <row r="119"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</row>
        <row r="120"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</row>
        <row r="121"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</row>
        <row r="122"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</row>
        <row r="123"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</row>
        <row r="124"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</row>
        <row r="125"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</row>
        <row r="126"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</row>
        <row r="127"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</row>
        <row r="128"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</row>
        <row r="129"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</row>
        <row r="130"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</row>
        <row r="131"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</row>
        <row r="132"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</row>
        <row r="133"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</row>
        <row r="134"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</row>
        <row r="135"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</row>
        <row r="136"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</row>
        <row r="137"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</row>
        <row r="138"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</row>
        <row r="139"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</row>
        <row r="140"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</row>
        <row r="141"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</row>
        <row r="142"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</row>
        <row r="143"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</row>
        <row r="144"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</row>
        <row r="145"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</row>
        <row r="146"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</row>
        <row r="147"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</row>
        <row r="148"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</row>
        <row r="149"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</row>
        <row r="150"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</row>
        <row r="151">
          <cell r="F151" t="str">
            <v>Petits Equipements</v>
          </cell>
        </row>
        <row r="152">
          <cell r="D152" t="str">
            <v>No de Bon</v>
          </cell>
          <cell r="E152" t="str">
            <v>Statut</v>
          </cell>
          <cell r="F152" t="str">
            <v>No de Parc</v>
          </cell>
          <cell r="G152" t="str">
            <v>Description</v>
          </cell>
          <cell r="H152" t="str">
            <v>Statut</v>
          </cell>
        </row>
        <row r="153">
          <cell r="D153">
            <v>0</v>
          </cell>
          <cell r="E153">
            <v>0</v>
          </cell>
          <cell r="F153" t="str">
            <v>LT-1210</v>
          </cell>
          <cell r="G153" t="str">
            <v>PROBLEME D'ECLAIRAGE</v>
          </cell>
          <cell r="H153">
            <v>1</v>
          </cell>
        </row>
        <row r="154">
          <cell r="D154">
            <v>0</v>
          </cell>
          <cell r="E154">
            <v>0</v>
          </cell>
          <cell r="F154" t="str">
            <v>LT-1207</v>
          </cell>
          <cell r="G154" t="str">
            <v>RADIATEUR A REMPLACER / DOIT VENIR AU GARAGE</v>
          </cell>
          <cell r="H154">
            <v>1</v>
          </cell>
        </row>
        <row r="155">
          <cell r="D155" t="str">
            <v>MES-852041</v>
          </cell>
          <cell r="E155">
            <v>0</v>
          </cell>
          <cell r="F155" t="str">
            <v>LT-1210</v>
          </cell>
          <cell r="G155" t="str">
            <v>SUPPORT RADIATEUR + FUITE D'ANTI-GEL</v>
          </cell>
          <cell r="H155">
            <v>1</v>
          </cell>
        </row>
        <row r="156"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</row>
        <row r="157"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</row>
        <row r="158"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</row>
        <row r="159"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</row>
        <row r="160"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</row>
        <row r="161"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</row>
        <row r="162"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</row>
        <row r="163">
          <cell r="D163">
            <v>0</v>
          </cell>
          <cell r="E163">
            <v>0</v>
          </cell>
          <cell r="F163">
            <v>0</v>
          </cell>
          <cell r="G163" t="str">
            <v>TRAVAUX IMPREVUS / BRIS DE CEDULE</v>
          </cell>
          <cell r="H163">
            <v>0</v>
          </cell>
        </row>
        <row r="164">
          <cell r="D164" t="str">
            <v/>
          </cell>
          <cell r="E164" t="str">
            <v/>
          </cell>
          <cell r="F164" t="str">
            <v>LT-1205</v>
          </cell>
          <cell r="G164" t="str">
            <v>PB DE DEMARRAGE</v>
          </cell>
          <cell r="H164">
            <v>1</v>
          </cell>
        </row>
        <row r="165"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>
            <v>0</v>
          </cell>
        </row>
        <row r="166"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>
            <v>0</v>
          </cell>
        </row>
        <row r="167"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>
            <v>0</v>
          </cell>
        </row>
        <row r="168"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>
            <v>0</v>
          </cell>
        </row>
        <row r="169"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>
            <v>0</v>
          </cell>
        </row>
        <row r="170"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>
            <v>0</v>
          </cell>
        </row>
        <row r="171"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>
            <v>0</v>
          </cell>
        </row>
        <row r="172"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>
            <v>0</v>
          </cell>
        </row>
        <row r="173"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>
            <v>0</v>
          </cell>
        </row>
        <row r="174"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</row>
        <row r="175">
          <cell r="D175">
            <v>0</v>
          </cell>
          <cell r="E175">
            <v>0</v>
          </cell>
          <cell r="F175">
            <v>0</v>
          </cell>
          <cell r="G175" t="str">
            <v>Travaux Planifiés (Correctif/Modif/Projet/inspection)</v>
          </cell>
          <cell r="H175">
            <v>0</v>
          </cell>
        </row>
        <row r="176">
          <cell r="D176" t="str">
            <v>MOB-805196</v>
          </cell>
          <cell r="E176" t="str">
            <v>Planifié</v>
          </cell>
          <cell r="F176" t="str">
            <v>GE-1534</v>
          </cell>
          <cell r="G176" t="str">
            <v>MAINTENANCE 250H</v>
          </cell>
          <cell r="H176">
            <v>0</v>
          </cell>
        </row>
        <row r="177">
          <cell r="D177" t="str">
            <v>MES-706688</v>
          </cell>
          <cell r="E177" t="str">
            <v>Planifié</v>
          </cell>
          <cell r="F177" t="str">
            <v>PP-1318</v>
          </cell>
          <cell r="G177" t="str">
            <v>INSPECTION PREVENTIVE</v>
          </cell>
          <cell r="H177">
            <v>0</v>
          </cell>
        </row>
        <row r="178">
          <cell r="D178" t="str">
            <v>MES-830023</v>
          </cell>
          <cell r="E178" t="str">
            <v>Planifié</v>
          </cell>
          <cell r="F178" t="str">
            <v>PP-1330</v>
          </cell>
          <cell r="G178" t="str">
            <v>INSPECTION JOURNALIERE</v>
          </cell>
          <cell r="H178">
            <v>1</v>
          </cell>
        </row>
        <row r="179">
          <cell r="D179" t="str">
            <v>MES-841209</v>
          </cell>
          <cell r="E179" t="str">
            <v>Planifié</v>
          </cell>
          <cell r="F179" t="str">
            <v>CP-1107</v>
          </cell>
          <cell r="G179" t="str">
            <v>INSPECTION JOURNALIERE</v>
          </cell>
          <cell r="H179">
            <v>0</v>
          </cell>
        </row>
        <row r="180">
          <cell r="D180" t="str">
            <v>MES-841222</v>
          </cell>
          <cell r="E180" t="str">
            <v>Planifié</v>
          </cell>
          <cell r="F180" t="str">
            <v>CP-1110</v>
          </cell>
          <cell r="G180" t="str">
            <v>INSPECTION JOURNALIERE</v>
          </cell>
          <cell r="H180">
            <v>1</v>
          </cell>
        </row>
        <row r="181">
          <cell r="D181" t="str">
            <v>MES-840657</v>
          </cell>
          <cell r="E181" t="str">
            <v>Planifié</v>
          </cell>
          <cell r="F181" t="str">
            <v>PP-1325</v>
          </cell>
          <cell r="G181" t="str">
            <v>INSPECTION JOURNALIERE</v>
          </cell>
          <cell r="H181">
            <v>1</v>
          </cell>
        </row>
        <row r="182">
          <cell r="D182" t="str">
            <v>MES-844958</v>
          </cell>
          <cell r="E182" t="str">
            <v>Planifié</v>
          </cell>
          <cell r="F182" t="str">
            <v>PP-1336</v>
          </cell>
          <cell r="G182" t="str">
            <v>INSPECTION JOURNALIERE</v>
          </cell>
          <cell r="H182">
            <v>1</v>
          </cell>
        </row>
        <row r="183">
          <cell r="D183" t="str">
            <v>MES-843949</v>
          </cell>
          <cell r="E183" t="str">
            <v>Planifié</v>
          </cell>
          <cell r="F183" t="str">
            <v>GE-1539</v>
          </cell>
          <cell r="G183" t="str">
            <v>MAINTENANCE PREVENTIVE</v>
          </cell>
          <cell r="H183">
            <v>0</v>
          </cell>
        </row>
        <row r="184">
          <cell r="D184" t="str">
            <v>MES-840617</v>
          </cell>
          <cell r="E184" t="str">
            <v>Planifié</v>
          </cell>
          <cell r="F184" t="str">
            <v>PP-1322</v>
          </cell>
          <cell r="G184" t="str">
            <v>INSPECTION JOURNALIERE</v>
          </cell>
          <cell r="H184">
            <v>1</v>
          </cell>
        </row>
        <row r="185">
          <cell r="D185" t="str">
            <v>MES-836482</v>
          </cell>
          <cell r="E185" t="str">
            <v>Planifié</v>
          </cell>
          <cell r="F185" t="str">
            <v>PP-1323</v>
          </cell>
          <cell r="G185" t="str">
            <v>INSPECTION JOURNALIERE</v>
          </cell>
          <cell r="H185">
            <v>1</v>
          </cell>
        </row>
        <row r="186">
          <cell r="D186" t="str">
            <v>MES-840698</v>
          </cell>
          <cell r="E186" t="str">
            <v>Planifié</v>
          </cell>
          <cell r="F186" t="str">
            <v>PP-1331</v>
          </cell>
          <cell r="G186" t="str">
            <v>INSPECTION JOURNALIERE</v>
          </cell>
          <cell r="H186">
            <v>1</v>
          </cell>
        </row>
        <row r="187">
          <cell r="D187" t="str">
            <v>MES-841114</v>
          </cell>
          <cell r="E187" t="str">
            <v>Planifié</v>
          </cell>
          <cell r="F187" t="str">
            <v>PP-1334</v>
          </cell>
          <cell r="G187" t="str">
            <v>INSPECTION JOURNALIERE</v>
          </cell>
          <cell r="H187">
            <v>1</v>
          </cell>
        </row>
        <row r="188">
          <cell r="D188" t="str">
            <v>MOB-844021</v>
          </cell>
          <cell r="E188" t="str">
            <v>Planifié</v>
          </cell>
          <cell r="F188" t="str">
            <v>GE-1535</v>
          </cell>
          <cell r="G188" t="str">
            <v>MAINTENANCE PREVENTIVE</v>
          </cell>
          <cell r="H188">
            <v>1</v>
          </cell>
        </row>
        <row r="189">
          <cell r="D189" t="str">
            <v>MES-829995</v>
          </cell>
          <cell r="E189" t="str">
            <v>Planifié</v>
          </cell>
          <cell r="F189" t="str">
            <v>PP-1324</v>
          </cell>
          <cell r="G189" t="str">
            <v>INSPECTION JOURNALIERE</v>
          </cell>
          <cell r="H189">
            <v>1</v>
          </cell>
        </row>
        <row r="190">
          <cell r="D190" t="str">
            <v>MES-841125</v>
          </cell>
          <cell r="E190" t="str">
            <v>Planifié</v>
          </cell>
          <cell r="F190" t="str">
            <v>PP-1335</v>
          </cell>
          <cell r="G190" t="str">
            <v>INSPECTION JOURNALIERE</v>
          </cell>
          <cell r="H190">
            <v>0</v>
          </cell>
        </row>
        <row r="191">
          <cell r="D191" t="str">
            <v>MES-816143</v>
          </cell>
          <cell r="E191" t="str">
            <v>Cédulé</v>
          </cell>
          <cell r="F191" t="str">
            <v>LT-1251</v>
          </cell>
          <cell r="G191" t="str">
            <v>RADIATEUR PERCEE-REMPLACER</v>
          </cell>
          <cell r="H191">
            <v>0</v>
          </cell>
        </row>
        <row r="192"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>
            <v>0</v>
          </cell>
        </row>
        <row r="193"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</row>
        <row r="194"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</row>
        <row r="195"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</row>
        <row r="196"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</row>
        <row r="197"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</row>
        <row r="198"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</row>
        <row r="199"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</row>
        <row r="200"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</row>
        <row r="201"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</row>
        <row r="202"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</row>
        <row r="203"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</row>
        <row r="204"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</row>
        <row r="205"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</row>
        <row r="206"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</row>
        <row r="207"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</row>
        <row r="208"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</row>
        <row r="209"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</row>
        <row r="210"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</row>
        <row r="211"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</row>
        <row r="212"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</row>
        <row r="213"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</row>
        <row r="214"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</row>
        <row r="215"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</row>
        <row r="216"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</row>
        <row r="217"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</row>
        <row r="218"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</row>
        <row r="219"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</row>
        <row r="220"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</row>
        <row r="221"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</row>
        <row r="222"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</row>
        <row r="223"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</row>
        <row r="224"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</row>
        <row r="225"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</row>
        <row r="226"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</row>
        <row r="227"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</row>
        <row r="228"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</row>
        <row r="229"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</row>
        <row r="230"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</row>
        <row r="231"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</row>
        <row r="232"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</row>
        <row r="233"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</row>
        <row r="234"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</row>
        <row r="235"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</row>
        <row r="236"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</row>
        <row r="237"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</row>
        <row r="238"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</row>
        <row r="239"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</row>
        <row r="240"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</row>
        <row r="241"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</row>
        <row r="242"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</row>
        <row r="243"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</row>
        <row r="244"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</row>
        <row r="245"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</row>
        <row r="246"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</row>
        <row r="247"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</row>
        <row r="248"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</row>
        <row r="249"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</row>
        <row r="250"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</row>
        <row r="251"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</row>
        <row r="252">
          <cell r="D252">
            <v>0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</row>
        <row r="253"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</row>
        <row r="254"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</row>
        <row r="255"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</row>
        <row r="256"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</row>
        <row r="257">
          <cell r="D257">
            <v>0</v>
          </cell>
          <cell r="E257">
            <v>0</v>
          </cell>
          <cell r="F257">
            <v>0</v>
          </cell>
          <cell r="G257" t="str">
            <v>Maintenance Préventive</v>
          </cell>
          <cell r="H257">
            <v>0</v>
          </cell>
        </row>
        <row r="258"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</row>
        <row r="259"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</row>
        <row r="260"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</row>
        <row r="261"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</row>
        <row r="262"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</row>
        <row r="263"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</row>
        <row r="264"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</row>
        <row r="265"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</row>
        <row r="266"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>
            <v>0</v>
          </cell>
        </row>
        <row r="267"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</row>
        <row r="268"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</row>
        <row r="269"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</row>
        <row r="270"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</row>
        <row r="271"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</row>
        <row r="272"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</row>
        <row r="273"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</row>
        <row r="274"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</row>
        <row r="275"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</row>
        <row r="276"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</row>
        <row r="277"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</row>
        <row r="278"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</row>
        <row r="279"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</row>
        <row r="280"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</row>
        <row r="281"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</row>
        <row r="282"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</row>
        <row r="283"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</row>
        <row r="284"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</row>
        <row r="285"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</row>
        <row r="286"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</row>
        <row r="287"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</row>
        <row r="288"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</row>
        <row r="289"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</row>
        <row r="290"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</row>
        <row r="291"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</row>
        <row r="293">
          <cell r="D293">
            <v>0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</row>
        <row r="294">
          <cell r="D294">
            <v>0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</row>
        <row r="295">
          <cell r="D295">
            <v>0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</row>
        <row r="296"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</row>
        <row r="297"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</row>
        <row r="298">
          <cell r="D298">
            <v>0</v>
          </cell>
          <cell r="E298">
            <v>0</v>
          </cell>
          <cell r="F298">
            <v>0</v>
          </cell>
          <cell r="G298">
            <v>0</v>
          </cell>
          <cell r="H298">
            <v>0</v>
          </cell>
        </row>
        <row r="299"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</row>
        <row r="300">
          <cell r="F300" t="str">
            <v>Support</v>
          </cell>
        </row>
        <row r="301">
          <cell r="D301" t="str">
            <v>No de Bon</v>
          </cell>
          <cell r="E301" t="str">
            <v>Statut</v>
          </cell>
          <cell r="F301" t="str">
            <v>No de Parc</v>
          </cell>
          <cell r="G301" t="str">
            <v>Description</v>
          </cell>
          <cell r="H301" t="str">
            <v>Statut</v>
          </cell>
        </row>
        <row r="302">
          <cell r="D302" t="str">
            <v>MES-793465</v>
          </cell>
          <cell r="E302">
            <v>0</v>
          </cell>
          <cell r="F302" t="str">
            <v>CS-441</v>
          </cell>
          <cell r="G302" t="str">
            <v>PROBLEME D'EMBRAYAGE</v>
          </cell>
          <cell r="H302">
            <v>1</v>
          </cell>
        </row>
        <row r="303"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</row>
        <row r="304"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</row>
        <row r="305"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</row>
        <row r="306"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</row>
        <row r="307"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</row>
        <row r="308"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</row>
        <row r="309"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</row>
        <row r="310"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</row>
        <row r="311"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</row>
        <row r="312">
          <cell r="D312">
            <v>0</v>
          </cell>
          <cell r="E312">
            <v>0</v>
          </cell>
          <cell r="F312">
            <v>0</v>
          </cell>
          <cell r="G312" t="str">
            <v>TRAVAUX IMPREVUS / BRIS DE CEDULE</v>
          </cell>
          <cell r="H312">
            <v>0</v>
          </cell>
        </row>
        <row r="313">
          <cell r="D313" t="str">
            <v/>
          </cell>
          <cell r="E313" t="str">
            <v/>
          </cell>
          <cell r="F313" t="str">
            <v>CS-410</v>
          </cell>
          <cell r="G313" t="str">
            <v>REGLAGE DE PASSAGE DE VITESSES</v>
          </cell>
          <cell r="H313">
            <v>1</v>
          </cell>
        </row>
        <row r="314">
          <cell r="D314" t="str">
            <v/>
          </cell>
          <cell r="E314" t="str">
            <v/>
          </cell>
          <cell r="F314" t="str">
            <v>CS-425</v>
          </cell>
          <cell r="G314" t="str">
            <v>PROBLEME D'ACCELERATION</v>
          </cell>
          <cell r="H314">
            <v>1</v>
          </cell>
        </row>
        <row r="315">
          <cell r="D315" t="str">
            <v>MES-852033</v>
          </cell>
          <cell r="E315" t="str">
            <v/>
          </cell>
          <cell r="F315" t="str">
            <v>CS-417</v>
          </cell>
          <cell r="G315" t="str">
            <v>REMPLACEMENT DES BAVETTES</v>
          </cell>
          <cell r="H315">
            <v>1</v>
          </cell>
        </row>
        <row r="316"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>
            <v>0</v>
          </cell>
        </row>
        <row r="317"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>
            <v>0</v>
          </cell>
        </row>
        <row r="318"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>
            <v>0</v>
          </cell>
        </row>
        <row r="319"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>
            <v>0</v>
          </cell>
        </row>
        <row r="320"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>
            <v>0</v>
          </cell>
        </row>
        <row r="321"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>
            <v>0</v>
          </cell>
        </row>
        <row r="322"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>
            <v>0</v>
          </cell>
        </row>
        <row r="323"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</row>
        <row r="324">
          <cell r="D324">
            <v>0</v>
          </cell>
          <cell r="E324">
            <v>0</v>
          </cell>
          <cell r="F324">
            <v>0</v>
          </cell>
          <cell r="G324" t="str">
            <v>Travaux Planifiés (Correctif/Modif/Projet/inspection)</v>
          </cell>
          <cell r="H324">
            <v>0</v>
          </cell>
        </row>
        <row r="325">
          <cell r="D325" t="str">
            <v>MES-837908</v>
          </cell>
          <cell r="E325" t="str">
            <v>Planifié</v>
          </cell>
          <cell r="F325" t="str">
            <v>CS-404</v>
          </cell>
          <cell r="G325" t="str">
            <v>REPARATION DE LA BARRE STABILISATRICE</v>
          </cell>
          <cell r="H325">
            <v>1</v>
          </cell>
        </row>
        <row r="326">
          <cell r="D326" t="str">
            <v>MES-771538</v>
          </cell>
          <cell r="E326" t="str">
            <v>Cédulé</v>
          </cell>
          <cell r="F326" t="str">
            <v>CS-419</v>
          </cell>
          <cell r="G326" t="str">
            <v>REMPLACEMENT DU CHARGEUR BATTERIE</v>
          </cell>
          <cell r="H326">
            <v>0</v>
          </cell>
        </row>
        <row r="327">
          <cell r="D327">
            <v>0</v>
          </cell>
          <cell r="E327" t="str">
            <v/>
          </cell>
          <cell r="F327">
            <v>0</v>
          </cell>
          <cell r="G327">
            <v>0</v>
          </cell>
          <cell r="H327">
            <v>0</v>
          </cell>
        </row>
        <row r="328"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>
            <v>0</v>
          </cell>
        </row>
        <row r="329"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</row>
        <row r="330"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</row>
        <row r="331"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</row>
        <row r="332"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</row>
        <row r="333"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</row>
        <row r="334">
          <cell r="D334">
            <v>0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</row>
        <row r="335"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</row>
        <row r="336"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</row>
        <row r="337"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</row>
        <row r="338"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</row>
        <row r="339"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</row>
        <row r="340"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</row>
        <row r="341"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</row>
        <row r="342"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</row>
        <row r="343"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</row>
        <row r="344"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</row>
        <row r="345"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</row>
        <row r="346"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</row>
        <row r="347"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</row>
        <row r="348"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</row>
        <row r="349"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</row>
        <row r="350"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</row>
        <row r="351"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</row>
        <row r="352"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</row>
        <row r="353"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</row>
        <row r="354"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</row>
        <row r="355"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</row>
        <row r="356"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</row>
        <row r="357"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</row>
        <row r="358"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</row>
        <row r="359"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</row>
        <row r="360"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</row>
        <row r="361"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</row>
        <row r="362"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</row>
        <row r="363"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</row>
        <row r="364"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</row>
        <row r="365"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</row>
        <row r="366"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</row>
        <row r="367"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</row>
        <row r="368"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</row>
        <row r="369"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</row>
        <row r="370"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</row>
        <row r="371"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</row>
        <row r="372"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</row>
        <row r="373"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</row>
        <row r="374"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</row>
        <row r="375"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</row>
        <row r="376"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</row>
        <row r="377"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</row>
        <row r="378"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</row>
        <row r="379"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</row>
        <row r="380">
          <cell r="D380">
            <v>0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</row>
        <row r="381"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</row>
        <row r="382"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</row>
        <row r="383"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</row>
        <row r="384"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</row>
        <row r="385"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</row>
        <row r="386"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</row>
        <row r="387"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</row>
        <row r="388"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</row>
        <row r="389"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</row>
        <row r="390"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</row>
        <row r="391"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</row>
        <row r="392"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</row>
        <row r="393"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</row>
        <row r="394"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</row>
        <row r="395"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</row>
        <row r="396"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</row>
        <row r="397"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</row>
        <row r="398"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</row>
        <row r="399"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</row>
        <row r="400"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</row>
        <row r="401"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</row>
        <row r="402"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</row>
        <row r="403"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</row>
        <row r="404"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</row>
        <row r="405"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</row>
        <row r="406">
          <cell r="D406">
            <v>0</v>
          </cell>
          <cell r="E406">
            <v>0</v>
          </cell>
          <cell r="F406">
            <v>0</v>
          </cell>
          <cell r="G406" t="str">
            <v>Maintenance Préventive</v>
          </cell>
          <cell r="H406">
            <v>0</v>
          </cell>
        </row>
        <row r="407">
          <cell r="D407" t="str">
            <v>MES-844022</v>
          </cell>
          <cell r="E407" t="str">
            <v>Planifié</v>
          </cell>
          <cell r="F407" t="str">
            <v>CS-404</v>
          </cell>
          <cell r="G407" t="str">
            <v>1000 Hrs Entretien Preventif MAN-WMAL</v>
          </cell>
          <cell r="H407">
            <v>1</v>
          </cell>
        </row>
        <row r="408"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>
            <v>0</v>
          </cell>
        </row>
        <row r="409"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</row>
        <row r="410"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</row>
        <row r="411"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</row>
        <row r="412"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</row>
        <row r="413"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</row>
        <row r="414"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</row>
        <row r="415"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</row>
        <row r="416"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</row>
        <row r="417"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</row>
        <row r="418">
          <cell r="D418">
            <v>0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</row>
        <row r="419"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</row>
        <row r="420">
          <cell r="D420">
            <v>0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</row>
        <row r="421">
          <cell r="D421">
            <v>0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</row>
        <row r="422">
          <cell r="D422">
            <v>0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</row>
        <row r="423">
          <cell r="D423">
            <v>0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</row>
        <row r="424">
          <cell r="D424">
            <v>0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</row>
        <row r="425"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</row>
        <row r="426"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</row>
        <row r="427"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</row>
        <row r="428"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</row>
        <row r="429"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</row>
        <row r="430"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</row>
        <row r="431"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</row>
        <row r="432"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</row>
        <row r="433"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</row>
        <row r="434"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</row>
        <row r="435"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</row>
        <row r="436"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</row>
        <row r="437"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</row>
        <row r="438"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</row>
        <row r="439"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</row>
        <row r="440"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</row>
        <row r="441"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</row>
        <row r="442"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</row>
        <row r="443"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</row>
        <row r="444"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</row>
        <row r="445"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</row>
        <row r="446"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</row>
        <row r="447"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</row>
        <row r="448"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</row>
        <row r="449">
          <cell r="F449" t="str">
            <v>Utilitaires</v>
          </cell>
        </row>
        <row r="450">
          <cell r="D450" t="str">
            <v>No de Bon</v>
          </cell>
          <cell r="E450" t="str">
            <v>Statut</v>
          </cell>
          <cell r="F450" t="str">
            <v>No de Parc</v>
          </cell>
          <cell r="G450" t="str">
            <v>Description</v>
          </cell>
          <cell r="H450" t="str">
            <v>Statut</v>
          </cell>
        </row>
        <row r="451">
          <cell r="D451" t="str">
            <v>MES-852027</v>
          </cell>
          <cell r="E451">
            <v>0</v>
          </cell>
          <cell r="F451" t="str">
            <v>VU-154</v>
          </cell>
          <cell r="G451" t="str">
            <v>RETENU DE PORTIERE AVANT CASSER</v>
          </cell>
          <cell r="H451">
            <v>1</v>
          </cell>
        </row>
        <row r="452"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</row>
        <row r="453"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</row>
        <row r="454"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</row>
        <row r="455"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</row>
        <row r="456"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</row>
        <row r="457">
          <cell r="D457">
            <v>0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</row>
        <row r="458">
          <cell r="D458">
            <v>0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</row>
        <row r="459">
          <cell r="D459">
            <v>0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</row>
        <row r="460"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</row>
        <row r="461">
          <cell r="D461">
            <v>0</v>
          </cell>
          <cell r="E461">
            <v>0</v>
          </cell>
          <cell r="F461">
            <v>0</v>
          </cell>
          <cell r="G461" t="str">
            <v>TRAVAUX IMPREVUS / BRIS DE CEDULE</v>
          </cell>
          <cell r="H461">
            <v>0</v>
          </cell>
        </row>
        <row r="462">
          <cell r="D462">
            <v>0</v>
          </cell>
          <cell r="E462">
            <v>0</v>
          </cell>
          <cell r="F462" t="str">
            <v>VU-190</v>
          </cell>
          <cell r="G462" t="str">
            <v>CONTRLE</v>
          </cell>
          <cell r="H462">
            <v>1</v>
          </cell>
        </row>
        <row r="463">
          <cell r="D463">
            <v>0</v>
          </cell>
          <cell r="E463">
            <v>0</v>
          </cell>
          <cell r="F463" t="str">
            <v>VU-119</v>
          </cell>
          <cell r="G463" t="str">
            <v>BRUIT ROUE AVD +MOTEUR QUI SE COUPE</v>
          </cell>
          <cell r="H463">
            <v>1</v>
          </cell>
        </row>
        <row r="464">
          <cell r="D464" t="str">
            <v>MES-842842</v>
          </cell>
          <cell r="E464" t="str">
            <v>Planifié</v>
          </cell>
          <cell r="F464" t="str">
            <v>VU-176</v>
          </cell>
          <cell r="G464" t="str">
            <v>CONTROLE GENERALE INTER ENTRETIEN PREVENTIF TOYOTA-LAND-CRUISER</v>
          </cell>
          <cell r="H464">
            <v>1</v>
          </cell>
        </row>
        <row r="465">
          <cell r="D465">
            <v>0</v>
          </cell>
          <cell r="E465">
            <v>0</v>
          </cell>
          <cell r="F465" t="str">
            <v>VU-257</v>
          </cell>
          <cell r="G465" t="str">
            <v>EMBRAYAGE DU VENTILATEUR MOTEUR DEFECTUEUX</v>
          </cell>
          <cell r="H465">
            <v>1</v>
          </cell>
        </row>
        <row r="466">
          <cell r="D466">
            <v>0</v>
          </cell>
          <cell r="E466">
            <v>0</v>
          </cell>
          <cell r="F466" t="str">
            <v>VU-247</v>
          </cell>
          <cell r="G466" t="str">
            <v>POIGNEE INTERIEUR D + CEINTURE DE SECURITE AR</v>
          </cell>
          <cell r="H466">
            <v>0.75</v>
          </cell>
        </row>
        <row r="467">
          <cell r="D467">
            <v>0</v>
          </cell>
          <cell r="E467">
            <v>0</v>
          </cell>
          <cell r="F467" t="str">
            <v>VU-268</v>
          </cell>
          <cell r="G467" t="str">
            <v>COURROIES D'ALTERNATEUR + DIRECTION</v>
          </cell>
          <cell r="H467">
            <v>1</v>
          </cell>
        </row>
        <row r="468">
          <cell r="D468" t="str">
            <v>MES-852045</v>
          </cell>
          <cell r="E468">
            <v>0</v>
          </cell>
          <cell r="F468" t="str">
            <v>VU-282</v>
          </cell>
          <cell r="G468" t="str">
            <v>PROBLEME DE GYROPHARE</v>
          </cell>
          <cell r="H468">
            <v>1</v>
          </cell>
        </row>
        <row r="469">
          <cell r="D469" t="str">
            <v>MES-851757</v>
          </cell>
          <cell r="E469" t="str">
            <v>IMPREVU</v>
          </cell>
          <cell r="F469" t="str">
            <v>VU-247</v>
          </cell>
          <cell r="G469" t="str">
            <v>POIGNET DE PORTE AVD CASSE</v>
          </cell>
          <cell r="H469">
            <v>1</v>
          </cell>
        </row>
        <row r="470">
          <cell r="D470" t="str">
            <v/>
          </cell>
          <cell r="E470">
            <v>0</v>
          </cell>
          <cell r="F470" t="str">
            <v/>
          </cell>
          <cell r="G470" t="str">
            <v/>
          </cell>
          <cell r="H470">
            <v>0</v>
          </cell>
        </row>
        <row r="471">
          <cell r="D471" t="str">
            <v/>
          </cell>
          <cell r="E471">
            <v>0</v>
          </cell>
          <cell r="F471" t="str">
            <v/>
          </cell>
          <cell r="G471" t="str">
            <v/>
          </cell>
          <cell r="H471">
            <v>0</v>
          </cell>
        </row>
        <row r="472"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</row>
        <row r="473">
          <cell r="D473">
            <v>0</v>
          </cell>
          <cell r="E473">
            <v>0</v>
          </cell>
          <cell r="F473">
            <v>0</v>
          </cell>
          <cell r="G473" t="str">
            <v>Travaux Planifiés (Correctif/Modif/Projet/inspection)</v>
          </cell>
          <cell r="H473">
            <v>0</v>
          </cell>
        </row>
        <row r="474">
          <cell r="D474" t="str">
            <v>MES-841137</v>
          </cell>
          <cell r="E474" t="str">
            <v>Planifié</v>
          </cell>
          <cell r="F474" t="str">
            <v>VU-280</v>
          </cell>
          <cell r="G474" t="str">
            <v>INSPECTION JOURNALIERE</v>
          </cell>
          <cell r="H474">
            <v>1</v>
          </cell>
        </row>
        <row r="475">
          <cell r="D475" t="str">
            <v>MES-842840</v>
          </cell>
          <cell r="E475" t="str">
            <v>Planifié</v>
          </cell>
          <cell r="F475" t="str">
            <v>VU-293</v>
          </cell>
          <cell r="G475" t="str">
            <v>CONTROLE GENERALE INTER ENTRETIEN PREVENTIF TOYOTA-AHTFK &amp; MROFR</v>
          </cell>
          <cell r="H475">
            <v>0</v>
          </cell>
        </row>
        <row r="476">
          <cell r="D476" t="str">
            <v>MES-836901</v>
          </cell>
          <cell r="E476" t="str">
            <v>Planifié</v>
          </cell>
          <cell r="F476" t="str">
            <v>VU-262</v>
          </cell>
          <cell r="G476" t="str">
            <v>CONTROLE ET LAVAGE</v>
          </cell>
          <cell r="H476">
            <v>1</v>
          </cell>
        </row>
        <row r="477"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>
            <v>0</v>
          </cell>
        </row>
        <row r="478"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 t="str">
            <v xml:space="preserve"> </v>
          </cell>
        </row>
        <row r="479"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</row>
        <row r="480"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</row>
        <row r="481"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</row>
        <row r="482"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</row>
        <row r="483"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</row>
        <row r="484"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</row>
        <row r="485"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</row>
        <row r="486"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</row>
        <row r="487"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</row>
        <row r="488"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</row>
        <row r="489"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</row>
        <row r="490"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</row>
        <row r="491"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</row>
        <row r="492"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</row>
        <row r="493"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</row>
        <row r="494"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</row>
        <row r="495"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</row>
        <row r="496"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</row>
        <row r="497"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</row>
        <row r="498"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</row>
        <row r="499"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</row>
        <row r="500"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</row>
        <row r="501"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</row>
        <row r="502"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</row>
        <row r="503"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</row>
        <row r="504"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</row>
        <row r="505">
          <cell r="D505">
            <v>0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</row>
        <row r="506"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</row>
        <row r="507"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</row>
        <row r="508"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</row>
        <row r="509"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</row>
        <row r="510"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</row>
        <row r="511"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</row>
        <row r="512"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</row>
        <row r="513"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</row>
        <row r="514"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</row>
        <row r="515"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</row>
        <row r="516"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</row>
        <row r="517"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</row>
        <row r="518"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</row>
        <row r="519"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</row>
        <row r="520"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</row>
        <row r="521"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</row>
        <row r="522"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</row>
        <row r="523"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</row>
        <row r="524"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</row>
        <row r="525"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</row>
        <row r="526"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</row>
        <row r="527"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</row>
        <row r="528"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</row>
        <row r="529"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</row>
        <row r="530"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</row>
        <row r="531"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</row>
        <row r="532"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</row>
        <row r="533"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</row>
        <row r="534"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</row>
        <row r="535"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</row>
        <row r="536"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</row>
        <row r="537"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</row>
        <row r="538"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</row>
        <row r="539">
          <cell r="D539">
            <v>0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</row>
        <row r="540">
          <cell r="D540">
            <v>0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</row>
        <row r="541">
          <cell r="D541">
            <v>0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</row>
        <row r="542"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</row>
        <row r="543">
          <cell r="D543">
            <v>0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</row>
        <row r="544">
          <cell r="D544">
            <v>0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</row>
        <row r="545"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</row>
        <row r="546"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</row>
        <row r="547"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</row>
        <row r="548"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</row>
        <row r="549"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</row>
        <row r="550"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</row>
        <row r="551"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</row>
        <row r="552"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>
            <v>0</v>
          </cell>
        </row>
        <row r="553"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</row>
        <row r="554"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</row>
        <row r="555">
          <cell r="D555">
            <v>0</v>
          </cell>
          <cell r="E555">
            <v>0</v>
          </cell>
          <cell r="F555">
            <v>0</v>
          </cell>
          <cell r="G555" t="str">
            <v>Maintenance Préventive</v>
          </cell>
          <cell r="H555">
            <v>0</v>
          </cell>
        </row>
        <row r="556">
          <cell r="D556" t="str">
            <v>MES-723917</v>
          </cell>
          <cell r="E556" t="str">
            <v>Planifié</v>
          </cell>
          <cell r="F556" t="str">
            <v>VU-202</v>
          </cell>
          <cell r="G556" t="str">
            <v>10000 KM Entretien Preventif Toyota-Jterb</v>
          </cell>
          <cell r="H556">
            <v>1</v>
          </cell>
        </row>
        <row r="557">
          <cell r="D557" t="str">
            <v>MES-834335</v>
          </cell>
          <cell r="E557" t="str">
            <v>Planifié</v>
          </cell>
          <cell r="F557" t="str">
            <v>VU-154</v>
          </cell>
          <cell r="G557" t="str">
            <v>5000 Entretien Preventif Toyota-Ahtfk</v>
          </cell>
          <cell r="H557">
            <v>1</v>
          </cell>
        </row>
        <row r="558">
          <cell r="D558" t="str">
            <v>MES-842859</v>
          </cell>
          <cell r="E558" t="str">
            <v>Planifié</v>
          </cell>
          <cell r="F558" t="str">
            <v>VU-318</v>
          </cell>
          <cell r="G558" t="str">
            <v>5000 Entretien Preventif Toyota-Ahtfk</v>
          </cell>
          <cell r="H558">
            <v>0</v>
          </cell>
        </row>
        <row r="559"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>
            <v>0</v>
          </cell>
        </row>
        <row r="560"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</row>
        <row r="561"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</row>
        <row r="562"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</row>
        <row r="563"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</row>
        <row r="564"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</row>
        <row r="565"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</row>
        <row r="566"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</row>
        <row r="567"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</row>
        <row r="568"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</row>
        <row r="569"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</row>
        <row r="570"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</row>
        <row r="571"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</row>
        <row r="572"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</row>
        <row r="573"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</row>
        <row r="574"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</row>
        <row r="575"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</row>
        <row r="576"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</row>
        <row r="577"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</row>
        <row r="578"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</row>
        <row r="579"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</row>
        <row r="580">
          <cell r="D580">
            <v>0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</row>
        <row r="581"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</row>
        <row r="582">
          <cell r="D582">
            <v>0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</row>
        <row r="583"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</row>
        <row r="584">
          <cell r="D584">
            <v>0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</row>
        <row r="585">
          <cell r="D585">
            <v>0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</row>
        <row r="586"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</row>
        <row r="587"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</row>
        <row r="588"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</row>
        <row r="589"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</row>
        <row r="590"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</row>
        <row r="591"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</row>
        <row r="592"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</row>
        <row r="593"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</row>
        <row r="594"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</row>
        <row r="595"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</row>
        <row r="596"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</row>
        <row r="597"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</row>
        <row r="598"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</row>
        <row r="599"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</row>
        <row r="602">
          <cell r="F602" t="str">
            <v>Manutention</v>
          </cell>
        </row>
        <row r="603">
          <cell r="D603" t="str">
            <v>No de Bon</v>
          </cell>
          <cell r="E603" t="str">
            <v>Statut</v>
          </cell>
          <cell r="F603" t="str">
            <v>No equipement</v>
          </cell>
          <cell r="H603" t="str">
            <v>Statut</v>
          </cell>
        </row>
        <row r="604">
          <cell r="D604" t="str">
            <v>MES-851899</v>
          </cell>
          <cell r="E604">
            <v>0</v>
          </cell>
          <cell r="F604" t="str">
            <v>CS-414</v>
          </cell>
          <cell r="G604" t="str">
            <v>CODE ERREUR SUR LA CONSOLE D'OPERATEUR</v>
          </cell>
          <cell r="H604">
            <v>1</v>
          </cell>
        </row>
        <row r="605">
          <cell r="D605" t="str">
            <v>MES-852108</v>
          </cell>
          <cell r="E605">
            <v>0</v>
          </cell>
          <cell r="F605" t="str">
            <v>EM-961</v>
          </cell>
          <cell r="G605" t="str">
            <v>PROBLEME DE DEMARRAGE</v>
          </cell>
          <cell r="H605">
            <v>0.6</v>
          </cell>
        </row>
        <row r="606">
          <cell r="D606" t="str">
            <v>MES-845346</v>
          </cell>
          <cell r="E606" t="str">
            <v>Planifié</v>
          </cell>
          <cell r="F606" t="str">
            <v>CH-638</v>
          </cell>
          <cell r="G606" t="str">
            <v>250 Hrs Entretien Preventif CAT-242D</v>
          </cell>
          <cell r="H606">
            <v>1</v>
          </cell>
        </row>
        <row r="607"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</row>
        <row r="608"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</row>
        <row r="609"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</row>
        <row r="610"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</row>
        <row r="611"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</row>
        <row r="612"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</row>
        <row r="613"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</row>
        <row r="614">
          <cell r="D614">
            <v>0</v>
          </cell>
          <cell r="E614">
            <v>0</v>
          </cell>
          <cell r="F614">
            <v>0</v>
          </cell>
          <cell r="G614" t="str">
            <v>TRAVAUX IMPREVUS / BRIS DE CEDULE</v>
          </cell>
          <cell r="H614">
            <v>0</v>
          </cell>
        </row>
        <row r="615">
          <cell r="D615" t="str">
            <v>MES-852199</v>
          </cell>
          <cell r="E615" t="str">
            <v>imprevu</v>
          </cell>
          <cell r="F615" t="str">
            <v>CH-635</v>
          </cell>
          <cell r="G615" t="str">
            <v>courroie de pompe defectueuse- remplacer la courroie</v>
          </cell>
          <cell r="H615">
            <v>1</v>
          </cell>
        </row>
        <row r="616">
          <cell r="D616" t="str">
            <v>MES-852142</v>
          </cell>
          <cell r="E616" t="str">
            <v>imprevu</v>
          </cell>
          <cell r="F616" t="str">
            <v>EM-939</v>
          </cell>
          <cell r="G616" t="str">
            <v>code erreur sur la boite de vitesses</v>
          </cell>
          <cell r="H616">
            <v>1</v>
          </cell>
        </row>
        <row r="617">
          <cell r="D617" t="str">
            <v/>
          </cell>
          <cell r="E617">
            <v>0</v>
          </cell>
          <cell r="F617" t="str">
            <v/>
          </cell>
          <cell r="G617" t="str">
            <v/>
          </cell>
          <cell r="H617">
            <v>0</v>
          </cell>
        </row>
        <row r="618">
          <cell r="D618" t="str">
            <v/>
          </cell>
          <cell r="E618">
            <v>0</v>
          </cell>
          <cell r="F618" t="str">
            <v/>
          </cell>
          <cell r="G618" t="str">
            <v/>
          </cell>
          <cell r="H618">
            <v>0</v>
          </cell>
        </row>
        <row r="619">
          <cell r="D619" t="str">
            <v/>
          </cell>
          <cell r="E619">
            <v>0</v>
          </cell>
          <cell r="F619" t="str">
            <v/>
          </cell>
          <cell r="G619" t="str">
            <v/>
          </cell>
          <cell r="H619">
            <v>0</v>
          </cell>
        </row>
        <row r="620">
          <cell r="D620" t="str">
            <v/>
          </cell>
          <cell r="E620">
            <v>0</v>
          </cell>
          <cell r="F620" t="str">
            <v/>
          </cell>
          <cell r="G620" t="str">
            <v/>
          </cell>
          <cell r="H620">
            <v>0</v>
          </cell>
        </row>
        <row r="621">
          <cell r="D621" t="str">
            <v/>
          </cell>
          <cell r="E621">
            <v>0</v>
          </cell>
          <cell r="F621" t="str">
            <v/>
          </cell>
          <cell r="G621" t="str">
            <v/>
          </cell>
          <cell r="H621">
            <v>0</v>
          </cell>
        </row>
        <row r="622">
          <cell r="D622" t="str">
            <v/>
          </cell>
          <cell r="E622">
            <v>0</v>
          </cell>
          <cell r="F622" t="str">
            <v/>
          </cell>
          <cell r="G622" t="str">
            <v/>
          </cell>
          <cell r="H622">
            <v>0</v>
          </cell>
        </row>
        <row r="623">
          <cell r="D623" t="str">
            <v/>
          </cell>
          <cell r="E623">
            <v>0</v>
          </cell>
          <cell r="F623" t="str">
            <v/>
          </cell>
          <cell r="G623" t="str">
            <v/>
          </cell>
          <cell r="H623">
            <v>0</v>
          </cell>
        </row>
        <row r="624">
          <cell r="D624" t="str">
            <v/>
          </cell>
          <cell r="E624">
            <v>0</v>
          </cell>
          <cell r="F624" t="str">
            <v/>
          </cell>
          <cell r="G624" t="str">
            <v/>
          </cell>
          <cell r="H624">
            <v>0</v>
          </cell>
        </row>
        <row r="625"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</row>
        <row r="626">
          <cell r="D626">
            <v>0</v>
          </cell>
          <cell r="E626">
            <v>0</v>
          </cell>
          <cell r="F626">
            <v>0</v>
          </cell>
          <cell r="G626" t="str">
            <v>Travaux Planifiés (Correctif/Modif/Projet/inspection)</v>
          </cell>
          <cell r="H626">
            <v>0</v>
          </cell>
        </row>
        <row r="627">
          <cell r="D627" t="str">
            <v>MES-843767</v>
          </cell>
          <cell r="E627" t="str">
            <v>Planifié</v>
          </cell>
          <cell r="F627" t="str">
            <v>EM-938</v>
          </cell>
          <cell r="G627" t="str">
            <v>POSE DES PIECES DISPONIBLES SUR L'EQUIPEMENT</v>
          </cell>
          <cell r="H627">
            <v>0</v>
          </cell>
        </row>
        <row r="628">
          <cell r="D628" t="str">
            <v>MES-838014</v>
          </cell>
          <cell r="E628" t="str">
            <v>Cédulé</v>
          </cell>
          <cell r="F628" t="str">
            <v>EM-936</v>
          </cell>
          <cell r="G628" t="str">
            <v>REPARATION DU MOYEU AVANT DROIT</v>
          </cell>
          <cell r="H628">
            <v>0</v>
          </cell>
        </row>
        <row r="629">
          <cell r="D629" t="str">
            <v>MES-841170</v>
          </cell>
          <cell r="E629" t="str">
            <v>Planifié</v>
          </cell>
          <cell r="F629" t="str">
            <v>CH-635</v>
          </cell>
          <cell r="G629" t="str">
            <v>INSPECTION JOURNALIERE</v>
          </cell>
          <cell r="H629">
            <v>1</v>
          </cell>
        </row>
        <row r="630">
          <cell r="D630" t="str">
            <v>MOB-845342</v>
          </cell>
          <cell r="E630" t="str">
            <v>Planifié</v>
          </cell>
          <cell r="F630" t="str">
            <v>EM-970</v>
          </cell>
          <cell r="G630" t="str">
            <v>INSPECTION PREVENTIVE</v>
          </cell>
          <cell r="H630">
            <v>0</v>
          </cell>
        </row>
        <row r="631">
          <cell r="D631" t="str">
            <v>MES-841191</v>
          </cell>
          <cell r="E631" t="str">
            <v>Planifié</v>
          </cell>
          <cell r="F631" t="str">
            <v>CH-638</v>
          </cell>
          <cell r="G631" t="str">
            <v>INSPECTION JOURNALIERE</v>
          </cell>
          <cell r="H631">
            <v>0</v>
          </cell>
        </row>
        <row r="632">
          <cell r="D632" t="str">
            <v>MES-841201</v>
          </cell>
          <cell r="E632" t="str">
            <v>Planifié</v>
          </cell>
          <cell r="F632" t="str">
            <v>CH-639</v>
          </cell>
          <cell r="G632" t="str">
            <v>INSPECTION JOURNALIERE</v>
          </cell>
          <cell r="H632">
            <v>1</v>
          </cell>
        </row>
        <row r="633">
          <cell r="D633" t="str">
            <v>MES-851264</v>
          </cell>
          <cell r="E633" t="str">
            <v>Planifié</v>
          </cell>
          <cell r="F633" t="str">
            <v>EM-942</v>
          </cell>
          <cell r="G633" t="str">
            <v>CORRECTION DE FUITES GASOIL ET HUILE AU NIVEAU DU MOTEUR</v>
          </cell>
          <cell r="H633">
            <v>1</v>
          </cell>
        </row>
        <row r="634"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>
            <v>0</v>
          </cell>
        </row>
        <row r="635"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>
            <v>0</v>
          </cell>
        </row>
        <row r="636"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0</v>
          </cell>
        </row>
        <row r="637"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</row>
        <row r="638"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</row>
        <row r="639"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</row>
        <row r="640"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</row>
        <row r="641"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</row>
        <row r="642"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</row>
        <row r="643"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</row>
        <row r="644"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</row>
        <row r="645"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</row>
        <row r="646"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</row>
        <row r="647"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</row>
        <row r="648"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</row>
        <row r="649"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</row>
        <row r="650"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</row>
        <row r="651"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</row>
        <row r="652"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</row>
        <row r="653"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</row>
        <row r="654"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</row>
        <row r="655"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</row>
        <row r="656"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</row>
        <row r="657"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</row>
        <row r="658"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</row>
        <row r="659"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</row>
        <row r="660"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</row>
        <row r="661"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</row>
        <row r="662"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</row>
        <row r="663"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</row>
        <row r="664"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</row>
        <row r="665"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</row>
        <row r="666"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</row>
        <row r="667"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</row>
        <row r="668"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</row>
        <row r="669"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</row>
        <row r="670"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</row>
        <row r="671"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</row>
        <row r="672"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</row>
        <row r="673"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</row>
        <row r="674"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</row>
        <row r="675"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</row>
        <row r="676"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</row>
        <row r="677"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0</v>
          </cell>
        </row>
        <row r="678"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</row>
        <row r="679"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</row>
        <row r="680"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</row>
        <row r="681"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</row>
        <row r="682"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</row>
        <row r="683"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</row>
        <row r="684"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</row>
        <row r="685"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</row>
        <row r="686"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</row>
        <row r="687"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</row>
        <row r="688"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</row>
        <row r="689"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</row>
        <row r="690"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</row>
        <row r="691"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</row>
        <row r="692"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</row>
        <row r="693"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</row>
        <row r="694"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</row>
        <row r="695"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</row>
        <row r="696"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</row>
        <row r="697"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</row>
        <row r="698"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</row>
        <row r="699"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</row>
        <row r="700"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</row>
        <row r="701"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</row>
        <row r="702"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</row>
        <row r="703">
          <cell r="D703">
            <v>0</v>
          </cell>
          <cell r="E703">
            <v>0</v>
          </cell>
          <cell r="F703">
            <v>0</v>
          </cell>
          <cell r="G703">
            <v>0</v>
          </cell>
          <cell r="H703">
            <v>0</v>
          </cell>
        </row>
        <row r="704">
          <cell r="D704">
            <v>0</v>
          </cell>
          <cell r="E704">
            <v>0</v>
          </cell>
          <cell r="F704">
            <v>0</v>
          </cell>
          <cell r="G704">
            <v>0</v>
          </cell>
          <cell r="H704">
            <v>0</v>
          </cell>
        </row>
        <row r="705"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</row>
        <row r="706"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</row>
        <row r="707"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</row>
        <row r="708">
          <cell r="D708">
            <v>0</v>
          </cell>
          <cell r="E708">
            <v>0</v>
          </cell>
          <cell r="F708">
            <v>0</v>
          </cell>
          <cell r="G708" t="str">
            <v>Maintenance Préventive</v>
          </cell>
          <cell r="H708">
            <v>0</v>
          </cell>
        </row>
        <row r="709"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</row>
        <row r="710"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>
            <v>0</v>
          </cell>
        </row>
        <row r="711">
          <cell r="D711">
            <v>0</v>
          </cell>
          <cell r="E711">
            <v>0</v>
          </cell>
          <cell r="F711">
            <v>0</v>
          </cell>
          <cell r="G711">
            <v>0</v>
          </cell>
          <cell r="H711">
            <v>0</v>
          </cell>
        </row>
        <row r="712"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>
            <v>0</v>
          </cell>
        </row>
        <row r="713">
          <cell r="D713">
            <v>0</v>
          </cell>
          <cell r="E713">
            <v>0</v>
          </cell>
          <cell r="F713">
            <v>0</v>
          </cell>
          <cell r="G713">
            <v>0</v>
          </cell>
          <cell r="H713">
            <v>0</v>
          </cell>
        </row>
        <row r="714"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>
            <v>0</v>
          </cell>
        </row>
        <row r="715"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>
            <v>0</v>
          </cell>
        </row>
        <row r="716"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>
            <v>0</v>
          </cell>
        </row>
        <row r="717"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>
            <v>0</v>
          </cell>
        </row>
        <row r="718"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0</v>
          </cell>
        </row>
        <row r="719"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</row>
        <row r="720"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</row>
        <row r="721"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</row>
        <row r="722"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</row>
        <row r="723"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</row>
        <row r="724"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</row>
        <row r="725"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</row>
        <row r="726"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</row>
        <row r="727"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</row>
        <row r="728"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</row>
        <row r="729"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</row>
        <row r="730"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</row>
        <row r="731"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</row>
        <row r="732"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</row>
        <row r="733"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</row>
        <row r="734"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</row>
        <row r="735"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</row>
        <row r="736"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</row>
        <row r="737"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</row>
        <row r="738"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</row>
        <row r="739"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</row>
        <row r="740"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</row>
        <row r="741"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</row>
        <row r="742"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</row>
        <row r="743"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</row>
        <row r="744">
          <cell r="D744">
            <v>0</v>
          </cell>
          <cell r="E744">
            <v>0</v>
          </cell>
          <cell r="F744">
            <v>0</v>
          </cell>
          <cell r="G744">
            <v>0</v>
          </cell>
          <cell r="H744">
            <v>0</v>
          </cell>
        </row>
        <row r="745">
          <cell r="D745">
            <v>0</v>
          </cell>
          <cell r="E745">
            <v>0</v>
          </cell>
          <cell r="F745">
            <v>0</v>
          </cell>
          <cell r="G745">
            <v>0</v>
          </cell>
          <cell r="H745">
            <v>0</v>
          </cell>
        </row>
        <row r="746"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H746">
            <v>0</v>
          </cell>
        </row>
        <row r="747"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</row>
        <row r="748"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</row>
        <row r="749"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</row>
        <row r="750"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</row>
        <row r="751"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</row>
        <row r="752">
          <cell r="F752" t="str">
            <v>Petits Equipements</v>
          </cell>
        </row>
        <row r="753">
          <cell r="D753" t="str">
            <v>No de Bon</v>
          </cell>
          <cell r="E753" t="str">
            <v>Statut</v>
          </cell>
          <cell r="F753" t="str">
            <v>No equipement</v>
          </cell>
          <cell r="G753" t="str">
            <v>Description</v>
          </cell>
          <cell r="H753" t="str">
            <v>Statut</v>
          </cell>
        </row>
        <row r="754"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H754">
            <v>0</v>
          </cell>
        </row>
        <row r="755"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H755">
            <v>0</v>
          </cell>
        </row>
        <row r="756"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H756">
            <v>0</v>
          </cell>
        </row>
        <row r="757"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>
            <v>0</v>
          </cell>
        </row>
        <row r="758"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>
            <v>0</v>
          </cell>
        </row>
        <row r="759">
          <cell r="D759">
            <v>0</v>
          </cell>
          <cell r="E759">
            <v>0</v>
          </cell>
          <cell r="F759">
            <v>0</v>
          </cell>
          <cell r="G759">
            <v>0</v>
          </cell>
          <cell r="H759">
            <v>0</v>
          </cell>
        </row>
        <row r="760"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</row>
        <row r="761"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</row>
        <row r="762"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</row>
        <row r="763"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</row>
        <row r="764">
          <cell r="D764">
            <v>0</v>
          </cell>
          <cell r="E764">
            <v>0</v>
          </cell>
          <cell r="F764">
            <v>0</v>
          </cell>
          <cell r="G764" t="str">
            <v>TRAVAUX IMPREVUS / BRIS DE CEDULE</v>
          </cell>
          <cell r="H764">
            <v>0</v>
          </cell>
        </row>
        <row r="765">
          <cell r="D765" t="str">
            <v>MES-824978</v>
          </cell>
          <cell r="E765" t="str">
            <v>Planifié</v>
          </cell>
          <cell r="F765" t="str">
            <v>PP-1334</v>
          </cell>
          <cell r="G765" t="str">
            <v>500 Hrs Entretien Preventif GODWIN PUMPS-HL130M</v>
          </cell>
          <cell r="H765">
            <v>1</v>
          </cell>
        </row>
        <row r="766">
          <cell r="D766" t="str">
            <v/>
          </cell>
          <cell r="E766" t="str">
            <v/>
          </cell>
          <cell r="F766" t="str">
            <v/>
          </cell>
          <cell r="G766" t="str">
            <v/>
          </cell>
          <cell r="H766">
            <v>0</v>
          </cell>
        </row>
        <row r="767">
          <cell r="D767" t="str">
            <v/>
          </cell>
          <cell r="E767" t="str">
            <v/>
          </cell>
          <cell r="F767" t="str">
            <v/>
          </cell>
          <cell r="G767" t="str">
            <v/>
          </cell>
          <cell r="H767">
            <v>0</v>
          </cell>
        </row>
        <row r="768"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  <cell r="H768">
            <v>0</v>
          </cell>
        </row>
        <row r="769"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  <cell r="H769">
            <v>0</v>
          </cell>
        </row>
        <row r="770"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  <cell r="H770">
            <v>0</v>
          </cell>
        </row>
        <row r="771">
          <cell r="D771" t="str">
            <v/>
          </cell>
          <cell r="E771" t="str">
            <v/>
          </cell>
          <cell r="F771" t="str">
            <v/>
          </cell>
          <cell r="G771" t="str">
            <v/>
          </cell>
          <cell r="H771">
            <v>0</v>
          </cell>
        </row>
        <row r="772">
          <cell r="D772" t="str">
            <v/>
          </cell>
          <cell r="E772" t="str">
            <v/>
          </cell>
          <cell r="F772" t="str">
            <v/>
          </cell>
          <cell r="G772" t="str">
            <v/>
          </cell>
          <cell r="H772">
            <v>0</v>
          </cell>
        </row>
        <row r="773">
          <cell r="D773" t="str">
            <v/>
          </cell>
          <cell r="E773" t="str">
            <v/>
          </cell>
          <cell r="F773" t="str">
            <v/>
          </cell>
          <cell r="G773" t="str">
            <v/>
          </cell>
          <cell r="H773">
            <v>0</v>
          </cell>
        </row>
        <row r="774">
          <cell r="D774" t="str">
            <v/>
          </cell>
          <cell r="E774" t="str">
            <v/>
          </cell>
          <cell r="F774" t="str">
            <v/>
          </cell>
          <cell r="G774" t="str">
            <v/>
          </cell>
          <cell r="H774">
            <v>0</v>
          </cell>
        </row>
        <row r="775"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</row>
        <row r="776">
          <cell r="D776">
            <v>0</v>
          </cell>
          <cell r="E776">
            <v>0</v>
          </cell>
          <cell r="F776">
            <v>0</v>
          </cell>
          <cell r="G776" t="str">
            <v>Travaux Planifiés (Correctif/Modif/Projet/inspection)</v>
          </cell>
          <cell r="H776">
            <v>0</v>
          </cell>
        </row>
        <row r="777">
          <cell r="D777" t="str">
            <v>MES-794955</v>
          </cell>
          <cell r="E777" t="str">
            <v>Planifié</v>
          </cell>
          <cell r="F777" t="str">
            <v>GE-1510</v>
          </cell>
          <cell r="G777" t="str">
            <v>INSPECTION PREVENTIVE</v>
          </cell>
          <cell r="H777">
            <v>0</v>
          </cell>
        </row>
        <row r="778">
          <cell r="D778" t="str">
            <v>MES-836930</v>
          </cell>
          <cell r="E778" t="str">
            <v>Planifié</v>
          </cell>
          <cell r="F778" t="str">
            <v>CP-1107</v>
          </cell>
          <cell r="G778" t="str">
            <v>INSPECTION JOURNALIERE</v>
          </cell>
          <cell r="H778">
            <v>1</v>
          </cell>
        </row>
        <row r="779">
          <cell r="D779" t="str">
            <v>MES-841230</v>
          </cell>
          <cell r="E779" t="str">
            <v>Planifié</v>
          </cell>
          <cell r="F779" t="str">
            <v>CP-1110</v>
          </cell>
          <cell r="G779" t="str">
            <v>INSPECTION JOURNALIERE</v>
          </cell>
          <cell r="H779">
            <v>1</v>
          </cell>
        </row>
        <row r="780">
          <cell r="D780" t="str">
            <v>MES-844959</v>
          </cell>
          <cell r="E780" t="str">
            <v>Planifié</v>
          </cell>
          <cell r="F780" t="str">
            <v>PP-1336</v>
          </cell>
          <cell r="G780" t="str">
            <v>INSPECTION JOURNALIERE</v>
          </cell>
          <cell r="H780">
            <v>1</v>
          </cell>
        </row>
        <row r="781">
          <cell r="D781" t="str">
            <v>MES-840619</v>
          </cell>
          <cell r="E781" t="str">
            <v>Planifié</v>
          </cell>
          <cell r="F781" t="str">
            <v>PP-1322</v>
          </cell>
          <cell r="G781" t="str">
            <v>INSPECTION JOURNALIERE</v>
          </cell>
          <cell r="H781">
            <v>1</v>
          </cell>
        </row>
        <row r="782">
          <cell r="D782" t="str">
            <v>MES-840644</v>
          </cell>
          <cell r="E782" t="str">
            <v>Planifié</v>
          </cell>
          <cell r="F782" t="str">
            <v>PP-1324</v>
          </cell>
          <cell r="G782" t="str">
            <v>INSPECTION JOURNALIERE</v>
          </cell>
          <cell r="H782">
            <v>1</v>
          </cell>
        </row>
        <row r="783">
          <cell r="D783" t="str">
            <v>MES-840632</v>
          </cell>
          <cell r="E783" t="str">
            <v>Planifié</v>
          </cell>
          <cell r="F783" t="str">
            <v>PP-1323</v>
          </cell>
          <cell r="G783" t="str">
            <v>INSPECTION JOURNALIERE</v>
          </cell>
          <cell r="H783">
            <v>1</v>
          </cell>
        </row>
        <row r="784">
          <cell r="D784" t="str">
            <v>MES-840699</v>
          </cell>
          <cell r="E784" t="str">
            <v>Planifié</v>
          </cell>
          <cell r="F784" t="str">
            <v>PP-1331</v>
          </cell>
          <cell r="G784" t="str">
            <v>INSPECTION JOURNALIERE</v>
          </cell>
          <cell r="H784">
            <v>1</v>
          </cell>
        </row>
        <row r="785">
          <cell r="D785" t="str">
            <v>MES-841126</v>
          </cell>
          <cell r="E785" t="str">
            <v>Planifié</v>
          </cell>
          <cell r="F785" t="str">
            <v>PP-1335</v>
          </cell>
          <cell r="G785" t="str">
            <v>INSPECTION JOURNALIERE</v>
          </cell>
          <cell r="H785">
            <v>1</v>
          </cell>
        </row>
        <row r="786">
          <cell r="D786" t="str">
            <v>MES-841115</v>
          </cell>
          <cell r="E786" t="str">
            <v>Planifié</v>
          </cell>
          <cell r="F786" t="str">
            <v>PP-1334</v>
          </cell>
          <cell r="G786" t="str">
            <v>INSPECTION JOURNALIERE</v>
          </cell>
          <cell r="H786">
            <v>1</v>
          </cell>
        </row>
        <row r="787">
          <cell r="D787" t="str">
            <v>MES-840681</v>
          </cell>
          <cell r="E787" t="str">
            <v>Planifié</v>
          </cell>
          <cell r="F787" t="str">
            <v>PP-1330</v>
          </cell>
          <cell r="G787" t="str">
            <v>INSPECTION JOURNALIERE</v>
          </cell>
          <cell r="H787">
            <v>1</v>
          </cell>
        </row>
        <row r="788">
          <cell r="D788" t="str">
            <v>MES-821768</v>
          </cell>
          <cell r="E788" t="str">
            <v>Planifié</v>
          </cell>
          <cell r="F788" t="str">
            <v>PP-1381</v>
          </cell>
          <cell r="G788" t="str">
            <v>INSPECTION HEBDOMADAIRE</v>
          </cell>
          <cell r="H788">
            <v>1</v>
          </cell>
        </row>
        <row r="789">
          <cell r="D789" t="str">
            <v>MES-821773</v>
          </cell>
          <cell r="E789" t="str">
            <v>Planifié</v>
          </cell>
          <cell r="F789" t="str">
            <v>PP-1382</v>
          </cell>
          <cell r="G789" t="str">
            <v>INSPECTION HEBDOMADAIRE</v>
          </cell>
          <cell r="H789">
            <v>1</v>
          </cell>
        </row>
        <row r="790">
          <cell r="D790" t="str">
            <v>MES-834911</v>
          </cell>
          <cell r="E790" t="str">
            <v>Planifié</v>
          </cell>
          <cell r="F790" t="str">
            <v>PP-1325</v>
          </cell>
          <cell r="G790" t="str">
            <v>INSPECTION JOURNALIERE</v>
          </cell>
          <cell r="H790">
            <v>1</v>
          </cell>
        </row>
        <row r="791"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</row>
        <row r="792"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</row>
        <row r="793">
          <cell r="D793" t="str">
            <v/>
          </cell>
          <cell r="E793" t="str">
            <v/>
          </cell>
          <cell r="F793" t="str">
            <v/>
          </cell>
          <cell r="G793" t="str">
            <v/>
          </cell>
          <cell r="H793">
            <v>0</v>
          </cell>
        </row>
        <row r="794"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>
            <v>0</v>
          </cell>
        </row>
        <row r="795"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>
            <v>0</v>
          </cell>
        </row>
        <row r="796">
          <cell r="D796">
            <v>0</v>
          </cell>
          <cell r="E796">
            <v>0</v>
          </cell>
          <cell r="F796">
            <v>0</v>
          </cell>
          <cell r="G796">
            <v>0</v>
          </cell>
          <cell r="H796">
            <v>0</v>
          </cell>
        </row>
        <row r="797"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>
            <v>0</v>
          </cell>
        </row>
        <row r="798"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>
            <v>0</v>
          </cell>
        </row>
        <row r="799"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>
            <v>0</v>
          </cell>
        </row>
        <row r="800"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0</v>
          </cell>
        </row>
        <row r="801"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</row>
        <row r="802"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</row>
        <row r="803"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</row>
        <row r="804"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</row>
        <row r="805"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</row>
        <row r="806"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</row>
        <row r="807"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</row>
        <row r="808"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</row>
        <row r="809"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</row>
        <row r="810"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</row>
        <row r="811"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</row>
        <row r="812"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</row>
        <row r="813"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</row>
        <row r="814"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</row>
        <row r="815"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</row>
        <row r="816"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</row>
        <row r="817"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</row>
        <row r="818"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</row>
        <row r="819"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</row>
        <row r="820"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</row>
        <row r="821"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</row>
        <row r="822"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</row>
        <row r="823"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</row>
        <row r="824"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</row>
        <row r="825"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</row>
        <row r="826">
          <cell r="D826">
            <v>0</v>
          </cell>
          <cell r="E826">
            <v>0</v>
          </cell>
          <cell r="F826">
            <v>0</v>
          </cell>
          <cell r="G826">
            <v>0</v>
          </cell>
          <cell r="H826">
            <v>0</v>
          </cell>
        </row>
        <row r="827">
          <cell r="D827">
            <v>0</v>
          </cell>
          <cell r="E827">
            <v>0</v>
          </cell>
          <cell r="F827">
            <v>0</v>
          </cell>
          <cell r="G827">
            <v>0</v>
          </cell>
          <cell r="H827">
            <v>0</v>
          </cell>
        </row>
        <row r="828"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H828">
            <v>0</v>
          </cell>
        </row>
        <row r="829"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</row>
        <row r="830"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H830">
            <v>0</v>
          </cell>
        </row>
        <row r="831"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</row>
        <row r="832"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</row>
        <row r="833"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</row>
        <row r="834"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</row>
        <row r="835"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</row>
        <row r="836"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>
            <v>0</v>
          </cell>
        </row>
        <row r="837"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>
            <v>0</v>
          </cell>
        </row>
        <row r="838"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>
            <v>0</v>
          </cell>
        </row>
        <row r="839"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>
            <v>0</v>
          </cell>
        </row>
        <row r="840"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>
            <v>0</v>
          </cell>
        </row>
        <row r="841"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H841">
            <v>0</v>
          </cell>
        </row>
        <row r="842"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</row>
        <row r="843"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</row>
        <row r="844"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</row>
        <row r="845"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</row>
        <row r="846"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</row>
        <row r="847"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</row>
        <row r="848"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</row>
        <row r="849"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</row>
        <row r="850"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</row>
        <row r="851"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</row>
        <row r="852"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</row>
        <row r="853"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</row>
        <row r="854"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</row>
        <row r="855"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</row>
        <row r="856"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</row>
        <row r="857"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</row>
        <row r="858">
          <cell r="D858">
            <v>0</v>
          </cell>
          <cell r="E858">
            <v>0</v>
          </cell>
          <cell r="F858">
            <v>0</v>
          </cell>
          <cell r="G858" t="str">
            <v>Maintenance Préventive</v>
          </cell>
          <cell r="H858">
            <v>0</v>
          </cell>
        </row>
        <row r="859"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</row>
        <row r="860"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</row>
        <row r="861"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</row>
        <row r="862"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</row>
        <row r="863"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</row>
        <row r="864"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</row>
        <row r="865"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</row>
        <row r="866"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</row>
        <row r="867"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H867">
            <v>0</v>
          </cell>
        </row>
        <row r="868"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H868">
            <v>0</v>
          </cell>
        </row>
        <row r="869">
          <cell r="D869">
            <v>0</v>
          </cell>
          <cell r="E869">
            <v>0</v>
          </cell>
          <cell r="F869">
            <v>0</v>
          </cell>
          <cell r="G869">
            <v>0</v>
          </cell>
          <cell r="H869">
            <v>0</v>
          </cell>
        </row>
        <row r="870"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</row>
        <row r="871"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H871">
            <v>0</v>
          </cell>
        </row>
        <row r="872"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H872">
            <v>0</v>
          </cell>
        </row>
        <row r="873"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</row>
        <row r="874"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</row>
        <row r="875"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</row>
        <row r="876"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</row>
        <row r="877"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</row>
        <row r="878"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>
            <v>0</v>
          </cell>
        </row>
        <row r="879"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>
            <v>0</v>
          </cell>
        </row>
        <row r="880"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>
            <v>0</v>
          </cell>
        </row>
        <row r="881"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>
            <v>0</v>
          </cell>
        </row>
        <row r="882"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0</v>
          </cell>
        </row>
        <row r="883"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</row>
        <row r="884"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</row>
        <row r="885"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</row>
        <row r="886"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</row>
        <row r="887"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</row>
        <row r="888"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</row>
        <row r="889"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</row>
        <row r="890"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</row>
        <row r="891"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</row>
        <row r="892"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</row>
        <row r="893"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</row>
        <row r="894"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H894">
            <v>0</v>
          </cell>
        </row>
        <row r="895"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</row>
        <row r="896"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</row>
        <row r="897"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</row>
        <row r="898"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</row>
        <row r="899"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</row>
        <row r="900"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</row>
        <row r="901">
          <cell r="F901" t="str">
            <v>Support</v>
          </cell>
        </row>
        <row r="902">
          <cell r="D902" t="str">
            <v>No de Bon</v>
          </cell>
          <cell r="E902" t="str">
            <v>Statut</v>
          </cell>
          <cell r="F902" t="str">
            <v>No equipement</v>
          </cell>
          <cell r="G902" t="str">
            <v>Description</v>
          </cell>
          <cell r="H902" t="str">
            <v>Statut</v>
          </cell>
        </row>
        <row r="903">
          <cell r="D903" t="str">
            <v>MES-852675</v>
          </cell>
          <cell r="E903">
            <v>0</v>
          </cell>
          <cell r="F903" t="str">
            <v>CS-404</v>
          </cell>
          <cell r="G903" t="str">
            <v>REMPLACEMENT DE BRIDE DE RESSORT</v>
          </cell>
          <cell r="H903">
            <v>1</v>
          </cell>
        </row>
        <row r="904"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</row>
        <row r="905"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</row>
        <row r="906"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</row>
        <row r="907"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H907">
            <v>0</v>
          </cell>
        </row>
        <row r="908"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H908">
            <v>0</v>
          </cell>
        </row>
        <row r="909"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H909">
            <v>0</v>
          </cell>
        </row>
        <row r="910">
          <cell r="D910">
            <v>0</v>
          </cell>
          <cell r="E910">
            <v>0</v>
          </cell>
          <cell r="F910">
            <v>0</v>
          </cell>
          <cell r="G910">
            <v>0</v>
          </cell>
          <cell r="H910">
            <v>0</v>
          </cell>
        </row>
        <row r="911"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H911">
            <v>0</v>
          </cell>
        </row>
        <row r="912"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H912">
            <v>0</v>
          </cell>
        </row>
        <row r="913">
          <cell r="D913">
            <v>0</v>
          </cell>
          <cell r="E913">
            <v>0</v>
          </cell>
          <cell r="F913">
            <v>0</v>
          </cell>
          <cell r="G913" t="str">
            <v>TRAVAUX IMPREVUS / BRIS DE CEDULE</v>
          </cell>
          <cell r="H913">
            <v>0</v>
          </cell>
        </row>
        <row r="914">
          <cell r="D914" t="str">
            <v>MES-771538</v>
          </cell>
          <cell r="E914" t="str">
            <v/>
          </cell>
          <cell r="F914" t="str">
            <v>CS-419</v>
          </cell>
          <cell r="G914" t="str">
            <v>REMPLACEMENT DU CHARGEUR BATTERIE</v>
          </cell>
          <cell r="H914">
            <v>1</v>
          </cell>
        </row>
        <row r="915">
          <cell r="D915" t="str">
            <v>MES-852151</v>
          </cell>
          <cell r="E915" t="str">
            <v/>
          </cell>
          <cell r="F915" t="str">
            <v>CS-411</v>
          </cell>
          <cell r="G915" t="str">
            <v>PROBLEME DE PHARE</v>
          </cell>
          <cell r="H915">
            <v>1</v>
          </cell>
        </row>
        <row r="916">
          <cell r="D916" t="str">
            <v>MES-852150</v>
          </cell>
          <cell r="E916" t="str">
            <v/>
          </cell>
          <cell r="F916" t="str">
            <v>CS-425</v>
          </cell>
          <cell r="G916" t="str">
            <v>PROBLEME DE PHARE</v>
          </cell>
          <cell r="H916">
            <v>1</v>
          </cell>
        </row>
        <row r="917">
          <cell r="D917" t="str">
            <v/>
          </cell>
          <cell r="E917" t="str">
            <v/>
          </cell>
          <cell r="F917" t="str">
            <v/>
          </cell>
          <cell r="G917" t="str">
            <v/>
          </cell>
          <cell r="H917">
            <v>0</v>
          </cell>
        </row>
        <row r="918">
          <cell r="D918" t="str">
            <v/>
          </cell>
          <cell r="E918" t="str">
            <v/>
          </cell>
          <cell r="F918" t="str">
            <v/>
          </cell>
          <cell r="G918" t="str">
            <v/>
          </cell>
          <cell r="H918">
            <v>0</v>
          </cell>
        </row>
        <row r="919">
          <cell r="D919" t="str">
            <v/>
          </cell>
          <cell r="E919" t="str">
            <v/>
          </cell>
          <cell r="F919" t="str">
            <v/>
          </cell>
          <cell r="G919" t="str">
            <v/>
          </cell>
          <cell r="H919">
            <v>0</v>
          </cell>
        </row>
        <row r="920">
          <cell r="D920" t="str">
            <v/>
          </cell>
          <cell r="E920" t="str">
            <v/>
          </cell>
          <cell r="F920" t="str">
            <v/>
          </cell>
          <cell r="G920" t="str">
            <v/>
          </cell>
          <cell r="H920">
            <v>0</v>
          </cell>
        </row>
        <row r="921">
          <cell r="D921" t="str">
            <v/>
          </cell>
          <cell r="E921" t="str">
            <v/>
          </cell>
          <cell r="F921" t="str">
            <v/>
          </cell>
          <cell r="G921" t="str">
            <v/>
          </cell>
          <cell r="H921">
            <v>0</v>
          </cell>
        </row>
        <row r="922">
          <cell r="D922" t="str">
            <v/>
          </cell>
          <cell r="E922" t="str">
            <v/>
          </cell>
          <cell r="F922" t="str">
            <v/>
          </cell>
          <cell r="G922" t="str">
            <v/>
          </cell>
          <cell r="H922">
            <v>0</v>
          </cell>
        </row>
        <row r="923">
          <cell r="D923" t="str">
            <v/>
          </cell>
          <cell r="E923" t="str">
            <v/>
          </cell>
          <cell r="F923" t="str">
            <v/>
          </cell>
          <cell r="G923" t="str">
            <v/>
          </cell>
          <cell r="H923">
            <v>0</v>
          </cell>
        </row>
        <row r="924"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</row>
        <row r="925">
          <cell r="D925">
            <v>0</v>
          </cell>
          <cell r="E925">
            <v>0</v>
          </cell>
          <cell r="F925">
            <v>0</v>
          </cell>
          <cell r="G925" t="str">
            <v>Travaux Planifiés (Correctif/Modif/Projet/inspection)</v>
          </cell>
          <cell r="H925">
            <v>0</v>
          </cell>
        </row>
        <row r="926">
          <cell r="D926" t="str">
            <v>MES-821781</v>
          </cell>
          <cell r="E926" t="str">
            <v>Planifié</v>
          </cell>
          <cell r="F926" t="str">
            <v>CS-414</v>
          </cell>
          <cell r="G926" t="str">
            <v>GRAISSAGE COMPLET</v>
          </cell>
          <cell r="H926">
            <v>1</v>
          </cell>
        </row>
        <row r="927">
          <cell r="D927" t="str">
            <v>MES-800236</v>
          </cell>
          <cell r="E927" t="str">
            <v>Cédulé</v>
          </cell>
          <cell r="F927" t="str">
            <v>CS-431</v>
          </cell>
          <cell r="G927" t="str">
            <v>CLIMATISATION DEFAILLANTE: REMPLACEMENT DES ACCESSOIRES DE CLIM</v>
          </cell>
          <cell r="H927">
            <v>0</v>
          </cell>
        </row>
        <row r="928">
          <cell r="D928">
            <v>0</v>
          </cell>
          <cell r="E928" t="str">
            <v/>
          </cell>
          <cell r="F928">
            <v>0</v>
          </cell>
          <cell r="G928">
            <v>0</v>
          </cell>
          <cell r="H928">
            <v>0</v>
          </cell>
        </row>
        <row r="929">
          <cell r="D929" t="str">
            <v/>
          </cell>
          <cell r="E929" t="str">
            <v/>
          </cell>
          <cell r="F929" t="str">
            <v/>
          </cell>
          <cell r="G929" t="str">
            <v/>
          </cell>
          <cell r="H929">
            <v>0</v>
          </cell>
        </row>
        <row r="930"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</row>
        <row r="931"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</row>
        <row r="932"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</row>
        <row r="933"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</row>
        <row r="934"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</row>
        <row r="935"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</row>
        <row r="936"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</row>
        <row r="937">
          <cell r="D937">
            <v>0</v>
          </cell>
          <cell r="E937">
            <v>0</v>
          </cell>
          <cell r="F937">
            <v>0</v>
          </cell>
          <cell r="G937">
            <v>0</v>
          </cell>
          <cell r="H937">
            <v>0</v>
          </cell>
        </row>
        <row r="938"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</row>
        <row r="939">
          <cell r="D939">
            <v>0</v>
          </cell>
          <cell r="E939">
            <v>0</v>
          </cell>
          <cell r="F939">
            <v>0</v>
          </cell>
          <cell r="G939">
            <v>0</v>
          </cell>
          <cell r="H939">
            <v>0</v>
          </cell>
        </row>
        <row r="940"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</row>
        <row r="941"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</row>
        <row r="942"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</row>
        <row r="943"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</row>
        <row r="944"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</row>
        <row r="945"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</row>
        <row r="946"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</row>
        <row r="947"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</row>
        <row r="948"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</row>
        <row r="949"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H949">
            <v>0</v>
          </cell>
        </row>
        <row r="950">
          <cell r="D950">
            <v>0</v>
          </cell>
          <cell r="E950">
            <v>0</v>
          </cell>
          <cell r="F950">
            <v>0</v>
          </cell>
          <cell r="G950">
            <v>0</v>
          </cell>
          <cell r="H950">
            <v>0</v>
          </cell>
        </row>
        <row r="951">
          <cell r="D951">
            <v>0</v>
          </cell>
          <cell r="E951">
            <v>0</v>
          </cell>
          <cell r="F951">
            <v>0</v>
          </cell>
          <cell r="G951">
            <v>0</v>
          </cell>
          <cell r="H951">
            <v>0</v>
          </cell>
        </row>
        <row r="952">
          <cell r="D952">
            <v>0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</row>
        <row r="953">
          <cell r="D953">
            <v>0</v>
          </cell>
          <cell r="E953">
            <v>0</v>
          </cell>
          <cell r="F953">
            <v>0</v>
          </cell>
          <cell r="G953">
            <v>0</v>
          </cell>
          <cell r="H953">
            <v>0</v>
          </cell>
        </row>
        <row r="954"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H954">
            <v>0</v>
          </cell>
        </row>
        <row r="955"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>
            <v>0</v>
          </cell>
        </row>
        <row r="956"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>
            <v>0</v>
          </cell>
        </row>
        <row r="957"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</row>
        <row r="958"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</row>
        <row r="959"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</row>
        <row r="960"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</row>
        <row r="961"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</row>
        <row r="962"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>
            <v>0</v>
          </cell>
        </row>
        <row r="963"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H963">
            <v>0</v>
          </cell>
        </row>
        <row r="964">
          <cell r="D964">
            <v>0</v>
          </cell>
          <cell r="E964">
            <v>0</v>
          </cell>
          <cell r="F964">
            <v>0</v>
          </cell>
          <cell r="G964">
            <v>0</v>
          </cell>
          <cell r="H964">
            <v>0</v>
          </cell>
        </row>
        <row r="965"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</row>
        <row r="966">
          <cell r="D966">
            <v>0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</row>
        <row r="967">
          <cell r="D967">
            <v>0</v>
          </cell>
          <cell r="E967">
            <v>0</v>
          </cell>
          <cell r="F967">
            <v>0</v>
          </cell>
          <cell r="G967">
            <v>0</v>
          </cell>
          <cell r="H967">
            <v>0</v>
          </cell>
        </row>
        <row r="968"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</row>
        <row r="969"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</row>
        <row r="970"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</row>
        <row r="971"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</row>
        <row r="972"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</row>
        <row r="973"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</row>
        <row r="974"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</row>
        <row r="975"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</row>
        <row r="976"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</row>
        <row r="977"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</row>
        <row r="978"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</row>
        <row r="979"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</row>
        <row r="980"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</row>
        <row r="981"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</row>
        <row r="982"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</row>
        <row r="983"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</row>
        <row r="984"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</row>
        <row r="985"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</row>
        <row r="986"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</row>
        <row r="987"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</row>
        <row r="988"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</row>
        <row r="989"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</row>
        <row r="990">
          <cell r="D990">
            <v>0</v>
          </cell>
          <cell r="E990">
            <v>0</v>
          </cell>
          <cell r="F990">
            <v>0</v>
          </cell>
          <cell r="G990">
            <v>0</v>
          </cell>
          <cell r="H990">
            <v>0</v>
          </cell>
        </row>
        <row r="991">
          <cell r="D991">
            <v>0</v>
          </cell>
          <cell r="E991">
            <v>0</v>
          </cell>
          <cell r="F991">
            <v>0</v>
          </cell>
          <cell r="G991">
            <v>0</v>
          </cell>
          <cell r="H991">
            <v>0</v>
          </cell>
        </row>
        <row r="992">
          <cell r="D992">
            <v>0</v>
          </cell>
          <cell r="E992">
            <v>0</v>
          </cell>
          <cell r="F992">
            <v>0</v>
          </cell>
          <cell r="G992">
            <v>0</v>
          </cell>
          <cell r="H992">
            <v>0</v>
          </cell>
        </row>
        <row r="993"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</row>
        <row r="994">
          <cell r="D994">
            <v>0</v>
          </cell>
          <cell r="E994">
            <v>0</v>
          </cell>
          <cell r="F994">
            <v>0</v>
          </cell>
          <cell r="G994">
            <v>0</v>
          </cell>
          <cell r="H994">
            <v>0</v>
          </cell>
        </row>
        <row r="995">
          <cell r="D995">
            <v>0</v>
          </cell>
          <cell r="E995">
            <v>0</v>
          </cell>
          <cell r="F995">
            <v>0</v>
          </cell>
          <cell r="G995">
            <v>0</v>
          </cell>
          <cell r="H995">
            <v>0</v>
          </cell>
        </row>
        <row r="996"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>
            <v>0</v>
          </cell>
        </row>
        <row r="997"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>
            <v>0</v>
          </cell>
        </row>
        <row r="998"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>
            <v>0</v>
          </cell>
        </row>
        <row r="999"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</row>
        <row r="1000"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</row>
        <row r="1001"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</row>
        <row r="1002"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</row>
        <row r="1003"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</row>
        <row r="1004">
          <cell r="D1004">
            <v>0</v>
          </cell>
          <cell r="E1004">
            <v>0</v>
          </cell>
          <cell r="F1004">
            <v>0</v>
          </cell>
          <cell r="G1004">
            <v>0</v>
          </cell>
          <cell r="H1004">
            <v>0</v>
          </cell>
        </row>
        <row r="1005">
          <cell r="D1005">
            <v>0</v>
          </cell>
          <cell r="E1005">
            <v>0</v>
          </cell>
          <cell r="F1005">
            <v>0</v>
          </cell>
          <cell r="G1005">
            <v>0</v>
          </cell>
          <cell r="H1005">
            <v>0</v>
          </cell>
        </row>
        <row r="1006">
          <cell r="D1006">
            <v>0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</row>
        <row r="1007">
          <cell r="D1007">
            <v>0</v>
          </cell>
          <cell r="E1007">
            <v>0</v>
          </cell>
          <cell r="F1007">
            <v>0</v>
          </cell>
          <cell r="G1007" t="str">
            <v>Maintenance Préventive</v>
          </cell>
          <cell r="H1007">
            <v>0</v>
          </cell>
        </row>
        <row r="1008">
          <cell r="D1008" t="str">
            <v>MES-845374</v>
          </cell>
          <cell r="E1008" t="str">
            <v>Planifié</v>
          </cell>
          <cell r="F1008" t="str">
            <v>CS-414</v>
          </cell>
          <cell r="G1008" t="str">
            <v>2000 Hrs Entretien Preventif FORD-FZHATDC</v>
          </cell>
          <cell r="H1008">
            <v>1</v>
          </cell>
        </row>
        <row r="1009">
          <cell r="D1009" t="str">
            <v/>
          </cell>
          <cell r="E1009" t="str">
            <v/>
          </cell>
          <cell r="F1009" t="str">
            <v/>
          </cell>
          <cell r="G1009" t="str">
            <v/>
          </cell>
          <cell r="H1009">
            <v>0</v>
          </cell>
        </row>
        <row r="1010"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H1010">
            <v>0</v>
          </cell>
        </row>
        <row r="1011"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</row>
        <row r="1012">
          <cell r="D1012">
            <v>0</v>
          </cell>
          <cell r="E1012">
            <v>0</v>
          </cell>
          <cell r="F1012">
            <v>0</v>
          </cell>
          <cell r="G1012">
            <v>0</v>
          </cell>
          <cell r="H1012">
            <v>0</v>
          </cell>
        </row>
        <row r="1013"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</row>
        <row r="1014"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</row>
        <row r="1015"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</row>
        <row r="1016"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</row>
        <row r="1017"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</row>
        <row r="1018"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</row>
        <row r="1019"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</row>
        <row r="1020"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</row>
        <row r="1021"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</row>
        <row r="1022"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</row>
        <row r="1023"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</row>
        <row r="1024"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</row>
        <row r="1025"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</row>
        <row r="1026"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</row>
        <row r="1027"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</row>
        <row r="1028"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</row>
        <row r="1029"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</row>
        <row r="1030"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</row>
        <row r="1031"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</row>
        <row r="1032">
          <cell r="D1032">
            <v>0</v>
          </cell>
          <cell r="E1032">
            <v>0</v>
          </cell>
          <cell r="F1032">
            <v>0</v>
          </cell>
          <cell r="G1032">
            <v>0</v>
          </cell>
          <cell r="H1032">
            <v>0</v>
          </cell>
        </row>
        <row r="1033">
          <cell r="D1033">
            <v>0</v>
          </cell>
          <cell r="E1033">
            <v>0</v>
          </cell>
          <cell r="F1033">
            <v>0</v>
          </cell>
          <cell r="G1033">
            <v>0</v>
          </cell>
          <cell r="H1033">
            <v>0</v>
          </cell>
        </row>
        <row r="1034">
          <cell r="D1034">
            <v>0</v>
          </cell>
          <cell r="E1034">
            <v>0</v>
          </cell>
          <cell r="F1034">
            <v>0</v>
          </cell>
          <cell r="G1034">
            <v>0</v>
          </cell>
          <cell r="H1034">
            <v>0</v>
          </cell>
        </row>
        <row r="1035">
          <cell r="D1035">
            <v>0</v>
          </cell>
          <cell r="E1035">
            <v>0</v>
          </cell>
          <cell r="F1035">
            <v>0</v>
          </cell>
          <cell r="G1035">
            <v>0</v>
          </cell>
          <cell r="H1035">
            <v>0</v>
          </cell>
        </row>
        <row r="1036">
          <cell r="D1036">
            <v>0</v>
          </cell>
          <cell r="E1036">
            <v>0</v>
          </cell>
          <cell r="F1036">
            <v>0</v>
          </cell>
          <cell r="G1036">
            <v>0</v>
          </cell>
          <cell r="H1036">
            <v>0</v>
          </cell>
        </row>
        <row r="1037">
          <cell r="D1037">
            <v>0</v>
          </cell>
          <cell r="E1037">
            <v>0</v>
          </cell>
          <cell r="F1037">
            <v>0</v>
          </cell>
          <cell r="G1037">
            <v>0</v>
          </cell>
          <cell r="H1037">
            <v>0</v>
          </cell>
        </row>
        <row r="1038">
          <cell r="D1038">
            <v>0</v>
          </cell>
          <cell r="E1038">
            <v>0</v>
          </cell>
          <cell r="F1038">
            <v>0</v>
          </cell>
          <cell r="G1038">
            <v>0</v>
          </cell>
          <cell r="H1038">
            <v>0</v>
          </cell>
        </row>
        <row r="1039">
          <cell r="D1039">
            <v>0</v>
          </cell>
          <cell r="E1039">
            <v>0</v>
          </cell>
          <cell r="F1039">
            <v>0</v>
          </cell>
          <cell r="G1039">
            <v>0</v>
          </cell>
          <cell r="H1039">
            <v>0</v>
          </cell>
        </row>
        <row r="1040"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>
            <v>0</v>
          </cell>
        </row>
        <row r="1041"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</row>
        <row r="1042"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</row>
        <row r="1043"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</row>
        <row r="1044"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</row>
        <row r="1045"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</row>
        <row r="1046">
          <cell r="D1046">
            <v>0</v>
          </cell>
          <cell r="E1046">
            <v>0</v>
          </cell>
          <cell r="F1046">
            <v>0</v>
          </cell>
          <cell r="G1046">
            <v>0</v>
          </cell>
          <cell r="H1046">
            <v>0</v>
          </cell>
        </row>
        <row r="1047"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</row>
        <row r="1048">
          <cell r="D1048">
            <v>0</v>
          </cell>
          <cell r="E1048">
            <v>0</v>
          </cell>
          <cell r="F1048">
            <v>0</v>
          </cell>
          <cell r="G1048">
            <v>0</v>
          </cell>
          <cell r="H1048">
            <v>0</v>
          </cell>
        </row>
        <row r="1049">
          <cell r="D1049">
            <v>0</v>
          </cell>
          <cell r="E1049">
            <v>0</v>
          </cell>
          <cell r="F1049">
            <v>0</v>
          </cell>
          <cell r="G1049">
            <v>0</v>
          </cell>
          <cell r="H1049">
            <v>0</v>
          </cell>
        </row>
        <row r="1050">
          <cell r="F1050" t="str">
            <v>Utilitaire</v>
          </cell>
        </row>
        <row r="1051">
          <cell r="D1051" t="str">
            <v>No de Bon</v>
          </cell>
          <cell r="E1051" t="str">
            <v>Statut</v>
          </cell>
          <cell r="F1051" t="str">
            <v>No equipement</v>
          </cell>
          <cell r="G1051" t="str">
            <v>Description</v>
          </cell>
          <cell r="H1051" t="str">
            <v>Statut</v>
          </cell>
        </row>
        <row r="1052">
          <cell r="D1052" t="str">
            <v>MES-842840</v>
          </cell>
          <cell r="E1052" t="str">
            <v>Planifié</v>
          </cell>
          <cell r="F1052" t="str">
            <v>VU-293</v>
          </cell>
          <cell r="G1052" t="str">
            <v>CONTROLE GENERALE INTER ENTRETIEN PREVENTIF TOYOTA-AHTFK &amp; MROFR</v>
          </cell>
          <cell r="H1052">
            <v>1</v>
          </cell>
        </row>
        <row r="1053"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H1053">
            <v>0</v>
          </cell>
        </row>
        <row r="1054"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</row>
        <row r="1055"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</row>
        <row r="1056"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</row>
        <row r="1057"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</row>
        <row r="1058"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</row>
        <row r="1059"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</row>
        <row r="1060">
          <cell r="D1060">
            <v>0</v>
          </cell>
          <cell r="E1060">
            <v>0</v>
          </cell>
          <cell r="F1060">
            <v>0</v>
          </cell>
          <cell r="G1060">
            <v>0</v>
          </cell>
          <cell r="H1060">
            <v>0</v>
          </cell>
        </row>
        <row r="1061">
          <cell r="D1061">
            <v>0</v>
          </cell>
          <cell r="E1061">
            <v>0</v>
          </cell>
          <cell r="F1061">
            <v>0</v>
          </cell>
          <cell r="G1061">
            <v>0</v>
          </cell>
          <cell r="H1061">
            <v>0</v>
          </cell>
        </row>
        <row r="1062">
          <cell r="D1062">
            <v>0</v>
          </cell>
          <cell r="E1062">
            <v>0</v>
          </cell>
          <cell r="F1062">
            <v>0</v>
          </cell>
          <cell r="G1062" t="str">
            <v>TRAVAUX IMPREVUS / BRIS DE CEDULE</v>
          </cell>
          <cell r="H1062">
            <v>0</v>
          </cell>
        </row>
        <row r="1063">
          <cell r="D1063">
            <v>0</v>
          </cell>
          <cell r="E1063">
            <v>0</v>
          </cell>
          <cell r="F1063" t="str">
            <v>VU-199</v>
          </cell>
          <cell r="G1063" t="str">
            <v>DEPOSE ET REPOSE DES ACCESSOIRES POUR SOUDURE</v>
          </cell>
          <cell r="H1063">
            <v>1</v>
          </cell>
        </row>
        <row r="1064">
          <cell r="D1064">
            <v>0</v>
          </cell>
          <cell r="E1064">
            <v>0</v>
          </cell>
          <cell r="F1064" t="str">
            <v>VU-242</v>
          </cell>
          <cell r="G1064" t="str">
            <v>DEMARRAGE</v>
          </cell>
          <cell r="H1064">
            <v>1</v>
          </cell>
        </row>
        <row r="1065">
          <cell r="D1065" t="str">
            <v/>
          </cell>
          <cell r="E1065">
            <v>0</v>
          </cell>
          <cell r="F1065" t="str">
            <v>VU-259</v>
          </cell>
          <cell r="G1065" t="str">
            <v>CONTRÔLE</v>
          </cell>
          <cell r="H1065">
            <v>1</v>
          </cell>
        </row>
        <row r="1066">
          <cell r="D1066" t="str">
            <v/>
          </cell>
          <cell r="E1066">
            <v>0</v>
          </cell>
          <cell r="F1066" t="str">
            <v>VU-218</v>
          </cell>
          <cell r="G1066" t="str">
            <v>BRUIT AU NIVEAU DE LA ROUE AVG + FEU DE STOP</v>
          </cell>
          <cell r="H1066">
            <v>0</v>
          </cell>
        </row>
        <row r="1067">
          <cell r="D1067" t="str">
            <v/>
          </cell>
          <cell r="E1067">
            <v>0</v>
          </cell>
          <cell r="F1067" t="str">
            <v>VU-202</v>
          </cell>
          <cell r="G1067" t="str">
            <v>SUPPORT BATTERIE</v>
          </cell>
          <cell r="H1067">
            <v>0</v>
          </cell>
        </row>
        <row r="1068">
          <cell r="D1068" t="str">
            <v>MES-852683</v>
          </cell>
          <cell r="E1068">
            <v>0</v>
          </cell>
          <cell r="F1068" t="str">
            <v>VU-302</v>
          </cell>
          <cell r="G1068" t="str">
            <v>FANION USE</v>
          </cell>
          <cell r="H1068">
            <v>1</v>
          </cell>
        </row>
        <row r="1069">
          <cell r="D1069" t="str">
            <v/>
          </cell>
          <cell r="E1069">
            <v>0</v>
          </cell>
          <cell r="F1069" t="str">
            <v>VU-226</v>
          </cell>
          <cell r="G1069" t="str">
            <v>LAVAGE COMPLET</v>
          </cell>
          <cell r="H1069">
            <v>1</v>
          </cell>
        </row>
        <row r="1070">
          <cell r="D1070" t="str">
            <v/>
          </cell>
          <cell r="E1070">
            <v>0</v>
          </cell>
          <cell r="F1070" t="str">
            <v/>
          </cell>
          <cell r="G1070" t="str">
            <v/>
          </cell>
          <cell r="H1070">
            <v>0</v>
          </cell>
        </row>
        <row r="1071">
          <cell r="D1071" t="str">
            <v/>
          </cell>
          <cell r="E1071">
            <v>0</v>
          </cell>
          <cell r="F1071" t="str">
            <v/>
          </cell>
          <cell r="G1071" t="str">
            <v/>
          </cell>
          <cell r="H1071">
            <v>0</v>
          </cell>
        </row>
        <row r="1072">
          <cell r="D1072" t="str">
            <v/>
          </cell>
          <cell r="E1072">
            <v>0</v>
          </cell>
          <cell r="F1072" t="str">
            <v/>
          </cell>
          <cell r="G1072" t="str">
            <v/>
          </cell>
          <cell r="H1072">
            <v>0</v>
          </cell>
        </row>
        <row r="1073"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</row>
        <row r="1074">
          <cell r="D1074">
            <v>0</v>
          </cell>
          <cell r="E1074">
            <v>0</v>
          </cell>
          <cell r="F1074">
            <v>0</v>
          </cell>
          <cell r="G1074" t="str">
            <v>Travaux Planifiés (Correctif/Modif/Projet/inspection)</v>
          </cell>
          <cell r="H1074">
            <v>0</v>
          </cell>
        </row>
        <row r="1075">
          <cell r="D1075" t="str">
            <v>MES-720294</v>
          </cell>
          <cell r="E1075" t="str">
            <v>Planifié</v>
          </cell>
          <cell r="F1075" t="str">
            <v>VU-274</v>
          </cell>
          <cell r="G1075" t="str">
            <v>CONTROLE GENERALE INTER ENTRETIEN PREVENTIF TOYOTA-AHTFK &amp; MROFR</v>
          </cell>
          <cell r="H1075">
            <v>1</v>
          </cell>
        </row>
        <row r="1076">
          <cell r="D1076" t="str">
            <v>MES-841151</v>
          </cell>
          <cell r="E1076" t="str">
            <v>Planifié</v>
          </cell>
          <cell r="F1076" t="str">
            <v>VU-154</v>
          </cell>
          <cell r="G1076" t="str">
            <v>INSPECTION JOURNALIERE</v>
          </cell>
          <cell r="H1076">
            <v>1</v>
          </cell>
        </row>
        <row r="1077">
          <cell r="D1077" t="str">
            <v>MES-821413</v>
          </cell>
          <cell r="E1077" t="str">
            <v>Planifié</v>
          </cell>
          <cell r="F1077" t="str">
            <v>VU-302</v>
          </cell>
          <cell r="G1077" t="str">
            <v>MECANISME DE FERMETURE DE PORTIERE ARD DEFECTUEUX - REMPLACEMENT LE MECANISME</v>
          </cell>
          <cell r="H1077">
            <v>0</v>
          </cell>
        </row>
        <row r="1078"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  <cell r="H1078">
            <v>0</v>
          </cell>
        </row>
        <row r="1079">
          <cell r="D1079">
            <v>0</v>
          </cell>
          <cell r="E1079">
            <v>0</v>
          </cell>
          <cell r="F1079">
            <v>0</v>
          </cell>
          <cell r="G1079">
            <v>0</v>
          </cell>
          <cell r="H1079" t="str">
            <v xml:space="preserve"> </v>
          </cell>
        </row>
        <row r="1080">
          <cell r="D1080">
            <v>0</v>
          </cell>
          <cell r="E1080">
            <v>0</v>
          </cell>
          <cell r="F1080">
            <v>0</v>
          </cell>
          <cell r="G1080">
            <v>0</v>
          </cell>
          <cell r="H1080">
            <v>0</v>
          </cell>
        </row>
        <row r="1081"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H1081">
            <v>0</v>
          </cell>
        </row>
        <row r="1082"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>
            <v>0</v>
          </cell>
        </row>
        <row r="1083"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</row>
        <row r="1084"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</row>
        <row r="1085"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</row>
        <row r="1086"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</row>
        <row r="1087"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</row>
        <row r="1088"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</row>
        <row r="1089"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</row>
        <row r="1090"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</row>
        <row r="1091"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</row>
        <row r="1092"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</row>
        <row r="1093"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</row>
        <row r="1094"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</row>
        <row r="1095">
          <cell r="D1095">
            <v>0</v>
          </cell>
          <cell r="E1095">
            <v>0</v>
          </cell>
          <cell r="F1095">
            <v>0</v>
          </cell>
          <cell r="G1095">
            <v>0</v>
          </cell>
          <cell r="H1095">
            <v>0</v>
          </cell>
        </row>
        <row r="1096">
          <cell r="D1096">
            <v>0</v>
          </cell>
          <cell r="E1096">
            <v>0</v>
          </cell>
          <cell r="F1096">
            <v>0</v>
          </cell>
          <cell r="G1096">
            <v>0</v>
          </cell>
          <cell r="H1096">
            <v>0</v>
          </cell>
        </row>
        <row r="1097"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</row>
        <row r="1098"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</row>
        <row r="1099"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</row>
        <row r="1100"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</row>
        <row r="1101"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</row>
        <row r="1102"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</row>
        <row r="1103"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</row>
        <row r="1104"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</row>
        <row r="1105"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</row>
        <row r="1106"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</row>
        <row r="1107"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</row>
        <row r="1108"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</row>
        <row r="1109"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</row>
        <row r="1110">
          <cell r="D1110">
            <v>0</v>
          </cell>
          <cell r="E1110">
            <v>0</v>
          </cell>
          <cell r="F1110">
            <v>0</v>
          </cell>
          <cell r="G1110">
            <v>0</v>
          </cell>
          <cell r="H1110">
            <v>0</v>
          </cell>
        </row>
        <row r="1111"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</row>
        <row r="1112"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</row>
        <row r="1113"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</row>
        <row r="1114"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</row>
        <row r="1115"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</row>
        <row r="1116"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</row>
        <row r="1117"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H1117">
            <v>0</v>
          </cell>
        </row>
        <row r="1118"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</row>
        <row r="1119"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</row>
        <row r="1120"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</row>
        <row r="1121"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</row>
        <row r="1122"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</row>
        <row r="1123"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H1123">
            <v>0</v>
          </cell>
        </row>
        <row r="1124"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>
            <v>0</v>
          </cell>
        </row>
        <row r="1125"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</row>
        <row r="1126"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</row>
        <row r="1127"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</row>
        <row r="1128"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</row>
        <row r="1129"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</row>
        <row r="1130">
          <cell r="D1130">
            <v>0</v>
          </cell>
          <cell r="E1130">
            <v>0</v>
          </cell>
          <cell r="F1130">
            <v>0</v>
          </cell>
          <cell r="G1130">
            <v>0</v>
          </cell>
          <cell r="H1130">
            <v>0</v>
          </cell>
        </row>
        <row r="1131">
          <cell r="D1131">
            <v>0</v>
          </cell>
          <cell r="E1131">
            <v>0</v>
          </cell>
          <cell r="F1131">
            <v>0</v>
          </cell>
          <cell r="G1131">
            <v>0</v>
          </cell>
          <cell r="H1131">
            <v>0</v>
          </cell>
        </row>
        <row r="1132"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</row>
        <row r="1133"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</row>
        <row r="1134"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</row>
        <row r="1135"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</row>
        <row r="1136"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</row>
        <row r="1137"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</row>
        <row r="1138"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</row>
        <row r="1139"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</row>
        <row r="1140"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</row>
        <row r="1141"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</row>
        <row r="1142"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</row>
        <row r="1143"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</row>
        <row r="1144">
          <cell r="D1144">
            <v>0</v>
          </cell>
          <cell r="E1144">
            <v>0</v>
          </cell>
          <cell r="F1144">
            <v>0</v>
          </cell>
          <cell r="G1144">
            <v>0</v>
          </cell>
          <cell r="H1144">
            <v>0</v>
          </cell>
        </row>
        <row r="1145">
          <cell r="D1145">
            <v>0</v>
          </cell>
          <cell r="E1145">
            <v>0</v>
          </cell>
          <cell r="F1145">
            <v>0</v>
          </cell>
          <cell r="G1145">
            <v>0</v>
          </cell>
          <cell r="H1145">
            <v>0</v>
          </cell>
        </row>
        <row r="1146"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</row>
        <row r="1147"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</row>
        <row r="1148"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0</v>
          </cell>
        </row>
        <row r="1149"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</row>
        <row r="1150">
          <cell r="D1150">
            <v>0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</row>
        <row r="1151"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</row>
        <row r="1152"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</row>
        <row r="1153"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</row>
        <row r="1154"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</row>
        <row r="1155"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</row>
        <row r="1156">
          <cell r="D1156">
            <v>0</v>
          </cell>
          <cell r="E1156">
            <v>0</v>
          </cell>
          <cell r="F1156">
            <v>0</v>
          </cell>
          <cell r="G1156" t="str">
            <v>Maintenance Préventive</v>
          </cell>
          <cell r="H1156">
            <v>0</v>
          </cell>
        </row>
        <row r="1157">
          <cell r="D1157" t="str">
            <v>MES-720064</v>
          </cell>
          <cell r="E1157" t="str">
            <v>Planifié</v>
          </cell>
          <cell r="F1157" t="str">
            <v>VU-257</v>
          </cell>
          <cell r="G1157" t="str">
            <v>20000 Entretien Preventif Toyota-Ahtfk</v>
          </cell>
          <cell r="H1157">
            <v>0</v>
          </cell>
        </row>
        <row r="1158">
          <cell r="D1158" t="str">
            <v>MES-719525</v>
          </cell>
          <cell r="E1158" t="str">
            <v>Planifié</v>
          </cell>
          <cell r="F1158" t="str">
            <v>VU-174</v>
          </cell>
          <cell r="G1158" t="str">
            <v>5000 Entretien Preventif Toyota-Ahtfk</v>
          </cell>
          <cell r="H1158">
            <v>1</v>
          </cell>
        </row>
        <row r="1159">
          <cell r="D1159" t="str">
            <v>MES-842936</v>
          </cell>
          <cell r="E1159" t="str">
            <v>Planifié</v>
          </cell>
          <cell r="F1159" t="str">
            <v>VU-302</v>
          </cell>
          <cell r="G1159" t="str">
            <v>5000 Entretien Preventif Toyota-Rjmrs</v>
          </cell>
          <cell r="H1159">
            <v>1</v>
          </cell>
        </row>
        <row r="1160">
          <cell r="D1160" t="str">
            <v/>
          </cell>
          <cell r="E1160" t="str">
            <v/>
          </cell>
          <cell r="F1160" t="str">
            <v/>
          </cell>
          <cell r="G1160" t="str">
            <v/>
          </cell>
          <cell r="H1160">
            <v>0</v>
          </cell>
        </row>
        <row r="1161"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</row>
        <row r="1162"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0</v>
          </cell>
        </row>
        <row r="1163"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</row>
        <row r="1164">
          <cell r="D1164">
            <v>0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</row>
        <row r="1165"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H1165">
            <v>0</v>
          </cell>
        </row>
        <row r="1166">
          <cell r="D1166">
            <v>0</v>
          </cell>
          <cell r="E1166">
            <v>0</v>
          </cell>
          <cell r="F1166">
            <v>0</v>
          </cell>
          <cell r="G1166">
            <v>0</v>
          </cell>
          <cell r="H1166">
            <v>0</v>
          </cell>
        </row>
        <row r="1167"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</row>
        <row r="1168"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</row>
        <row r="1169"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</row>
        <row r="1170"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</row>
        <row r="1171"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</row>
        <row r="1172"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</row>
        <row r="1173"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</row>
        <row r="1174"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</row>
        <row r="1175"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</row>
        <row r="1176"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</row>
        <row r="1177"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</row>
        <row r="1178"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</row>
        <row r="1179"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</row>
        <row r="1180"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</row>
        <row r="1181"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</row>
        <row r="1182"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</row>
        <row r="1183"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</row>
        <row r="1184"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</row>
        <row r="1185"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</row>
        <row r="1186"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</row>
        <row r="1187"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</row>
        <row r="1188"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</row>
        <row r="1189"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</row>
        <row r="1190"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</row>
        <row r="1191"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</row>
        <row r="1192"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</row>
        <row r="1193"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</row>
        <row r="1194"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</row>
        <row r="1195"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</row>
        <row r="1196"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</row>
        <row r="1197"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</row>
        <row r="1198"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</row>
        <row r="1199"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</row>
        <row r="1201">
          <cell r="F1201" t="str">
            <v>Manutention</v>
          </cell>
        </row>
        <row r="1202">
          <cell r="D1202" t="str">
            <v>No de Bon</v>
          </cell>
          <cell r="E1202" t="str">
            <v>Statut</v>
          </cell>
          <cell r="F1202" t="str">
            <v>No equipement</v>
          </cell>
          <cell r="G1202" t="str">
            <v>Description</v>
          </cell>
          <cell r="H1202" t="str">
            <v>Statut</v>
          </cell>
        </row>
        <row r="1203">
          <cell r="D1203" t="str">
            <v>MES-852108</v>
          </cell>
          <cell r="E1203">
            <v>0</v>
          </cell>
          <cell r="F1203" t="str">
            <v>EM-961</v>
          </cell>
          <cell r="G1203" t="str">
            <v>PROBLEME DE DEMARRAGE</v>
          </cell>
          <cell r="H1203">
            <v>1</v>
          </cell>
        </row>
        <row r="1204"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</row>
        <row r="1205"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</row>
        <row r="1206"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</row>
        <row r="1207"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</row>
        <row r="1208"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</row>
        <row r="1209"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</row>
        <row r="1210"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</row>
        <row r="1211"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</row>
        <row r="1212"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</row>
        <row r="1213">
          <cell r="D1213">
            <v>0</v>
          </cell>
          <cell r="E1213">
            <v>0</v>
          </cell>
          <cell r="F1213">
            <v>0</v>
          </cell>
          <cell r="G1213" t="str">
            <v>TRAVAUX IMPREVUS / BRIS DE CEDULE</v>
          </cell>
          <cell r="H1213">
            <v>0</v>
          </cell>
        </row>
        <row r="1214">
          <cell r="D1214" t="str">
            <v/>
          </cell>
          <cell r="E1214">
            <v>0</v>
          </cell>
          <cell r="F1214" t="str">
            <v>CS-415</v>
          </cell>
          <cell r="G1214" t="str">
            <v>DEPANAGE DE L'ORDINATEUR ( central unit)</v>
          </cell>
          <cell r="H1214">
            <v>1</v>
          </cell>
        </row>
        <row r="1215">
          <cell r="D1215" t="str">
            <v/>
          </cell>
          <cell r="E1215">
            <v>0</v>
          </cell>
          <cell r="F1215" t="str">
            <v>EM-968</v>
          </cell>
          <cell r="G1215" t="str">
            <v>fuite d'huile hydraulique</v>
          </cell>
          <cell r="H1215">
            <v>1</v>
          </cell>
        </row>
        <row r="1216">
          <cell r="D1216" t="str">
            <v>MES-852157</v>
          </cell>
          <cell r="E1216">
            <v>0</v>
          </cell>
          <cell r="F1216" t="str">
            <v/>
          </cell>
          <cell r="G1216" t="str">
            <v>REPARATION SUR LE MANITOU ( RECOUPLAGE DU MOTEUR AVEC LA TRANSMISSION)</v>
          </cell>
          <cell r="H1216">
            <v>1</v>
          </cell>
        </row>
        <row r="1217">
          <cell r="D1217" t="str">
            <v/>
          </cell>
          <cell r="E1217">
            <v>0</v>
          </cell>
          <cell r="F1217" t="str">
            <v>CH-638</v>
          </cell>
          <cell r="G1217" t="str">
            <v>installation de bagues de godet</v>
          </cell>
          <cell r="H1217">
            <v>1</v>
          </cell>
        </row>
        <row r="1218">
          <cell r="D1218" t="str">
            <v/>
          </cell>
          <cell r="E1218">
            <v>0</v>
          </cell>
          <cell r="F1218" t="str">
            <v>CS-415</v>
          </cell>
          <cell r="G1218" t="str">
            <v xml:space="preserve">remontage des accessoirs </v>
          </cell>
          <cell r="H1218">
            <v>1</v>
          </cell>
        </row>
        <row r="1219">
          <cell r="D1219" t="str">
            <v>MES-853096</v>
          </cell>
          <cell r="E1219">
            <v>0</v>
          </cell>
          <cell r="F1219" t="str">
            <v>CH-639</v>
          </cell>
          <cell r="G1219" t="str">
            <v>PROBLEME DE DEMARRAGE+COURROIE D'ALTERNATEUR</v>
          </cell>
          <cell r="H1219">
            <v>1</v>
          </cell>
        </row>
        <row r="1220">
          <cell r="D1220" t="str">
            <v/>
          </cell>
          <cell r="E1220">
            <v>0</v>
          </cell>
          <cell r="F1220" t="str">
            <v/>
          </cell>
          <cell r="G1220" t="str">
            <v/>
          </cell>
          <cell r="H1220">
            <v>0</v>
          </cell>
        </row>
        <row r="1221">
          <cell r="D1221" t="str">
            <v/>
          </cell>
          <cell r="E1221">
            <v>0</v>
          </cell>
          <cell r="F1221" t="str">
            <v/>
          </cell>
          <cell r="G1221" t="str">
            <v/>
          </cell>
          <cell r="H1221">
            <v>0</v>
          </cell>
        </row>
        <row r="1222">
          <cell r="D1222" t="str">
            <v/>
          </cell>
          <cell r="E1222">
            <v>0</v>
          </cell>
          <cell r="F1222" t="str">
            <v/>
          </cell>
          <cell r="G1222" t="str">
            <v/>
          </cell>
          <cell r="H1222">
            <v>0</v>
          </cell>
        </row>
        <row r="1223">
          <cell r="D1223" t="str">
            <v/>
          </cell>
          <cell r="E1223">
            <v>0</v>
          </cell>
          <cell r="F1223" t="str">
            <v/>
          </cell>
          <cell r="G1223" t="str">
            <v/>
          </cell>
          <cell r="H1223">
            <v>0</v>
          </cell>
        </row>
        <row r="1224"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</row>
        <row r="1225">
          <cell r="D1225">
            <v>0</v>
          </cell>
          <cell r="E1225">
            <v>0</v>
          </cell>
          <cell r="F1225">
            <v>0</v>
          </cell>
          <cell r="G1225" t="str">
            <v>Travaux Planifiés (Correctif/Modif/Projet/inspection)</v>
          </cell>
          <cell r="H1225">
            <v>0</v>
          </cell>
        </row>
        <row r="1226">
          <cell r="D1226" t="str">
            <v>MES-843767</v>
          </cell>
          <cell r="E1226" t="str">
            <v>Planifié</v>
          </cell>
          <cell r="F1226" t="str">
            <v>EM-938</v>
          </cell>
          <cell r="G1226" t="str">
            <v>POSE DES PIECES DISPONIBLES SUR L'EQUIPEMENT</v>
          </cell>
          <cell r="H1226">
            <v>0</v>
          </cell>
        </row>
        <row r="1227">
          <cell r="D1227" t="str">
            <v>MES-838014</v>
          </cell>
          <cell r="E1227" t="str">
            <v>Cédulé</v>
          </cell>
          <cell r="F1227" t="str">
            <v>EM-936</v>
          </cell>
          <cell r="G1227" t="str">
            <v>REPARATION DU MOYEU AVANT DROIT</v>
          </cell>
          <cell r="H1227">
            <v>0</v>
          </cell>
        </row>
        <row r="1228">
          <cell r="D1228" t="str">
            <v>MES-841171</v>
          </cell>
          <cell r="E1228" t="str">
            <v>Planifié</v>
          </cell>
          <cell r="F1228" t="str">
            <v>CH-635</v>
          </cell>
          <cell r="G1228" t="str">
            <v>INSPECTION JOURNALIERE</v>
          </cell>
          <cell r="H1228">
            <v>0</v>
          </cell>
        </row>
        <row r="1229">
          <cell r="D1229" t="str">
            <v>MES-829184</v>
          </cell>
          <cell r="E1229" t="str">
            <v>Planifié</v>
          </cell>
          <cell r="F1229" t="str">
            <v>CH-638</v>
          </cell>
          <cell r="G1229" t="str">
            <v>INSPECTION JOURNALIERE</v>
          </cell>
          <cell r="H1229">
            <v>1</v>
          </cell>
        </row>
        <row r="1230">
          <cell r="D1230" t="str">
            <v>MES-841203</v>
          </cell>
          <cell r="E1230" t="str">
            <v>Planifié</v>
          </cell>
          <cell r="F1230" t="str">
            <v>CH-639</v>
          </cell>
          <cell r="G1230" t="str">
            <v>INSPECTION JOURNALIERE</v>
          </cell>
          <cell r="H1230">
            <v>1</v>
          </cell>
        </row>
        <row r="1231">
          <cell r="D1231" t="str">
            <v>MES-792136</v>
          </cell>
          <cell r="E1231" t="str">
            <v>Cédulé</v>
          </cell>
          <cell r="F1231" t="str">
            <v>CH-639</v>
          </cell>
          <cell r="G1231" t="str">
            <v>PMOPE HYDRAULIQUE DEFECTUEUSE: REMPLACER</v>
          </cell>
          <cell r="H1231">
            <v>0</v>
          </cell>
        </row>
        <row r="1232">
          <cell r="D1232" t="str">
            <v/>
          </cell>
          <cell r="E1232" t="str">
            <v/>
          </cell>
          <cell r="F1232" t="str">
            <v/>
          </cell>
          <cell r="G1232" t="str">
            <v/>
          </cell>
          <cell r="H1232">
            <v>0</v>
          </cell>
        </row>
        <row r="1233"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</row>
        <row r="1234"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</row>
        <row r="1235"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</row>
        <row r="1236"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</row>
        <row r="1237"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</row>
        <row r="1238"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</row>
        <row r="1239"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</row>
        <row r="1240"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</row>
        <row r="1241"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</row>
        <row r="1242"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</row>
        <row r="1243">
          <cell r="D1243">
            <v>0</v>
          </cell>
          <cell r="E1243">
            <v>0</v>
          </cell>
          <cell r="F1243">
            <v>0</v>
          </cell>
          <cell r="G1243">
            <v>0</v>
          </cell>
          <cell r="H1243">
            <v>0</v>
          </cell>
        </row>
        <row r="1244">
          <cell r="D1244">
            <v>0</v>
          </cell>
          <cell r="E1244">
            <v>0</v>
          </cell>
          <cell r="F1244">
            <v>0</v>
          </cell>
          <cell r="G1244">
            <v>0</v>
          </cell>
          <cell r="H1244">
            <v>0</v>
          </cell>
        </row>
        <row r="1245">
          <cell r="D1245">
            <v>0</v>
          </cell>
          <cell r="E1245">
            <v>0</v>
          </cell>
          <cell r="F1245">
            <v>0</v>
          </cell>
          <cell r="G1245">
            <v>0</v>
          </cell>
          <cell r="H1245">
            <v>0</v>
          </cell>
        </row>
        <row r="1246">
          <cell r="D1246">
            <v>0</v>
          </cell>
          <cell r="E1246">
            <v>0</v>
          </cell>
          <cell r="F1246">
            <v>0</v>
          </cell>
          <cell r="G1246">
            <v>0</v>
          </cell>
          <cell r="H1246">
            <v>0</v>
          </cell>
        </row>
        <row r="1247">
          <cell r="D1247">
            <v>0</v>
          </cell>
          <cell r="E1247">
            <v>0</v>
          </cell>
          <cell r="F1247">
            <v>0</v>
          </cell>
          <cell r="G1247">
            <v>0</v>
          </cell>
          <cell r="H1247">
            <v>0</v>
          </cell>
        </row>
        <row r="1248"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H1248">
            <v>0</v>
          </cell>
        </row>
        <row r="1249"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H1249">
            <v>0</v>
          </cell>
        </row>
        <row r="1250"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H1250">
            <v>0</v>
          </cell>
        </row>
        <row r="1251"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</row>
        <row r="1252"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</row>
        <row r="1253"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</row>
        <row r="1254"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</row>
        <row r="1255"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</row>
        <row r="1256">
          <cell r="D1256">
            <v>0</v>
          </cell>
          <cell r="E1256">
            <v>0</v>
          </cell>
          <cell r="F1256">
            <v>0</v>
          </cell>
          <cell r="G1256">
            <v>0</v>
          </cell>
          <cell r="H1256">
            <v>0</v>
          </cell>
        </row>
        <row r="1257"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H1257">
            <v>0</v>
          </cell>
        </row>
        <row r="1258"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H1258">
            <v>0</v>
          </cell>
        </row>
        <row r="1259"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H1259">
            <v>0</v>
          </cell>
        </row>
        <row r="1260"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H1260">
            <v>0</v>
          </cell>
        </row>
        <row r="1261"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H1261">
            <v>0</v>
          </cell>
        </row>
        <row r="1262"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H1262">
            <v>0</v>
          </cell>
        </row>
        <row r="1263">
          <cell r="D1263">
            <v>0</v>
          </cell>
          <cell r="E1263">
            <v>0</v>
          </cell>
          <cell r="F1263">
            <v>0</v>
          </cell>
          <cell r="G1263">
            <v>0</v>
          </cell>
          <cell r="H1263">
            <v>0</v>
          </cell>
        </row>
        <row r="1264"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H1264">
            <v>0</v>
          </cell>
        </row>
        <row r="1265"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</row>
        <row r="1266"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</row>
        <row r="1267"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</row>
        <row r="1268"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</row>
        <row r="1269"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</row>
        <row r="1270"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</row>
        <row r="1271">
          <cell r="D1271">
            <v>0</v>
          </cell>
          <cell r="E1271">
            <v>0</v>
          </cell>
          <cell r="F1271">
            <v>0</v>
          </cell>
          <cell r="G1271">
            <v>0</v>
          </cell>
          <cell r="H1271">
            <v>0</v>
          </cell>
        </row>
        <row r="1272">
          <cell r="D1272">
            <v>0</v>
          </cell>
          <cell r="E1272">
            <v>0</v>
          </cell>
          <cell r="F1272">
            <v>0</v>
          </cell>
          <cell r="G1272">
            <v>0</v>
          </cell>
          <cell r="H1272">
            <v>0</v>
          </cell>
        </row>
        <row r="1273">
          <cell r="D1273">
            <v>0</v>
          </cell>
          <cell r="E1273">
            <v>0</v>
          </cell>
          <cell r="F1273">
            <v>0</v>
          </cell>
          <cell r="G1273">
            <v>0</v>
          </cell>
          <cell r="H1273">
            <v>0</v>
          </cell>
        </row>
        <row r="1274"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H1274">
            <v>0</v>
          </cell>
        </row>
        <row r="1275"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H1275">
            <v>0</v>
          </cell>
        </row>
        <row r="1276"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H1276">
            <v>0</v>
          </cell>
        </row>
        <row r="1277"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H1277">
            <v>0</v>
          </cell>
        </row>
        <row r="1278"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H1278">
            <v>0</v>
          </cell>
        </row>
        <row r="1279"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H1279">
            <v>0</v>
          </cell>
        </row>
        <row r="1280">
          <cell r="D1280">
            <v>0</v>
          </cell>
          <cell r="E1280">
            <v>0</v>
          </cell>
          <cell r="F1280">
            <v>0</v>
          </cell>
          <cell r="G1280">
            <v>0</v>
          </cell>
          <cell r="H1280">
            <v>0</v>
          </cell>
        </row>
        <row r="1281">
          <cell r="D1281">
            <v>0</v>
          </cell>
          <cell r="E1281">
            <v>0</v>
          </cell>
          <cell r="F1281">
            <v>0</v>
          </cell>
          <cell r="G1281">
            <v>0</v>
          </cell>
          <cell r="H1281">
            <v>0</v>
          </cell>
        </row>
        <row r="1282"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H1282">
            <v>0</v>
          </cell>
        </row>
        <row r="1283"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H1283">
            <v>0</v>
          </cell>
        </row>
        <row r="1284"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H1284">
            <v>0</v>
          </cell>
        </row>
        <row r="1285"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H1285">
            <v>0</v>
          </cell>
        </row>
        <row r="1286"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H1286">
            <v>0</v>
          </cell>
        </row>
        <row r="1287"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H1287">
            <v>0</v>
          </cell>
        </row>
        <row r="1288"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H1288">
            <v>0</v>
          </cell>
        </row>
        <row r="1289"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H1289">
            <v>0</v>
          </cell>
        </row>
        <row r="1290">
          <cell r="D1290">
            <v>0</v>
          </cell>
          <cell r="E1290">
            <v>0</v>
          </cell>
          <cell r="F1290">
            <v>0</v>
          </cell>
          <cell r="G1290">
            <v>0</v>
          </cell>
          <cell r="H1290">
            <v>0</v>
          </cell>
        </row>
        <row r="1291">
          <cell r="D1291">
            <v>0</v>
          </cell>
          <cell r="E1291">
            <v>0</v>
          </cell>
          <cell r="F1291">
            <v>0</v>
          </cell>
          <cell r="G1291">
            <v>0</v>
          </cell>
          <cell r="H1291">
            <v>0</v>
          </cell>
        </row>
        <row r="1292">
          <cell r="D1292">
            <v>0</v>
          </cell>
          <cell r="E1292">
            <v>0</v>
          </cell>
          <cell r="F1292">
            <v>0</v>
          </cell>
          <cell r="G1292">
            <v>0</v>
          </cell>
          <cell r="H1292">
            <v>0</v>
          </cell>
        </row>
        <row r="1293">
          <cell r="D1293">
            <v>0</v>
          </cell>
          <cell r="E1293">
            <v>0</v>
          </cell>
          <cell r="F1293">
            <v>0</v>
          </cell>
          <cell r="G1293">
            <v>0</v>
          </cell>
          <cell r="H1293">
            <v>0</v>
          </cell>
        </row>
        <row r="1294"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H1294">
            <v>0</v>
          </cell>
        </row>
        <row r="1295">
          <cell r="D1295">
            <v>0</v>
          </cell>
          <cell r="E1295">
            <v>0</v>
          </cell>
          <cell r="F1295">
            <v>0</v>
          </cell>
          <cell r="G1295">
            <v>0</v>
          </cell>
          <cell r="H1295">
            <v>0</v>
          </cell>
        </row>
        <row r="1296">
          <cell r="D1296">
            <v>0</v>
          </cell>
          <cell r="E1296">
            <v>0</v>
          </cell>
          <cell r="F1296">
            <v>0</v>
          </cell>
          <cell r="G1296">
            <v>0</v>
          </cell>
          <cell r="H1296">
            <v>0</v>
          </cell>
        </row>
        <row r="1297"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H1297">
            <v>0</v>
          </cell>
        </row>
        <row r="1298"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H1298">
            <v>0</v>
          </cell>
        </row>
        <row r="1299"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H1299">
            <v>0</v>
          </cell>
        </row>
        <row r="1300"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H1300">
            <v>0</v>
          </cell>
        </row>
        <row r="1301"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H1301">
            <v>0</v>
          </cell>
        </row>
        <row r="1302"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H1302">
            <v>0</v>
          </cell>
        </row>
        <row r="1303"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H1303">
            <v>0</v>
          </cell>
        </row>
        <row r="1304">
          <cell r="D1304">
            <v>0</v>
          </cell>
          <cell r="E1304">
            <v>0</v>
          </cell>
          <cell r="F1304">
            <v>0</v>
          </cell>
          <cell r="G1304">
            <v>0</v>
          </cell>
          <cell r="H1304">
            <v>0</v>
          </cell>
        </row>
        <row r="1305"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H1305">
            <v>0</v>
          </cell>
        </row>
        <row r="1306"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H1306">
            <v>0</v>
          </cell>
        </row>
        <row r="1307">
          <cell r="D1307">
            <v>0</v>
          </cell>
          <cell r="E1307">
            <v>0</v>
          </cell>
          <cell r="F1307">
            <v>0</v>
          </cell>
          <cell r="G1307" t="str">
            <v>Maintenance Préventive</v>
          </cell>
          <cell r="H1307">
            <v>0</v>
          </cell>
        </row>
        <row r="1308"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H1308">
            <v>0</v>
          </cell>
        </row>
        <row r="1309">
          <cell r="D1309">
            <v>0</v>
          </cell>
          <cell r="E1309">
            <v>0</v>
          </cell>
          <cell r="F1309">
            <v>0</v>
          </cell>
          <cell r="G1309">
            <v>0</v>
          </cell>
          <cell r="H1309">
            <v>0</v>
          </cell>
        </row>
        <row r="1310">
          <cell r="D1310">
            <v>0</v>
          </cell>
          <cell r="E1310">
            <v>0</v>
          </cell>
          <cell r="F1310">
            <v>0</v>
          </cell>
          <cell r="G1310">
            <v>0</v>
          </cell>
          <cell r="H1310">
            <v>0</v>
          </cell>
        </row>
        <row r="1311">
          <cell r="D1311">
            <v>0</v>
          </cell>
          <cell r="E1311">
            <v>0</v>
          </cell>
          <cell r="F1311">
            <v>0</v>
          </cell>
          <cell r="G1311">
            <v>0</v>
          </cell>
          <cell r="H1311">
            <v>0</v>
          </cell>
        </row>
        <row r="1312">
          <cell r="D1312">
            <v>0</v>
          </cell>
          <cell r="E1312">
            <v>0</v>
          </cell>
          <cell r="F1312">
            <v>0</v>
          </cell>
          <cell r="G1312">
            <v>0</v>
          </cell>
          <cell r="H1312">
            <v>0</v>
          </cell>
        </row>
        <row r="1313">
          <cell r="D1313">
            <v>0</v>
          </cell>
          <cell r="E1313">
            <v>0</v>
          </cell>
          <cell r="F1313">
            <v>0</v>
          </cell>
          <cell r="G1313">
            <v>0</v>
          </cell>
          <cell r="H1313">
            <v>0</v>
          </cell>
        </row>
        <row r="1314">
          <cell r="D1314">
            <v>0</v>
          </cell>
          <cell r="E1314">
            <v>0</v>
          </cell>
          <cell r="F1314">
            <v>0</v>
          </cell>
          <cell r="G1314">
            <v>0</v>
          </cell>
          <cell r="H1314">
            <v>0</v>
          </cell>
        </row>
        <row r="1315">
          <cell r="D1315">
            <v>0</v>
          </cell>
          <cell r="E1315">
            <v>0</v>
          </cell>
          <cell r="F1315">
            <v>0</v>
          </cell>
          <cell r="G1315">
            <v>0</v>
          </cell>
          <cell r="H1315">
            <v>0</v>
          </cell>
        </row>
        <row r="1316">
          <cell r="D1316">
            <v>0</v>
          </cell>
          <cell r="E1316">
            <v>0</v>
          </cell>
          <cell r="F1316">
            <v>0</v>
          </cell>
          <cell r="G1316">
            <v>0</v>
          </cell>
          <cell r="H1316">
            <v>0</v>
          </cell>
        </row>
        <row r="1317">
          <cell r="D1317">
            <v>0</v>
          </cell>
          <cell r="E1317">
            <v>0</v>
          </cell>
          <cell r="F1317">
            <v>0</v>
          </cell>
          <cell r="G1317">
            <v>0</v>
          </cell>
          <cell r="H1317">
            <v>0</v>
          </cell>
        </row>
        <row r="1318">
          <cell r="D1318">
            <v>0</v>
          </cell>
          <cell r="E1318">
            <v>0</v>
          </cell>
          <cell r="F1318">
            <v>0</v>
          </cell>
          <cell r="G1318">
            <v>0</v>
          </cell>
          <cell r="H1318">
            <v>0</v>
          </cell>
        </row>
        <row r="1319">
          <cell r="D1319">
            <v>0</v>
          </cell>
          <cell r="E1319">
            <v>0</v>
          </cell>
          <cell r="F1319">
            <v>0</v>
          </cell>
          <cell r="G1319">
            <v>0</v>
          </cell>
          <cell r="H1319">
            <v>0</v>
          </cell>
        </row>
        <row r="1320">
          <cell r="D1320">
            <v>0</v>
          </cell>
          <cell r="E1320">
            <v>0</v>
          </cell>
          <cell r="F1320">
            <v>0</v>
          </cell>
          <cell r="G1320">
            <v>0</v>
          </cell>
          <cell r="H1320">
            <v>0</v>
          </cell>
        </row>
        <row r="1321">
          <cell r="D1321">
            <v>0</v>
          </cell>
          <cell r="E1321">
            <v>0</v>
          </cell>
          <cell r="F1321">
            <v>0</v>
          </cell>
          <cell r="G1321">
            <v>0</v>
          </cell>
          <cell r="H1321">
            <v>0</v>
          </cell>
        </row>
        <row r="1322"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H1322">
            <v>0</v>
          </cell>
        </row>
        <row r="1323">
          <cell r="D1323">
            <v>0</v>
          </cell>
          <cell r="E1323">
            <v>0</v>
          </cell>
          <cell r="F1323">
            <v>0</v>
          </cell>
          <cell r="G1323">
            <v>0</v>
          </cell>
          <cell r="H1323">
            <v>0</v>
          </cell>
        </row>
        <row r="1324"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H1324">
            <v>0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  <row r="1330"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H1330">
            <v>0</v>
          </cell>
        </row>
        <row r="1331"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H1331">
            <v>0</v>
          </cell>
        </row>
        <row r="1332"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H1332">
            <v>0</v>
          </cell>
        </row>
        <row r="1333"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H1333">
            <v>0</v>
          </cell>
        </row>
        <row r="1334">
          <cell r="D1334">
            <v>0</v>
          </cell>
          <cell r="E1334">
            <v>0</v>
          </cell>
          <cell r="F1334">
            <v>0</v>
          </cell>
          <cell r="G1334">
            <v>0</v>
          </cell>
          <cell r="H1334">
            <v>0</v>
          </cell>
        </row>
        <row r="1335"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H1335">
            <v>0</v>
          </cell>
        </row>
        <row r="1336">
          <cell r="D1336">
            <v>0</v>
          </cell>
          <cell r="E1336">
            <v>0</v>
          </cell>
          <cell r="F1336">
            <v>0</v>
          </cell>
          <cell r="G1336">
            <v>0</v>
          </cell>
          <cell r="H1336">
            <v>0</v>
          </cell>
        </row>
        <row r="1337">
          <cell r="D1337">
            <v>0</v>
          </cell>
          <cell r="E1337">
            <v>0</v>
          </cell>
          <cell r="F1337">
            <v>0</v>
          </cell>
          <cell r="G1337">
            <v>0</v>
          </cell>
          <cell r="H1337">
            <v>0</v>
          </cell>
        </row>
        <row r="1338">
          <cell r="D1338">
            <v>0</v>
          </cell>
          <cell r="E1338">
            <v>0</v>
          </cell>
          <cell r="F1338">
            <v>0</v>
          </cell>
          <cell r="G1338">
            <v>0</v>
          </cell>
          <cell r="H1338">
            <v>0</v>
          </cell>
        </row>
        <row r="1339">
          <cell r="D1339">
            <v>0</v>
          </cell>
          <cell r="E1339">
            <v>0</v>
          </cell>
          <cell r="F1339">
            <v>0</v>
          </cell>
          <cell r="G1339">
            <v>0</v>
          </cell>
          <cell r="H1339">
            <v>0</v>
          </cell>
        </row>
        <row r="1340">
          <cell r="D1340">
            <v>0</v>
          </cell>
          <cell r="E1340">
            <v>0</v>
          </cell>
          <cell r="F1340">
            <v>0</v>
          </cell>
          <cell r="G1340">
            <v>0</v>
          </cell>
          <cell r="H1340">
            <v>0</v>
          </cell>
        </row>
        <row r="1341">
          <cell r="D1341">
            <v>0</v>
          </cell>
          <cell r="E1341">
            <v>0</v>
          </cell>
          <cell r="F1341">
            <v>0</v>
          </cell>
          <cell r="G1341">
            <v>0</v>
          </cell>
          <cell r="H1341">
            <v>0</v>
          </cell>
        </row>
        <row r="1342">
          <cell r="D1342">
            <v>0</v>
          </cell>
          <cell r="E1342">
            <v>0</v>
          </cell>
          <cell r="F1342">
            <v>0</v>
          </cell>
          <cell r="G1342">
            <v>0</v>
          </cell>
          <cell r="H1342">
            <v>0</v>
          </cell>
        </row>
        <row r="1343">
          <cell r="D1343">
            <v>0</v>
          </cell>
          <cell r="E1343">
            <v>0</v>
          </cell>
          <cell r="F1343">
            <v>0</v>
          </cell>
          <cell r="G1343">
            <v>0</v>
          </cell>
          <cell r="H1343">
            <v>0</v>
          </cell>
        </row>
        <row r="1344">
          <cell r="D1344">
            <v>0</v>
          </cell>
          <cell r="E1344">
            <v>0</v>
          </cell>
          <cell r="F1344">
            <v>0</v>
          </cell>
          <cell r="G1344">
            <v>0</v>
          </cell>
          <cell r="H1344">
            <v>0</v>
          </cell>
        </row>
        <row r="1345">
          <cell r="D1345">
            <v>0</v>
          </cell>
          <cell r="E1345">
            <v>0</v>
          </cell>
          <cell r="F1345">
            <v>0</v>
          </cell>
          <cell r="G1345">
            <v>0</v>
          </cell>
          <cell r="H1345">
            <v>0</v>
          </cell>
        </row>
        <row r="1346">
          <cell r="D1346">
            <v>0</v>
          </cell>
          <cell r="E1346">
            <v>0</v>
          </cell>
          <cell r="F1346">
            <v>0</v>
          </cell>
          <cell r="G1346">
            <v>0</v>
          </cell>
          <cell r="H1346">
            <v>0</v>
          </cell>
        </row>
        <row r="1347">
          <cell r="D1347">
            <v>0</v>
          </cell>
          <cell r="E1347">
            <v>0</v>
          </cell>
          <cell r="F1347">
            <v>0</v>
          </cell>
          <cell r="G1347">
            <v>0</v>
          </cell>
          <cell r="H1347">
            <v>0</v>
          </cell>
        </row>
        <row r="1348">
          <cell r="D1348">
            <v>0</v>
          </cell>
          <cell r="E1348">
            <v>0</v>
          </cell>
          <cell r="F1348">
            <v>0</v>
          </cell>
          <cell r="G1348">
            <v>0</v>
          </cell>
          <cell r="H1348">
            <v>0</v>
          </cell>
        </row>
        <row r="1349">
          <cell r="D1349">
            <v>0</v>
          </cell>
          <cell r="E1349">
            <v>0</v>
          </cell>
          <cell r="F1349">
            <v>0</v>
          </cell>
          <cell r="G1349">
            <v>0</v>
          </cell>
          <cell r="H1349">
            <v>0</v>
          </cell>
        </row>
        <row r="1350">
          <cell r="D1350">
            <v>0</v>
          </cell>
          <cell r="E1350">
            <v>0</v>
          </cell>
          <cell r="F1350">
            <v>0</v>
          </cell>
          <cell r="G1350">
            <v>0</v>
          </cell>
          <cell r="H1350">
            <v>0</v>
          </cell>
        </row>
        <row r="1351">
          <cell r="F1351" t="str">
            <v>Petits Equipements</v>
          </cell>
        </row>
        <row r="1352">
          <cell r="D1352" t="str">
            <v>No de Bon</v>
          </cell>
          <cell r="E1352" t="str">
            <v>Statut</v>
          </cell>
          <cell r="F1352" t="str">
            <v>No equipement</v>
          </cell>
          <cell r="G1352" t="str">
            <v>Description</v>
          </cell>
          <cell r="H1352" t="str">
            <v>Statut</v>
          </cell>
        </row>
        <row r="1353">
          <cell r="D1353" t="str">
            <v>MOB-844021</v>
          </cell>
          <cell r="E1353" t="str">
            <v>PLANIFIE PAS VENU</v>
          </cell>
          <cell r="F1353" t="str">
            <v>GE-1535</v>
          </cell>
          <cell r="G1353" t="str">
            <v>MAINTENANCE PREVENTIVE</v>
          </cell>
          <cell r="H1353">
            <v>1</v>
          </cell>
        </row>
        <row r="1354">
          <cell r="D1354" t="str">
            <v>MES-794955</v>
          </cell>
          <cell r="E1354" t="str">
            <v>Planifié</v>
          </cell>
          <cell r="F1354" t="str">
            <v>GE-1510</v>
          </cell>
          <cell r="G1354" t="str">
            <v>INSPECTION PREVENTIVE</v>
          </cell>
          <cell r="H1354">
            <v>1</v>
          </cell>
        </row>
        <row r="1355">
          <cell r="D1355" t="str">
            <v>MOB-805196</v>
          </cell>
          <cell r="E1355" t="str">
            <v>Planifié</v>
          </cell>
          <cell r="F1355" t="str">
            <v>GE-1534</v>
          </cell>
          <cell r="G1355" t="str">
            <v>MAINTENANCE 250H</v>
          </cell>
          <cell r="H1355">
            <v>1</v>
          </cell>
        </row>
        <row r="1356"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H1356">
            <v>0</v>
          </cell>
        </row>
        <row r="1357"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H1357">
            <v>0</v>
          </cell>
        </row>
        <row r="1358">
          <cell r="D1358">
            <v>0</v>
          </cell>
          <cell r="E1358">
            <v>0</v>
          </cell>
          <cell r="F1358">
            <v>0</v>
          </cell>
          <cell r="G1358">
            <v>0</v>
          </cell>
          <cell r="H1358">
            <v>0</v>
          </cell>
        </row>
        <row r="1359">
          <cell r="D1359">
            <v>0</v>
          </cell>
          <cell r="E1359">
            <v>0</v>
          </cell>
          <cell r="F1359">
            <v>0</v>
          </cell>
          <cell r="G1359">
            <v>0</v>
          </cell>
          <cell r="H1359">
            <v>0</v>
          </cell>
        </row>
        <row r="1360">
          <cell r="D1360">
            <v>0</v>
          </cell>
          <cell r="E1360">
            <v>0</v>
          </cell>
          <cell r="F1360">
            <v>0</v>
          </cell>
          <cell r="G1360">
            <v>0</v>
          </cell>
          <cell r="H1360">
            <v>0</v>
          </cell>
        </row>
        <row r="1361">
          <cell r="D1361">
            <v>0</v>
          </cell>
          <cell r="E1361">
            <v>0</v>
          </cell>
          <cell r="F1361">
            <v>0</v>
          </cell>
          <cell r="G1361">
            <v>0</v>
          </cell>
          <cell r="H1361">
            <v>0</v>
          </cell>
        </row>
        <row r="1362">
          <cell r="D1362">
            <v>0</v>
          </cell>
          <cell r="E1362">
            <v>0</v>
          </cell>
          <cell r="F1362">
            <v>0</v>
          </cell>
          <cell r="G1362">
            <v>0</v>
          </cell>
          <cell r="H1362">
            <v>0</v>
          </cell>
        </row>
        <row r="1363">
          <cell r="D1363">
            <v>0</v>
          </cell>
          <cell r="E1363">
            <v>0</v>
          </cell>
          <cell r="F1363">
            <v>0</v>
          </cell>
          <cell r="G1363" t="str">
            <v>TRAVAUX IMPREVUS / BRIS DE CEDULE</v>
          </cell>
          <cell r="H1363">
            <v>0</v>
          </cell>
        </row>
        <row r="1364">
          <cell r="D1364" t="str">
            <v>MES-852994</v>
          </cell>
          <cell r="E1364" t="str">
            <v/>
          </cell>
          <cell r="F1364" t="str">
            <v>PP-1337</v>
          </cell>
          <cell r="G1364" t="str">
            <v>MISE EN ROUTE</v>
          </cell>
          <cell r="H1364">
            <v>1</v>
          </cell>
        </row>
        <row r="1365">
          <cell r="D1365" t="str">
            <v>MES-852999</v>
          </cell>
          <cell r="E1365" t="str">
            <v/>
          </cell>
          <cell r="F1365" t="str">
            <v>PP-1338</v>
          </cell>
          <cell r="G1365" t="str">
            <v>MISE EN ROUTE</v>
          </cell>
          <cell r="H1365">
            <v>1</v>
          </cell>
        </row>
        <row r="1366">
          <cell r="D1366" t="str">
            <v>MES-853125</v>
          </cell>
          <cell r="E1366" t="str">
            <v/>
          </cell>
          <cell r="F1366" t="str">
            <v>LT-1254</v>
          </cell>
          <cell r="G1366" t="str">
            <v>POMPE A EAU</v>
          </cell>
          <cell r="H1366">
            <v>0.25</v>
          </cell>
        </row>
        <row r="1367">
          <cell r="D1367" t="str">
            <v>MES-853118</v>
          </cell>
          <cell r="E1367" t="str">
            <v/>
          </cell>
          <cell r="F1367" t="str">
            <v>LT-1273</v>
          </cell>
          <cell r="G1367" t="str">
            <v>ALTERNATEUR</v>
          </cell>
          <cell r="H1367">
            <v>0.5</v>
          </cell>
        </row>
        <row r="1368">
          <cell r="D1368" t="str">
            <v/>
          </cell>
          <cell r="E1368" t="str">
            <v/>
          </cell>
          <cell r="F1368" t="str">
            <v/>
          </cell>
          <cell r="G1368" t="str">
            <v/>
          </cell>
          <cell r="H1368">
            <v>0</v>
          </cell>
        </row>
        <row r="1369">
          <cell r="D1369" t="str">
            <v/>
          </cell>
          <cell r="E1369" t="str">
            <v/>
          </cell>
          <cell r="F1369" t="str">
            <v/>
          </cell>
          <cell r="G1369" t="str">
            <v/>
          </cell>
          <cell r="H1369">
            <v>0</v>
          </cell>
        </row>
        <row r="1370">
          <cell r="D1370" t="str">
            <v/>
          </cell>
          <cell r="E1370" t="str">
            <v/>
          </cell>
          <cell r="F1370" t="str">
            <v/>
          </cell>
          <cell r="G1370" t="str">
            <v/>
          </cell>
          <cell r="H1370">
            <v>0</v>
          </cell>
        </row>
        <row r="1371">
          <cell r="D1371" t="str">
            <v/>
          </cell>
          <cell r="E1371" t="str">
            <v/>
          </cell>
          <cell r="F1371" t="str">
            <v/>
          </cell>
          <cell r="G1371" t="str">
            <v/>
          </cell>
          <cell r="H1371">
            <v>0</v>
          </cell>
        </row>
        <row r="1372">
          <cell r="D1372" t="str">
            <v/>
          </cell>
          <cell r="E1372" t="str">
            <v/>
          </cell>
          <cell r="F1372" t="str">
            <v/>
          </cell>
          <cell r="G1372" t="str">
            <v/>
          </cell>
          <cell r="H1372">
            <v>0</v>
          </cell>
        </row>
        <row r="1373">
          <cell r="D1373" t="str">
            <v/>
          </cell>
          <cell r="E1373" t="str">
            <v/>
          </cell>
          <cell r="F1373" t="str">
            <v/>
          </cell>
          <cell r="G1373" t="str">
            <v/>
          </cell>
          <cell r="H1373">
            <v>0</v>
          </cell>
        </row>
        <row r="1374"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H1374">
            <v>0</v>
          </cell>
        </row>
        <row r="1375">
          <cell r="D1375">
            <v>0</v>
          </cell>
          <cell r="E1375">
            <v>0</v>
          </cell>
          <cell r="F1375">
            <v>0</v>
          </cell>
          <cell r="G1375" t="str">
            <v>Travaux Planifiés (Correctif/Modif/Projet/inspection)</v>
          </cell>
          <cell r="H1375">
            <v>0</v>
          </cell>
        </row>
        <row r="1376">
          <cell r="D1376" t="str">
            <v>MES-841210</v>
          </cell>
          <cell r="E1376" t="str">
            <v>Planifié</v>
          </cell>
          <cell r="F1376" t="str">
            <v>CP-1107</v>
          </cell>
          <cell r="G1376" t="str">
            <v>INSPECTION JOURNALIERE</v>
          </cell>
          <cell r="H1376">
            <v>0</v>
          </cell>
        </row>
        <row r="1377">
          <cell r="D1377" t="str">
            <v>MES-841232</v>
          </cell>
          <cell r="E1377" t="str">
            <v>Planifié</v>
          </cell>
          <cell r="F1377" t="str">
            <v>CP-1110</v>
          </cell>
          <cell r="G1377" t="str">
            <v>INSPECTION JOURNALIERE</v>
          </cell>
          <cell r="H1377">
            <v>1</v>
          </cell>
        </row>
        <row r="1378">
          <cell r="D1378" t="str">
            <v>MES-844960</v>
          </cell>
          <cell r="E1378" t="str">
            <v>Planifié</v>
          </cell>
          <cell r="F1378" t="str">
            <v>PP-1336</v>
          </cell>
          <cell r="G1378" t="str">
            <v>INSPECTION JOURNALIERE</v>
          </cell>
          <cell r="H1378">
            <v>1</v>
          </cell>
        </row>
        <row r="1379">
          <cell r="D1379" t="str">
            <v>MES-840621</v>
          </cell>
          <cell r="E1379" t="str">
            <v>Planifié</v>
          </cell>
          <cell r="F1379" t="str">
            <v>PP-1322</v>
          </cell>
          <cell r="G1379" t="str">
            <v>INSPECTION JOURNALIERE</v>
          </cell>
          <cell r="H1379">
            <v>1</v>
          </cell>
        </row>
        <row r="1380">
          <cell r="D1380" t="str">
            <v>MES-840634</v>
          </cell>
          <cell r="E1380" t="str">
            <v>Planifié</v>
          </cell>
          <cell r="F1380" t="str">
            <v>PP-1323</v>
          </cell>
          <cell r="G1380" t="str">
            <v>INSPECTION JOURNALIERE</v>
          </cell>
          <cell r="H1380">
            <v>1</v>
          </cell>
        </row>
        <row r="1381">
          <cell r="D1381" t="str">
            <v>MES-840700</v>
          </cell>
          <cell r="E1381" t="str">
            <v>Planifié</v>
          </cell>
          <cell r="F1381" t="str">
            <v>PP-1331</v>
          </cell>
          <cell r="G1381" t="str">
            <v>INSPECTION JOURNALIERE</v>
          </cell>
          <cell r="H1381">
            <v>1</v>
          </cell>
        </row>
        <row r="1382">
          <cell r="D1382" t="str">
            <v>MES-841116</v>
          </cell>
          <cell r="E1382" t="str">
            <v>Planifié</v>
          </cell>
          <cell r="F1382" t="str">
            <v>PP-1334</v>
          </cell>
          <cell r="G1382" t="str">
            <v>INSPECTION JOURNALIERE</v>
          </cell>
          <cell r="H1382">
            <v>1</v>
          </cell>
        </row>
        <row r="1383">
          <cell r="D1383" t="str">
            <v>MES-844026</v>
          </cell>
          <cell r="E1383" t="str">
            <v>Planifié</v>
          </cell>
          <cell r="F1383" t="str">
            <v>LT-1288</v>
          </cell>
          <cell r="G1383" t="str">
            <v>CONTROLE GENERALE INTER ENTRETIEN PREVENTIF KUBOTA-VT4JM</v>
          </cell>
          <cell r="H1383">
            <v>0</v>
          </cell>
        </row>
        <row r="1384">
          <cell r="D1384" t="str">
            <v>MES-840689</v>
          </cell>
          <cell r="E1384" t="str">
            <v>Planifié</v>
          </cell>
          <cell r="F1384" t="str">
            <v>PP-1330</v>
          </cell>
          <cell r="G1384" t="str">
            <v>INSPECTION JOURNALIERE</v>
          </cell>
          <cell r="H1384">
            <v>1</v>
          </cell>
        </row>
        <row r="1385">
          <cell r="D1385" t="str">
            <v>MES-840646</v>
          </cell>
          <cell r="E1385" t="str">
            <v>Planifié</v>
          </cell>
          <cell r="F1385" t="str">
            <v>PP-1324</v>
          </cell>
          <cell r="G1385" t="str">
            <v>INSPECTION JOURNALIERE</v>
          </cell>
          <cell r="H1385">
            <v>1</v>
          </cell>
        </row>
        <row r="1386">
          <cell r="D1386" t="str">
            <v>MES-834911</v>
          </cell>
          <cell r="E1386" t="str">
            <v>Planifié</v>
          </cell>
          <cell r="F1386" t="str">
            <v>PP-1325</v>
          </cell>
          <cell r="G1386" t="str">
            <v>INSPECTION JOURNALIERE</v>
          </cell>
          <cell r="H1386">
            <v>1</v>
          </cell>
        </row>
        <row r="1387">
          <cell r="D1387" t="str">
            <v>MES-841128</v>
          </cell>
          <cell r="E1387" t="str">
            <v>Planifié</v>
          </cell>
          <cell r="F1387" t="str">
            <v>PP-1335</v>
          </cell>
          <cell r="G1387" t="str">
            <v>INSPECTION JOURNALIERE</v>
          </cell>
          <cell r="H1387">
            <v>0</v>
          </cell>
        </row>
        <row r="1388">
          <cell r="D1388" t="str">
            <v>MES-829452</v>
          </cell>
          <cell r="E1388" t="str">
            <v>Planifié</v>
          </cell>
          <cell r="F1388" t="str">
            <v>BA-1706</v>
          </cell>
          <cell r="G1388" t="str">
            <v>INSPECTION PREVENTIVE</v>
          </cell>
          <cell r="H1388">
            <v>0</v>
          </cell>
        </row>
        <row r="1389">
          <cell r="D1389" t="str">
            <v>MES-802529</v>
          </cell>
          <cell r="E1389" t="str">
            <v>Planifié</v>
          </cell>
          <cell r="F1389" t="str">
            <v>CP-1115</v>
          </cell>
          <cell r="G1389" t="str">
            <v>INSPECTION ET REMPLACEMENT DE LA TIGE DE DEMARRAGE</v>
          </cell>
          <cell r="H1389">
            <v>0</v>
          </cell>
        </row>
        <row r="1390">
          <cell r="D1390" t="str">
            <v/>
          </cell>
          <cell r="E1390" t="str">
            <v/>
          </cell>
          <cell r="F1390" t="str">
            <v/>
          </cell>
          <cell r="G1390" t="str">
            <v/>
          </cell>
          <cell r="H1390">
            <v>0</v>
          </cell>
        </row>
        <row r="1391"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H1391">
            <v>0</v>
          </cell>
        </row>
        <row r="1392">
          <cell r="D1392">
            <v>0</v>
          </cell>
          <cell r="E1392">
            <v>0</v>
          </cell>
          <cell r="F1392">
            <v>0</v>
          </cell>
          <cell r="G1392">
            <v>0</v>
          </cell>
          <cell r="H1392">
            <v>0</v>
          </cell>
        </row>
        <row r="1393"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H1393">
            <v>0</v>
          </cell>
        </row>
        <row r="1394"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H1394">
            <v>0</v>
          </cell>
        </row>
        <row r="1395">
          <cell r="D1395">
            <v>0</v>
          </cell>
          <cell r="E1395">
            <v>0</v>
          </cell>
          <cell r="F1395">
            <v>0</v>
          </cell>
          <cell r="G1395">
            <v>0</v>
          </cell>
          <cell r="H1395">
            <v>0</v>
          </cell>
        </row>
        <row r="1396"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H1396">
            <v>0</v>
          </cell>
        </row>
        <row r="1397">
          <cell r="D1397">
            <v>0</v>
          </cell>
          <cell r="E1397">
            <v>0</v>
          </cell>
          <cell r="F1397">
            <v>0</v>
          </cell>
          <cell r="G1397">
            <v>0</v>
          </cell>
          <cell r="H1397">
            <v>0</v>
          </cell>
        </row>
        <row r="1398"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H1398">
            <v>0</v>
          </cell>
        </row>
        <row r="1399"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H1399">
            <v>0</v>
          </cell>
        </row>
        <row r="1400"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H1400">
            <v>0</v>
          </cell>
        </row>
        <row r="1401"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H1401">
            <v>0</v>
          </cell>
        </row>
        <row r="1402"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>
            <v>0</v>
          </cell>
        </row>
        <row r="1403">
          <cell r="D1403">
            <v>0</v>
          </cell>
          <cell r="E1403">
            <v>0</v>
          </cell>
          <cell r="F1403">
            <v>0</v>
          </cell>
          <cell r="G1403">
            <v>0</v>
          </cell>
          <cell r="H1403">
            <v>0</v>
          </cell>
        </row>
        <row r="1404">
          <cell r="D1404">
            <v>0</v>
          </cell>
          <cell r="E1404">
            <v>0</v>
          </cell>
          <cell r="F1404">
            <v>0</v>
          </cell>
          <cell r="G1404">
            <v>0</v>
          </cell>
          <cell r="H1404">
            <v>0</v>
          </cell>
        </row>
        <row r="1405">
          <cell r="D1405">
            <v>0</v>
          </cell>
          <cell r="E1405">
            <v>0</v>
          </cell>
          <cell r="F1405">
            <v>0</v>
          </cell>
          <cell r="G1405">
            <v>0</v>
          </cell>
          <cell r="H1405">
            <v>0</v>
          </cell>
        </row>
        <row r="1406">
          <cell r="D1406">
            <v>0</v>
          </cell>
          <cell r="E1406">
            <v>0</v>
          </cell>
          <cell r="F1406">
            <v>0</v>
          </cell>
          <cell r="G1406">
            <v>0</v>
          </cell>
          <cell r="H1406">
            <v>0</v>
          </cell>
        </row>
        <row r="1407"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H1407">
            <v>0</v>
          </cell>
        </row>
        <row r="1408"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H1408">
            <v>0</v>
          </cell>
        </row>
        <row r="1409"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H1409">
            <v>0</v>
          </cell>
        </row>
        <row r="1410"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H1410">
            <v>0</v>
          </cell>
        </row>
        <row r="1411"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H1411">
            <v>0</v>
          </cell>
        </row>
        <row r="1412"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H1412">
            <v>0</v>
          </cell>
        </row>
        <row r="1413"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H1413">
            <v>0</v>
          </cell>
        </row>
        <row r="1414">
          <cell r="D1414">
            <v>0</v>
          </cell>
          <cell r="E1414">
            <v>0</v>
          </cell>
          <cell r="F1414">
            <v>0</v>
          </cell>
          <cell r="G1414">
            <v>0</v>
          </cell>
          <cell r="H1414">
            <v>0</v>
          </cell>
        </row>
        <row r="1415"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H1415">
            <v>0</v>
          </cell>
        </row>
        <row r="1416">
          <cell r="D1416">
            <v>0</v>
          </cell>
          <cell r="E1416">
            <v>0</v>
          </cell>
          <cell r="F1416">
            <v>0</v>
          </cell>
          <cell r="G1416">
            <v>0</v>
          </cell>
          <cell r="H1416">
            <v>0</v>
          </cell>
        </row>
        <row r="1417">
          <cell r="D1417">
            <v>0</v>
          </cell>
          <cell r="E1417">
            <v>0</v>
          </cell>
          <cell r="F1417">
            <v>0</v>
          </cell>
          <cell r="G1417">
            <v>0</v>
          </cell>
          <cell r="H1417">
            <v>0</v>
          </cell>
        </row>
        <row r="1418">
          <cell r="D1418">
            <v>0</v>
          </cell>
          <cell r="E1418">
            <v>0</v>
          </cell>
          <cell r="F1418">
            <v>0</v>
          </cell>
          <cell r="G1418">
            <v>0</v>
          </cell>
          <cell r="H1418">
            <v>0</v>
          </cell>
        </row>
        <row r="1419">
          <cell r="D1419">
            <v>0</v>
          </cell>
          <cell r="E1419">
            <v>0</v>
          </cell>
          <cell r="F1419">
            <v>0</v>
          </cell>
          <cell r="G1419">
            <v>0</v>
          </cell>
          <cell r="H1419">
            <v>0</v>
          </cell>
        </row>
        <row r="1420">
          <cell r="D1420">
            <v>0</v>
          </cell>
          <cell r="E1420">
            <v>0</v>
          </cell>
          <cell r="F1420">
            <v>0</v>
          </cell>
          <cell r="G1420">
            <v>0</v>
          </cell>
          <cell r="H1420">
            <v>0</v>
          </cell>
        </row>
        <row r="1421">
          <cell r="D1421">
            <v>0</v>
          </cell>
          <cell r="E1421">
            <v>0</v>
          </cell>
          <cell r="F1421">
            <v>0</v>
          </cell>
          <cell r="G1421">
            <v>0</v>
          </cell>
          <cell r="H1421">
            <v>0</v>
          </cell>
        </row>
        <row r="1422">
          <cell r="D1422">
            <v>0</v>
          </cell>
          <cell r="E1422">
            <v>0</v>
          </cell>
          <cell r="F1422">
            <v>0</v>
          </cell>
          <cell r="G1422">
            <v>0</v>
          </cell>
          <cell r="H1422">
            <v>0</v>
          </cell>
        </row>
        <row r="1423">
          <cell r="D1423">
            <v>0</v>
          </cell>
          <cell r="E1423">
            <v>0</v>
          </cell>
          <cell r="F1423">
            <v>0</v>
          </cell>
          <cell r="G1423">
            <v>0</v>
          </cell>
          <cell r="H1423">
            <v>0</v>
          </cell>
        </row>
        <row r="1424"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</row>
        <row r="1425"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</row>
        <row r="1426">
          <cell r="D1426">
            <v>0</v>
          </cell>
          <cell r="E1426">
            <v>0</v>
          </cell>
          <cell r="F1426">
            <v>0</v>
          </cell>
          <cell r="G1426">
            <v>0</v>
          </cell>
          <cell r="H1426">
            <v>0</v>
          </cell>
        </row>
        <row r="1427">
          <cell r="D1427">
            <v>0</v>
          </cell>
          <cell r="E1427">
            <v>0</v>
          </cell>
          <cell r="F1427">
            <v>0</v>
          </cell>
          <cell r="G1427">
            <v>0</v>
          </cell>
          <cell r="H1427">
            <v>0</v>
          </cell>
        </row>
        <row r="1428"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H1428">
            <v>0</v>
          </cell>
        </row>
        <row r="1429">
          <cell r="D1429">
            <v>0</v>
          </cell>
          <cell r="E1429">
            <v>0</v>
          </cell>
          <cell r="F1429">
            <v>0</v>
          </cell>
          <cell r="G1429">
            <v>0</v>
          </cell>
          <cell r="H1429">
            <v>0</v>
          </cell>
        </row>
        <row r="1430">
          <cell r="D1430">
            <v>0</v>
          </cell>
          <cell r="E1430">
            <v>0</v>
          </cell>
          <cell r="F1430">
            <v>0</v>
          </cell>
          <cell r="G1430">
            <v>0</v>
          </cell>
          <cell r="H1430">
            <v>0</v>
          </cell>
        </row>
        <row r="1431"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H1431">
            <v>0</v>
          </cell>
        </row>
        <row r="1432"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H1432">
            <v>0</v>
          </cell>
        </row>
        <row r="1433"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H1433">
            <v>0</v>
          </cell>
        </row>
        <row r="1434"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H1434">
            <v>0</v>
          </cell>
        </row>
        <row r="1435"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H1435">
            <v>0</v>
          </cell>
        </row>
        <row r="1436"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H1436">
            <v>0</v>
          </cell>
        </row>
        <row r="1437"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H1437">
            <v>0</v>
          </cell>
        </row>
        <row r="1438"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H1438">
            <v>0</v>
          </cell>
        </row>
        <row r="1439">
          <cell r="D1439">
            <v>0</v>
          </cell>
          <cell r="E1439">
            <v>0</v>
          </cell>
          <cell r="F1439">
            <v>0</v>
          </cell>
          <cell r="G1439">
            <v>0</v>
          </cell>
          <cell r="H1439">
            <v>0</v>
          </cell>
        </row>
        <row r="1440">
          <cell r="D1440">
            <v>0</v>
          </cell>
          <cell r="E1440">
            <v>0</v>
          </cell>
          <cell r="F1440">
            <v>0</v>
          </cell>
          <cell r="G1440">
            <v>0</v>
          </cell>
          <cell r="H1440">
            <v>0</v>
          </cell>
        </row>
        <row r="1441">
          <cell r="D1441">
            <v>0</v>
          </cell>
          <cell r="E1441">
            <v>0</v>
          </cell>
          <cell r="F1441">
            <v>0</v>
          </cell>
          <cell r="G1441">
            <v>0</v>
          </cell>
          <cell r="H1441">
            <v>0</v>
          </cell>
        </row>
        <row r="1442"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H1442">
            <v>0</v>
          </cell>
        </row>
        <row r="1443">
          <cell r="D1443">
            <v>0</v>
          </cell>
          <cell r="E1443">
            <v>0</v>
          </cell>
          <cell r="F1443">
            <v>0</v>
          </cell>
          <cell r="G1443">
            <v>0</v>
          </cell>
          <cell r="H1443">
            <v>0</v>
          </cell>
        </row>
        <row r="1444">
          <cell r="D1444">
            <v>0</v>
          </cell>
          <cell r="E1444">
            <v>0</v>
          </cell>
          <cell r="F1444">
            <v>0</v>
          </cell>
          <cell r="G1444">
            <v>0</v>
          </cell>
          <cell r="H1444">
            <v>0</v>
          </cell>
        </row>
        <row r="1445"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H1445">
            <v>0</v>
          </cell>
        </row>
        <row r="1446"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H1446">
            <v>0</v>
          </cell>
        </row>
        <row r="1447">
          <cell r="D1447">
            <v>0</v>
          </cell>
          <cell r="E1447">
            <v>0</v>
          </cell>
          <cell r="F1447">
            <v>0</v>
          </cell>
          <cell r="G1447">
            <v>0</v>
          </cell>
          <cell r="H1447">
            <v>0</v>
          </cell>
        </row>
        <row r="1448"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H1448">
            <v>0</v>
          </cell>
        </row>
        <row r="1449">
          <cell r="D1449">
            <v>0</v>
          </cell>
          <cell r="E1449">
            <v>0</v>
          </cell>
          <cell r="F1449">
            <v>0</v>
          </cell>
          <cell r="G1449">
            <v>0</v>
          </cell>
          <cell r="H1449">
            <v>0</v>
          </cell>
        </row>
        <row r="1450"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H1450">
            <v>0</v>
          </cell>
        </row>
        <row r="1451"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H1451">
            <v>0</v>
          </cell>
        </row>
        <row r="1452"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H1452">
            <v>0</v>
          </cell>
        </row>
        <row r="1453">
          <cell r="D1453">
            <v>0</v>
          </cell>
          <cell r="E1453">
            <v>0</v>
          </cell>
          <cell r="F1453">
            <v>0</v>
          </cell>
          <cell r="G1453">
            <v>0</v>
          </cell>
          <cell r="H1453">
            <v>0</v>
          </cell>
        </row>
        <row r="1454"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H1454">
            <v>0</v>
          </cell>
        </row>
        <row r="1455"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H1455">
            <v>0</v>
          </cell>
        </row>
        <row r="1456"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H1456">
            <v>0</v>
          </cell>
        </row>
        <row r="1457">
          <cell r="D1457">
            <v>0</v>
          </cell>
          <cell r="E1457">
            <v>0</v>
          </cell>
          <cell r="F1457">
            <v>0</v>
          </cell>
          <cell r="G1457" t="str">
            <v>Maintenance Préventive</v>
          </cell>
          <cell r="H1457">
            <v>0</v>
          </cell>
        </row>
        <row r="1458">
          <cell r="D1458" t="str">
            <v>MES-794997</v>
          </cell>
          <cell r="E1458" t="str">
            <v>Planifié</v>
          </cell>
          <cell r="F1458" t="str">
            <v>SD-1006</v>
          </cell>
          <cell r="G1458" t="str">
            <v>1000 Hrs Entretien Preventif Soudeuse Lincoln-400</v>
          </cell>
          <cell r="H1458">
            <v>0</v>
          </cell>
        </row>
        <row r="1459">
          <cell r="D1459" t="str">
            <v/>
          </cell>
          <cell r="E1459" t="str">
            <v/>
          </cell>
          <cell r="F1459" t="str">
            <v/>
          </cell>
          <cell r="G1459" t="str">
            <v/>
          </cell>
          <cell r="H1459">
            <v>0</v>
          </cell>
        </row>
        <row r="1460"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</row>
        <row r="1461">
          <cell r="D1461">
            <v>0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</row>
        <row r="1462">
          <cell r="D1462">
            <v>0</v>
          </cell>
          <cell r="E1462">
            <v>0</v>
          </cell>
          <cell r="F1462">
            <v>0</v>
          </cell>
          <cell r="G1462">
            <v>0</v>
          </cell>
          <cell r="H1462">
            <v>0</v>
          </cell>
        </row>
        <row r="1463"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H1463">
            <v>0</v>
          </cell>
        </row>
        <row r="1464"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H1464">
            <v>0</v>
          </cell>
        </row>
        <row r="1465"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H1465">
            <v>0</v>
          </cell>
        </row>
        <row r="1466"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H1466">
            <v>0</v>
          </cell>
        </row>
        <row r="1467"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H1467">
            <v>0</v>
          </cell>
        </row>
        <row r="1468"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</row>
        <row r="1469"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H1469">
            <v>0</v>
          </cell>
        </row>
        <row r="1470"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H1470">
            <v>0</v>
          </cell>
        </row>
        <row r="1471"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H1471">
            <v>0</v>
          </cell>
        </row>
        <row r="1472"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H1472">
            <v>0</v>
          </cell>
        </row>
        <row r="1473">
          <cell r="D1473">
            <v>0</v>
          </cell>
          <cell r="E1473">
            <v>0</v>
          </cell>
          <cell r="F1473">
            <v>0</v>
          </cell>
          <cell r="G1473">
            <v>0</v>
          </cell>
          <cell r="H1473">
            <v>0</v>
          </cell>
        </row>
        <row r="1474">
          <cell r="D1474">
            <v>0</v>
          </cell>
          <cell r="E1474">
            <v>0</v>
          </cell>
          <cell r="F1474">
            <v>0</v>
          </cell>
          <cell r="G1474">
            <v>0</v>
          </cell>
          <cell r="H1474">
            <v>0</v>
          </cell>
        </row>
        <row r="1475">
          <cell r="D1475">
            <v>0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</row>
        <row r="1476">
          <cell r="D1476">
            <v>0</v>
          </cell>
          <cell r="E1476">
            <v>0</v>
          </cell>
          <cell r="F1476">
            <v>0</v>
          </cell>
          <cell r="G1476">
            <v>0</v>
          </cell>
          <cell r="H1476">
            <v>0</v>
          </cell>
        </row>
        <row r="1477">
          <cell r="D1477">
            <v>0</v>
          </cell>
          <cell r="E1477">
            <v>0</v>
          </cell>
          <cell r="F1477">
            <v>0</v>
          </cell>
          <cell r="G1477">
            <v>0</v>
          </cell>
          <cell r="H1477">
            <v>0</v>
          </cell>
        </row>
        <row r="1478">
          <cell r="D1478">
            <v>0</v>
          </cell>
          <cell r="E1478">
            <v>0</v>
          </cell>
          <cell r="F1478">
            <v>0</v>
          </cell>
          <cell r="G1478">
            <v>0</v>
          </cell>
          <cell r="H1478">
            <v>0</v>
          </cell>
        </row>
        <row r="1479"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H1479">
            <v>0</v>
          </cell>
        </row>
        <row r="1480">
          <cell r="D1480">
            <v>0</v>
          </cell>
          <cell r="E1480">
            <v>0</v>
          </cell>
          <cell r="F1480">
            <v>0</v>
          </cell>
          <cell r="G1480">
            <v>0</v>
          </cell>
          <cell r="H1480">
            <v>0</v>
          </cell>
        </row>
        <row r="1481">
          <cell r="D1481">
            <v>0</v>
          </cell>
          <cell r="E1481">
            <v>0</v>
          </cell>
          <cell r="F1481">
            <v>0</v>
          </cell>
          <cell r="G1481">
            <v>0</v>
          </cell>
          <cell r="H1481">
            <v>0</v>
          </cell>
        </row>
        <row r="1482">
          <cell r="D1482">
            <v>0</v>
          </cell>
          <cell r="E1482">
            <v>0</v>
          </cell>
          <cell r="F1482">
            <v>0</v>
          </cell>
          <cell r="G1482">
            <v>0</v>
          </cell>
          <cell r="H1482">
            <v>0</v>
          </cell>
        </row>
        <row r="1483">
          <cell r="D1483">
            <v>0</v>
          </cell>
          <cell r="E1483">
            <v>0</v>
          </cell>
          <cell r="F1483">
            <v>0</v>
          </cell>
          <cell r="G1483">
            <v>0</v>
          </cell>
          <cell r="H1483">
            <v>0</v>
          </cell>
        </row>
        <row r="1484">
          <cell r="D1484">
            <v>0</v>
          </cell>
          <cell r="E1484">
            <v>0</v>
          </cell>
          <cell r="F1484">
            <v>0</v>
          </cell>
          <cell r="G1484">
            <v>0</v>
          </cell>
          <cell r="H1484">
            <v>0</v>
          </cell>
        </row>
        <row r="1485">
          <cell r="D1485">
            <v>0</v>
          </cell>
          <cell r="E1485">
            <v>0</v>
          </cell>
          <cell r="F1485">
            <v>0</v>
          </cell>
          <cell r="G1485">
            <v>0</v>
          </cell>
          <cell r="H1485">
            <v>0</v>
          </cell>
        </row>
        <row r="1486">
          <cell r="D1486">
            <v>0</v>
          </cell>
          <cell r="E1486">
            <v>0</v>
          </cell>
          <cell r="F1486">
            <v>0</v>
          </cell>
          <cell r="G1486">
            <v>0</v>
          </cell>
          <cell r="H1486">
            <v>0</v>
          </cell>
        </row>
        <row r="1487">
          <cell r="D1487">
            <v>0</v>
          </cell>
          <cell r="E1487">
            <v>0</v>
          </cell>
          <cell r="F1487">
            <v>0</v>
          </cell>
          <cell r="G1487">
            <v>0</v>
          </cell>
          <cell r="H1487">
            <v>0</v>
          </cell>
        </row>
        <row r="1488">
          <cell r="D1488">
            <v>0</v>
          </cell>
          <cell r="E1488">
            <v>0</v>
          </cell>
          <cell r="F1488">
            <v>0</v>
          </cell>
          <cell r="G1488">
            <v>0</v>
          </cell>
          <cell r="H1488">
            <v>0</v>
          </cell>
        </row>
        <row r="1489">
          <cell r="D1489">
            <v>0</v>
          </cell>
          <cell r="E1489">
            <v>0</v>
          </cell>
          <cell r="F1489">
            <v>0</v>
          </cell>
          <cell r="G1489">
            <v>0</v>
          </cell>
          <cell r="H1489">
            <v>0</v>
          </cell>
        </row>
        <row r="1490">
          <cell r="D1490">
            <v>0</v>
          </cell>
          <cell r="E1490">
            <v>0</v>
          </cell>
          <cell r="F1490">
            <v>0</v>
          </cell>
          <cell r="G1490">
            <v>0</v>
          </cell>
          <cell r="H1490">
            <v>0</v>
          </cell>
        </row>
        <row r="1491">
          <cell r="D1491">
            <v>0</v>
          </cell>
          <cell r="E1491">
            <v>0</v>
          </cell>
          <cell r="F1491">
            <v>0</v>
          </cell>
          <cell r="G1491">
            <v>0</v>
          </cell>
          <cell r="H1491">
            <v>0</v>
          </cell>
        </row>
        <row r="1492">
          <cell r="D1492">
            <v>0</v>
          </cell>
          <cell r="E1492">
            <v>0</v>
          </cell>
          <cell r="F1492">
            <v>0</v>
          </cell>
          <cell r="G1492">
            <v>0</v>
          </cell>
          <cell r="H1492">
            <v>0</v>
          </cell>
        </row>
        <row r="1493">
          <cell r="D1493">
            <v>0</v>
          </cell>
          <cell r="E1493">
            <v>0</v>
          </cell>
          <cell r="F1493">
            <v>0</v>
          </cell>
          <cell r="G1493">
            <v>0</v>
          </cell>
          <cell r="H1493">
            <v>0</v>
          </cell>
        </row>
        <row r="1494">
          <cell r="D1494">
            <v>0</v>
          </cell>
          <cell r="E1494">
            <v>0</v>
          </cell>
          <cell r="F1494">
            <v>0</v>
          </cell>
          <cell r="G1494">
            <v>0</v>
          </cell>
          <cell r="H1494">
            <v>0</v>
          </cell>
        </row>
        <row r="1495"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H1495">
            <v>0</v>
          </cell>
        </row>
        <row r="1496"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H1496">
            <v>0</v>
          </cell>
        </row>
        <row r="1497">
          <cell r="D1497">
            <v>0</v>
          </cell>
          <cell r="E1497">
            <v>0</v>
          </cell>
          <cell r="F1497">
            <v>0</v>
          </cell>
          <cell r="G1497">
            <v>0</v>
          </cell>
          <cell r="H1497">
            <v>0</v>
          </cell>
        </row>
        <row r="1498">
          <cell r="D1498">
            <v>0</v>
          </cell>
          <cell r="E1498">
            <v>0</v>
          </cell>
          <cell r="F1498">
            <v>0</v>
          </cell>
          <cell r="G1498">
            <v>0</v>
          </cell>
          <cell r="H1498">
            <v>0</v>
          </cell>
        </row>
        <row r="1499">
          <cell r="D1499">
            <v>0</v>
          </cell>
          <cell r="E1499">
            <v>0</v>
          </cell>
          <cell r="F1499">
            <v>0</v>
          </cell>
          <cell r="G1499">
            <v>0</v>
          </cell>
          <cell r="H1499">
            <v>0</v>
          </cell>
        </row>
        <row r="1500">
          <cell r="F1500" t="str">
            <v>Support</v>
          </cell>
        </row>
        <row r="1501">
          <cell r="D1501" t="str">
            <v>No de Bon</v>
          </cell>
          <cell r="E1501" t="str">
            <v>Statut</v>
          </cell>
          <cell r="F1501" t="str">
            <v>No equipement</v>
          </cell>
          <cell r="G1501" t="str">
            <v>Description</v>
          </cell>
          <cell r="H1501" t="str">
            <v>Statut</v>
          </cell>
        </row>
        <row r="1502">
          <cell r="D1502" t="str">
            <v>MES-842940</v>
          </cell>
          <cell r="E1502" t="str">
            <v>REPORTE</v>
          </cell>
          <cell r="F1502" t="str">
            <v>CS-431</v>
          </cell>
          <cell r="G1502" t="str">
            <v>250 Hrs Entretien Preventif KENWORTH-T800</v>
          </cell>
          <cell r="H1502">
            <v>1</v>
          </cell>
        </row>
        <row r="1503">
          <cell r="D1503">
            <v>0</v>
          </cell>
          <cell r="E1503">
            <v>0</v>
          </cell>
          <cell r="F1503">
            <v>0</v>
          </cell>
          <cell r="G1503">
            <v>0</v>
          </cell>
          <cell r="H1503">
            <v>0</v>
          </cell>
        </row>
        <row r="1504">
          <cell r="D1504">
            <v>0</v>
          </cell>
          <cell r="E1504">
            <v>0</v>
          </cell>
          <cell r="F1504">
            <v>0</v>
          </cell>
          <cell r="G1504">
            <v>0</v>
          </cell>
          <cell r="H1504">
            <v>0</v>
          </cell>
        </row>
        <row r="1505">
          <cell r="D1505">
            <v>0</v>
          </cell>
          <cell r="E1505">
            <v>0</v>
          </cell>
          <cell r="F1505">
            <v>0</v>
          </cell>
          <cell r="G1505">
            <v>0</v>
          </cell>
          <cell r="H1505">
            <v>0</v>
          </cell>
        </row>
        <row r="1506">
          <cell r="D1506">
            <v>0</v>
          </cell>
          <cell r="E1506">
            <v>0</v>
          </cell>
          <cell r="F1506">
            <v>0</v>
          </cell>
          <cell r="G1506">
            <v>0</v>
          </cell>
          <cell r="H1506">
            <v>0</v>
          </cell>
        </row>
        <row r="1507">
          <cell r="D1507">
            <v>0</v>
          </cell>
          <cell r="E1507">
            <v>0</v>
          </cell>
          <cell r="F1507">
            <v>0</v>
          </cell>
          <cell r="G1507">
            <v>0</v>
          </cell>
          <cell r="H1507">
            <v>0</v>
          </cell>
        </row>
        <row r="1508">
          <cell r="D1508">
            <v>0</v>
          </cell>
          <cell r="E1508">
            <v>0</v>
          </cell>
          <cell r="F1508">
            <v>0</v>
          </cell>
          <cell r="G1508">
            <v>0</v>
          </cell>
          <cell r="H1508">
            <v>0</v>
          </cell>
        </row>
        <row r="1509">
          <cell r="D1509">
            <v>0</v>
          </cell>
          <cell r="E1509">
            <v>0</v>
          </cell>
          <cell r="F1509">
            <v>0</v>
          </cell>
          <cell r="G1509">
            <v>0</v>
          </cell>
          <cell r="H1509">
            <v>0</v>
          </cell>
        </row>
        <row r="1510">
          <cell r="D1510">
            <v>0</v>
          </cell>
          <cell r="E1510">
            <v>0</v>
          </cell>
          <cell r="F1510">
            <v>0</v>
          </cell>
          <cell r="G1510">
            <v>0</v>
          </cell>
          <cell r="H1510">
            <v>0</v>
          </cell>
        </row>
        <row r="1511">
          <cell r="D1511">
            <v>0</v>
          </cell>
          <cell r="E1511" t="str">
            <v/>
          </cell>
          <cell r="F1511">
            <v>0</v>
          </cell>
          <cell r="G1511">
            <v>0</v>
          </cell>
          <cell r="H1511">
            <v>0</v>
          </cell>
        </row>
        <row r="1512">
          <cell r="D1512">
            <v>0</v>
          </cell>
          <cell r="E1512" t="str">
            <v/>
          </cell>
          <cell r="F1512">
            <v>0</v>
          </cell>
          <cell r="G1512" t="str">
            <v>TRAVAUX IMPREVUS / BRIS DE CEDULE</v>
          </cell>
          <cell r="H1512">
            <v>0</v>
          </cell>
        </row>
        <row r="1513">
          <cell r="D1513" t="str">
            <v>MES-852752</v>
          </cell>
          <cell r="E1513" t="str">
            <v>IMPREVU</v>
          </cell>
          <cell r="F1513" t="str">
            <v>CS-431</v>
          </cell>
          <cell r="G1513" t="str">
            <v>Fuite par le joint du nez de pont du 1er essieu arrière</v>
          </cell>
          <cell r="H1513">
            <v>1</v>
          </cell>
        </row>
        <row r="1514">
          <cell r="D1514" t="str">
            <v>MES-852915</v>
          </cell>
          <cell r="E1514" t="str">
            <v>IMPREVU</v>
          </cell>
          <cell r="F1514" t="str">
            <v>CS-438</v>
          </cell>
          <cell r="G1514" t="str">
            <v>Etablir la connection de la vanne pneumatique de carburant du système LAFON</v>
          </cell>
          <cell r="H1514">
            <v>1</v>
          </cell>
        </row>
        <row r="1515">
          <cell r="D1515" t="str">
            <v>MES-853004</v>
          </cell>
          <cell r="E1515" t="str">
            <v>IMPREVU</v>
          </cell>
          <cell r="F1515" t="str">
            <v>TP-518</v>
          </cell>
          <cell r="G1515" t="str">
            <v>Réparation de la clim et des phares</v>
          </cell>
          <cell r="H1515">
            <v>0.5</v>
          </cell>
        </row>
        <row r="1516">
          <cell r="D1516" t="str">
            <v>MES-846832</v>
          </cell>
          <cell r="E1516" t="str">
            <v>IMPREVU</v>
          </cell>
          <cell r="F1516" t="str">
            <v>CS-431</v>
          </cell>
          <cell r="G1516" t="str">
            <v>Bruit anormal sur l'essieu avant. Remplacer les bushing des tirans de suspension arrière endommagés</v>
          </cell>
          <cell r="H1516">
            <v>0.5</v>
          </cell>
        </row>
        <row r="1517">
          <cell r="D1517" t="str">
            <v>MES-853107</v>
          </cell>
          <cell r="E1517" t="str">
            <v>IMPREVU</v>
          </cell>
          <cell r="F1517" t="str">
            <v>CS-431</v>
          </cell>
          <cell r="G1517" t="str">
            <v>REMPLACEMENT DU FILTRE HYDRAULIQUE DU COMPRESSEUR</v>
          </cell>
          <cell r="H1517">
            <v>1</v>
          </cell>
        </row>
        <row r="1518">
          <cell r="D1518" t="str">
            <v/>
          </cell>
          <cell r="E1518" t="str">
            <v>IMPREVU</v>
          </cell>
          <cell r="F1518" t="str">
            <v>CS-404</v>
          </cell>
          <cell r="G1518" t="str">
            <v>FUITE D'EAU</v>
          </cell>
          <cell r="H1518">
            <v>1</v>
          </cell>
        </row>
        <row r="1519">
          <cell r="D1519" t="str">
            <v/>
          </cell>
          <cell r="E1519" t="str">
            <v/>
          </cell>
          <cell r="F1519" t="str">
            <v/>
          </cell>
          <cell r="G1519" t="str">
            <v/>
          </cell>
          <cell r="H1519">
            <v>0</v>
          </cell>
        </row>
        <row r="1520">
          <cell r="D1520" t="str">
            <v/>
          </cell>
          <cell r="E1520" t="str">
            <v/>
          </cell>
          <cell r="F1520" t="str">
            <v/>
          </cell>
          <cell r="G1520" t="str">
            <v/>
          </cell>
          <cell r="H1520">
            <v>0</v>
          </cell>
        </row>
        <row r="1521">
          <cell r="D1521" t="str">
            <v/>
          </cell>
          <cell r="E1521" t="str">
            <v/>
          </cell>
          <cell r="F1521" t="str">
            <v/>
          </cell>
          <cell r="G1521" t="str">
            <v/>
          </cell>
          <cell r="H1521">
            <v>0</v>
          </cell>
        </row>
        <row r="1522">
          <cell r="D1522" t="str">
            <v/>
          </cell>
          <cell r="E1522" t="str">
            <v/>
          </cell>
          <cell r="F1522" t="str">
            <v/>
          </cell>
          <cell r="G1522" t="str">
            <v/>
          </cell>
          <cell r="H1522">
            <v>0</v>
          </cell>
        </row>
        <row r="1523">
          <cell r="D1523">
            <v>0</v>
          </cell>
          <cell r="E1523">
            <v>0</v>
          </cell>
          <cell r="F1523">
            <v>0</v>
          </cell>
          <cell r="G1523">
            <v>0</v>
          </cell>
          <cell r="H1523">
            <v>0</v>
          </cell>
        </row>
        <row r="1524">
          <cell r="D1524">
            <v>0</v>
          </cell>
          <cell r="E1524">
            <v>0</v>
          </cell>
          <cell r="F1524">
            <v>0</v>
          </cell>
          <cell r="G1524" t="str">
            <v>Travaux Planifiés (Correctif/Modif/Projet/inspection)</v>
          </cell>
          <cell r="H1524">
            <v>0</v>
          </cell>
        </row>
        <row r="1525">
          <cell r="D1525">
            <v>0</v>
          </cell>
          <cell r="E1525">
            <v>0</v>
          </cell>
          <cell r="F1525">
            <v>0</v>
          </cell>
          <cell r="G1525">
            <v>0</v>
          </cell>
          <cell r="H1525">
            <v>0</v>
          </cell>
        </row>
        <row r="1526"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H1526">
            <v>0</v>
          </cell>
        </row>
        <row r="1527">
          <cell r="D1527">
            <v>0</v>
          </cell>
          <cell r="E1527">
            <v>0</v>
          </cell>
          <cell r="F1527">
            <v>0</v>
          </cell>
          <cell r="G1527">
            <v>0</v>
          </cell>
          <cell r="H1527">
            <v>0</v>
          </cell>
        </row>
        <row r="1528">
          <cell r="D1528">
            <v>0</v>
          </cell>
          <cell r="E1528">
            <v>0</v>
          </cell>
          <cell r="F1528">
            <v>0</v>
          </cell>
          <cell r="G1528">
            <v>0</v>
          </cell>
          <cell r="H1528">
            <v>0</v>
          </cell>
        </row>
        <row r="1529"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H1529">
            <v>0</v>
          </cell>
        </row>
        <row r="1530"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H1530">
            <v>0</v>
          </cell>
        </row>
        <row r="1531"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H1531">
            <v>0</v>
          </cell>
        </row>
        <row r="1532">
          <cell r="D1532">
            <v>0</v>
          </cell>
          <cell r="E1532">
            <v>0</v>
          </cell>
          <cell r="F1532">
            <v>0</v>
          </cell>
          <cell r="G1532">
            <v>0</v>
          </cell>
          <cell r="H1532">
            <v>0</v>
          </cell>
        </row>
        <row r="1533">
          <cell r="D1533">
            <v>0</v>
          </cell>
          <cell r="E1533">
            <v>0</v>
          </cell>
          <cell r="F1533">
            <v>0</v>
          </cell>
          <cell r="G1533">
            <v>0</v>
          </cell>
          <cell r="H1533">
            <v>0</v>
          </cell>
        </row>
        <row r="1534">
          <cell r="D1534">
            <v>0</v>
          </cell>
          <cell r="E1534">
            <v>0</v>
          </cell>
          <cell r="F1534">
            <v>0</v>
          </cell>
          <cell r="G1534">
            <v>0</v>
          </cell>
          <cell r="H1534">
            <v>0</v>
          </cell>
        </row>
        <row r="1535"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H1535">
            <v>0</v>
          </cell>
        </row>
        <row r="1536">
          <cell r="D1536">
            <v>0</v>
          </cell>
          <cell r="E1536">
            <v>0</v>
          </cell>
          <cell r="F1536">
            <v>0</v>
          </cell>
          <cell r="G1536">
            <v>0</v>
          </cell>
          <cell r="H1536">
            <v>0</v>
          </cell>
        </row>
        <row r="1537">
          <cell r="D1537">
            <v>0</v>
          </cell>
          <cell r="E1537">
            <v>0</v>
          </cell>
          <cell r="F1537">
            <v>0</v>
          </cell>
          <cell r="G1537">
            <v>0</v>
          </cell>
          <cell r="H1537">
            <v>0</v>
          </cell>
        </row>
        <row r="1538">
          <cell r="D1538">
            <v>0</v>
          </cell>
          <cell r="E1538">
            <v>0</v>
          </cell>
          <cell r="F1538">
            <v>0</v>
          </cell>
          <cell r="G1538">
            <v>0</v>
          </cell>
          <cell r="H1538">
            <v>0</v>
          </cell>
        </row>
        <row r="1539">
          <cell r="D1539">
            <v>0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</row>
        <row r="1540">
          <cell r="D1540">
            <v>0</v>
          </cell>
          <cell r="E1540">
            <v>0</v>
          </cell>
          <cell r="F1540">
            <v>0</v>
          </cell>
          <cell r="G1540">
            <v>0</v>
          </cell>
          <cell r="H1540">
            <v>0</v>
          </cell>
        </row>
        <row r="1541">
          <cell r="D1541">
            <v>0</v>
          </cell>
          <cell r="E1541">
            <v>0</v>
          </cell>
          <cell r="F1541">
            <v>0</v>
          </cell>
          <cell r="G1541">
            <v>0</v>
          </cell>
          <cell r="H1541">
            <v>0</v>
          </cell>
        </row>
        <row r="1542">
          <cell r="D1542">
            <v>0</v>
          </cell>
          <cell r="E1542">
            <v>0</v>
          </cell>
          <cell r="F1542">
            <v>0</v>
          </cell>
          <cell r="G1542">
            <v>0</v>
          </cell>
          <cell r="H1542">
            <v>0</v>
          </cell>
        </row>
        <row r="1543">
          <cell r="D1543">
            <v>0</v>
          </cell>
          <cell r="E1543">
            <v>0</v>
          </cell>
          <cell r="F1543">
            <v>0</v>
          </cell>
          <cell r="G1543">
            <v>0</v>
          </cell>
          <cell r="H1543">
            <v>0</v>
          </cell>
        </row>
        <row r="1544">
          <cell r="D1544">
            <v>0</v>
          </cell>
          <cell r="E1544">
            <v>0</v>
          </cell>
          <cell r="F1544">
            <v>0</v>
          </cell>
          <cell r="G1544">
            <v>0</v>
          </cell>
          <cell r="H1544">
            <v>0</v>
          </cell>
        </row>
        <row r="1545"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H1545">
            <v>0</v>
          </cell>
        </row>
        <row r="1546"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H1546">
            <v>0</v>
          </cell>
        </row>
        <row r="1547">
          <cell r="D1547">
            <v>0</v>
          </cell>
          <cell r="E1547">
            <v>0</v>
          </cell>
          <cell r="F1547">
            <v>0</v>
          </cell>
          <cell r="G1547">
            <v>0</v>
          </cell>
          <cell r="H1547">
            <v>0</v>
          </cell>
        </row>
        <row r="1548">
          <cell r="D1548">
            <v>0</v>
          </cell>
          <cell r="E1548">
            <v>0</v>
          </cell>
          <cell r="F1548">
            <v>0</v>
          </cell>
          <cell r="G1548">
            <v>0</v>
          </cell>
          <cell r="H1548">
            <v>0</v>
          </cell>
        </row>
        <row r="1549">
          <cell r="D1549">
            <v>0</v>
          </cell>
          <cell r="E1549">
            <v>0</v>
          </cell>
          <cell r="F1549">
            <v>0</v>
          </cell>
          <cell r="G1549">
            <v>0</v>
          </cell>
          <cell r="H1549">
            <v>0</v>
          </cell>
        </row>
        <row r="1550"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H1550">
            <v>0</v>
          </cell>
        </row>
        <row r="1551">
          <cell r="D1551">
            <v>0</v>
          </cell>
          <cell r="E1551">
            <v>0</v>
          </cell>
          <cell r="F1551">
            <v>0</v>
          </cell>
          <cell r="G1551">
            <v>0</v>
          </cell>
          <cell r="H1551">
            <v>0</v>
          </cell>
        </row>
        <row r="1552">
          <cell r="D1552">
            <v>0</v>
          </cell>
          <cell r="E1552">
            <v>0</v>
          </cell>
          <cell r="F1552">
            <v>0</v>
          </cell>
          <cell r="G1552">
            <v>0</v>
          </cell>
          <cell r="H1552">
            <v>0</v>
          </cell>
        </row>
        <row r="1553">
          <cell r="D1553">
            <v>0</v>
          </cell>
          <cell r="E1553">
            <v>0</v>
          </cell>
          <cell r="F1553">
            <v>0</v>
          </cell>
          <cell r="G1553">
            <v>0</v>
          </cell>
          <cell r="H1553">
            <v>0</v>
          </cell>
        </row>
        <row r="1554">
          <cell r="D1554">
            <v>0</v>
          </cell>
          <cell r="E1554">
            <v>0</v>
          </cell>
          <cell r="F1554">
            <v>0</v>
          </cell>
          <cell r="G1554">
            <v>0</v>
          </cell>
          <cell r="H1554">
            <v>0</v>
          </cell>
        </row>
        <row r="1555">
          <cell r="D1555">
            <v>0</v>
          </cell>
          <cell r="E1555">
            <v>0</v>
          </cell>
          <cell r="F1555">
            <v>0</v>
          </cell>
          <cell r="G1555">
            <v>0</v>
          </cell>
          <cell r="H1555">
            <v>0</v>
          </cell>
        </row>
        <row r="1556">
          <cell r="D1556">
            <v>0</v>
          </cell>
          <cell r="E1556">
            <v>0</v>
          </cell>
          <cell r="F1556">
            <v>0</v>
          </cell>
          <cell r="G1556">
            <v>0</v>
          </cell>
          <cell r="H1556">
            <v>0</v>
          </cell>
        </row>
        <row r="1557">
          <cell r="D1557">
            <v>0</v>
          </cell>
          <cell r="E1557">
            <v>0</v>
          </cell>
          <cell r="F1557">
            <v>0</v>
          </cell>
          <cell r="G1557">
            <v>0</v>
          </cell>
          <cell r="H1557">
            <v>0</v>
          </cell>
        </row>
        <row r="1558">
          <cell r="D1558">
            <v>0</v>
          </cell>
          <cell r="E1558">
            <v>0</v>
          </cell>
          <cell r="F1558">
            <v>0</v>
          </cell>
          <cell r="G1558">
            <v>0</v>
          </cell>
          <cell r="H1558">
            <v>0</v>
          </cell>
        </row>
        <row r="1559">
          <cell r="D1559">
            <v>0</v>
          </cell>
          <cell r="E1559">
            <v>0</v>
          </cell>
          <cell r="F1559">
            <v>0</v>
          </cell>
          <cell r="G1559">
            <v>0</v>
          </cell>
          <cell r="H1559">
            <v>0</v>
          </cell>
        </row>
        <row r="1560"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H1560">
            <v>0</v>
          </cell>
        </row>
        <row r="1561"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H1561">
            <v>0</v>
          </cell>
        </row>
        <row r="1562">
          <cell r="D1562">
            <v>0</v>
          </cell>
          <cell r="E1562">
            <v>0</v>
          </cell>
          <cell r="F1562">
            <v>0</v>
          </cell>
          <cell r="G1562">
            <v>0</v>
          </cell>
          <cell r="H1562">
            <v>0</v>
          </cell>
        </row>
        <row r="1563">
          <cell r="D1563">
            <v>0</v>
          </cell>
          <cell r="E1563">
            <v>0</v>
          </cell>
          <cell r="F1563">
            <v>0</v>
          </cell>
          <cell r="G1563">
            <v>0</v>
          </cell>
          <cell r="H1563">
            <v>0</v>
          </cell>
        </row>
        <row r="1564">
          <cell r="D1564">
            <v>0</v>
          </cell>
          <cell r="E1564">
            <v>0</v>
          </cell>
          <cell r="F1564">
            <v>0</v>
          </cell>
          <cell r="G1564">
            <v>0</v>
          </cell>
          <cell r="H1564">
            <v>0</v>
          </cell>
        </row>
        <row r="1565">
          <cell r="D1565">
            <v>0</v>
          </cell>
          <cell r="E1565">
            <v>0</v>
          </cell>
          <cell r="F1565">
            <v>0</v>
          </cell>
          <cell r="G1565">
            <v>0</v>
          </cell>
          <cell r="H1565">
            <v>0</v>
          </cell>
        </row>
        <row r="1566">
          <cell r="D1566">
            <v>0</v>
          </cell>
          <cell r="E1566">
            <v>0</v>
          </cell>
          <cell r="F1566">
            <v>0</v>
          </cell>
          <cell r="G1566">
            <v>0</v>
          </cell>
          <cell r="H1566">
            <v>0</v>
          </cell>
        </row>
        <row r="1567">
          <cell r="D1567">
            <v>0</v>
          </cell>
          <cell r="E1567">
            <v>0</v>
          </cell>
          <cell r="F1567">
            <v>0</v>
          </cell>
          <cell r="G1567">
            <v>0</v>
          </cell>
          <cell r="H1567">
            <v>0</v>
          </cell>
        </row>
        <row r="1568"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H1568">
            <v>0</v>
          </cell>
        </row>
        <row r="1569">
          <cell r="D1569">
            <v>0</v>
          </cell>
          <cell r="E1569">
            <v>0</v>
          </cell>
          <cell r="F1569">
            <v>0</v>
          </cell>
          <cell r="G1569">
            <v>0</v>
          </cell>
          <cell r="H1569">
            <v>0</v>
          </cell>
        </row>
        <row r="1570">
          <cell r="D1570">
            <v>0</v>
          </cell>
          <cell r="E1570">
            <v>0</v>
          </cell>
          <cell r="F1570">
            <v>0</v>
          </cell>
          <cell r="G1570">
            <v>0</v>
          </cell>
          <cell r="H1570">
            <v>0</v>
          </cell>
        </row>
        <row r="1571">
          <cell r="D1571">
            <v>0</v>
          </cell>
          <cell r="E1571">
            <v>0</v>
          </cell>
          <cell r="F1571">
            <v>0</v>
          </cell>
          <cell r="G1571">
            <v>0</v>
          </cell>
          <cell r="H1571">
            <v>0</v>
          </cell>
        </row>
        <row r="1572">
          <cell r="D1572">
            <v>0</v>
          </cell>
          <cell r="E1572">
            <v>0</v>
          </cell>
          <cell r="F1572">
            <v>0</v>
          </cell>
          <cell r="G1572">
            <v>0</v>
          </cell>
          <cell r="H1572">
            <v>0</v>
          </cell>
        </row>
        <row r="1573">
          <cell r="D1573">
            <v>0</v>
          </cell>
          <cell r="E1573">
            <v>0</v>
          </cell>
          <cell r="F1573">
            <v>0</v>
          </cell>
          <cell r="G1573">
            <v>0</v>
          </cell>
          <cell r="H1573">
            <v>0</v>
          </cell>
        </row>
        <row r="1574">
          <cell r="D1574">
            <v>0</v>
          </cell>
          <cell r="E1574">
            <v>0</v>
          </cell>
          <cell r="F1574">
            <v>0</v>
          </cell>
          <cell r="G1574">
            <v>0</v>
          </cell>
          <cell r="H1574">
            <v>0</v>
          </cell>
        </row>
        <row r="1575">
          <cell r="D1575">
            <v>0</v>
          </cell>
          <cell r="E1575">
            <v>0</v>
          </cell>
          <cell r="F1575">
            <v>0</v>
          </cell>
          <cell r="G1575">
            <v>0</v>
          </cell>
          <cell r="H1575">
            <v>0</v>
          </cell>
        </row>
        <row r="1576">
          <cell r="D1576">
            <v>0</v>
          </cell>
          <cell r="E1576">
            <v>0</v>
          </cell>
          <cell r="F1576">
            <v>0</v>
          </cell>
          <cell r="G1576">
            <v>0</v>
          </cell>
          <cell r="H1576">
            <v>0</v>
          </cell>
        </row>
        <row r="1577">
          <cell r="D1577">
            <v>0</v>
          </cell>
          <cell r="E1577">
            <v>0</v>
          </cell>
          <cell r="F1577">
            <v>0</v>
          </cell>
          <cell r="G1577">
            <v>0</v>
          </cell>
          <cell r="H1577">
            <v>0</v>
          </cell>
        </row>
        <row r="1578">
          <cell r="D1578">
            <v>0</v>
          </cell>
          <cell r="E1578">
            <v>0</v>
          </cell>
          <cell r="F1578">
            <v>0</v>
          </cell>
          <cell r="G1578">
            <v>0</v>
          </cell>
          <cell r="H1578">
            <v>0</v>
          </cell>
        </row>
        <row r="1579">
          <cell r="D1579">
            <v>0</v>
          </cell>
          <cell r="E1579">
            <v>0</v>
          </cell>
          <cell r="F1579">
            <v>0</v>
          </cell>
          <cell r="G1579">
            <v>0</v>
          </cell>
          <cell r="H1579">
            <v>0</v>
          </cell>
        </row>
        <row r="1580">
          <cell r="D1580">
            <v>0</v>
          </cell>
          <cell r="E1580">
            <v>0</v>
          </cell>
          <cell r="F1580">
            <v>0</v>
          </cell>
          <cell r="G1580">
            <v>0</v>
          </cell>
          <cell r="H1580">
            <v>0</v>
          </cell>
        </row>
        <row r="1581">
          <cell r="D1581">
            <v>0</v>
          </cell>
          <cell r="E1581">
            <v>0</v>
          </cell>
          <cell r="F1581">
            <v>0</v>
          </cell>
          <cell r="G1581">
            <v>0</v>
          </cell>
          <cell r="H1581">
            <v>0</v>
          </cell>
        </row>
        <row r="1582">
          <cell r="D1582">
            <v>0</v>
          </cell>
          <cell r="E1582">
            <v>0</v>
          </cell>
          <cell r="F1582">
            <v>0</v>
          </cell>
          <cell r="G1582">
            <v>0</v>
          </cell>
          <cell r="H1582">
            <v>0</v>
          </cell>
        </row>
        <row r="1583"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H1583">
            <v>0</v>
          </cell>
        </row>
        <row r="1584">
          <cell r="D1584">
            <v>0</v>
          </cell>
          <cell r="E1584">
            <v>0</v>
          </cell>
          <cell r="F1584">
            <v>0</v>
          </cell>
          <cell r="G1584">
            <v>0</v>
          </cell>
          <cell r="H1584">
            <v>0</v>
          </cell>
        </row>
        <row r="1585">
          <cell r="D1585">
            <v>0</v>
          </cell>
          <cell r="E1585">
            <v>0</v>
          </cell>
          <cell r="F1585">
            <v>0</v>
          </cell>
          <cell r="G1585">
            <v>0</v>
          </cell>
          <cell r="H1585">
            <v>0</v>
          </cell>
        </row>
        <row r="1586">
          <cell r="D1586">
            <v>0</v>
          </cell>
          <cell r="E1586">
            <v>0</v>
          </cell>
          <cell r="F1586">
            <v>0</v>
          </cell>
          <cell r="G1586">
            <v>0</v>
          </cell>
          <cell r="H1586">
            <v>0</v>
          </cell>
        </row>
        <row r="1587">
          <cell r="D1587">
            <v>0</v>
          </cell>
          <cell r="E1587">
            <v>0</v>
          </cell>
          <cell r="F1587">
            <v>0</v>
          </cell>
          <cell r="G1587">
            <v>0</v>
          </cell>
          <cell r="H1587">
            <v>0</v>
          </cell>
        </row>
        <row r="1588"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H1588">
            <v>0</v>
          </cell>
        </row>
        <row r="1589"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H1589">
            <v>0</v>
          </cell>
        </row>
        <row r="1590"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H1590">
            <v>0</v>
          </cell>
        </row>
        <row r="1591">
          <cell r="D1591">
            <v>0</v>
          </cell>
          <cell r="E1591">
            <v>0</v>
          </cell>
          <cell r="F1591">
            <v>0</v>
          </cell>
          <cell r="G1591">
            <v>0</v>
          </cell>
          <cell r="H1591">
            <v>0</v>
          </cell>
        </row>
        <row r="1592"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H1592">
            <v>0</v>
          </cell>
        </row>
        <row r="1593">
          <cell r="D1593">
            <v>0</v>
          </cell>
          <cell r="E1593">
            <v>0</v>
          </cell>
          <cell r="F1593">
            <v>0</v>
          </cell>
          <cell r="G1593">
            <v>0</v>
          </cell>
          <cell r="H1593">
            <v>0</v>
          </cell>
        </row>
        <row r="1594">
          <cell r="D1594">
            <v>0</v>
          </cell>
          <cell r="E1594">
            <v>0</v>
          </cell>
          <cell r="F1594">
            <v>0</v>
          </cell>
          <cell r="G1594">
            <v>0</v>
          </cell>
          <cell r="H1594">
            <v>0</v>
          </cell>
        </row>
        <row r="1595"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H1595">
            <v>0</v>
          </cell>
        </row>
        <row r="1596"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H1596">
            <v>0</v>
          </cell>
        </row>
        <row r="1597"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H1597">
            <v>0</v>
          </cell>
        </row>
        <row r="1598"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H1598">
            <v>0</v>
          </cell>
        </row>
        <row r="1599"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H1599">
            <v>0</v>
          </cell>
        </row>
        <row r="1600"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H1600">
            <v>0</v>
          </cell>
        </row>
        <row r="1601">
          <cell r="D1601">
            <v>0</v>
          </cell>
          <cell r="E1601">
            <v>0</v>
          </cell>
          <cell r="F1601">
            <v>0</v>
          </cell>
          <cell r="G1601">
            <v>0</v>
          </cell>
          <cell r="H1601">
            <v>0</v>
          </cell>
        </row>
        <row r="1602">
          <cell r="D1602">
            <v>0</v>
          </cell>
          <cell r="E1602">
            <v>0</v>
          </cell>
          <cell r="F1602">
            <v>0</v>
          </cell>
          <cell r="G1602">
            <v>0</v>
          </cell>
          <cell r="H1602">
            <v>0</v>
          </cell>
        </row>
        <row r="1603">
          <cell r="D1603">
            <v>0</v>
          </cell>
          <cell r="E1603">
            <v>0</v>
          </cell>
          <cell r="F1603">
            <v>0</v>
          </cell>
          <cell r="G1603">
            <v>0</v>
          </cell>
          <cell r="H1603">
            <v>0</v>
          </cell>
        </row>
        <row r="1604"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H1604">
            <v>0</v>
          </cell>
        </row>
        <row r="1605">
          <cell r="D1605">
            <v>0</v>
          </cell>
          <cell r="E1605">
            <v>0</v>
          </cell>
          <cell r="F1605">
            <v>0</v>
          </cell>
          <cell r="G1605">
            <v>0</v>
          </cell>
          <cell r="H1605">
            <v>0</v>
          </cell>
        </row>
        <row r="1606">
          <cell r="D1606">
            <v>0</v>
          </cell>
          <cell r="E1606">
            <v>0</v>
          </cell>
          <cell r="F1606">
            <v>0</v>
          </cell>
          <cell r="G1606" t="str">
            <v>Maintenance Préventive</v>
          </cell>
          <cell r="H1606">
            <v>0</v>
          </cell>
        </row>
        <row r="1607">
          <cell r="D1607" t="str">
            <v>MES-842939</v>
          </cell>
          <cell r="E1607" t="str">
            <v>Planifié</v>
          </cell>
          <cell r="F1607" t="str">
            <v>CS-443</v>
          </cell>
          <cell r="G1607" t="str">
            <v>500 Hrs Entretien Preventif RENAULT-KERAX 6X4</v>
          </cell>
          <cell r="H1607">
            <v>1</v>
          </cell>
        </row>
        <row r="1608">
          <cell r="D1608" t="str">
            <v/>
          </cell>
          <cell r="E1608" t="str">
            <v/>
          </cell>
          <cell r="F1608" t="str">
            <v/>
          </cell>
          <cell r="G1608" t="str">
            <v/>
          </cell>
          <cell r="H1608">
            <v>0</v>
          </cell>
        </row>
        <row r="1609">
          <cell r="D1609" t="str">
            <v/>
          </cell>
          <cell r="E1609" t="str">
            <v/>
          </cell>
          <cell r="F1609" t="str">
            <v/>
          </cell>
          <cell r="G1609" t="str">
            <v/>
          </cell>
          <cell r="H1609">
            <v>0</v>
          </cell>
        </row>
        <row r="1610"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H1610">
            <v>0</v>
          </cell>
        </row>
        <row r="1611">
          <cell r="D1611">
            <v>0</v>
          </cell>
          <cell r="E1611">
            <v>0</v>
          </cell>
          <cell r="F1611">
            <v>0</v>
          </cell>
          <cell r="G1611">
            <v>0</v>
          </cell>
          <cell r="H1611">
            <v>0</v>
          </cell>
        </row>
        <row r="1612"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H1612">
            <v>0</v>
          </cell>
        </row>
        <row r="1613">
          <cell r="D1613">
            <v>0</v>
          </cell>
          <cell r="E1613">
            <v>0</v>
          </cell>
          <cell r="F1613">
            <v>0</v>
          </cell>
          <cell r="G1613">
            <v>0</v>
          </cell>
          <cell r="H1613">
            <v>0</v>
          </cell>
        </row>
        <row r="1614"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H1614">
            <v>0</v>
          </cell>
        </row>
        <row r="1615">
          <cell r="D1615">
            <v>0</v>
          </cell>
          <cell r="E1615">
            <v>0</v>
          </cell>
          <cell r="F1615">
            <v>0</v>
          </cell>
          <cell r="G1615">
            <v>0</v>
          </cell>
          <cell r="H1615">
            <v>0</v>
          </cell>
        </row>
        <row r="1616">
          <cell r="D1616">
            <v>0</v>
          </cell>
          <cell r="E1616">
            <v>0</v>
          </cell>
          <cell r="F1616">
            <v>0</v>
          </cell>
          <cell r="G1616">
            <v>0</v>
          </cell>
          <cell r="H1616">
            <v>0</v>
          </cell>
        </row>
        <row r="1617"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H1617">
            <v>0</v>
          </cell>
        </row>
        <row r="1618"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H1618">
            <v>0</v>
          </cell>
        </row>
        <row r="1619">
          <cell r="D1619">
            <v>0</v>
          </cell>
          <cell r="E1619">
            <v>0</v>
          </cell>
          <cell r="F1619">
            <v>0</v>
          </cell>
          <cell r="G1619">
            <v>0</v>
          </cell>
          <cell r="H1619">
            <v>0</v>
          </cell>
        </row>
        <row r="1620">
          <cell r="D1620">
            <v>0</v>
          </cell>
          <cell r="E1620">
            <v>0</v>
          </cell>
          <cell r="F1620">
            <v>0</v>
          </cell>
          <cell r="G1620">
            <v>0</v>
          </cell>
          <cell r="H1620">
            <v>0</v>
          </cell>
        </row>
        <row r="1621">
          <cell r="D1621">
            <v>0</v>
          </cell>
          <cell r="E1621">
            <v>0</v>
          </cell>
          <cell r="F1621">
            <v>0</v>
          </cell>
          <cell r="G1621">
            <v>0</v>
          </cell>
          <cell r="H1621">
            <v>0</v>
          </cell>
        </row>
        <row r="1622">
          <cell r="D1622">
            <v>0</v>
          </cell>
          <cell r="E1622">
            <v>0</v>
          </cell>
          <cell r="F1622">
            <v>0</v>
          </cell>
          <cell r="G1622">
            <v>0</v>
          </cell>
          <cell r="H1622">
            <v>0</v>
          </cell>
        </row>
        <row r="1623">
          <cell r="D1623">
            <v>0</v>
          </cell>
          <cell r="E1623">
            <v>0</v>
          </cell>
          <cell r="F1623">
            <v>0</v>
          </cell>
          <cell r="G1623">
            <v>0</v>
          </cell>
          <cell r="H1623">
            <v>0</v>
          </cell>
        </row>
        <row r="1624">
          <cell r="D1624">
            <v>0</v>
          </cell>
          <cell r="E1624">
            <v>0</v>
          </cell>
          <cell r="F1624">
            <v>0</v>
          </cell>
          <cell r="G1624">
            <v>0</v>
          </cell>
          <cell r="H1624">
            <v>0</v>
          </cell>
        </row>
        <row r="1625">
          <cell r="D1625">
            <v>0</v>
          </cell>
          <cell r="E1625">
            <v>0</v>
          </cell>
          <cell r="F1625">
            <v>0</v>
          </cell>
          <cell r="G1625">
            <v>0</v>
          </cell>
          <cell r="H1625">
            <v>0</v>
          </cell>
        </row>
        <row r="1626"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H1626">
            <v>0</v>
          </cell>
        </row>
        <row r="1627"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H1627">
            <v>0</v>
          </cell>
        </row>
        <row r="1628">
          <cell r="D1628">
            <v>0</v>
          </cell>
          <cell r="E1628">
            <v>0</v>
          </cell>
          <cell r="F1628">
            <v>0</v>
          </cell>
          <cell r="G1628">
            <v>0</v>
          </cell>
          <cell r="H1628">
            <v>0</v>
          </cell>
        </row>
        <row r="1629">
          <cell r="D1629">
            <v>0</v>
          </cell>
          <cell r="E1629">
            <v>0</v>
          </cell>
          <cell r="F1629">
            <v>0</v>
          </cell>
          <cell r="G1629">
            <v>0</v>
          </cell>
          <cell r="H1629">
            <v>0</v>
          </cell>
        </row>
        <row r="1630">
          <cell r="D1630">
            <v>0</v>
          </cell>
          <cell r="E1630">
            <v>0</v>
          </cell>
          <cell r="F1630">
            <v>0</v>
          </cell>
          <cell r="G1630">
            <v>0</v>
          </cell>
          <cell r="H1630">
            <v>0</v>
          </cell>
        </row>
        <row r="1631">
          <cell r="D1631">
            <v>0</v>
          </cell>
          <cell r="E1631">
            <v>0</v>
          </cell>
          <cell r="F1631">
            <v>0</v>
          </cell>
          <cell r="G1631">
            <v>0</v>
          </cell>
          <cell r="H1631">
            <v>0</v>
          </cell>
        </row>
        <row r="1632">
          <cell r="D1632">
            <v>0</v>
          </cell>
          <cell r="E1632">
            <v>0</v>
          </cell>
          <cell r="F1632">
            <v>0</v>
          </cell>
          <cell r="G1632">
            <v>0</v>
          </cell>
          <cell r="H1632">
            <v>0</v>
          </cell>
        </row>
        <row r="1633"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H1633">
            <v>0</v>
          </cell>
        </row>
        <row r="1634">
          <cell r="D1634">
            <v>0</v>
          </cell>
          <cell r="E1634">
            <v>0</v>
          </cell>
          <cell r="F1634">
            <v>0</v>
          </cell>
          <cell r="G1634">
            <v>0</v>
          </cell>
          <cell r="H1634">
            <v>0</v>
          </cell>
        </row>
        <row r="1635">
          <cell r="D1635">
            <v>0</v>
          </cell>
          <cell r="E1635">
            <v>0</v>
          </cell>
          <cell r="F1635">
            <v>0</v>
          </cell>
          <cell r="G1635">
            <v>0</v>
          </cell>
          <cell r="H1635">
            <v>0</v>
          </cell>
        </row>
        <row r="1636">
          <cell r="D1636">
            <v>0</v>
          </cell>
          <cell r="E1636">
            <v>0</v>
          </cell>
          <cell r="F1636">
            <v>0</v>
          </cell>
          <cell r="G1636">
            <v>0</v>
          </cell>
          <cell r="H1636">
            <v>0</v>
          </cell>
        </row>
        <row r="1637">
          <cell r="D1637">
            <v>0</v>
          </cell>
          <cell r="E1637">
            <v>0</v>
          </cell>
          <cell r="F1637">
            <v>0</v>
          </cell>
          <cell r="G1637">
            <v>0</v>
          </cell>
          <cell r="H1637">
            <v>0</v>
          </cell>
        </row>
        <row r="1638">
          <cell r="D1638">
            <v>0</v>
          </cell>
          <cell r="E1638">
            <v>0</v>
          </cell>
          <cell r="F1638">
            <v>0</v>
          </cell>
          <cell r="G1638">
            <v>0</v>
          </cell>
          <cell r="H1638">
            <v>0</v>
          </cell>
        </row>
        <row r="1639">
          <cell r="D1639">
            <v>0</v>
          </cell>
          <cell r="E1639">
            <v>0</v>
          </cell>
          <cell r="F1639">
            <v>0</v>
          </cell>
          <cell r="G1639">
            <v>0</v>
          </cell>
          <cell r="H1639">
            <v>0</v>
          </cell>
        </row>
        <row r="1640">
          <cell r="D1640">
            <v>0</v>
          </cell>
          <cell r="E1640">
            <v>0</v>
          </cell>
          <cell r="F1640">
            <v>0</v>
          </cell>
          <cell r="G1640">
            <v>0</v>
          </cell>
          <cell r="H1640">
            <v>0</v>
          </cell>
        </row>
        <row r="1641">
          <cell r="D1641">
            <v>0</v>
          </cell>
          <cell r="E1641">
            <v>0</v>
          </cell>
          <cell r="F1641">
            <v>0</v>
          </cell>
          <cell r="G1641">
            <v>0</v>
          </cell>
          <cell r="H1641">
            <v>0</v>
          </cell>
        </row>
        <row r="1642">
          <cell r="D1642">
            <v>0</v>
          </cell>
          <cell r="E1642">
            <v>0</v>
          </cell>
          <cell r="F1642">
            <v>0</v>
          </cell>
          <cell r="G1642">
            <v>0</v>
          </cell>
          <cell r="H1642">
            <v>0</v>
          </cell>
        </row>
        <row r="1643">
          <cell r="D1643">
            <v>0</v>
          </cell>
          <cell r="E1643">
            <v>0</v>
          </cell>
          <cell r="F1643">
            <v>0</v>
          </cell>
          <cell r="G1643">
            <v>0</v>
          </cell>
          <cell r="H1643">
            <v>0</v>
          </cell>
        </row>
        <row r="1644"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H1644">
            <v>0</v>
          </cell>
        </row>
        <row r="1645">
          <cell r="D1645">
            <v>0</v>
          </cell>
          <cell r="E1645">
            <v>0</v>
          </cell>
          <cell r="F1645">
            <v>0</v>
          </cell>
          <cell r="G1645">
            <v>0</v>
          </cell>
          <cell r="H1645">
            <v>0</v>
          </cell>
        </row>
        <row r="1646"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H1646">
            <v>0</v>
          </cell>
        </row>
        <row r="1647"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H1647">
            <v>0</v>
          </cell>
        </row>
        <row r="1648">
          <cell r="D1648">
            <v>0</v>
          </cell>
          <cell r="E1648">
            <v>0</v>
          </cell>
          <cell r="F1648">
            <v>0</v>
          </cell>
          <cell r="G1648">
            <v>0</v>
          </cell>
          <cell r="H1648">
            <v>0</v>
          </cell>
        </row>
        <row r="1649">
          <cell r="F1649" t="str">
            <v>Utilitaire</v>
          </cell>
        </row>
        <row r="1650">
          <cell r="D1650" t="str">
            <v>No de Bon</v>
          </cell>
          <cell r="E1650" t="str">
            <v>Statut</v>
          </cell>
          <cell r="F1650" t="str">
            <v>No equipement</v>
          </cell>
          <cell r="G1650" t="str">
            <v>Description</v>
          </cell>
          <cell r="H1650" t="str">
            <v>Statut</v>
          </cell>
        </row>
        <row r="1651">
          <cell r="D1651" t="str">
            <v/>
          </cell>
          <cell r="E1651">
            <v>0</v>
          </cell>
          <cell r="F1651" t="str">
            <v>VU-218</v>
          </cell>
          <cell r="G1651" t="str">
            <v>BRUIT AU NIVEAU DE LA ROUE AVG + FEU DE STOP</v>
          </cell>
          <cell r="H1651">
            <v>1</v>
          </cell>
        </row>
        <row r="1652">
          <cell r="D1652" t="str">
            <v>MES-720064</v>
          </cell>
          <cell r="E1652">
            <v>0</v>
          </cell>
          <cell r="F1652" t="str">
            <v>VU-257</v>
          </cell>
          <cell r="G1652" t="str">
            <v xml:space="preserve">20000 KM </v>
          </cell>
          <cell r="H1652">
            <v>1</v>
          </cell>
        </row>
        <row r="1653">
          <cell r="D1653" t="str">
            <v>MES-842859</v>
          </cell>
          <cell r="E1653" t="str">
            <v>Planifié</v>
          </cell>
          <cell r="F1653" t="str">
            <v>VU-318</v>
          </cell>
          <cell r="G1653" t="str">
            <v>5000 Entretien Preventif Toyota-Ahtfk</v>
          </cell>
          <cell r="H1653">
            <v>1</v>
          </cell>
        </row>
        <row r="1654"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H1654">
            <v>0</v>
          </cell>
        </row>
        <row r="1655"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H1655">
            <v>0</v>
          </cell>
        </row>
        <row r="1656"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H1656">
            <v>0</v>
          </cell>
        </row>
        <row r="1657"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H1657">
            <v>0</v>
          </cell>
        </row>
        <row r="1658"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</row>
        <row r="1659"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</row>
        <row r="1660">
          <cell r="D1660">
            <v>0</v>
          </cell>
          <cell r="E1660">
            <v>0</v>
          </cell>
          <cell r="F1660">
            <v>0</v>
          </cell>
          <cell r="G1660">
            <v>0</v>
          </cell>
          <cell r="H1660">
            <v>0</v>
          </cell>
        </row>
        <row r="1661">
          <cell r="D1661">
            <v>0</v>
          </cell>
          <cell r="E1661">
            <v>0</v>
          </cell>
          <cell r="F1661">
            <v>0</v>
          </cell>
          <cell r="G1661" t="str">
            <v>TRAVAUX IMPREVUS / BRIS DE CEDULE</v>
          </cell>
          <cell r="H1661">
            <v>0</v>
          </cell>
        </row>
        <row r="1662">
          <cell r="D1662" t="str">
            <v/>
          </cell>
          <cell r="E1662">
            <v>0</v>
          </cell>
          <cell r="F1662" t="str">
            <v>VU-268</v>
          </cell>
          <cell r="G1662" t="str">
            <v>DEMARRAGE</v>
          </cell>
          <cell r="H1662">
            <v>1</v>
          </cell>
        </row>
        <row r="1663">
          <cell r="D1663" t="str">
            <v/>
          </cell>
          <cell r="E1663">
            <v>0</v>
          </cell>
          <cell r="F1663" t="str">
            <v>VU-174</v>
          </cell>
          <cell r="G1663" t="str">
            <v>HAYON AR; EXTINCTEUR</v>
          </cell>
          <cell r="H1663">
            <v>1</v>
          </cell>
        </row>
        <row r="1664">
          <cell r="D1664" t="str">
            <v/>
          </cell>
          <cell r="E1664">
            <v>0</v>
          </cell>
          <cell r="F1664" t="str">
            <v>VU-116</v>
          </cell>
          <cell r="G1664" t="str">
            <v>CONTRÔLE  + FEU DE STOP</v>
          </cell>
          <cell r="H1664">
            <v>1</v>
          </cell>
        </row>
        <row r="1665">
          <cell r="D1665" t="str">
            <v/>
          </cell>
          <cell r="E1665">
            <v>0</v>
          </cell>
          <cell r="F1665" t="str">
            <v>VU-202</v>
          </cell>
          <cell r="G1665" t="str">
            <v>GYROPHARE + RADIO</v>
          </cell>
          <cell r="H1665">
            <v>1</v>
          </cell>
        </row>
        <row r="1666">
          <cell r="D1666" t="str">
            <v/>
          </cell>
          <cell r="E1666">
            <v>0</v>
          </cell>
          <cell r="F1666" t="str">
            <v>VU-247</v>
          </cell>
          <cell r="G1666" t="str">
            <v>CONTRÔLE</v>
          </cell>
          <cell r="H1666">
            <v>1</v>
          </cell>
        </row>
        <row r="1667">
          <cell r="D1667" t="str">
            <v/>
          </cell>
          <cell r="E1667">
            <v>0</v>
          </cell>
          <cell r="F1667" t="str">
            <v>VU-281</v>
          </cell>
          <cell r="G1667" t="str">
            <v>CONTRÔLE +FANION</v>
          </cell>
          <cell r="H1667">
            <v>1</v>
          </cell>
        </row>
        <row r="1668">
          <cell r="D1668" t="str">
            <v/>
          </cell>
          <cell r="E1668">
            <v>0</v>
          </cell>
          <cell r="F1668" t="str">
            <v/>
          </cell>
          <cell r="G1668" t="str">
            <v/>
          </cell>
          <cell r="H1668">
            <v>0</v>
          </cell>
        </row>
        <row r="1669">
          <cell r="D1669" t="str">
            <v/>
          </cell>
          <cell r="E1669">
            <v>0</v>
          </cell>
          <cell r="F1669" t="str">
            <v/>
          </cell>
          <cell r="G1669" t="str">
            <v/>
          </cell>
          <cell r="H1669">
            <v>0</v>
          </cell>
        </row>
        <row r="1670">
          <cell r="D1670" t="str">
            <v/>
          </cell>
          <cell r="E1670">
            <v>0</v>
          </cell>
          <cell r="F1670" t="str">
            <v/>
          </cell>
          <cell r="G1670" t="str">
            <v/>
          </cell>
          <cell r="H1670">
            <v>0</v>
          </cell>
        </row>
        <row r="1671">
          <cell r="D1671" t="str">
            <v/>
          </cell>
          <cell r="E1671">
            <v>0</v>
          </cell>
          <cell r="F1671" t="str">
            <v/>
          </cell>
          <cell r="G1671" t="str">
            <v/>
          </cell>
          <cell r="H1671">
            <v>0</v>
          </cell>
        </row>
        <row r="1672"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H1672">
            <v>0</v>
          </cell>
        </row>
        <row r="1673">
          <cell r="D1673">
            <v>0</v>
          </cell>
          <cell r="E1673">
            <v>0</v>
          </cell>
          <cell r="F1673">
            <v>0</v>
          </cell>
          <cell r="G1673" t="str">
            <v>Travaux Planifiés (Correctif/Modif/Projet/inspection)</v>
          </cell>
          <cell r="H1673">
            <v>0</v>
          </cell>
        </row>
        <row r="1674">
          <cell r="D1674" t="str">
            <v>MES-752038</v>
          </cell>
          <cell r="E1674" t="str">
            <v>Cédulé</v>
          </cell>
          <cell r="F1674" t="str">
            <v>VU-282</v>
          </cell>
          <cell r="G1674" t="str">
            <v>INSTALLATION DU DISPOSITIF D'ALLUMAGE AUTOMATIQUE DES PHARES</v>
          </cell>
          <cell r="H1674">
            <v>0</v>
          </cell>
        </row>
        <row r="1675">
          <cell r="D1675" t="str">
            <v>MES-836896</v>
          </cell>
          <cell r="E1675" t="str">
            <v>Planifié</v>
          </cell>
          <cell r="F1675" t="str">
            <v>VU-317</v>
          </cell>
          <cell r="G1675" t="str">
            <v>CONTROLE ET LAVAGE</v>
          </cell>
          <cell r="H1675">
            <v>0</v>
          </cell>
        </row>
        <row r="1676">
          <cell r="D1676" t="str">
            <v>MES-837112</v>
          </cell>
          <cell r="E1676" t="str">
            <v>Planifié</v>
          </cell>
          <cell r="F1676" t="str">
            <v>VU-282</v>
          </cell>
          <cell r="G1676" t="str">
            <v>PLAQUETTE DE FREIN USEE-REMPLACER</v>
          </cell>
          <cell r="H1676">
            <v>0</v>
          </cell>
        </row>
        <row r="1677">
          <cell r="D1677" t="str">
            <v>MES-841152</v>
          </cell>
          <cell r="E1677" t="str">
            <v>Planifié</v>
          </cell>
          <cell r="F1677" t="str">
            <v>VU-154</v>
          </cell>
          <cell r="G1677" t="str">
            <v>INSPECTION JOURNALIERE</v>
          </cell>
          <cell r="H1677">
            <v>1</v>
          </cell>
        </row>
        <row r="1678">
          <cell r="D1678" t="str">
            <v>MES-841141</v>
          </cell>
          <cell r="E1678" t="str">
            <v>Planifié</v>
          </cell>
          <cell r="F1678" t="str">
            <v>VU-280</v>
          </cell>
          <cell r="G1678" t="str">
            <v>INSPECTION JOURNALIERE</v>
          </cell>
          <cell r="H1678">
            <v>1</v>
          </cell>
        </row>
        <row r="1679">
          <cell r="D1679" t="str">
            <v>MES-842945</v>
          </cell>
          <cell r="E1679" t="str">
            <v>Planifié</v>
          </cell>
          <cell r="F1679" t="str">
            <v>VU-289</v>
          </cell>
          <cell r="G1679" t="str">
            <v>CONTROLE GENERALE INTER ENTRETIEN PREVENTIF TOYOTA-AHTFK &amp; MROFR</v>
          </cell>
          <cell r="H1679">
            <v>1</v>
          </cell>
        </row>
        <row r="1680">
          <cell r="D1680" t="str">
            <v/>
          </cell>
          <cell r="E1680" t="str">
            <v/>
          </cell>
          <cell r="F1680" t="str">
            <v/>
          </cell>
          <cell r="G1680" t="str">
            <v/>
          </cell>
          <cell r="H1680">
            <v>0</v>
          </cell>
        </row>
        <row r="1681">
          <cell r="D1681">
            <v>0</v>
          </cell>
          <cell r="E1681">
            <v>0</v>
          </cell>
          <cell r="F1681">
            <v>0</v>
          </cell>
          <cell r="G1681">
            <v>0</v>
          </cell>
          <cell r="H1681">
            <v>0</v>
          </cell>
        </row>
        <row r="1682"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H1682">
            <v>0</v>
          </cell>
        </row>
        <row r="1683"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H1683">
            <v>0</v>
          </cell>
        </row>
        <row r="1684">
          <cell r="D1684">
            <v>0</v>
          </cell>
          <cell r="E1684">
            <v>0</v>
          </cell>
          <cell r="F1684">
            <v>0</v>
          </cell>
          <cell r="G1684">
            <v>0</v>
          </cell>
          <cell r="H1684">
            <v>0</v>
          </cell>
        </row>
        <row r="1685"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H1685">
            <v>0</v>
          </cell>
        </row>
        <row r="1686">
          <cell r="D1686">
            <v>0</v>
          </cell>
          <cell r="E1686">
            <v>0</v>
          </cell>
          <cell r="F1686">
            <v>0</v>
          </cell>
          <cell r="G1686">
            <v>0</v>
          </cell>
          <cell r="H1686">
            <v>0</v>
          </cell>
        </row>
        <row r="1687"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H1687">
            <v>0</v>
          </cell>
        </row>
        <row r="1688">
          <cell r="D1688">
            <v>0</v>
          </cell>
          <cell r="E1688">
            <v>0</v>
          </cell>
          <cell r="F1688">
            <v>0</v>
          </cell>
          <cell r="G1688">
            <v>0</v>
          </cell>
          <cell r="H1688">
            <v>0</v>
          </cell>
        </row>
        <row r="1689">
          <cell r="D1689">
            <v>0</v>
          </cell>
          <cell r="E1689">
            <v>0</v>
          </cell>
          <cell r="F1689">
            <v>0</v>
          </cell>
          <cell r="G1689">
            <v>0</v>
          </cell>
          <cell r="H1689">
            <v>0</v>
          </cell>
        </row>
        <row r="1690">
          <cell r="D1690">
            <v>0</v>
          </cell>
          <cell r="E1690">
            <v>0</v>
          </cell>
          <cell r="F1690">
            <v>0</v>
          </cell>
          <cell r="G1690">
            <v>0</v>
          </cell>
          <cell r="H1690">
            <v>0</v>
          </cell>
        </row>
        <row r="1691">
          <cell r="D1691">
            <v>0</v>
          </cell>
          <cell r="E1691">
            <v>0</v>
          </cell>
          <cell r="F1691">
            <v>0</v>
          </cell>
          <cell r="G1691">
            <v>0</v>
          </cell>
          <cell r="H1691">
            <v>0</v>
          </cell>
        </row>
        <row r="1692"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H1692">
            <v>0</v>
          </cell>
        </row>
        <row r="1693">
          <cell r="D1693">
            <v>0</v>
          </cell>
          <cell r="E1693">
            <v>0</v>
          </cell>
          <cell r="F1693">
            <v>0</v>
          </cell>
          <cell r="G1693">
            <v>0</v>
          </cell>
          <cell r="H1693">
            <v>0</v>
          </cell>
        </row>
        <row r="1694">
          <cell r="D1694">
            <v>0</v>
          </cell>
          <cell r="E1694">
            <v>0</v>
          </cell>
          <cell r="F1694">
            <v>0</v>
          </cell>
          <cell r="G1694">
            <v>0</v>
          </cell>
          <cell r="H1694">
            <v>0</v>
          </cell>
        </row>
        <row r="1695">
          <cell r="D1695">
            <v>0</v>
          </cell>
          <cell r="E1695">
            <v>0</v>
          </cell>
          <cell r="F1695">
            <v>0</v>
          </cell>
          <cell r="G1695">
            <v>0</v>
          </cell>
          <cell r="H1695">
            <v>0</v>
          </cell>
        </row>
        <row r="1696">
          <cell r="D1696">
            <v>0</v>
          </cell>
          <cell r="E1696">
            <v>0</v>
          </cell>
          <cell r="F1696">
            <v>0</v>
          </cell>
          <cell r="G1696">
            <v>0</v>
          </cell>
          <cell r="H1696">
            <v>0</v>
          </cell>
        </row>
        <row r="1697"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H1697">
            <v>0</v>
          </cell>
        </row>
        <row r="1698"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H1698">
            <v>0</v>
          </cell>
        </row>
        <row r="1699"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H1699">
            <v>0</v>
          </cell>
        </row>
        <row r="1700">
          <cell r="D1700">
            <v>0</v>
          </cell>
          <cell r="E1700">
            <v>0</v>
          </cell>
          <cell r="F1700">
            <v>0</v>
          </cell>
          <cell r="G1700">
            <v>0</v>
          </cell>
          <cell r="H1700">
            <v>0</v>
          </cell>
        </row>
        <row r="1701">
          <cell r="D1701">
            <v>0</v>
          </cell>
          <cell r="E1701">
            <v>0</v>
          </cell>
          <cell r="F1701">
            <v>0</v>
          </cell>
          <cell r="G1701">
            <v>0</v>
          </cell>
          <cell r="H1701">
            <v>0</v>
          </cell>
        </row>
        <row r="1702">
          <cell r="D1702">
            <v>0</v>
          </cell>
          <cell r="E1702">
            <v>0</v>
          </cell>
          <cell r="F1702">
            <v>0</v>
          </cell>
          <cell r="G1702">
            <v>0</v>
          </cell>
          <cell r="H1702">
            <v>0</v>
          </cell>
        </row>
        <row r="1703"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H1703">
            <v>0</v>
          </cell>
        </row>
        <row r="1704">
          <cell r="D1704">
            <v>0</v>
          </cell>
          <cell r="E1704">
            <v>0</v>
          </cell>
          <cell r="F1704">
            <v>0</v>
          </cell>
          <cell r="G1704">
            <v>0</v>
          </cell>
          <cell r="H1704">
            <v>0</v>
          </cell>
        </row>
        <row r="1705"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H1705">
            <v>0</v>
          </cell>
        </row>
        <row r="1706">
          <cell r="D1706">
            <v>0</v>
          </cell>
          <cell r="E1706">
            <v>0</v>
          </cell>
          <cell r="F1706">
            <v>0</v>
          </cell>
          <cell r="G1706">
            <v>0</v>
          </cell>
          <cell r="H1706">
            <v>0</v>
          </cell>
        </row>
        <row r="1707">
          <cell r="D1707">
            <v>0</v>
          </cell>
          <cell r="E1707">
            <v>0</v>
          </cell>
          <cell r="F1707">
            <v>0</v>
          </cell>
          <cell r="G1707">
            <v>0</v>
          </cell>
          <cell r="H1707">
            <v>0</v>
          </cell>
        </row>
        <row r="1708">
          <cell r="D1708">
            <v>0</v>
          </cell>
          <cell r="E1708">
            <v>0</v>
          </cell>
          <cell r="F1708">
            <v>0</v>
          </cell>
          <cell r="G1708">
            <v>0</v>
          </cell>
          <cell r="H1708">
            <v>0</v>
          </cell>
        </row>
        <row r="1709">
          <cell r="D1709">
            <v>0</v>
          </cell>
          <cell r="E1709">
            <v>0</v>
          </cell>
          <cell r="F1709">
            <v>0</v>
          </cell>
          <cell r="G1709">
            <v>0</v>
          </cell>
          <cell r="H1709">
            <v>0</v>
          </cell>
        </row>
        <row r="1710">
          <cell r="D1710">
            <v>0</v>
          </cell>
          <cell r="E1710">
            <v>0</v>
          </cell>
          <cell r="F1710">
            <v>0</v>
          </cell>
          <cell r="G1710">
            <v>0</v>
          </cell>
          <cell r="H1710">
            <v>0</v>
          </cell>
        </row>
        <row r="1711">
          <cell r="D1711">
            <v>0</v>
          </cell>
          <cell r="E1711">
            <v>0</v>
          </cell>
          <cell r="F1711">
            <v>0</v>
          </cell>
          <cell r="G1711">
            <v>0</v>
          </cell>
          <cell r="H1711">
            <v>0</v>
          </cell>
        </row>
        <row r="1712">
          <cell r="D1712">
            <v>0</v>
          </cell>
          <cell r="E1712">
            <v>0</v>
          </cell>
          <cell r="F1712">
            <v>0</v>
          </cell>
          <cell r="G1712">
            <v>0</v>
          </cell>
          <cell r="H1712">
            <v>0</v>
          </cell>
        </row>
        <row r="1713">
          <cell r="D1713">
            <v>0</v>
          </cell>
          <cell r="E1713">
            <v>0</v>
          </cell>
          <cell r="F1713">
            <v>0</v>
          </cell>
          <cell r="G1713">
            <v>0</v>
          </cell>
          <cell r="H1713">
            <v>0</v>
          </cell>
        </row>
        <row r="1714">
          <cell r="D1714">
            <v>0</v>
          </cell>
          <cell r="E1714">
            <v>0</v>
          </cell>
          <cell r="F1714">
            <v>0</v>
          </cell>
          <cell r="G1714">
            <v>0</v>
          </cell>
          <cell r="H1714">
            <v>0</v>
          </cell>
        </row>
        <row r="1715"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H1715">
            <v>0</v>
          </cell>
        </row>
        <row r="1716">
          <cell r="D1716">
            <v>0</v>
          </cell>
          <cell r="E1716">
            <v>0</v>
          </cell>
          <cell r="F1716">
            <v>0</v>
          </cell>
          <cell r="G1716">
            <v>0</v>
          </cell>
          <cell r="H1716">
            <v>0</v>
          </cell>
        </row>
        <row r="1717"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H1717">
            <v>0</v>
          </cell>
        </row>
        <row r="1718"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H1718">
            <v>0</v>
          </cell>
        </row>
        <row r="1719">
          <cell r="D1719">
            <v>0</v>
          </cell>
          <cell r="E1719">
            <v>0</v>
          </cell>
          <cell r="F1719">
            <v>0</v>
          </cell>
          <cell r="G1719">
            <v>0</v>
          </cell>
          <cell r="H1719">
            <v>0</v>
          </cell>
        </row>
        <row r="1720"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H1720">
            <v>0</v>
          </cell>
        </row>
        <row r="1721"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H1721">
            <v>0</v>
          </cell>
        </row>
        <row r="1722"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H1722">
            <v>0</v>
          </cell>
        </row>
        <row r="1723"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H1723">
            <v>0</v>
          </cell>
        </row>
        <row r="1724">
          <cell r="D1724">
            <v>0</v>
          </cell>
          <cell r="E1724">
            <v>0</v>
          </cell>
          <cell r="F1724">
            <v>0</v>
          </cell>
          <cell r="G1724">
            <v>0</v>
          </cell>
          <cell r="H1724">
            <v>0</v>
          </cell>
        </row>
        <row r="1725">
          <cell r="D1725">
            <v>0</v>
          </cell>
          <cell r="E1725">
            <v>0</v>
          </cell>
          <cell r="F1725">
            <v>0</v>
          </cell>
          <cell r="G1725">
            <v>0</v>
          </cell>
          <cell r="H1725">
            <v>0</v>
          </cell>
        </row>
        <row r="1726">
          <cell r="D1726">
            <v>0</v>
          </cell>
          <cell r="E1726">
            <v>0</v>
          </cell>
          <cell r="F1726">
            <v>0</v>
          </cell>
          <cell r="G1726">
            <v>0</v>
          </cell>
          <cell r="H1726">
            <v>0</v>
          </cell>
        </row>
        <row r="1727">
          <cell r="D1727">
            <v>0</v>
          </cell>
          <cell r="E1727">
            <v>0</v>
          </cell>
          <cell r="F1727">
            <v>0</v>
          </cell>
          <cell r="G1727">
            <v>0</v>
          </cell>
          <cell r="H1727">
            <v>0</v>
          </cell>
        </row>
        <row r="1728">
          <cell r="D1728">
            <v>0</v>
          </cell>
          <cell r="E1728">
            <v>0</v>
          </cell>
          <cell r="F1728">
            <v>0</v>
          </cell>
          <cell r="G1728">
            <v>0</v>
          </cell>
          <cell r="H1728">
            <v>0</v>
          </cell>
        </row>
        <row r="1729">
          <cell r="D1729">
            <v>0</v>
          </cell>
          <cell r="E1729">
            <v>0</v>
          </cell>
          <cell r="F1729">
            <v>0</v>
          </cell>
          <cell r="G1729">
            <v>0</v>
          </cell>
          <cell r="H1729">
            <v>0</v>
          </cell>
        </row>
        <row r="1730"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H1730">
            <v>0</v>
          </cell>
        </row>
        <row r="1731">
          <cell r="D1731">
            <v>0</v>
          </cell>
          <cell r="E1731">
            <v>0</v>
          </cell>
          <cell r="F1731">
            <v>0</v>
          </cell>
          <cell r="G1731">
            <v>0</v>
          </cell>
          <cell r="H1731">
            <v>0</v>
          </cell>
        </row>
        <row r="1732">
          <cell r="D1732">
            <v>0</v>
          </cell>
          <cell r="E1732">
            <v>0</v>
          </cell>
          <cell r="F1732">
            <v>0</v>
          </cell>
          <cell r="G1732">
            <v>0</v>
          </cell>
          <cell r="H1732">
            <v>0</v>
          </cell>
        </row>
        <row r="1733">
          <cell r="D1733">
            <v>0</v>
          </cell>
          <cell r="E1733">
            <v>0</v>
          </cell>
          <cell r="F1733">
            <v>0</v>
          </cell>
          <cell r="G1733">
            <v>0</v>
          </cell>
          <cell r="H1733">
            <v>0</v>
          </cell>
        </row>
        <row r="1734">
          <cell r="D1734">
            <v>0</v>
          </cell>
          <cell r="E1734">
            <v>0</v>
          </cell>
          <cell r="F1734">
            <v>0</v>
          </cell>
          <cell r="G1734">
            <v>0</v>
          </cell>
          <cell r="H1734">
            <v>0</v>
          </cell>
        </row>
        <row r="1735"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H1735">
            <v>0</v>
          </cell>
        </row>
        <row r="1736"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H1736">
            <v>0</v>
          </cell>
        </row>
        <row r="1737"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H1737">
            <v>0</v>
          </cell>
        </row>
        <row r="1738">
          <cell r="D1738">
            <v>0</v>
          </cell>
          <cell r="E1738">
            <v>0</v>
          </cell>
          <cell r="F1738">
            <v>0</v>
          </cell>
          <cell r="G1738">
            <v>0</v>
          </cell>
          <cell r="H1738">
            <v>0</v>
          </cell>
        </row>
        <row r="1739">
          <cell r="D1739">
            <v>0</v>
          </cell>
          <cell r="E1739">
            <v>0</v>
          </cell>
          <cell r="F1739">
            <v>0</v>
          </cell>
          <cell r="G1739">
            <v>0</v>
          </cell>
          <cell r="H1739">
            <v>0</v>
          </cell>
        </row>
        <row r="1740"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H1740">
            <v>0</v>
          </cell>
        </row>
        <row r="1741"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H1741">
            <v>0</v>
          </cell>
        </row>
        <row r="1742"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H1742">
            <v>0</v>
          </cell>
        </row>
        <row r="1743">
          <cell r="D1743">
            <v>0</v>
          </cell>
          <cell r="E1743">
            <v>0</v>
          </cell>
          <cell r="F1743">
            <v>0</v>
          </cell>
          <cell r="G1743">
            <v>0</v>
          </cell>
          <cell r="H1743">
            <v>0</v>
          </cell>
        </row>
        <row r="1744"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H1744">
            <v>0</v>
          </cell>
        </row>
        <row r="1745">
          <cell r="D1745">
            <v>0</v>
          </cell>
          <cell r="E1745">
            <v>0</v>
          </cell>
          <cell r="F1745">
            <v>0</v>
          </cell>
          <cell r="G1745">
            <v>0</v>
          </cell>
          <cell r="H1745">
            <v>0</v>
          </cell>
        </row>
        <row r="1746"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H1746">
            <v>0</v>
          </cell>
        </row>
        <row r="1747">
          <cell r="D1747">
            <v>0</v>
          </cell>
          <cell r="E1747">
            <v>0</v>
          </cell>
          <cell r="F1747">
            <v>0</v>
          </cell>
          <cell r="G1747">
            <v>0</v>
          </cell>
          <cell r="H1747">
            <v>0</v>
          </cell>
        </row>
        <row r="1748">
          <cell r="D1748">
            <v>0</v>
          </cell>
          <cell r="E1748">
            <v>0</v>
          </cell>
          <cell r="F1748">
            <v>0</v>
          </cell>
          <cell r="G1748">
            <v>0</v>
          </cell>
          <cell r="H1748">
            <v>0</v>
          </cell>
        </row>
        <row r="1749">
          <cell r="D1749">
            <v>0</v>
          </cell>
          <cell r="E1749">
            <v>0</v>
          </cell>
          <cell r="F1749">
            <v>0</v>
          </cell>
          <cell r="G1749">
            <v>0</v>
          </cell>
          <cell r="H1749">
            <v>0</v>
          </cell>
        </row>
        <row r="1750">
          <cell r="D1750">
            <v>0</v>
          </cell>
          <cell r="E1750">
            <v>0</v>
          </cell>
          <cell r="F1750">
            <v>0</v>
          </cell>
          <cell r="G1750">
            <v>0</v>
          </cell>
          <cell r="H1750">
            <v>0</v>
          </cell>
        </row>
        <row r="1751">
          <cell r="D1751">
            <v>0</v>
          </cell>
          <cell r="E1751">
            <v>0</v>
          </cell>
          <cell r="F1751">
            <v>0</v>
          </cell>
          <cell r="G1751">
            <v>0</v>
          </cell>
          <cell r="H1751">
            <v>0</v>
          </cell>
        </row>
        <row r="1752">
          <cell r="D1752">
            <v>0</v>
          </cell>
          <cell r="E1752">
            <v>0</v>
          </cell>
          <cell r="F1752">
            <v>0</v>
          </cell>
          <cell r="G1752">
            <v>0</v>
          </cell>
          <cell r="H1752">
            <v>0</v>
          </cell>
        </row>
        <row r="1753">
          <cell r="D1753">
            <v>0</v>
          </cell>
          <cell r="E1753">
            <v>0</v>
          </cell>
          <cell r="F1753">
            <v>0</v>
          </cell>
          <cell r="G1753">
            <v>0</v>
          </cell>
          <cell r="H1753">
            <v>0</v>
          </cell>
        </row>
        <row r="1754">
          <cell r="D1754">
            <v>0</v>
          </cell>
          <cell r="E1754">
            <v>0</v>
          </cell>
          <cell r="F1754">
            <v>0</v>
          </cell>
          <cell r="G1754">
            <v>0</v>
          </cell>
          <cell r="H1754">
            <v>0</v>
          </cell>
        </row>
        <row r="1755">
          <cell r="D1755">
            <v>0</v>
          </cell>
          <cell r="E1755">
            <v>0</v>
          </cell>
          <cell r="F1755">
            <v>0</v>
          </cell>
          <cell r="G1755" t="str">
            <v>Maintenance Préventive</v>
          </cell>
          <cell r="H1755">
            <v>0</v>
          </cell>
        </row>
        <row r="1756">
          <cell r="D1756" t="str">
            <v>MES-720076</v>
          </cell>
          <cell r="E1756" t="str">
            <v>Planifié</v>
          </cell>
          <cell r="F1756" t="str">
            <v>VU-258</v>
          </cell>
          <cell r="G1756" t="str">
            <v>20000 Entretien Preventif Toyota-Ahtfk</v>
          </cell>
          <cell r="H1756">
            <v>1</v>
          </cell>
        </row>
        <row r="1757">
          <cell r="D1757" t="str">
            <v>MES-842943</v>
          </cell>
          <cell r="E1757" t="str">
            <v>Planifié</v>
          </cell>
          <cell r="F1757" t="str">
            <v>VU-297</v>
          </cell>
          <cell r="G1757" t="str">
            <v>10000 Entretien Preventif Toyota-Ahtfk</v>
          </cell>
          <cell r="H1757">
            <v>0</v>
          </cell>
        </row>
        <row r="1758">
          <cell r="D1758" t="str">
            <v>MES-793045</v>
          </cell>
          <cell r="E1758" t="str">
            <v>Planifié</v>
          </cell>
          <cell r="F1758" t="str">
            <v>VU-311</v>
          </cell>
          <cell r="G1758" t="str">
            <v>5000 Entretien Preventif Toyota-Ahtfk</v>
          </cell>
          <cell r="H1758">
            <v>0</v>
          </cell>
        </row>
        <row r="1759">
          <cell r="D1759" t="str">
            <v>MES-842946</v>
          </cell>
          <cell r="E1759" t="str">
            <v>Planifié</v>
          </cell>
          <cell r="F1759" t="str">
            <v>VU-282</v>
          </cell>
          <cell r="G1759" t="str">
            <v>10000 KM Entretien Preventif Toyota-Jterb</v>
          </cell>
          <cell r="H1759">
            <v>0</v>
          </cell>
        </row>
        <row r="1760">
          <cell r="D1760" t="str">
            <v/>
          </cell>
          <cell r="E1760" t="str">
            <v/>
          </cell>
          <cell r="F1760" t="str">
            <v/>
          </cell>
          <cell r="G1760" t="str">
            <v/>
          </cell>
          <cell r="H1760">
            <v>0</v>
          </cell>
        </row>
        <row r="1761">
          <cell r="D1761">
            <v>0</v>
          </cell>
          <cell r="E1761">
            <v>0</v>
          </cell>
          <cell r="F1761">
            <v>0</v>
          </cell>
          <cell r="G1761">
            <v>0</v>
          </cell>
          <cell r="H1761">
            <v>0</v>
          </cell>
        </row>
        <row r="1762">
          <cell r="D1762">
            <v>0</v>
          </cell>
          <cell r="E1762">
            <v>0</v>
          </cell>
          <cell r="F1762">
            <v>0</v>
          </cell>
          <cell r="G1762">
            <v>0</v>
          </cell>
          <cell r="H1762">
            <v>0</v>
          </cell>
        </row>
        <row r="1763">
          <cell r="D1763">
            <v>0</v>
          </cell>
          <cell r="E1763">
            <v>0</v>
          </cell>
          <cell r="F1763">
            <v>0</v>
          </cell>
          <cell r="G1763">
            <v>0</v>
          </cell>
          <cell r="H1763">
            <v>0</v>
          </cell>
        </row>
        <row r="1764">
          <cell r="D1764">
            <v>0</v>
          </cell>
          <cell r="E1764">
            <v>0</v>
          </cell>
          <cell r="F1764">
            <v>0</v>
          </cell>
          <cell r="G1764">
            <v>0</v>
          </cell>
          <cell r="H1764">
            <v>0</v>
          </cell>
        </row>
        <row r="1765">
          <cell r="D1765">
            <v>0</v>
          </cell>
          <cell r="E1765">
            <v>0</v>
          </cell>
          <cell r="F1765">
            <v>0</v>
          </cell>
          <cell r="G1765">
            <v>0</v>
          </cell>
          <cell r="H1765">
            <v>0</v>
          </cell>
        </row>
        <row r="1766">
          <cell r="D1766">
            <v>0</v>
          </cell>
          <cell r="E1766">
            <v>0</v>
          </cell>
          <cell r="F1766">
            <v>0</v>
          </cell>
          <cell r="G1766">
            <v>0</v>
          </cell>
          <cell r="H1766">
            <v>0</v>
          </cell>
        </row>
        <row r="1767">
          <cell r="D1767">
            <v>0</v>
          </cell>
          <cell r="E1767">
            <v>0</v>
          </cell>
          <cell r="F1767">
            <v>0</v>
          </cell>
          <cell r="G1767">
            <v>0</v>
          </cell>
          <cell r="H1767">
            <v>0</v>
          </cell>
        </row>
        <row r="1768">
          <cell r="D1768">
            <v>0</v>
          </cell>
          <cell r="E1768">
            <v>0</v>
          </cell>
          <cell r="F1768">
            <v>0</v>
          </cell>
          <cell r="G1768">
            <v>0</v>
          </cell>
          <cell r="H1768">
            <v>0</v>
          </cell>
        </row>
        <row r="1769">
          <cell r="D1769">
            <v>0</v>
          </cell>
          <cell r="E1769">
            <v>0</v>
          </cell>
          <cell r="F1769">
            <v>0</v>
          </cell>
          <cell r="G1769">
            <v>0</v>
          </cell>
          <cell r="H1769">
            <v>0</v>
          </cell>
        </row>
        <row r="1770">
          <cell r="D1770">
            <v>0</v>
          </cell>
          <cell r="E1770">
            <v>0</v>
          </cell>
          <cell r="F1770">
            <v>0</v>
          </cell>
          <cell r="G1770">
            <v>0</v>
          </cell>
          <cell r="H1770">
            <v>0</v>
          </cell>
        </row>
        <row r="1771">
          <cell r="D1771">
            <v>0</v>
          </cell>
          <cell r="E1771">
            <v>0</v>
          </cell>
          <cell r="F1771">
            <v>0</v>
          </cell>
          <cell r="G1771">
            <v>0</v>
          </cell>
          <cell r="H1771">
            <v>0</v>
          </cell>
        </row>
        <row r="1772">
          <cell r="D1772">
            <v>0</v>
          </cell>
          <cell r="E1772">
            <v>0</v>
          </cell>
          <cell r="F1772">
            <v>0</v>
          </cell>
          <cell r="G1772">
            <v>0</v>
          </cell>
          <cell r="H1772">
            <v>0</v>
          </cell>
        </row>
        <row r="1773">
          <cell r="D1773">
            <v>0</v>
          </cell>
          <cell r="E1773">
            <v>0</v>
          </cell>
          <cell r="F1773">
            <v>0</v>
          </cell>
          <cell r="G1773">
            <v>0</v>
          </cell>
          <cell r="H1773">
            <v>0</v>
          </cell>
        </row>
        <row r="1774">
          <cell r="D1774">
            <v>0</v>
          </cell>
          <cell r="E1774">
            <v>0</v>
          </cell>
          <cell r="F1774">
            <v>0</v>
          </cell>
          <cell r="G1774">
            <v>0</v>
          </cell>
          <cell r="H1774">
            <v>0</v>
          </cell>
        </row>
        <row r="1775">
          <cell r="D1775">
            <v>0</v>
          </cell>
          <cell r="E1775">
            <v>0</v>
          </cell>
          <cell r="F1775">
            <v>0</v>
          </cell>
          <cell r="G1775">
            <v>0</v>
          </cell>
          <cell r="H1775">
            <v>0</v>
          </cell>
        </row>
        <row r="1776">
          <cell r="D1776">
            <v>0</v>
          </cell>
          <cell r="E1776">
            <v>0</v>
          </cell>
          <cell r="F1776">
            <v>0</v>
          </cell>
          <cell r="G1776">
            <v>0</v>
          </cell>
          <cell r="H1776">
            <v>0</v>
          </cell>
        </row>
        <row r="1777">
          <cell r="D1777">
            <v>0</v>
          </cell>
          <cell r="E1777">
            <v>0</v>
          </cell>
          <cell r="F1777">
            <v>0</v>
          </cell>
          <cell r="G1777">
            <v>0</v>
          </cell>
          <cell r="H1777">
            <v>0</v>
          </cell>
        </row>
        <row r="1778">
          <cell r="D1778">
            <v>0</v>
          </cell>
          <cell r="E1778">
            <v>0</v>
          </cell>
          <cell r="F1778">
            <v>0</v>
          </cell>
          <cell r="G1778">
            <v>0</v>
          </cell>
          <cell r="H1778">
            <v>0</v>
          </cell>
        </row>
        <row r="1779">
          <cell r="D1779">
            <v>0</v>
          </cell>
          <cell r="E1779">
            <v>0</v>
          </cell>
          <cell r="F1779">
            <v>0</v>
          </cell>
          <cell r="G1779">
            <v>0</v>
          </cell>
          <cell r="H1779">
            <v>0</v>
          </cell>
        </row>
        <row r="1780">
          <cell r="D1780">
            <v>0</v>
          </cell>
          <cell r="E1780">
            <v>0</v>
          </cell>
          <cell r="F1780">
            <v>0</v>
          </cell>
          <cell r="G1780">
            <v>0</v>
          </cell>
          <cell r="H1780">
            <v>0</v>
          </cell>
        </row>
        <row r="1781">
          <cell r="D1781">
            <v>0</v>
          </cell>
          <cell r="E1781">
            <v>0</v>
          </cell>
          <cell r="F1781">
            <v>0</v>
          </cell>
          <cell r="G1781">
            <v>0</v>
          </cell>
          <cell r="H1781">
            <v>0</v>
          </cell>
        </row>
        <row r="1782">
          <cell r="D1782">
            <v>0</v>
          </cell>
          <cell r="E1782">
            <v>0</v>
          </cell>
          <cell r="F1782">
            <v>0</v>
          </cell>
          <cell r="G1782">
            <v>0</v>
          </cell>
          <cell r="H1782">
            <v>0</v>
          </cell>
        </row>
        <row r="1783">
          <cell r="D1783">
            <v>0</v>
          </cell>
          <cell r="E1783">
            <v>0</v>
          </cell>
          <cell r="F1783">
            <v>0</v>
          </cell>
          <cell r="G1783">
            <v>0</v>
          </cell>
          <cell r="H1783">
            <v>0</v>
          </cell>
        </row>
        <row r="1784">
          <cell r="D1784">
            <v>0</v>
          </cell>
          <cell r="E1784">
            <v>0</v>
          </cell>
          <cell r="F1784">
            <v>0</v>
          </cell>
          <cell r="G1784">
            <v>0</v>
          </cell>
          <cell r="H1784">
            <v>0</v>
          </cell>
        </row>
        <row r="1785">
          <cell r="D1785">
            <v>0</v>
          </cell>
          <cell r="E1785">
            <v>0</v>
          </cell>
          <cell r="F1785">
            <v>0</v>
          </cell>
          <cell r="G1785">
            <v>0</v>
          </cell>
          <cell r="H1785">
            <v>0</v>
          </cell>
        </row>
        <row r="1786">
          <cell r="D1786">
            <v>0</v>
          </cell>
          <cell r="E1786">
            <v>0</v>
          </cell>
          <cell r="F1786">
            <v>0</v>
          </cell>
          <cell r="G1786">
            <v>0</v>
          </cell>
          <cell r="H1786">
            <v>0</v>
          </cell>
        </row>
        <row r="1787">
          <cell r="D1787">
            <v>0</v>
          </cell>
          <cell r="E1787">
            <v>0</v>
          </cell>
          <cell r="F1787">
            <v>0</v>
          </cell>
          <cell r="G1787">
            <v>0</v>
          </cell>
          <cell r="H1787">
            <v>0</v>
          </cell>
        </row>
        <row r="1788">
          <cell r="D1788">
            <v>0</v>
          </cell>
          <cell r="E1788">
            <v>0</v>
          </cell>
          <cell r="F1788">
            <v>0</v>
          </cell>
          <cell r="G1788">
            <v>0</v>
          </cell>
          <cell r="H1788">
            <v>0</v>
          </cell>
        </row>
        <row r="1789">
          <cell r="D1789">
            <v>0</v>
          </cell>
          <cell r="E1789">
            <v>0</v>
          </cell>
          <cell r="F1789">
            <v>0</v>
          </cell>
          <cell r="G1789">
            <v>0</v>
          </cell>
          <cell r="H1789">
            <v>0</v>
          </cell>
        </row>
        <row r="1790">
          <cell r="D1790">
            <v>0</v>
          </cell>
          <cell r="E1790">
            <v>0</v>
          </cell>
          <cell r="F1790">
            <v>0</v>
          </cell>
          <cell r="G1790">
            <v>0</v>
          </cell>
          <cell r="H1790">
            <v>0</v>
          </cell>
        </row>
        <row r="1791">
          <cell r="D1791">
            <v>0</v>
          </cell>
          <cell r="E1791">
            <v>0</v>
          </cell>
          <cell r="F1791">
            <v>0</v>
          </cell>
          <cell r="G1791">
            <v>0</v>
          </cell>
          <cell r="H1791">
            <v>0</v>
          </cell>
        </row>
        <row r="1792">
          <cell r="D1792">
            <v>0</v>
          </cell>
          <cell r="E1792">
            <v>0</v>
          </cell>
          <cell r="F1792">
            <v>0</v>
          </cell>
          <cell r="G1792">
            <v>0</v>
          </cell>
          <cell r="H1792">
            <v>0</v>
          </cell>
        </row>
        <row r="1793">
          <cell r="D1793">
            <v>0</v>
          </cell>
          <cell r="E1793">
            <v>0</v>
          </cell>
          <cell r="F1793">
            <v>0</v>
          </cell>
          <cell r="G1793">
            <v>0</v>
          </cell>
          <cell r="H1793">
            <v>0</v>
          </cell>
        </row>
        <row r="1794">
          <cell r="D1794">
            <v>0</v>
          </cell>
          <cell r="E1794">
            <v>0</v>
          </cell>
          <cell r="F1794">
            <v>0</v>
          </cell>
          <cell r="G1794">
            <v>0</v>
          </cell>
          <cell r="H1794">
            <v>0</v>
          </cell>
        </row>
        <row r="1795">
          <cell r="D1795">
            <v>0</v>
          </cell>
          <cell r="E1795">
            <v>0</v>
          </cell>
          <cell r="F1795">
            <v>0</v>
          </cell>
          <cell r="G1795">
            <v>0</v>
          </cell>
          <cell r="H1795">
            <v>0</v>
          </cell>
        </row>
        <row r="1796">
          <cell r="D1796">
            <v>0</v>
          </cell>
          <cell r="E1796">
            <v>0</v>
          </cell>
          <cell r="F1796">
            <v>0</v>
          </cell>
          <cell r="G1796">
            <v>0</v>
          </cell>
          <cell r="H1796">
            <v>0</v>
          </cell>
        </row>
        <row r="1797">
          <cell r="D1797">
            <v>0</v>
          </cell>
          <cell r="E1797">
            <v>0</v>
          </cell>
          <cell r="F1797">
            <v>0</v>
          </cell>
          <cell r="G1797">
            <v>0</v>
          </cell>
          <cell r="H1797">
            <v>0</v>
          </cell>
        </row>
        <row r="1798">
          <cell r="D1798">
            <v>0</v>
          </cell>
          <cell r="E1798">
            <v>0</v>
          </cell>
          <cell r="F1798">
            <v>0</v>
          </cell>
          <cell r="G1798">
            <v>0</v>
          </cell>
          <cell r="H1798">
            <v>0</v>
          </cell>
        </row>
        <row r="1800">
          <cell r="F1800" t="str">
            <v>Manutention</v>
          </cell>
        </row>
        <row r="1801">
          <cell r="D1801" t="str">
            <v>No de Bon</v>
          </cell>
          <cell r="E1801" t="str">
            <v>Statut</v>
          </cell>
          <cell r="F1801" t="str">
            <v>No de Parc</v>
          </cell>
          <cell r="G1801" t="str">
            <v>Description</v>
          </cell>
          <cell r="H1801" t="str">
            <v>Statut</v>
          </cell>
        </row>
        <row r="1802">
          <cell r="D1802">
            <v>0</v>
          </cell>
          <cell r="E1802">
            <v>0</v>
          </cell>
          <cell r="F1802">
            <v>0</v>
          </cell>
          <cell r="G1802">
            <v>0</v>
          </cell>
          <cell r="H1802">
            <v>0</v>
          </cell>
        </row>
        <row r="1803">
          <cell r="D1803">
            <v>0</v>
          </cell>
          <cell r="E1803">
            <v>0</v>
          </cell>
          <cell r="F1803">
            <v>0</v>
          </cell>
          <cell r="G1803">
            <v>0</v>
          </cell>
          <cell r="H1803">
            <v>0</v>
          </cell>
        </row>
        <row r="1804">
          <cell r="D1804" t="str">
            <v>MES-845346</v>
          </cell>
          <cell r="E1804" t="str">
            <v>Planifié</v>
          </cell>
          <cell r="F1804" t="str">
            <v>CH-638</v>
          </cell>
          <cell r="G1804" t="str">
            <v>250 Hrs Entretien Preventif CAT-242D</v>
          </cell>
          <cell r="H1804">
            <v>1</v>
          </cell>
        </row>
        <row r="1805">
          <cell r="D1805">
            <v>0</v>
          </cell>
          <cell r="E1805">
            <v>0</v>
          </cell>
          <cell r="F1805">
            <v>0</v>
          </cell>
          <cell r="G1805">
            <v>0</v>
          </cell>
          <cell r="H1805">
            <v>0</v>
          </cell>
        </row>
        <row r="1806">
          <cell r="D1806">
            <v>0</v>
          </cell>
          <cell r="E1806">
            <v>0</v>
          </cell>
          <cell r="F1806">
            <v>0</v>
          </cell>
          <cell r="G1806">
            <v>0</v>
          </cell>
          <cell r="H1806">
            <v>0</v>
          </cell>
        </row>
        <row r="1807">
          <cell r="D1807">
            <v>0</v>
          </cell>
          <cell r="E1807">
            <v>0</v>
          </cell>
          <cell r="F1807">
            <v>0</v>
          </cell>
          <cell r="G1807">
            <v>0</v>
          </cell>
          <cell r="H1807">
            <v>0</v>
          </cell>
        </row>
        <row r="1808">
          <cell r="D1808">
            <v>0</v>
          </cell>
          <cell r="E1808">
            <v>0</v>
          </cell>
          <cell r="F1808">
            <v>0</v>
          </cell>
          <cell r="G1808">
            <v>0</v>
          </cell>
          <cell r="H1808">
            <v>0</v>
          </cell>
        </row>
        <row r="1809">
          <cell r="D1809">
            <v>0</v>
          </cell>
          <cell r="E1809">
            <v>0</v>
          </cell>
          <cell r="F1809">
            <v>0</v>
          </cell>
          <cell r="G1809">
            <v>0</v>
          </cell>
          <cell r="H1809">
            <v>0</v>
          </cell>
        </row>
        <row r="1810">
          <cell r="D1810">
            <v>0</v>
          </cell>
          <cell r="E1810">
            <v>0</v>
          </cell>
          <cell r="F1810">
            <v>0</v>
          </cell>
          <cell r="G1810">
            <v>0</v>
          </cell>
          <cell r="H1810">
            <v>0</v>
          </cell>
        </row>
        <row r="1811">
          <cell r="D1811">
            <v>0</v>
          </cell>
          <cell r="E1811">
            <v>0</v>
          </cell>
          <cell r="F1811">
            <v>0</v>
          </cell>
          <cell r="G1811">
            <v>0</v>
          </cell>
          <cell r="H1811">
            <v>0</v>
          </cell>
        </row>
        <row r="1812">
          <cell r="D1812">
            <v>0</v>
          </cell>
          <cell r="E1812">
            <v>0</v>
          </cell>
          <cell r="F1812">
            <v>0</v>
          </cell>
          <cell r="G1812" t="str">
            <v>TRAVAUX IMPREVUS / BRIS DE CEDULE</v>
          </cell>
          <cell r="H1812">
            <v>0</v>
          </cell>
        </row>
        <row r="1813">
          <cell r="D1813" t="str">
            <v/>
          </cell>
          <cell r="E1813">
            <v>0</v>
          </cell>
          <cell r="F1813" t="str">
            <v/>
          </cell>
          <cell r="G1813" t="str">
            <v/>
          </cell>
          <cell r="H1813">
            <v>0</v>
          </cell>
        </row>
        <row r="1814">
          <cell r="D1814" t="str">
            <v/>
          </cell>
          <cell r="E1814">
            <v>0</v>
          </cell>
          <cell r="F1814" t="str">
            <v/>
          </cell>
          <cell r="G1814" t="str">
            <v/>
          </cell>
          <cell r="H1814">
            <v>0</v>
          </cell>
        </row>
        <row r="1815">
          <cell r="D1815" t="str">
            <v/>
          </cell>
          <cell r="E1815">
            <v>0</v>
          </cell>
          <cell r="F1815" t="str">
            <v/>
          </cell>
          <cell r="G1815" t="str">
            <v/>
          </cell>
          <cell r="H1815">
            <v>0</v>
          </cell>
        </row>
        <row r="1816">
          <cell r="D1816" t="str">
            <v/>
          </cell>
          <cell r="E1816">
            <v>0</v>
          </cell>
          <cell r="F1816" t="str">
            <v/>
          </cell>
          <cell r="G1816" t="str">
            <v/>
          </cell>
          <cell r="H1816">
            <v>0</v>
          </cell>
        </row>
        <row r="1817">
          <cell r="D1817" t="str">
            <v/>
          </cell>
          <cell r="E1817">
            <v>0</v>
          </cell>
          <cell r="F1817" t="str">
            <v/>
          </cell>
          <cell r="G1817" t="str">
            <v/>
          </cell>
          <cell r="H1817">
            <v>0</v>
          </cell>
        </row>
        <row r="1818">
          <cell r="D1818" t="str">
            <v/>
          </cell>
          <cell r="E1818">
            <v>0</v>
          </cell>
          <cell r="F1818" t="str">
            <v/>
          </cell>
          <cell r="G1818" t="str">
            <v/>
          </cell>
          <cell r="H1818">
            <v>0</v>
          </cell>
        </row>
        <row r="1819">
          <cell r="D1819" t="str">
            <v/>
          </cell>
          <cell r="E1819">
            <v>0</v>
          </cell>
          <cell r="F1819" t="str">
            <v/>
          </cell>
          <cell r="G1819" t="str">
            <v/>
          </cell>
          <cell r="H1819">
            <v>0</v>
          </cell>
        </row>
        <row r="1820">
          <cell r="D1820" t="str">
            <v/>
          </cell>
          <cell r="E1820">
            <v>0</v>
          </cell>
          <cell r="F1820" t="str">
            <v/>
          </cell>
          <cell r="G1820" t="str">
            <v/>
          </cell>
          <cell r="H1820">
            <v>0</v>
          </cell>
        </row>
        <row r="1821">
          <cell r="D1821" t="str">
            <v/>
          </cell>
          <cell r="E1821">
            <v>0</v>
          </cell>
          <cell r="F1821" t="str">
            <v/>
          </cell>
          <cell r="G1821" t="str">
            <v/>
          </cell>
          <cell r="H1821">
            <v>0</v>
          </cell>
        </row>
        <row r="1822">
          <cell r="D1822" t="str">
            <v/>
          </cell>
          <cell r="E1822">
            <v>0</v>
          </cell>
          <cell r="F1822" t="str">
            <v/>
          </cell>
          <cell r="G1822" t="str">
            <v/>
          </cell>
          <cell r="H1822">
            <v>0</v>
          </cell>
        </row>
        <row r="1823">
          <cell r="D1823">
            <v>0</v>
          </cell>
          <cell r="E1823">
            <v>0</v>
          </cell>
          <cell r="F1823">
            <v>0</v>
          </cell>
          <cell r="G1823">
            <v>0</v>
          </cell>
          <cell r="H1823">
            <v>0</v>
          </cell>
        </row>
        <row r="1824">
          <cell r="D1824">
            <v>0</v>
          </cell>
          <cell r="E1824">
            <v>0</v>
          </cell>
          <cell r="F1824">
            <v>0</v>
          </cell>
          <cell r="G1824" t="str">
            <v>Travaux Planifiés (Correctif/Modif/Projet/inspection)</v>
          </cell>
          <cell r="H1824">
            <v>0</v>
          </cell>
        </row>
        <row r="1825">
          <cell r="D1825" t="str">
            <v>MES-843767</v>
          </cell>
          <cell r="E1825" t="str">
            <v>Planifié</v>
          </cell>
          <cell r="F1825" t="str">
            <v>EM-938</v>
          </cell>
          <cell r="G1825" t="str">
            <v>POSE DES PIECES DISPONIBLES SUR L'EQUIPEMENT</v>
          </cell>
          <cell r="H1825">
            <v>0</v>
          </cell>
        </row>
        <row r="1826">
          <cell r="D1826" t="str">
            <v>MES-838014</v>
          </cell>
          <cell r="E1826" t="str">
            <v>Cédulé</v>
          </cell>
          <cell r="F1826" t="str">
            <v>EM-936</v>
          </cell>
          <cell r="G1826" t="str">
            <v>REPARATION DU MOYEU AVANT DROIT</v>
          </cell>
          <cell r="H1826">
            <v>0</v>
          </cell>
        </row>
        <row r="1827">
          <cell r="D1827" t="str">
            <v>MES-792120</v>
          </cell>
          <cell r="E1827" t="str">
            <v>Cédulé</v>
          </cell>
          <cell r="F1827" t="str">
            <v>EM-936</v>
          </cell>
          <cell r="G1827" t="str">
            <v>MOTEUR SE COUPE: REMPLACEMENT DE LA POMPE D'INJECTION</v>
          </cell>
          <cell r="H1827">
            <v>0</v>
          </cell>
        </row>
        <row r="1828">
          <cell r="D1828" t="str">
            <v>MES-841172</v>
          </cell>
          <cell r="E1828" t="str">
            <v>Planifié</v>
          </cell>
          <cell r="F1828" t="str">
            <v>CH-635</v>
          </cell>
          <cell r="G1828" t="str">
            <v>INSPECTION JOURNALIERE</v>
          </cell>
          <cell r="H1828">
            <v>0</v>
          </cell>
        </row>
        <row r="1829">
          <cell r="D1829" t="str">
            <v>MES-849444</v>
          </cell>
          <cell r="E1829" t="str">
            <v>Planifié</v>
          </cell>
          <cell r="F1829" t="str">
            <v>EM-950</v>
          </cell>
          <cell r="G1829" t="str">
            <v>INSPECTION HEBDOMADAIRE ET APPOINT D'EAU DISTILLEE</v>
          </cell>
          <cell r="H1829">
            <v>0</v>
          </cell>
        </row>
        <row r="1830">
          <cell r="D1830" t="str">
            <v>MES-841193</v>
          </cell>
          <cell r="E1830" t="str">
            <v>Planifié</v>
          </cell>
          <cell r="F1830" t="str">
            <v>CH-638</v>
          </cell>
          <cell r="G1830" t="str">
            <v>INSPECTION JOURNALIERE</v>
          </cell>
          <cell r="H1830">
            <v>0</v>
          </cell>
        </row>
        <row r="1831">
          <cell r="D1831" t="str">
            <v>MES-841204</v>
          </cell>
          <cell r="E1831" t="str">
            <v>Planifié</v>
          </cell>
          <cell r="F1831" t="str">
            <v>CH-639</v>
          </cell>
          <cell r="G1831" t="str">
            <v>INSPECTION JOURNALIERE</v>
          </cell>
          <cell r="H1831">
            <v>0</v>
          </cell>
        </row>
        <row r="1832">
          <cell r="D1832" t="str">
            <v>MES-792136</v>
          </cell>
          <cell r="E1832" t="str">
            <v>Cédulé</v>
          </cell>
          <cell r="F1832" t="str">
            <v>CH-639</v>
          </cell>
          <cell r="G1832" t="str">
            <v>PMOPE HYDRAULIQUE DEFECTUEUSE: REMPLACER</v>
          </cell>
          <cell r="H1832">
            <v>0</v>
          </cell>
        </row>
        <row r="1833">
          <cell r="D1833">
            <v>0</v>
          </cell>
          <cell r="E1833">
            <v>0</v>
          </cell>
          <cell r="F1833">
            <v>0</v>
          </cell>
          <cell r="G1833">
            <v>0</v>
          </cell>
          <cell r="H1833">
            <v>0</v>
          </cell>
        </row>
        <row r="1834">
          <cell r="D1834">
            <v>0</v>
          </cell>
          <cell r="E1834">
            <v>0</v>
          </cell>
          <cell r="F1834">
            <v>0</v>
          </cell>
          <cell r="G1834">
            <v>0</v>
          </cell>
          <cell r="H1834">
            <v>0</v>
          </cell>
        </row>
        <row r="1835">
          <cell r="D1835">
            <v>0</v>
          </cell>
          <cell r="E1835">
            <v>0</v>
          </cell>
          <cell r="F1835">
            <v>0</v>
          </cell>
          <cell r="G1835">
            <v>0</v>
          </cell>
          <cell r="H1835">
            <v>0</v>
          </cell>
        </row>
        <row r="1836">
          <cell r="D1836">
            <v>0</v>
          </cell>
          <cell r="E1836">
            <v>0</v>
          </cell>
          <cell r="F1836">
            <v>0</v>
          </cell>
          <cell r="G1836">
            <v>0</v>
          </cell>
          <cell r="H1836">
            <v>0</v>
          </cell>
        </row>
        <row r="1837">
          <cell r="D1837">
            <v>0</v>
          </cell>
          <cell r="E1837">
            <v>0</v>
          </cell>
          <cell r="F1837">
            <v>0</v>
          </cell>
          <cell r="G1837">
            <v>0</v>
          </cell>
          <cell r="H1837">
            <v>0</v>
          </cell>
        </row>
        <row r="1838">
          <cell r="D1838">
            <v>0</v>
          </cell>
          <cell r="E1838">
            <v>0</v>
          </cell>
          <cell r="F1838">
            <v>0</v>
          </cell>
          <cell r="G1838">
            <v>0</v>
          </cell>
          <cell r="H1838">
            <v>0</v>
          </cell>
        </row>
        <row r="1839">
          <cell r="D1839">
            <v>0</v>
          </cell>
          <cell r="E1839">
            <v>0</v>
          </cell>
          <cell r="F1839">
            <v>0</v>
          </cell>
          <cell r="G1839">
            <v>0</v>
          </cell>
          <cell r="H1839">
            <v>0</v>
          </cell>
        </row>
        <row r="1840">
          <cell r="D1840">
            <v>0</v>
          </cell>
          <cell r="E1840">
            <v>0</v>
          </cell>
          <cell r="F1840">
            <v>0</v>
          </cell>
          <cell r="G1840">
            <v>0</v>
          </cell>
          <cell r="H1840">
            <v>0</v>
          </cell>
        </row>
        <row r="1841">
          <cell r="D1841">
            <v>0</v>
          </cell>
          <cell r="E1841">
            <v>0</v>
          </cell>
          <cell r="F1841">
            <v>0</v>
          </cell>
          <cell r="G1841">
            <v>0</v>
          </cell>
          <cell r="H1841">
            <v>0</v>
          </cell>
        </row>
        <row r="1842">
          <cell r="D1842">
            <v>0</v>
          </cell>
          <cell r="E1842">
            <v>0</v>
          </cell>
          <cell r="F1842">
            <v>0</v>
          </cell>
          <cell r="G1842">
            <v>0</v>
          </cell>
          <cell r="H1842">
            <v>0</v>
          </cell>
        </row>
        <row r="1843">
          <cell r="D1843">
            <v>0</v>
          </cell>
          <cell r="E1843">
            <v>0</v>
          </cell>
          <cell r="F1843">
            <v>0</v>
          </cell>
          <cell r="G1843">
            <v>0</v>
          </cell>
          <cell r="H1843">
            <v>0</v>
          </cell>
        </row>
        <row r="1844">
          <cell r="D1844">
            <v>0</v>
          </cell>
          <cell r="E1844">
            <v>0</v>
          </cell>
          <cell r="F1844">
            <v>0</v>
          </cell>
          <cell r="G1844">
            <v>0</v>
          </cell>
          <cell r="H1844">
            <v>0</v>
          </cell>
        </row>
        <row r="1845">
          <cell r="D1845">
            <v>0</v>
          </cell>
          <cell r="E1845">
            <v>0</v>
          </cell>
          <cell r="F1845">
            <v>0</v>
          </cell>
          <cell r="G1845">
            <v>0</v>
          </cell>
          <cell r="H1845">
            <v>0</v>
          </cell>
        </row>
        <row r="1846">
          <cell r="D1846">
            <v>0</v>
          </cell>
          <cell r="E1846">
            <v>0</v>
          </cell>
          <cell r="F1846">
            <v>0</v>
          </cell>
          <cell r="G1846">
            <v>0</v>
          </cell>
          <cell r="H1846">
            <v>0</v>
          </cell>
        </row>
        <row r="1847">
          <cell r="D1847">
            <v>0</v>
          </cell>
          <cell r="E1847">
            <v>0</v>
          </cell>
          <cell r="F1847">
            <v>0</v>
          </cell>
          <cell r="G1847">
            <v>0</v>
          </cell>
          <cell r="H1847">
            <v>0</v>
          </cell>
        </row>
        <row r="1848">
          <cell r="D1848">
            <v>0</v>
          </cell>
          <cell r="E1848">
            <v>0</v>
          </cell>
          <cell r="F1848">
            <v>0</v>
          </cell>
          <cell r="G1848">
            <v>0</v>
          </cell>
          <cell r="H1848">
            <v>0</v>
          </cell>
        </row>
        <row r="1849">
          <cell r="D1849">
            <v>0</v>
          </cell>
          <cell r="E1849">
            <v>0</v>
          </cell>
          <cell r="F1849">
            <v>0</v>
          </cell>
          <cell r="G1849">
            <v>0</v>
          </cell>
          <cell r="H1849">
            <v>0</v>
          </cell>
        </row>
        <row r="1850">
          <cell r="D1850">
            <v>0</v>
          </cell>
          <cell r="E1850">
            <v>0</v>
          </cell>
          <cell r="F1850">
            <v>0</v>
          </cell>
          <cell r="G1850">
            <v>0</v>
          </cell>
          <cell r="H1850">
            <v>0</v>
          </cell>
        </row>
        <row r="1851">
          <cell r="D1851">
            <v>0</v>
          </cell>
          <cell r="E1851">
            <v>0</v>
          </cell>
          <cell r="F1851">
            <v>0</v>
          </cell>
          <cell r="G1851">
            <v>0</v>
          </cell>
          <cell r="H1851">
            <v>0</v>
          </cell>
        </row>
        <row r="1852">
          <cell r="D1852">
            <v>0</v>
          </cell>
          <cell r="E1852">
            <v>0</v>
          </cell>
          <cell r="F1852">
            <v>0</v>
          </cell>
          <cell r="G1852">
            <v>0</v>
          </cell>
          <cell r="H1852">
            <v>0</v>
          </cell>
        </row>
        <row r="1853">
          <cell r="D1853">
            <v>0</v>
          </cell>
          <cell r="E1853">
            <v>0</v>
          </cell>
          <cell r="F1853">
            <v>0</v>
          </cell>
          <cell r="G1853">
            <v>0</v>
          </cell>
          <cell r="H1853">
            <v>0</v>
          </cell>
        </row>
        <row r="1854">
          <cell r="D1854">
            <v>0</v>
          </cell>
          <cell r="E1854">
            <v>0</v>
          </cell>
          <cell r="F1854">
            <v>0</v>
          </cell>
          <cell r="G1854">
            <v>0</v>
          </cell>
          <cell r="H1854">
            <v>0</v>
          </cell>
        </row>
        <row r="1855">
          <cell r="D1855">
            <v>0</v>
          </cell>
          <cell r="E1855">
            <v>0</v>
          </cell>
          <cell r="F1855">
            <v>0</v>
          </cell>
          <cell r="G1855">
            <v>0</v>
          </cell>
          <cell r="H1855">
            <v>0</v>
          </cell>
        </row>
        <row r="1856">
          <cell r="D1856">
            <v>0</v>
          </cell>
          <cell r="E1856">
            <v>0</v>
          </cell>
          <cell r="F1856">
            <v>0</v>
          </cell>
          <cell r="G1856">
            <v>0</v>
          </cell>
          <cell r="H1856">
            <v>0</v>
          </cell>
        </row>
        <row r="1857">
          <cell r="D1857">
            <v>0</v>
          </cell>
          <cell r="E1857">
            <v>0</v>
          </cell>
          <cell r="F1857">
            <v>0</v>
          </cell>
          <cell r="G1857">
            <v>0</v>
          </cell>
          <cell r="H1857">
            <v>0</v>
          </cell>
        </row>
        <row r="1858">
          <cell r="D1858">
            <v>0</v>
          </cell>
          <cell r="E1858">
            <v>0</v>
          </cell>
          <cell r="F1858">
            <v>0</v>
          </cell>
          <cell r="G1858">
            <v>0</v>
          </cell>
          <cell r="H1858">
            <v>0</v>
          </cell>
        </row>
        <row r="1859">
          <cell r="D1859">
            <v>0</v>
          </cell>
          <cell r="E1859">
            <v>0</v>
          </cell>
          <cell r="F1859">
            <v>0</v>
          </cell>
          <cell r="G1859">
            <v>0</v>
          </cell>
          <cell r="H1859">
            <v>0</v>
          </cell>
        </row>
        <row r="1860">
          <cell r="D1860">
            <v>0</v>
          </cell>
          <cell r="E1860">
            <v>0</v>
          </cell>
          <cell r="F1860">
            <v>0</v>
          </cell>
          <cell r="G1860">
            <v>0</v>
          </cell>
          <cell r="H1860">
            <v>0</v>
          </cell>
        </row>
        <row r="1861">
          <cell r="D1861">
            <v>0</v>
          </cell>
          <cell r="E1861">
            <v>0</v>
          </cell>
          <cell r="F1861">
            <v>0</v>
          </cell>
          <cell r="G1861">
            <v>0</v>
          </cell>
          <cell r="H1861">
            <v>0</v>
          </cell>
        </row>
        <row r="1862">
          <cell r="D1862">
            <v>0</v>
          </cell>
          <cell r="E1862">
            <v>0</v>
          </cell>
          <cell r="F1862">
            <v>0</v>
          </cell>
          <cell r="G1862">
            <v>0</v>
          </cell>
          <cell r="H1862">
            <v>0</v>
          </cell>
        </row>
        <row r="1863">
          <cell r="D1863">
            <v>0</v>
          </cell>
          <cell r="E1863">
            <v>0</v>
          </cell>
          <cell r="F1863">
            <v>0</v>
          </cell>
          <cell r="G1863">
            <v>0</v>
          </cell>
          <cell r="H1863">
            <v>0</v>
          </cell>
        </row>
        <row r="1864">
          <cell r="D1864">
            <v>0</v>
          </cell>
          <cell r="E1864">
            <v>0</v>
          </cell>
          <cell r="F1864">
            <v>0</v>
          </cell>
          <cell r="G1864">
            <v>0</v>
          </cell>
          <cell r="H1864">
            <v>0</v>
          </cell>
        </row>
        <row r="1865">
          <cell r="D1865">
            <v>0</v>
          </cell>
          <cell r="E1865">
            <v>0</v>
          </cell>
          <cell r="F1865">
            <v>0</v>
          </cell>
          <cell r="G1865">
            <v>0</v>
          </cell>
          <cell r="H1865">
            <v>0</v>
          </cell>
        </row>
        <row r="1866">
          <cell r="D1866">
            <v>0</v>
          </cell>
          <cell r="E1866">
            <v>0</v>
          </cell>
          <cell r="F1866">
            <v>0</v>
          </cell>
          <cell r="G1866">
            <v>0</v>
          </cell>
          <cell r="H1866">
            <v>0</v>
          </cell>
        </row>
        <row r="1867">
          <cell r="D1867">
            <v>0</v>
          </cell>
          <cell r="E1867">
            <v>0</v>
          </cell>
          <cell r="F1867">
            <v>0</v>
          </cell>
          <cell r="G1867">
            <v>0</v>
          </cell>
          <cell r="H1867">
            <v>0</v>
          </cell>
        </row>
        <row r="1868">
          <cell r="D1868">
            <v>0</v>
          </cell>
          <cell r="E1868">
            <v>0</v>
          </cell>
          <cell r="F1868">
            <v>0</v>
          </cell>
          <cell r="G1868">
            <v>0</v>
          </cell>
          <cell r="H1868">
            <v>0</v>
          </cell>
        </row>
        <row r="1869">
          <cell r="D1869">
            <v>0</v>
          </cell>
          <cell r="E1869">
            <v>0</v>
          </cell>
          <cell r="F1869">
            <v>0</v>
          </cell>
          <cell r="G1869">
            <v>0</v>
          </cell>
          <cell r="H1869">
            <v>0</v>
          </cell>
        </row>
        <row r="1870">
          <cell r="D1870">
            <v>0</v>
          </cell>
          <cell r="E1870">
            <v>0</v>
          </cell>
          <cell r="F1870">
            <v>0</v>
          </cell>
          <cell r="G1870">
            <v>0</v>
          </cell>
          <cell r="H1870">
            <v>0</v>
          </cell>
        </row>
        <row r="1871">
          <cell r="D1871">
            <v>0</v>
          </cell>
          <cell r="E1871">
            <v>0</v>
          </cell>
          <cell r="F1871">
            <v>0</v>
          </cell>
          <cell r="G1871">
            <v>0</v>
          </cell>
          <cell r="H1871">
            <v>0</v>
          </cell>
        </row>
        <row r="1872">
          <cell r="D1872">
            <v>0</v>
          </cell>
          <cell r="E1872">
            <v>0</v>
          </cell>
          <cell r="F1872">
            <v>0</v>
          </cell>
          <cell r="G1872">
            <v>0</v>
          </cell>
          <cell r="H1872">
            <v>0</v>
          </cell>
        </row>
        <row r="1873">
          <cell r="D1873">
            <v>0</v>
          </cell>
          <cell r="E1873">
            <v>0</v>
          </cell>
          <cell r="F1873">
            <v>0</v>
          </cell>
          <cell r="G1873">
            <v>0</v>
          </cell>
          <cell r="H1873">
            <v>0</v>
          </cell>
        </row>
        <row r="1874">
          <cell r="D1874">
            <v>0</v>
          </cell>
          <cell r="E1874">
            <v>0</v>
          </cell>
          <cell r="F1874">
            <v>0</v>
          </cell>
          <cell r="G1874">
            <v>0</v>
          </cell>
          <cell r="H1874">
            <v>0</v>
          </cell>
        </row>
        <row r="1875">
          <cell r="D1875">
            <v>0</v>
          </cell>
          <cell r="E1875">
            <v>0</v>
          </cell>
          <cell r="F1875">
            <v>0</v>
          </cell>
          <cell r="G1875">
            <v>0</v>
          </cell>
          <cell r="H1875">
            <v>0</v>
          </cell>
        </row>
        <row r="1876">
          <cell r="D1876">
            <v>0</v>
          </cell>
          <cell r="E1876">
            <v>0</v>
          </cell>
          <cell r="F1876">
            <v>0</v>
          </cell>
          <cell r="G1876">
            <v>0</v>
          </cell>
          <cell r="H1876">
            <v>0</v>
          </cell>
        </row>
        <row r="1877">
          <cell r="D1877">
            <v>0</v>
          </cell>
          <cell r="E1877">
            <v>0</v>
          </cell>
          <cell r="F1877">
            <v>0</v>
          </cell>
          <cell r="G1877">
            <v>0</v>
          </cell>
          <cell r="H1877">
            <v>0</v>
          </cell>
        </row>
        <row r="1878">
          <cell r="D1878">
            <v>0</v>
          </cell>
          <cell r="E1878">
            <v>0</v>
          </cell>
          <cell r="F1878">
            <v>0</v>
          </cell>
          <cell r="G1878">
            <v>0</v>
          </cell>
          <cell r="H1878">
            <v>0</v>
          </cell>
        </row>
        <row r="1879">
          <cell r="D1879">
            <v>0</v>
          </cell>
          <cell r="E1879">
            <v>0</v>
          </cell>
          <cell r="F1879">
            <v>0</v>
          </cell>
          <cell r="G1879">
            <v>0</v>
          </cell>
          <cell r="H1879">
            <v>0</v>
          </cell>
        </row>
        <row r="1880">
          <cell r="D1880">
            <v>0</v>
          </cell>
          <cell r="E1880">
            <v>0</v>
          </cell>
          <cell r="F1880">
            <v>0</v>
          </cell>
          <cell r="G1880">
            <v>0</v>
          </cell>
          <cell r="H1880">
            <v>0</v>
          </cell>
        </row>
        <row r="1881">
          <cell r="D1881">
            <v>0</v>
          </cell>
          <cell r="E1881">
            <v>0</v>
          </cell>
          <cell r="F1881">
            <v>0</v>
          </cell>
          <cell r="G1881">
            <v>0</v>
          </cell>
          <cell r="H1881">
            <v>0</v>
          </cell>
        </row>
        <row r="1882">
          <cell r="D1882">
            <v>0</v>
          </cell>
          <cell r="E1882">
            <v>0</v>
          </cell>
          <cell r="F1882">
            <v>0</v>
          </cell>
          <cell r="G1882">
            <v>0</v>
          </cell>
          <cell r="H1882">
            <v>0</v>
          </cell>
        </row>
        <row r="1883">
          <cell r="D1883">
            <v>0</v>
          </cell>
          <cell r="E1883">
            <v>0</v>
          </cell>
          <cell r="F1883">
            <v>0</v>
          </cell>
          <cell r="G1883">
            <v>0</v>
          </cell>
          <cell r="H1883">
            <v>0</v>
          </cell>
        </row>
        <row r="1884">
          <cell r="D1884">
            <v>0</v>
          </cell>
          <cell r="E1884">
            <v>0</v>
          </cell>
          <cell r="F1884">
            <v>0</v>
          </cell>
          <cell r="G1884">
            <v>0</v>
          </cell>
          <cell r="H1884">
            <v>0</v>
          </cell>
        </row>
        <row r="1885">
          <cell r="D1885">
            <v>0</v>
          </cell>
          <cell r="E1885">
            <v>0</v>
          </cell>
          <cell r="F1885">
            <v>0</v>
          </cell>
          <cell r="G1885">
            <v>0</v>
          </cell>
          <cell r="H1885">
            <v>0</v>
          </cell>
        </row>
        <row r="1886">
          <cell r="D1886">
            <v>0</v>
          </cell>
          <cell r="E1886">
            <v>0</v>
          </cell>
          <cell r="F1886">
            <v>0</v>
          </cell>
          <cell r="G1886">
            <v>0</v>
          </cell>
          <cell r="H1886">
            <v>0</v>
          </cell>
        </row>
        <row r="1887">
          <cell r="D1887">
            <v>0</v>
          </cell>
          <cell r="E1887">
            <v>0</v>
          </cell>
          <cell r="F1887">
            <v>0</v>
          </cell>
          <cell r="G1887">
            <v>0</v>
          </cell>
          <cell r="H1887">
            <v>0</v>
          </cell>
        </row>
        <row r="1888">
          <cell r="D1888">
            <v>0</v>
          </cell>
          <cell r="E1888">
            <v>0</v>
          </cell>
          <cell r="F1888">
            <v>0</v>
          </cell>
          <cell r="G1888">
            <v>0</v>
          </cell>
          <cell r="H1888">
            <v>0</v>
          </cell>
        </row>
        <row r="1889">
          <cell r="D1889">
            <v>0</v>
          </cell>
          <cell r="E1889">
            <v>0</v>
          </cell>
          <cell r="F1889">
            <v>0</v>
          </cell>
          <cell r="G1889">
            <v>0</v>
          </cell>
          <cell r="H1889">
            <v>0</v>
          </cell>
        </row>
        <row r="1890">
          <cell r="D1890">
            <v>0</v>
          </cell>
          <cell r="E1890">
            <v>0</v>
          </cell>
          <cell r="F1890">
            <v>0</v>
          </cell>
          <cell r="G1890">
            <v>0</v>
          </cell>
          <cell r="H1890">
            <v>0</v>
          </cell>
        </row>
        <row r="1891">
          <cell r="D1891">
            <v>0</v>
          </cell>
          <cell r="E1891">
            <v>0</v>
          </cell>
          <cell r="F1891">
            <v>0</v>
          </cell>
          <cell r="G1891">
            <v>0</v>
          </cell>
          <cell r="H1891">
            <v>0</v>
          </cell>
        </row>
        <row r="1892">
          <cell r="D1892">
            <v>0</v>
          </cell>
          <cell r="E1892">
            <v>0</v>
          </cell>
          <cell r="F1892">
            <v>0</v>
          </cell>
          <cell r="G1892">
            <v>0</v>
          </cell>
          <cell r="H1892">
            <v>0</v>
          </cell>
        </row>
        <row r="1893">
          <cell r="D1893">
            <v>0</v>
          </cell>
          <cell r="E1893">
            <v>0</v>
          </cell>
          <cell r="F1893">
            <v>0</v>
          </cell>
          <cell r="G1893">
            <v>0</v>
          </cell>
          <cell r="H1893">
            <v>0</v>
          </cell>
        </row>
        <row r="1894">
          <cell r="D1894">
            <v>0</v>
          </cell>
          <cell r="E1894">
            <v>0</v>
          </cell>
          <cell r="F1894">
            <v>0</v>
          </cell>
          <cell r="G1894">
            <v>0</v>
          </cell>
          <cell r="H1894">
            <v>0</v>
          </cell>
        </row>
        <row r="1895">
          <cell r="D1895">
            <v>0</v>
          </cell>
          <cell r="E1895">
            <v>0</v>
          </cell>
          <cell r="F1895">
            <v>0</v>
          </cell>
          <cell r="G1895">
            <v>0</v>
          </cell>
          <cell r="H1895">
            <v>0</v>
          </cell>
        </row>
        <row r="1896">
          <cell r="D1896">
            <v>0</v>
          </cell>
          <cell r="E1896">
            <v>0</v>
          </cell>
          <cell r="F1896">
            <v>0</v>
          </cell>
          <cell r="G1896">
            <v>0</v>
          </cell>
          <cell r="H1896">
            <v>0</v>
          </cell>
        </row>
        <row r="1897">
          <cell r="D1897">
            <v>0</v>
          </cell>
          <cell r="E1897">
            <v>0</v>
          </cell>
          <cell r="F1897">
            <v>0</v>
          </cell>
          <cell r="G1897">
            <v>0</v>
          </cell>
          <cell r="H1897">
            <v>0</v>
          </cell>
        </row>
        <row r="1898">
          <cell r="D1898">
            <v>0</v>
          </cell>
          <cell r="E1898">
            <v>0</v>
          </cell>
          <cell r="F1898">
            <v>0</v>
          </cell>
          <cell r="G1898">
            <v>0</v>
          </cell>
          <cell r="H1898">
            <v>0</v>
          </cell>
        </row>
        <row r="1899">
          <cell r="D1899">
            <v>0</v>
          </cell>
          <cell r="E1899">
            <v>0</v>
          </cell>
          <cell r="F1899">
            <v>0</v>
          </cell>
          <cell r="G1899">
            <v>0</v>
          </cell>
          <cell r="H1899">
            <v>0</v>
          </cell>
        </row>
        <row r="1900">
          <cell r="D1900">
            <v>0</v>
          </cell>
          <cell r="E1900">
            <v>0</v>
          </cell>
          <cell r="F1900">
            <v>0</v>
          </cell>
          <cell r="G1900">
            <v>0</v>
          </cell>
          <cell r="H1900">
            <v>0</v>
          </cell>
        </row>
        <row r="1901">
          <cell r="D1901">
            <v>0</v>
          </cell>
          <cell r="E1901">
            <v>0</v>
          </cell>
          <cell r="F1901">
            <v>0</v>
          </cell>
          <cell r="G1901">
            <v>0</v>
          </cell>
          <cell r="H1901">
            <v>0</v>
          </cell>
        </row>
        <row r="1902">
          <cell r="D1902">
            <v>0</v>
          </cell>
          <cell r="E1902">
            <v>0</v>
          </cell>
          <cell r="F1902">
            <v>0</v>
          </cell>
          <cell r="G1902">
            <v>0</v>
          </cell>
          <cell r="H1902">
            <v>0</v>
          </cell>
        </row>
        <row r="1903">
          <cell r="D1903">
            <v>0</v>
          </cell>
          <cell r="E1903">
            <v>0</v>
          </cell>
          <cell r="F1903">
            <v>0</v>
          </cell>
          <cell r="G1903">
            <v>0</v>
          </cell>
          <cell r="H1903">
            <v>0</v>
          </cell>
        </row>
        <row r="1904">
          <cell r="D1904">
            <v>0</v>
          </cell>
          <cell r="E1904">
            <v>0</v>
          </cell>
          <cell r="F1904">
            <v>0</v>
          </cell>
          <cell r="G1904">
            <v>0</v>
          </cell>
          <cell r="H1904">
            <v>0</v>
          </cell>
        </row>
        <row r="1905">
          <cell r="D1905">
            <v>0</v>
          </cell>
          <cell r="E1905">
            <v>0</v>
          </cell>
          <cell r="F1905">
            <v>0</v>
          </cell>
          <cell r="G1905">
            <v>0</v>
          </cell>
          <cell r="H1905">
            <v>0</v>
          </cell>
        </row>
        <row r="1906">
          <cell r="D1906">
            <v>0</v>
          </cell>
          <cell r="E1906">
            <v>0</v>
          </cell>
          <cell r="F1906">
            <v>0</v>
          </cell>
          <cell r="G1906" t="str">
            <v>Maintenance Préventive</v>
          </cell>
          <cell r="H1906">
            <v>0</v>
          </cell>
        </row>
        <row r="1907">
          <cell r="D1907">
            <v>0</v>
          </cell>
          <cell r="E1907">
            <v>0</v>
          </cell>
          <cell r="F1907">
            <v>0</v>
          </cell>
          <cell r="G1907">
            <v>0</v>
          </cell>
          <cell r="H1907">
            <v>0</v>
          </cell>
        </row>
        <row r="1908">
          <cell r="D1908">
            <v>0</v>
          </cell>
          <cell r="E1908">
            <v>0</v>
          </cell>
          <cell r="F1908">
            <v>0</v>
          </cell>
          <cell r="G1908">
            <v>0</v>
          </cell>
          <cell r="H1908">
            <v>0</v>
          </cell>
        </row>
        <row r="1909">
          <cell r="D1909">
            <v>0</v>
          </cell>
          <cell r="E1909">
            <v>0</v>
          </cell>
          <cell r="F1909">
            <v>0</v>
          </cell>
          <cell r="G1909">
            <v>0</v>
          </cell>
          <cell r="H1909">
            <v>0</v>
          </cell>
        </row>
        <row r="1910">
          <cell r="D1910">
            <v>0</v>
          </cell>
          <cell r="E1910">
            <v>0</v>
          </cell>
          <cell r="F1910">
            <v>0</v>
          </cell>
          <cell r="G1910">
            <v>0</v>
          </cell>
          <cell r="H1910">
            <v>0</v>
          </cell>
        </row>
        <row r="1911">
          <cell r="D1911">
            <v>0</v>
          </cell>
          <cell r="E1911">
            <v>0</v>
          </cell>
          <cell r="F1911">
            <v>0</v>
          </cell>
          <cell r="G1911">
            <v>0</v>
          </cell>
          <cell r="H1911">
            <v>0</v>
          </cell>
        </row>
        <row r="1912">
          <cell r="D1912">
            <v>0</v>
          </cell>
          <cell r="E1912">
            <v>0</v>
          </cell>
          <cell r="F1912">
            <v>0</v>
          </cell>
          <cell r="G1912">
            <v>0</v>
          </cell>
          <cell r="H1912">
            <v>0</v>
          </cell>
        </row>
        <row r="1913">
          <cell r="D1913">
            <v>0</v>
          </cell>
          <cell r="E1913">
            <v>0</v>
          </cell>
          <cell r="F1913">
            <v>0</v>
          </cell>
          <cell r="G1913">
            <v>0</v>
          </cell>
          <cell r="H1913">
            <v>0</v>
          </cell>
        </row>
        <row r="1914">
          <cell r="D1914">
            <v>0</v>
          </cell>
          <cell r="E1914">
            <v>0</v>
          </cell>
          <cell r="F1914">
            <v>0</v>
          </cell>
          <cell r="G1914">
            <v>0</v>
          </cell>
          <cell r="H1914">
            <v>0</v>
          </cell>
        </row>
        <row r="1915">
          <cell r="D1915">
            <v>0</v>
          </cell>
          <cell r="E1915">
            <v>0</v>
          </cell>
          <cell r="F1915">
            <v>0</v>
          </cell>
          <cell r="G1915">
            <v>0</v>
          </cell>
          <cell r="H1915">
            <v>0</v>
          </cell>
        </row>
        <row r="1916">
          <cell r="D1916">
            <v>0</v>
          </cell>
          <cell r="E1916">
            <v>0</v>
          </cell>
          <cell r="F1916">
            <v>0</v>
          </cell>
          <cell r="G1916">
            <v>0</v>
          </cell>
          <cell r="H1916">
            <v>0</v>
          </cell>
        </row>
        <row r="1917">
          <cell r="D1917">
            <v>0</v>
          </cell>
          <cell r="E1917">
            <v>0</v>
          </cell>
          <cell r="F1917">
            <v>0</v>
          </cell>
          <cell r="G1917">
            <v>0</v>
          </cell>
          <cell r="H1917">
            <v>0</v>
          </cell>
        </row>
        <row r="1918">
          <cell r="D1918">
            <v>0</v>
          </cell>
          <cell r="E1918">
            <v>0</v>
          </cell>
          <cell r="F1918">
            <v>0</v>
          </cell>
          <cell r="G1918">
            <v>0</v>
          </cell>
          <cell r="H1918">
            <v>0</v>
          </cell>
        </row>
        <row r="1919">
          <cell r="D1919">
            <v>0</v>
          </cell>
          <cell r="E1919">
            <v>0</v>
          </cell>
          <cell r="F1919">
            <v>0</v>
          </cell>
          <cell r="G1919">
            <v>0</v>
          </cell>
          <cell r="H1919">
            <v>0</v>
          </cell>
        </row>
        <row r="1920">
          <cell r="D1920">
            <v>0</v>
          </cell>
          <cell r="E1920">
            <v>0</v>
          </cell>
          <cell r="F1920">
            <v>0</v>
          </cell>
          <cell r="G1920">
            <v>0</v>
          </cell>
          <cell r="H1920">
            <v>0</v>
          </cell>
        </row>
        <row r="1921">
          <cell r="D1921">
            <v>0</v>
          </cell>
          <cell r="E1921">
            <v>0</v>
          </cell>
          <cell r="F1921">
            <v>0</v>
          </cell>
          <cell r="G1921">
            <v>0</v>
          </cell>
          <cell r="H1921">
            <v>0</v>
          </cell>
        </row>
        <row r="1922">
          <cell r="D1922">
            <v>0</v>
          </cell>
          <cell r="E1922">
            <v>0</v>
          </cell>
          <cell r="F1922">
            <v>0</v>
          </cell>
          <cell r="G1922">
            <v>0</v>
          </cell>
          <cell r="H1922">
            <v>0</v>
          </cell>
        </row>
        <row r="1923">
          <cell r="D1923">
            <v>0</v>
          </cell>
          <cell r="E1923">
            <v>0</v>
          </cell>
          <cell r="F1923">
            <v>0</v>
          </cell>
          <cell r="G1923">
            <v>0</v>
          </cell>
          <cell r="H1923">
            <v>0</v>
          </cell>
        </row>
        <row r="1924">
          <cell r="D1924">
            <v>0</v>
          </cell>
          <cell r="E1924">
            <v>0</v>
          </cell>
          <cell r="F1924">
            <v>0</v>
          </cell>
          <cell r="G1924">
            <v>0</v>
          </cell>
          <cell r="H1924">
            <v>0</v>
          </cell>
        </row>
        <row r="1925">
          <cell r="D1925">
            <v>0</v>
          </cell>
          <cell r="E1925">
            <v>0</v>
          </cell>
          <cell r="F1925">
            <v>0</v>
          </cell>
          <cell r="G1925">
            <v>0</v>
          </cell>
          <cell r="H1925">
            <v>0</v>
          </cell>
        </row>
        <row r="1926">
          <cell r="D1926">
            <v>0</v>
          </cell>
          <cell r="E1926">
            <v>0</v>
          </cell>
          <cell r="F1926">
            <v>0</v>
          </cell>
          <cell r="G1926">
            <v>0</v>
          </cell>
          <cell r="H1926">
            <v>0</v>
          </cell>
        </row>
        <row r="1927">
          <cell r="D1927">
            <v>0</v>
          </cell>
          <cell r="E1927">
            <v>0</v>
          </cell>
          <cell r="F1927">
            <v>0</v>
          </cell>
          <cell r="G1927">
            <v>0</v>
          </cell>
          <cell r="H1927">
            <v>0</v>
          </cell>
        </row>
        <row r="1928">
          <cell r="D1928">
            <v>0</v>
          </cell>
          <cell r="E1928">
            <v>0</v>
          </cell>
          <cell r="F1928">
            <v>0</v>
          </cell>
          <cell r="G1928">
            <v>0</v>
          </cell>
          <cell r="H1928">
            <v>0</v>
          </cell>
        </row>
        <row r="1929">
          <cell r="D1929">
            <v>0</v>
          </cell>
          <cell r="E1929">
            <v>0</v>
          </cell>
          <cell r="F1929">
            <v>0</v>
          </cell>
          <cell r="G1929">
            <v>0</v>
          </cell>
          <cell r="H1929">
            <v>0</v>
          </cell>
        </row>
        <row r="1930">
          <cell r="D1930">
            <v>0</v>
          </cell>
          <cell r="E1930">
            <v>0</v>
          </cell>
          <cell r="F1930">
            <v>0</v>
          </cell>
          <cell r="G1930">
            <v>0</v>
          </cell>
          <cell r="H1930">
            <v>0</v>
          </cell>
        </row>
        <row r="1931">
          <cell r="D1931">
            <v>0</v>
          </cell>
          <cell r="E1931">
            <v>0</v>
          </cell>
          <cell r="F1931">
            <v>0</v>
          </cell>
          <cell r="G1931">
            <v>0</v>
          </cell>
          <cell r="H1931">
            <v>0</v>
          </cell>
        </row>
        <row r="1932">
          <cell r="D1932">
            <v>0</v>
          </cell>
          <cell r="E1932">
            <v>0</v>
          </cell>
          <cell r="F1932">
            <v>0</v>
          </cell>
          <cell r="G1932">
            <v>0</v>
          </cell>
          <cell r="H1932">
            <v>0</v>
          </cell>
        </row>
        <row r="1933">
          <cell r="D1933">
            <v>0</v>
          </cell>
          <cell r="E1933">
            <v>0</v>
          </cell>
          <cell r="F1933">
            <v>0</v>
          </cell>
          <cell r="G1933">
            <v>0</v>
          </cell>
          <cell r="H1933">
            <v>0</v>
          </cell>
        </row>
        <row r="1934">
          <cell r="D1934">
            <v>0</v>
          </cell>
          <cell r="E1934">
            <v>0</v>
          </cell>
          <cell r="F1934">
            <v>0</v>
          </cell>
          <cell r="G1934">
            <v>0</v>
          </cell>
          <cell r="H1934">
            <v>0</v>
          </cell>
        </row>
        <row r="1935">
          <cell r="D1935">
            <v>0</v>
          </cell>
          <cell r="E1935">
            <v>0</v>
          </cell>
          <cell r="F1935">
            <v>0</v>
          </cell>
          <cell r="G1935">
            <v>0</v>
          </cell>
          <cell r="H1935">
            <v>0</v>
          </cell>
        </row>
        <row r="1936">
          <cell r="D1936">
            <v>0</v>
          </cell>
          <cell r="E1936">
            <v>0</v>
          </cell>
          <cell r="F1936">
            <v>0</v>
          </cell>
          <cell r="G1936">
            <v>0</v>
          </cell>
          <cell r="H1936">
            <v>0</v>
          </cell>
        </row>
        <row r="1937">
          <cell r="D1937">
            <v>0</v>
          </cell>
          <cell r="E1937">
            <v>0</v>
          </cell>
          <cell r="F1937">
            <v>0</v>
          </cell>
          <cell r="G1937">
            <v>0</v>
          </cell>
          <cell r="H1937">
            <v>0</v>
          </cell>
        </row>
        <row r="1938">
          <cell r="D1938">
            <v>0</v>
          </cell>
          <cell r="E1938">
            <v>0</v>
          </cell>
          <cell r="F1938">
            <v>0</v>
          </cell>
          <cell r="G1938">
            <v>0</v>
          </cell>
          <cell r="H1938">
            <v>0</v>
          </cell>
        </row>
        <row r="1939">
          <cell r="D1939">
            <v>0</v>
          </cell>
          <cell r="E1939">
            <v>0</v>
          </cell>
          <cell r="F1939">
            <v>0</v>
          </cell>
          <cell r="G1939">
            <v>0</v>
          </cell>
          <cell r="H1939">
            <v>0</v>
          </cell>
        </row>
        <row r="1940">
          <cell r="D1940">
            <v>0</v>
          </cell>
          <cell r="E1940">
            <v>0</v>
          </cell>
          <cell r="F1940">
            <v>0</v>
          </cell>
          <cell r="G1940">
            <v>0</v>
          </cell>
          <cell r="H1940">
            <v>0</v>
          </cell>
        </row>
        <row r="1941">
          <cell r="D1941">
            <v>0</v>
          </cell>
          <cell r="E1941">
            <v>0</v>
          </cell>
          <cell r="F1941">
            <v>0</v>
          </cell>
          <cell r="G1941">
            <v>0</v>
          </cell>
          <cell r="H1941">
            <v>0</v>
          </cell>
        </row>
        <row r="1942">
          <cell r="D1942">
            <v>0</v>
          </cell>
          <cell r="E1942">
            <v>0</v>
          </cell>
          <cell r="F1942">
            <v>0</v>
          </cell>
          <cell r="G1942">
            <v>0</v>
          </cell>
          <cell r="H1942">
            <v>0</v>
          </cell>
        </row>
        <row r="1943">
          <cell r="D1943">
            <v>0</v>
          </cell>
          <cell r="E1943">
            <v>0</v>
          </cell>
          <cell r="F1943">
            <v>0</v>
          </cell>
          <cell r="G1943">
            <v>0</v>
          </cell>
          <cell r="H1943">
            <v>0</v>
          </cell>
        </row>
        <row r="1944">
          <cell r="D1944">
            <v>0</v>
          </cell>
          <cell r="E1944">
            <v>0</v>
          </cell>
          <cell r="F1944">
            <v>0</v>
          </cell>
          <cell r="G1944">
            <v>0</v>
          </cell>
          <cell r="H1944">
            <v>0</v>
          </cell>
        </row>
        <row r="1945">
          <cell r="D1945">
            <v>0</v>
          </cell>
          <cell r="E1945">
            <v>0</v>
          </cell>
          <cell r="F1945">
            <v>0</v>
          </cell>
          <cell r="G1945">
            <v>0</v>
          </cell>
          <cell r="H1945">
            <v>0</v>
          </cell>
        </row>
        <row r="1946">
          <cell r="D1946">
            <v>0</v>
          </cell>
          <cell r="E1946">
            <v>0</v>
          </cell>
          <cell r="F1946">
            <v>0</v>
          </cell>
          <cell r="G1946">
            <v>0</v>
          </cell>
          <cell r="H1946">
            <v>0</v>
          </cell>
        </row>
        <row r="1947">
          <cell r="D1947">
            <v>0</v>
          </cell>
          <cell r="E1947">
            <v>0</v>
          </cell>
          <cell r="F1947">
            <v>0</v>
          </cell>
          <cell r="G1947">
            <v>0</v>
          </cell>
          <cell r="H1947">
            <v>0</v>
          </cell>
        </row>
        <row r="1948">
          <cell r="D1948">
            <v>0</v>
          </cell>
          <cell r="E1948">
            <v>0</v>
          </cell>
          <cell r="F1948">
            <v>0</v>
          </cell>
          <cell r="G1948">
            <v>0</v>
          </cell>
          <cell r="H1948">
            <v>0</v>
          </cell>
        </row>
        <row r="1949">
          <cell r="D1949">
            <v>0</v>
          </cell>
          <cell r="E1949">
            <v>0</v>
          </cell>
          <cell r="F1949">
            <v>0</v>
          </cell>
          <cell r="G1949">
            <v>0</v>
          </cell>
          <cell r="H1949">
            <v>0</v>
          </cell>
        </row>
        <row r="1950">
          <cell r="F1950" t="str">
            <v>Petits Equipements</v>
          </cell>
        </row>
        <row r="1951">
          <cell r="D1951" t="str">
            <v>No de Bon</v>
          </cell>
          <cell r="E1951" t="str">
            <v>Statut</v>
          </cell>
          <cell r="F1951" t="str">
            <v>No de Parc</v>
          </cell>
          <cell r="G1951" t="str">
            <v>Description</v>
          </cell>
          <cell r="H1951" t="str">
            <v>Statut</v>
          </cell>
        </row>
        <row r="1952">
          <cell r="D1952">
            <v>0</v>
          </cell>
          <cell r="E1952">
            <v>0</v>
          </cell>
          <cell r="F1952">
            <v>0</v>
          </cell>
          <cell r="G1952">
            <v>0</v>
          </cell>
          <cell r="H1952">
            <v>0</v>
          </cell>
        </row>
        <row r="1953">
          <cell r="D1953">
            <v>0</v>
          </cell>
          <cell r="E1953">
            <v>0</v>
          </cell>
          <cell r="F1953" t="str">
            <v>LT-1207</v>
          </cell>
          <cell r="G1953" t="str">
            <v>RADIATEUR A REMPLACER / DOIT VENIR AU GARAGE</v>
          </cell>
          <cell r="H1953">
            <v>1</v>
          </cell>
        </row>
        <row r="1954">
          <cell r="D1954" t="str">
            <v>MES-852041</v>
          </cell>
          <cell r="E1954">
            <v>0</v>
          </cell>
          <cell r="F1954" t="str">
            <v>LT-1210</v>
          </cell>
          <cell r="G1954" t="str">
            <v>SUPPORT RADIATEUR + FUITE D'ANTI-GEL</v>
          </cell>
          <cell r="H1954">
            <v>1</v>
          </cell>
        </row>
        <row r="1955">
          <cell r="D1955">
            <v>0</v>
          </cell>
          <cell r="E1955">
            <v>0</v>
          </cell>
          <cell r="F1955">
            <v>0</v>
          </cell>
          <cell r="G1955">
            <v>0</v>
          </cell>
          <cell r="H1955">
            <v>0</v>
          </cell>
        </row>
        <row r="1956">
          <cell r="D1956">
            <v>0</v>
          </cell>
          <cell r="E1956">
            <v>0</v>
          </cell>
          <cell r="F1956">
            <v>0</v>
          </cell>
          <cell r="G1956">
            <v>0</v>
          </cell>
          <cell r="H1956">
            <v>0</v>
          </cell>
        </row>
        <row r="1957">
          <cell r="D1957">
            <v>0</v>
          </cell>
          <cell r="E1957">
            <v>0</v>
          </cell>
          <cell r="F1957">
            <v>0</v>
          </cell>
          <cell r="G1957">
            <v>0</v>
          </cell>
          <cell r="H1957">
            <v>0</v>
          </cell>
        </row>
        <row r="1958">
          <cell r="D1958">
            <v>0</v>
          </cell>
          <cell r="E1958">
            <v>0</v>
          </cell>
          <cell r="F1958">
            <v>0</v>
          </cell>
          <cell r="G1958">
            <v>0</v>
          </cell>
          <cell r="H1958">
            <v>0</v>
          </cell>
        </row>
        <row r="1959">
          <cell r="D1959">
            <v>0</v>
          </cell>
          <cell r="E1959">
            <v>0</v>
          </cell>
          <cell r="F1959">
            <v>0</v>
          </cell>
          <cell r="G1959">
            <v>0</v>
          </cell>
          <cell r="H1959">
            <v>0</v>
          </cell>
        </row>
        <row r="1960">
          <cell r="D1960">
            <v>0</v>
          </cell>
          <cell r="E1960">
            <v>0</v>
          </cell>
          <cell r="F1960">
            <v>0</v>
          </cell>
          <cell r="G1960">
            <v>0</v>
          </cell>
          <cell r="H1960">
            <v>0</v>
          </cell>
        </row>
        <row r="1961"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</row>
        <row r="1962">
          <cell r="D1962">
            <v>0</v>
          </cell>
          <cell r="E1962">
            <v>0</v>
          </cell>
          <cell r="F1962">
            <v>0</v>
          </cell>
          <cell r="G1962" t="str">
            <v>TRAVAUX IMPREVUS / BRIS DE CEDULE</v>
          </cell>
          <cell r="H1962">
            <v>0</v>
          </cell>
        </row>
        <row r="1963">
          <cell r="D1963" t="str">
            <v/>
          </cell>
          <cell r="E1963" t="str">
            <v/>
          </cell>
          <cell r="F1963" t="str">
            <v>LT-1205</v>
          </cell>
          <cell r="G1963" t="str">
            <v>PB DE DEMARRAGE</v>
          </cell>
          <cell r="H1963">
            <v>1</v>
          </cell>
        </row>
        <row r="1964">
          <cell r="D1964" t="str">
            <v/>
          </cell>
          <cell r="E1964" t="str">
            <v/>
          </cell>
          <cell r="F1964" t="str">
            <v/>
          </cell>
          <cell r="G1964" t="str">
            <v/>
          </cell>
          <cell r="H1964">
            <v>0</v>
          </cell>
        </row>
        <row r="1965">
          <cell r="D1965" t="str">
            <v/>
          </cell>
          <cell r="E1965" t="str">
            <v/>
          </cell>
          <cell r="F1965" t="str">
            <v/>
          </cell>
          <cell r="G1965" t="str">
            <v/>
          </cell>
          <cell r="H1965">
            <v>0</v>
          </cell>
        </row>
        <row r="1966">
          <cell r="D1966" t="str">
            <v/>
          </cell>
          <cell r="E1966" t="str">
            <v/>
          </cell>
          <cell r="F1966" t="str">
            <v/>
          </cell>
          <cell r="G1966" t="str">
            <v/>
          </cell>
          <cell r="H1966">
            <v>0</v>
          </cell>
        </row>
        <row r="1967">
          <cell r="D1967" t="str">
            <v/>
          </cell>
          <cell r="E1967" t="str">
            <v/>
          </cell>
          <cell r="F1967" t="str">
            <v/>
          </cell>
          <cell r="G1967" t="str">
            <v/>
          </cell>
          <cell r="H1967">
            <v>0</v>
          </cell>
        </row>
        <row r="1968">
          <cell r="D1968" t="str">
            <v/>
          </cell>
          <cell r="E1968" t="str">
            <v/>
          </cell>
          <cell r="F1968" t="str">
            <v/>
          </cell>
          <cell r="G1968" t="str">
            <v/>
          </cell>
          <cell r="H1968">
            <v>0</v>
          </cell>
        </row>
        <row r="1969">
          <cell r="D1969" t="str">
            <v/>
          </cell>
          <cell r="E1969" t="str">
            <v/>
          </cell>
          <cell r="F1969" t="str">
            <v/>
          </cell>
          <cell r="G1969" t="str">
            <v/>
          </cell>
          <cell r="H1969">
            <v>0</v>
          </cell>
        </row>
        <row r="1970">
          <cell r="D1970" t="str">
            <v/>
          </cell>
          <cell r="E1970" t="str">
            <v/>
          </cell>
          <cell r="F1970" t="str">
            <v/>
          </cell>
          <cell r="G1970" t="str">
            <v/>
          </cell>
          <cell r="H1970">
            <v>0</v>
          </cell>
        </row>
        <row r="1971">
          <cell r="D1971" t="str">
            <v/>
          </cell>
          <cell r="E1971" t="str">
            <v/>
          </cell>
          <cell r="F1971" t="str">
            <v/>
          </cell>
          <cell r="G1971" t="str">
            <v/>
          </cell>
          <cell r="H1971">
            <v>0</v>
          </cell>
        </row>
        <row r="1972">
          <cell r="D1972" t="str">
            <v/>
          </cell>
          <cell r="E1972" t="str">
            <v/>
          </cell>
          <cell r="F1972" t="str">
            <v/>
          </cell>
          <cell r="G1972" t="str">
            <v/>
          </cell>
          <cell r="H1972">
            <v>0</v>
          </cell>
        </row>
        <row r="1973">
          <cell r="D1973">
            <v>0</v>
          </cell>
          <cell r="E1973">
            <v>0</v>
          </cell>
          <cell r="F1973">
            <v>0</v>
          </cell>
          <cell r="G1973">
            <v>0</v>
          </cell>
          <cell r="H1973">
            <v>0</v>
          </cell>
        </row>
        <row r="1974">
          <cell r="D1974">
            <v>0</v>
          </cell>
          <cell r="E1974">
            <v>0</v>
          </cell>
          <cell r="F1974">
            <v>0</v>
          </cell>
          <cell r="G1974" t="str">
            <v>Travaux Planifiés (Correctif/Modif/Projet/inspection)</v>
          </cell>
          <cell r="H1974">
            <v>0</v>
          </cell>
        </row>
        <row r="1975">
          <cell r="D1975" t="str">
            <v>MES-841211</v>
          </cell>
          <cell r="E1975" t="str">
            <v>Planifié</v>
          </cell>
          <cell r="F1975" t="str">
            <v>CP-1107</v>
          </cell>
          <cell r="G1975" t="str">
            <v>INSPECTION JOURNALIERE</v>
          </cell>
          <cell r="H1975">
            <v>0</v>
          </cell>
        </row>
        <row r="1976">
          <cell r="D1976" t="str">
            <v>MES-841235</v>
          </cell>
          <cell r="E1976" t="str">
            <v>Planifié</v>
          </cell>
          <cell r="F1976" t="str">
            <v>CP-1110</v>
          </cell>
          <cell r="G1976" t="str">
            <v>INSPECTION JOURNALIERE</v>
          </cell>
          <cell r="H1976">
            <v>0</v>
          </cell>
        </row>
        <row r="1977">
          <cell r="D1977" t="str">
            <v>MES-840647</v>
          </cell>
          <cell r="E1977" t="str">
            <v>Planifié</v>
          </cell>
          <cell r="F1977" t="str">
            <v>PP-1324</v>
          </cell>
          <cell r="G1977" t="str">
            <v>INSPECTION JOURNALIERE</v>
          </cell>
          <cell r="H1977">
            <v>0</v>
          </cell>
        </row>
        <row r="1978">
          <cell r="D1978" t="str">
            <v>MES-840635</v>
          </cell>
          <cell r="E1978" t="str">
            <v>Planifié</v>
          </cell>
          <cell r="F1978" t="str">
            <v>PP-1323</v>
          </cell>
          <cell r="G1978" t="str">
            <v>INSPECTION JOURNALIERE</v>
          </cell>
          <cell r="H1978">
            <v>0</v>
          </cell>
        </row>
        <row r="1979">
          <cell r="D1979" t="str">
            <v>MES-840622</v>
          </cell>
          <cell r="E1979" t="str">
            <v>Planifié</v>
          </cell>
          <cell r="F1979" t="str">
            <v>PP-1322</v>
          </cell>
          <cell r="G1979" t="str">
            <v>INSPECTION JOURNALIERE</v>
          </cell>
          <cell r="H1979">
            <v>0</v>
          </cell>
        </row>
        <row r="1980">
          <cell r="D1980" t="str">
            <v>MES-841129</v>
          </cell>
          <cell r="E1980" t="str">
            <v>Planifié</v>
          </cell>
          <cell r="F1980" t="str">
            <v>PP-1335</v>
          </cell>
          <cell r="G1980" t="str">
            <v>INSPECTION JOURNALIERE</v>
          </cell>
          <cell r="H1980">
            <v>0</v>
          </cell>
        </row>
        <row r="1981">
          <cell r="D1981" t="str">
            <v>MES-844046</v>
          </cell>
          <cell r="E1981" t="str">
            <v>Planifié</v>
          </cell>
          <cell r="F1981" t="str">
            <v>SD-1082</v>
          </cell>
          <cell r="G1981" t="str">
            <v>INSPECTION ELECTRIQUE</v>
          </cell>
          <cell r="H1981">
            <v>0</v>
          </cell>
        </row>
        <row r="1982">
          <cell r="D1982" t="str">
            <v>MES-844044</v>
          </cell>
          <cell r="E1982" t="str">
            <v>Planifié</v>
          </cell>
          <cell r="F1982" t="str">
            <v>LT-1280</v>
          </cell>
          <cell r="G1982" t="str">
            <v>CONTROLE GENERALE INTER ENTRETIEN PREVENTIF KUBOTA-VT4JM</v>
          </cell>
          <cell r="H1982">
            <v>0</v>
          </cell>
        </row>
        <row r="1983">
          <cell r="D1983" t="str">
            <v>MES-841117</v>
          </cell>
          <cell r="E1983" t="str">
            <v>Planifié</v>
          </cell>
          <cell r="F1983" t="str">
            <v>PP-1334</v>
          </cell>
          <cell r="G1983" t="str">
            <v>INSPECTION JOURNALIERE</v>
          </cell>
          <cell r="H1983">
            <v>0</v>
          </cell>
        </row>
        <row r="1984">
          <cell r="D1984" t="str">
            <v>MES-840692</v>
          </cell>
          <cell r="E1984" t="str">
            <v>Planifié</v>
          </cell>
          <cell r="F1984" t="str">
            <v>PP-1330</v>
          </cell>
          <cell r="G1984" t="str">
            <v>INSPECTION JOURNALIERE</v>
          </cell>
          <cell r="H1984">
            <v>0</v>
          </cell>
        </row>
        <row r="1985">
          <cell r="D1985" t="str">
            <v>MES-840664</v>
          </cell>
          <cell r="E1985" t="str">
            <v>Planifié</v>
          </cell>
          <cell r="F1985" t="str">
            <v>PP-1325</v>
          </cell>
          <cell r="G1985" t="str">
            <v>INSPECTION JOURNALIERE</v>
          </cell>
          <cell r="H1985">
            <v>0</v>
          </cell>
        </row>
        <row r="1986">
          <cell r="D1986" t="str">
            <v>MES-844962</v>
          </cell>
          <cell r="E1986" t="str">
            <v>Planifié</v>
          </cell>
          <cell r="F1986" t="str">
            <v>PP-1336</v>
          </cell>
          <cell r="G1986" t="str">
            <v>INSPECTION JOURNALIERE</v>
          </cell>
          <cell r="H1986">
            <v>0</v>
          </cell>
        </row>
        <row r="1987">
          <cell r="D1987" t="str">
            <v/>
          </cell>
          <cell r="E1987" t="str">
            <v/>
          </cell>
          <cell r="F1987" t="str">
            <v/>
          </cell>
          <cell r="G1987" t="str">
            <v/>
          </cell>
          <cell r="H1987">
            <v>0</v>
          </cell>
        </row>
        <row r="1988"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</row>
        <row r="1989">
          <cell r="D1989">
            <v>0</v>
          </cell>
          <cell r="E1989">
            <v>0</v>
          </cell>
          <cell r="F1989">
            <v>0</v>
          </cell>
          <cell r="G1989">
            <v>0</v>
          </cell>
          <cell r="H1989">
            <v>0</v>
          </cell>
        </row>
        <row r="1990">
          <cell r="D1990">
            <v>0</v>
          </cell>
          <cell r="E1990">
            <v>0</v>
          </cell>
          <cell r="F1990">
            <v>0</v>
          </cell>
          <cell r="G1990">
            <v>0</v>
          </cell>
          <cell r="H1990">
            <v>0</v>
          </cell>
        </row>
        <row r="1991">
          <cell r="D1991" t="str">
            <v/>
          </cell>
          <cell r="E1991" t="str">
            <v/>
          </cell>
          <cell r="F1991" t="str">
            <v/>
          </cell>
          <cell r="G1991" t="str">
            <v/>
          </cell>
          <cell r="H1991">
            <v>0</v>
          </cell>
        </row>
        <row r="1992">
          <cell r="D1992">
            <v>0</v>
          </cell>
          <cell r="E1992">
            <v>0</v>
          </cell>
          <cell r="F1992">
            <v>0</v>
          </cell>
          <cell r="G1992">
            <v>0</v>
          </cell>
          <cell r="H1992">
            <v>0</v>
          </cell>
        </row>
        <row r="1993">
          <cell r="D1993">
            <v>0</v>
          </cell>
          <cell r="E1993">
            <v>0</v>
          </cell>
          <cell r="F1993">
            <v>0</v>
          </cell>
          <cell r="G1993">
            <v>0</v>
          </cell>
          <cell r="H1993">
            <v>0</v>
          </cell>
        </row>
        <row r="1994">
          <cell r="D1994">
            <v>0</v>
          </cell>
          <cell r="E1994">
            <v>0</v>
          </cell>
          <cell r="F1994">
            <v>0</v>
          </cell>
          <cell r="G1994">
            <v>0</v>
          </cell>
          <cell r="H1994">
            <v>0</v>
          </cell>
        </row>
        <row r="1995">
          <cell r="D1995">
            <v>0</v>
          </cell>
          <cell r="E1995">
            <v>0</v>
          </cell>
          <cell r="F1995">
            <v>0</v>
          </cell>
          <cell r="G1995">
            <v>0</v>
          </cell>
          <cell r="H1995">
            <v>0</v>
          </cell>
        </row>
        <row r="1996">
          <cell r="D1996">
            <v>0</v>
          </cell>
          <cell r="E1996">
            <v>0</v>
          </cell>
          <cell r="F1996">
            <v>0</v>
          </cell>
          <cell r="G1996">
            <v>0</v>
          </cell>
          <cell r="H1996">
            <v>0</v>
          </cell>
        </row>
        <row r="1997">
          <cell r="D1997">
            <v>0</v>
          </cell>
          <cell r="E1997">
            <v>0</v>
          </cell>
          <cell r="F1997">
            <v>0</v>
          </cell>
          <cell r="G1997">
            <v>0</v>
          </cell>
          <cell r="H1997">
            <v>0</v>
          </cell>
        </row>
        <row r="1998">
          <cell r="D1998">
            <v>0</v>
          </cell>
          <cell r="E1998">
            <v>0</v>
          </cell>
          <cell r="F1998">
            <v>0</v>
          </cell>
          <cell r="G1998">
            <v>0</v>
          </cell>
          <cell r="H1998">
            <v>0</v>
          </cell>
        </row>
        <row r="1999">
          <cell r="D1999">
            <v>0</v>
          </cell>
          <cell r="E1999">
            <v>0</v>
          </cell>
          <cell r="F1999">
            <v>0</v>
          </cell>
          <cell r="G1999">
            <v>0</v>
          </cell>
          <cell r="H1999">
            <v>0</v>
          </cell>
        </row>
        <row r="2000">
          <cell r="D2000">
            <v>0</v>
          </cell>
          <cell r="E2000">
            <v>0</v>
          </cell>
          <cell r="F2000">
            <v>0</v>
          </cell>
          <cell r="G2000">
            <v>0</v>
          </cell>
          <cell r="H2000">
            <v>0</v>
          </cell>
        </row>
        <row r="2001">
          <cell r="D2001">
            <v>0</v>
          </cell>
          <cell r="E2001">
            <v>0</v>
          </cell>
          <cell r="F2001">
            <v>0</v>
          </cell>
          <cell r="G2001">
            <v>0</v>
          </cell>
          <cell r="H2001">
            <v>0</v>
          </cell>
        </row>
        <row r="2002">
          <cell r="D2002">
            <v>0</v>
          </cell>
          <cell r="E2002">
            <v>0</v>
          </cell>
          <cell r="F2002">
            <v>0</v>
          </cell>
          <cell r="G2002">
            <v>0</v>
          </cell>
          <cell r="H2002">
            <v>0</v>
          </cell>
        </row>
        <row r="2003">
          <cell r="D2003">
            <v>0</v>
          </cell>
          <cell r="E2003">
            <v>0</v>
          </cell>
          <cell r="F2003">
            <v>0</v>
          </cell>
          <cell r="G2003">
            <v>0</v>
          </cell>
          <cell r="H2003">
            <v>0</v>
          </cell>
        </row>
        <row r="2004">
          <cell r="D2004">
            <v>0</v>
          </cell>
          <cell r="E2004">
            <v>0</v>
          </cell>
          <cell r="F2004">
            <v>0</v>
          </cell>
          <cell r="G2004">
            <v>0</v>
          </cell>
          <cell r="H2004">
            <v>0</v>
          </cell>
        </row>
        <row r="2005">
          <cell r="D2005">
            <v>0</v>
          </cell>
          <cell r="E2005">
            <v>0</v>
          </cell>
          <cell r="F2005">
            <v>0</v>
          </cell>
          <cell r="G2005">
            <v>0</v>
          </cell>
          <cell r="H2005">
            <v>0</v>
          </cell>
        </row>
        <row r="2006">
          <cell r="D2006">
            <v>0</v>
          </cell>
          <cell r="E2006">
            <v>0</v>
          </cell>
          <cell r="F2006">
            <v>0</v>
          </cell>
          <cell r="G2006">
            <v>0</v>
          </cell>
          <cell r="H2006">
            <v>0</v>
          </cell>
        </row>
        <row r="2007">
          <cell r="D2007">
            <v>0</v>
          </cell>
          <cell r="E2007">
            <v>0</v>
          </cell>
          <cell r="F2007">
            <v>0</v>
          </cell>
          <cell r="G2007">
            <v>0</v>
          </cell>
          <cell r="H2007">
            <v>0</v>
          </cell>
        </row>
        <row r="2008">
          <cell r="D2008">
            <v>0</v>
          </cell>
          <cell r="E2008">
            <v>0</v>
          </cell>
          <cell r="F2008">
            <v>0</v>
          </cell>
          <cell r="G2008">
            <v>0</v>
          </cell>
          <cell r="H2008">
            <v>0</v>
          </cell>
        </row>
        <row r="2009">
          <cell r="D2009">
            <v>0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</row>
        <row r="2010">
          <cell r="D2010">
            <v>0</v>
          </cell>
          <cell r="E2010">
            <v>0</v>
          </cell>
          <cell r="F2010">
            <v>0</v>
          </cell>
          <cell r="G2010">
            <v>0</v>
          </cell>
          <cell r="H2010">
            <v>0</v>
          </cell>
        </row>
        <row r="2011"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</row>
        <row r="2012">
          <cell r="D2012">
            <v>0</v>
          </cell>
          <cell r="E2012">
            <v>0</v>
          </cell>
          <cell r="F2012">
            <v>0</v>
          </cell>
          <cell r="G2012">
            <v>0</v>
          </cell>
          <cell r="H2012">
            <v>0</v>
          </cell>
        </row>
        <row r="2013"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</row>
        <row r="2014"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</row>
        <row r="2015"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</row>
        <row r="2016">
          <cell r="D2016">
            <v>0</v>
          </cell>
          <cell r="E2016">
            <v>0</v>
          </cell>
          <cell r="F2016">
            <v>0</v>
          </cell>
          <cell r="G2016">
            <v>0</v>
          </cell>
          <cell r="H2016">
            <v>0</v>
          </cell>
        </row>
        <row r="2017">
          <cell r="D2017">
            <v>0</v>
          </cell>
          <cell r="E2017">
            <v>0</v>
          </cell>
          <cell r="F2017">
            <v>0</v>
          </cell>
          <cell r="G2017">
            <v>0</v>
          </cell>
          <cell r="H2017">
            <v>0</v>
          </cell>
        </row>
        <row r="2018">
          <cell r="D2018">
            <v>0</v>
          </cell>
          <cell r="E2018">
            <v>0</v>
          </cell>
          <cell r="F2018">
            <v>0</v>
          </cell>
          <cell r="G2018">
            <v>0</v>
          </cell>
          <cell r="H2018">
            <v>0</v>
          </cell>
        </row>
        <row r="2019">
          <cell r="D2019">
            <v>0</v>
          </cell>
          <cell r="E2019">
            <v>0</v>
          </cell>
          <cell r="F2019">
            <v>0</v>
          </cell>
          <cell r="G2019">
            <v>0</v>
          </cell>
          <cell r="H2019">
            <v>0</v>
          </cell>
        </row>
        <row r="2020">
          <cell r="D2020">
            <v>0</v>
          </cell>
          <cell r="E2020">
            <v>0</v>
          </cell>
          <cell r="F2020">
            <v>0</v>
          </cell>
          <cell r="G2020">
            <v>0</v>
          </cell>
          <cell r="H2020">
            <v>0</v>
          </cell>
        </row>
        <row r="2021">
          <cell r="D2021">
            <v>0</v>
          </cell>
          <cell r="E2021">
            <v>0</v>
          </cell>
          <cell r="F2021">
            <v>0</v>
          </cell>
          <cell r="G2021">
            <v>0</v>
          </cell>
          <cell r="H2021">
            <v>0</v>
          </cell>
        </row>
        <row r="2022">
          <cell r="D2022">
            <v>0</v>
          </cell>
          <cell r="E2022">
            <v>0</v>
          </cell>
          <cell r="F2022">
            <v>0</v>
          </cell>
          <cell r="G2022">
            <v>0</v>
          </cell>
          <cell r="H2022">
            <v>0</v>
          </cell>
        </row>
        <row r="2023">
          <cell r="D2023">
            <v>0</v>
          </cell>
          <cell r="E2023">
            <v>0</v>
          </cell>
          <cell r="F2023">
            <v>0</v>
          </cell>
          <cell r="G2023">
            <v>0</v>
          </cell>
          <cell r="H2023">
            <v>0</v>
          </cell>
        </row>
        <row r="2024">
          <cell r="D2024">
            <v>0</v>
          </cell>
          <cell r="E2024">
            <v>0</v>
          </cell>
          <cell r="F2024">
            <v>0</v>
          </cell>
          <cell r="G2024">
            <v>0</v>
          </cell>
          <cell r="H2024">
            <v>0</v>
          </cell>
        </row>
        <row r="2025">
          <cell r="D2025">
            <v>0</v>
          </cell>
          <cell r="E2025">
            <v>0</v>
          </cell>
          <cell r="F2025">
            <v>0</v>
          </cell>
          <cell r="G2025">
            <v>0</v>
          </cell>
          <cell r="H2025">
            <v>0</v>
          </cell>
        </row>
        <row r="2026">
          <cell r="D2026">
            <v>0</v>
          </cell>
          <cell r="E2026">
            <v>0</v>
          </cell>
          <cell r="F2026">
            <v>0</v>
          </cell>
          <cell r="G2026">
            <v>0</v>
          </cell>
          <cell r="H2026">
            <v>0</v>
          </cell>
        </row>
        <row r="2027">
          <cell r="D2027">
            <v>0</v>
          </cell>
          <cell r="E2027">
            <v>0</v>
          </cell>
          <cell r="F2027">
            <v>0</v>
          </cell>
          <cell r="G2027">
            <v>0</v>
          </cell>
          <cell r="H2027">
            <v>0</v>
          </cell>
        </row>
        <row r="2028">
          <cell r="D2028">
            <v>0</v>
          </cell>
          <cell r="E2028">
            <v>0</v>
          </cell>
          <cell r="F2028">
            <v>0</v>
          </cell>
          <cell r="G2028">
            <v>0</v>
          </cell>
          <cell r="H2028">
            <v>0</v>
          </cell>
        </row>
        <row r="2029">
          <cell r="D2029">
            <v>0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</row>
        <row r="2030">
          <cell r="D2030">
            <v>0</v>
          </cell>
          <cell r="E2030">
            <v>0</v>
          </cell>
          <cell r="F2030">
            <v>0</v>
          </cell>
          <cell r="G2030">
            <v>0</v>
          </cell>
          <cell r="H2030">
            <v>0</v>
          </cell>
        </row>
        <row r="2031">
          <cell r="D2031">
            <v>0</v>
          </cell>
          <cell r="E2031">
            <v>0</v>
          </cell>
          <cell r="F2031">
            <v>0</v>
          </cell>
          <cell r="G2031">
            <v>0</v>
          </cell>
          <cell r="H2031">
            <v>0</v>
          </cell>
        </row>
        <row r="2032">
          <cell r="D2032">
            <v>0</v>
          </cell>
          <cell r="E2032">
            <v>0</v>
          </cell>
          <cell r="F2032">
            <v>0</v>
          </cell>
          <cell r="G2032">
            <v>0</v>
          </cell>
          <cell r="H2032">
            <v>0</v>
          </cell>
        </row>
        <row r="2033">
          <cell r="D2033">
            <v>0</v>
          </cell>
          <cell r="E2033">
            <v>0</v>
          </cell>
          <cell r="F2033">
            <v>0</v>
          </cell>
          <cell r="G2033">
            <v>0</v>
          </cell>
          <cell r="H2033">
            <v>0</v>
          </cell>
        </row>
        <row r="2034">
          <cell r="D2034">
            <v>0</v>
          </cell>
          <cell r="E2034">
            <v>0</v>
          </cell>
          <cell r="F2034">
            <v>0</v>
          </cell>
          <cell r="G2034">
            <v>0</v>
          </cell>
          <cell r="H2034">
            <v>0</v>
          </cell>
        </row>
        <row r="2035">
          <cell r="D2035">
            <v>0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</row>
        <row r="2036">
          <cell r="D2036">
            <v>0</v>
          </cell>
          <cell r="E2036">
            <v>0</v>
          </cell>
          <cell r="F2036">
            <v>0</v>
          </cell>
          <cell r="G2036">
            <v>0</v>
          </cell>
          <cell r="H2036">
            <v>0</v>
          </cell>
        </row>
        <row r="2037"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</row>
        <row r="2038">
          <cell r="D2038">
            <v>0</v>
          </cell>
          <cell r="E2038">
            <v>0</v>
          </cell>
          <cell r="F2038">
            <v>0</v>
          </cell>
          <cell r="G2038">
            <v>0</v>
          </cell>
          <cell r="H2038">
            <v>0</v>
          </cell>
        </row>
        <row r="2039"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</row>
        <row r="2040"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</row>
        <row r="2041"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</row>
        <row r="2042">
          <cell r="D2042">
            <v>0</v>
          </cell>
          <cell r="E2042">
            <v>0</v>
          </cell>
          <cell r="F2042">
            <v>0</v>
          </cell>
          <cell r="G2042">
            <v>0</v>
          </cell>
          <cell r="H2042">
            <v>0</v>
          </cell>
        </row>
        <row r="2043">
          <cell r="D2043">
            <v>0</v>
          </cell>
          <cell r="E2043">
            <v>0</v>
          </cell>
          <cell r="F2043">
            <v>0</v>
          </cell>
          <cell r="G2043">
            <v>0</v>
          </cell>
          <cell r="H2043">
            <v>0</v>
          </cell>
        </row>
        <row r="2044">
          <cell r="D2044">
            <v>0</v>
          </cell>
          <cell r="E2044">
            <v>0</v>
          </cell>
          <cell r="F2044">
            <v>0</v>
          </cell>
          <cell r="G2044">
            <v>0</v>
          </cell>
          <cell r="H2044">
            <v>0</v>
          </cell>
        </row>
        <row r="2045">
          <cell r="D2045">
            <v>0</v>
          </cell>
          <cell r="E2045">
            <v>0</v>
          </cell>
          <cell r="F2045">
            <v>0</v>
          </cell>
          <cell r="G2045">
            <v>0</v>
          </cell>
          <cell r="H2045">
            <v>0</v>
          </cell>
        </row>
        <row r="2046">
          <cell r="D2046">
            <v>0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</row>
        <row r="2047">
          <cell r="D2047">
            <v>0</v>
          </cell>
          <cell r="E2047">
            <v>0</v>
          </cell>
          <cell r="F2047">
            <v>0</v>
          </cell>
          <cell r="G2047">
            <v>0</v>
          </cell>
          <cell r="H2047">
            <v>0</v>
          </cell>
        </row>
        <row r="2048">
          <cell r="D2048">
            <v>0</v>
          </cell>
          <cell r="E2048">
            <v>0</v>
          </cell>
          <cell r="F2048">
            <v>0</v>
          </cell>
          <cell r="G2048">
            <v>0</v>
          </cell>
          <cell r="H2048">
            <v>0</v>
          </cell>
        </row>
        <row r="2049">
          <cell r="D2049">
            <v>0</v>
          </cell>
          <cell r="E2049">
            <v>0</v>
          </cell>
          <cell r="F2049">
            <v>0</v>
          </cell>
          <cell r="G2049">
            <v>0</v>
          </cell>
          <cell r="H2049">
            <v>0</v>
          </cell>
        </row>
        <row r="2050">
          <cell r="D2050">
            <v>0</v>
          </cell>
          <cell r="E2050">
            <v>0</v>
          </cell>
          <cell r="F2050">
            <v>0</v>
          </cell>
          <cell r="G2050">
            <v>0</v>
          </cell>
          <cell r="H2050">
            <v>0</v>
          </cell>
        </row>
        <row r="2051">
          <cell r="D2051">
            <v>0</v>
          </cell>
          <cell r="E2051">
            <v>0</v>
          </cell>
          <cell r="F2051">
            <v>0</v>
          </cell>
          <cell r="G2051">
            <v>0</v>
          </cell>
          <cell r="H2051">
            <v>0</v>
          </cell>
        </row>
        <row r="2052">
          <cell r="D2052">
            <v>0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</row>
        <row r="2053">
          <cell r="D2053">
            <v>0</v>
          </cell>
          <cell r="E2053">
            <v>0</v>
          </cell>
          <cell r="F2053">
            <v>0</v>
          </cell>
          <cell r="G2053">
            <v>0</v>
          </cell>
          <cell r="H2053">
            <v>0</v>
          </cell>
        </row>
        <row r="2054">
          <cell r="D2054">
            <v>0</v>
          </cell>
          <cell r="E2054">
            <v>0</v>
          </cell>
          <cell r="F2054">
            <v>0</v>
          </cell>
          <cell r="G2054">
            <v>0</v>
          </cell>
          <cell r="H2054">
            <v>0</v>
          </cell>
        </row>
        <row r="2055"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</row>
        <row r="2056">
          <cell r="D2056">
            <v>0</v>
          </cell>
          <cell r="E2056">
            <v>0</v>
          </cell>
          <cell r="F2056">
            <v>0</v>
          </cell>
          <cell r="G2056" t="str">
            <v>Maintenance Préventive</v>
          </cell>
          <cell r="H2056">
            <v>0</v>
          </cell>
        </row>
        <row r="2057">
          <cell r="D2057" t="str">
            <v>MES-825163</v>
          </cell>
          <cell r="E2057" t="str">
            <v>Planifié</v>
          </cell>
          <cell r="F2057" t="str">
            <v>PP-1331</v>
          </cell>
          <cell r="G2057" t="str">
            <v>250 Hrs Entretien Preventif GODWIN-CD225M</v>
          </cell>
          <cell r="H2057">
            <v>0</v>
          </cell>
        </row>
        <row r="2058"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</row>
        <row r="2059">
          <cell r="D2059">
            <v>0</v>
          </cell>
          <cell r="E2059">
            <v>0</v>
          </cell>
          <cell r="F2059">
            <v>0</v>
          </cell>
          <cell r="G2059">
            <v>0</v>
          </cell>
          <cell r="H2059">
            <v>0</v>
          </cell>
        </row>
        <row r="2060">
          <cell r="D2060">
            <v>0</v>
          </cell>
          <cell r="E2060">
            <v>0</v>
          </cell>
          <cell r="F2060">
            <v>0</v>
          </cell>
          <cell r="G2060">
            <v>0</v>
          </cell>
          <cell r="H2060">
            <v>0</v>
          </cell>
        </row>
        <row r="2061">
          <cell r="D2061">
            <v>0</v>
          </cell>
          <cell r="E2061">
            <v>0</v>
          </cell>
          <cell r="F2061">
            <v>0</v>
          </cell>
          <cell r="G2061">
            <v>0</v>
          </cell>
          <cell r="H2061">
            <v>0</v>
          </cell>
        </row>
        <row r="2062">
          <cell r="D2062">
            <v>0</v>
          </cell>
          <cell r="E2062">
            <v>0</v>
          </cell>
          <cell r="F2062">
            <v>0</v>
          </cell>
          <cell r="G2062">
            <v>0</v>
          </cell>
          <cell r="H2062">
            <v>0</v>
          </cell>
        </row>
        <row r="2063"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</row>
        <row r="2064">
          <cell r="D2064">
            <v>0</v>
          </cell>
          <cell r="E2064">
            <v>0</v>
          </cell>
          <cell r="F2064">
            <v>0</v>
          </cell>
          <cell r="G2064">
            <v>0</v>
          </cell>
          <cell r="H2064">
            <v>0</v>
          </cell>
        </row>
        <row r="2065"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</row>
        <row r="2066"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</row>
        <row r="2067"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</row>
        <row r="2068">
          <cell r="D2068">
            <v>0</v>
          </cell>
          <cell r="E2068">
            <v>0</v>
          </cell>
          <cell r="F2068">
            <v>0</v>
          </cell>
          <cell r="G2068">
            <v>0</v>
          </cell>
          <cell r="H2068">
            <v>0</v>
          </cell>
        </row>
        <row r="2069">
          <cell r="D2069">
            <v>0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</row>
        <row r="2070">
          <cell r="D2070">
            <v>0</v>
          </cell>
          <cell r="E2070">
            <v>0</v>
          </cell>
          <cell r="F2070">
            <v>0</v>
          </cell>
          <cell r="G2070">
            <v>0</v>
          </cell>
          <cell r="H2070">
            <v>0</v>
          </cell>
        </row>
        <row r="2071">
          <cell r="D2071">
            <v>0</v>
          </cell>
          <cell r="E2071">
            <v>0</v>
          </cell>
          <cell r="F2071">
            <v>0</v>
          </cell>
          <cell r="G2071">
            <v>0</v>
          </cell>
          <cell r="H2071">
            <v>0</v>
          </cell>
        </row>
        <row r="2072"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</row>
        <row r="2073">
          <cell r="D2073">
            <v>0</v>
          </cell>
          <cell r="E2073">
            <v>0</v>
          </cell>
          <cell r="F2073">
            <v>0</v>
          </cell>
          <cell r="G2073">
            <v>0</v>
          </cell>
          <cell r="H2073">
            <v>0</v>
          </cell>
        </row>
        <row r="2074">
          <cell r="D2074">
            <v>0</v>
          </cell>
          <cell r="E2074">
            <v>0</v>
          </cell>
          <cell r="F2074">
            <v>0</v>
          </cell>
          <cell r="G2074">
            <v>0</v>
          </cell>
          <cell r="H2074">
            <v>0</v>
          </cell>
        </row>
        <row r="2075">
          <cell r="D2075">
            <v>0</v>
          </cell>
          <cell r="E2075">
            <v>0</v>
          </cell>
          <cell r="F2075">
            <v>0</v>
          </cell>
          <cell r="G2075">
            <v>0</v>
          </cell>
          <cell r="H2075">
            <v>0</v>
          </cell>
        </row>
        <row r="2076">
          <cell r="D2076">
            <v>0</v>
          </cell>
          <cell r="E2076">
            <v>0</v>
          </cell>
          <cell r="F2076">
            <v>0</v>
          </cell>
          <cell r="G2076">
            <v>0</v>
          </cell>
          <cell r="H2076">
            <v>0</v>
          </cell>
        </row>
        <row r="2077">
          <cell r="D2077">
            <v>0</v>
          </cell>
          <cell r="E2077">
            <v>0</v>
          </cell>
          <cell r="F2077">
            <v>0</v>
          </cell>
          <cell r="G2077">
            <v>0</v>
          </cell>
          <cell r="H2077">
            <v>0</v>
          </cell>
        </row>
        <row r="2078">
          <cell r="D2078">
            <v>0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</row>
        <row r="2079">
          <cell r="D2079">
            <v>0</v>
          </cell>
          <cell r="E2079">
            <v>0</v>
          </cell>
          <cell r="F2079">
            <v>0</v>
          </cell>
          <cell r="G2079">
            <v>0</v>
          </cell>
          <cell r="H2079">
            <v>0</v>
          </cell>
        </row>
        <row r="2080">
          <cell r="D2080">
            <v>0</v>
          </cell>
          <cell r="E2080">
            <v>0</v>
          </cell>
          <cell r="F2080">
            <v>0</v>
          </cell>
          <cell r="G2080">
            <v>0</v>
          </cell>
          <cell r="H2080">
            <v>0</v>
          </cell>
        </row>
        <row r="2081"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</row>
        <row r="2082">
          <cell r="D2082">
            <v>0</v>
          </cell>
          <cell r="E2082">
            <v>0</v>
          </cell>
          <cell r="F2082">
            <v>0</v>
          </cell>
          <cell r="G2082">
            <v>0</v>
          </cell>
          <cell r="H2082">
            <v>0</v>
          </cell>
        </row>
        <row r="2083">
          <cell r="D2083">
            <v>0</v>
          </cell>
          <cell r="E2083">
            <v>0</v>
          </cell>
          <cell r="F2083">
            <v>0</v>
          </cell>
          <cell r="G2083">
            <v>0</v>
          </cell>
          <cell r="H2083">
            <v>0</v>
          </cell>
        </row>
        <row r="2084"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</row>
        <row r="2085">
          <cell r="D2085">
            <v>0</v>
          </cell>
          <cell r="E2085">
            <v>0</v>
          </cell>
          <cell r="F2085">
            <v>0</v>
          </cell>
          <cell r="G2085">
            <v>0</v>
          </cell>
          <cell r="H2085">
            <v>0</v>
          </cell>
        </row>
        <row r="2086">
          <cell r="D2086">
            <v>0</v>
          </cell>
          <cell r="E2086">
            <v>0</v>
          </cell>
          <cell r="F2086">
            <v>0</v>
          </cell>
          <cell r="G2086">
            <v>0</v>
          </cell>
          <cell r="H2086">
            <v>0</v>
          </cell>
        </row>
        <row r="2087">
          <cell r="D2087">
            <v>0</v>
          </cell>
          <cell r="E2087">
            <v>0</v>
          </cell>
          <cell r="F2087">
            <v>0</v>
          </cell>
          <cell r="G2087">
            <v>0</v>
          </cell>
          <cell r="H2087">
            <v>0</v>
          </cell>
        </row>
        <row r="2088">
          <cell r="D2088">
            <v>0</v>
          </cell>
          <cell r="E2088">
            <v>0</v>
          </cell>
          <cell r="F2088">
            <v>0</v>
          </cell>
          <cell r="G2088">
            <v>0</v>
          </cell>
          <cell r="H2088">
            <v>0</v>
          </cell>
        </row>
        <row r="2089"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</row>
        <row r="2090">
          <cell r="D2090">
            <v>0</v>
          </cell>
          <cell r="E2090">
            <v>0</v>
          </cell>
          <cell r="F2090">
            <v>0</v>
          </cell>
          <cell r="G2090">
            <v>0</v>
          </cell>
          <cell r="H2090">
            <v>0</v>
          </cell>
        </row>
        <row r="2091"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</row>
        <row r="2092"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</row>
        <row r="2093"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</row>
        <row r="2094">
          <cell r="D2094">
            <v>0</v>
          </cell>
          <cell r="E2094">
            <v>0</v>
          </cell>
          <cell r="F2094">
            <v>0</v>
          </cell>
          <cell r="G2094">
            <v>0</v>
          </cell>
          <cell r="H2094">
            <v>0</v>
          </cell>
        </row>
        <row r="2095">
          <cell r="D2095">
            <v>0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</row>
        <row r="2096">
          <cell r="D2096">
            <v>0</v>
          </cell>
          <cell r="E2096">
            <v>0</v>
          </cell>
          <cell r="F2096">
            <v>0</v>
          </cell>
          <cell r="G2096">
            <v>0</v>
          </cell>
          <cell r="H2096">
            <v>0</v>
          </cell>
        </row>
        <row r="2097">
          <cell r="D2097">
            <v>0</v>
          </cell>
          <cell r="E2097">
            <v>0</v>
          </cell>
          <cell r="F2097">
            <v>0</v>
          </cell>
          <cell r="G2097">
            <v>0</v>
          </cell>
          <cell r="H2097">
            <v>0</v>
          </cell>
        </row>
        <row r="2098"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</row>
        <row r="2099">
          <cell r="F2099" t="str">
            <v>Support</v>
          </cell>
        </row>
        <row r="2100">
          <cell r="D2100" t="str">
            <v>No de Bon</v>
          </cell>
          <cell r="E2100" t="str">
            <v>Statut</v>
          </cell>
          <cell r="F2100" t="str">
            <v>No de Parc</v>
          </cell>
          <cell r="G2100" t="str">
            <v>Description</v>
          </cell>
          <cell r="H2100" t="str">
            <v>Statut</v>
          </cell>
        </row>
        <row r="2101">
          <cell r="D2101">
            <v>0</v>
          </cell>
          <cell r="E2101">
            <v>0</v>
          </cell>
          <cell r="F2101">
            <v>0</v>
          </cell>
          <cell r="G2101">
            <v>0</v>
          </cell>
          <cell r="H2101">
            <v>0</v>
          </cell>
        </row>
        <row r="2102">
          <cell r="D2102">
            <v>0</v>
          </cell>
          <cell r="E2102">
            <v>0</v>
          </cell>
          <cell r="F2102">
            <v>0</v>
          </cell>
          <cell r="G2102">
            <v>0</v>
          </cell>
          <cell r="H2102">
            <v>0</v>
          </cell>
        </row>
        <row r="2103">
          <cell r="D2103">
            <v>0</v>
          </cell>
          <cell r="E2103">
            <v>0</v>
          </cell>
          <cell r="F2103">
            <v>0</v>
          </cell>
          <cell r="G2103">
            <v>0</v>
          </cell>
          <cell r="H2103">
            <v>0</v>
          </cell>
        </row>
        <row r="2104">
          <cell r="D2104">
            <v>0</v>
          </cell>
          <cell r="E2104">
            <v>0</v>
          </cell>
          <cell r="F2104">
            <v>0</v>
          </cell>
          <cell r="G2104">
            <v>0</v>
          </cell>
          <cell r="H2104">
            <v>0</v>
          </cell>
        </row>
        <row r="2105"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</row>
        <row r="2106">
          <cell r="D2106">
            <v>0</v>
          </cell>
          <cell r="E2106">
            <v>0</v>
          </cell>
          <cell r="F2106">
            <v>0</v>
          </cell>
          <cell r="G2106">
            <v>0</v>
          </cell>
          <cell r="H2106">
            <v>0</v>
          </cell>
        </row>
        <row r="2107"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</row>
        <row r="2108">
          <cell r="D2108">
            <v>0</v>
          </cell>
          <cell r="E2108">
            <v>0</v>
          </cell>
          <cell r="F2108">
            <v>0</v>
          </cell>
          <cell r="G2108">
            <v>0</v>
          </cell>
          <cell r="H2108">
            <v>0</v>
          </cell>
        </row>
        <row r="2109">
          <cell r="D2109">
            <v>0</v>
          </cell>
          <cell r="E2109">
            <v>0</v>
          </cell>
          <cell r="F2109">
            <v>0</v>
          </cell>
          <cell r="G2109">
            <v>0</v>
          </cell>
          <cell r="H2109">
            <v>0</v>
          </cell>
        </row>
        <row r="2110"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</row>
        <row r="2111">
          <cell r="D2111">
            <v>0</v>
          </cell>
          <cell r="E2111">
            <v>0</v>
          </cell>
          <cell r="F2111">
            <v>0</v>
          </cell>
          <cell r="G2111" t="str">
            <v>TRAVAUX IMPREVUS / BRIS DE CEDULE</v>
          </cell>
          <cell r="H2111">
            <v>0</v>
          </cell>
        </row>
        <row r="2112">
          <cell r="D2112" t="str">
            <v/>
          </cell>
          <cell r="E2112" t="str">
            <v/>
          </cell>
          <cell r="F2112" t="str">
            <v/>
          </cell>
          <cell r="G2112" t="str">
            <v/>
          </cell>
          <cell r="H2112">
            <v>0</v>
          </cell>
        </row>
        <row r="2113">
          <cell r="D2113" t="str">
            <v/>
          </cell>
          <cell r="E2113" t="str">
            <v/>
          </cell>
          <cell r="F2113" t="str">
            <v>CS-425</v>
          </cell>
          <cell r="G2113" t="str">
            <v>PROBLEME D'ACCELERATION</v>
          </cell>
          <cell r="H2113">
            <v>1</v>
          </cell>
        </row>
        <row r="2114">
          <cell r="D2114" t="str">
            <v>MES-852033</v>
          </cell>
          <cell r="E2114" t="str">
            <v/>
          </cell>
          <cell r="F2114" t="str">
            <v>CS-417</v>
          </cell>
          <cell r="G2114" t="str">
            <v>REMPLACEMENT DES BAVETTES</v>
          </cell>
          <cell r="H2114">
            <v>1</v>
          </cell>
        </row>
        <row r="2115">
          <cell r="D2115" t="str">
            <v/>
          </cell>
          <cell r="E2115" t="str">
            <v/>
          </cell>
          <cell r="F2115" t="str">
            <v/>
          </cell>
          <cell r="G2115" t="str">
            <v/>
          </cell>
          <cell r="H2115">
            <v>0</v>
          </cell>
        </row>
        <row r="2116">
          <cell r="D2116" t="str">
            <v/>
          </cell>
          <cell r="E2116" t="str">
            <v/>
          </cell>
          <cell r="F2116" t="str">
            <v/>
          </cell>
          <cell r="G2116" t="str">
            <v/>
          </cell>
          <cell r="H2116">
            <v>0</v>
          </cell>
        </row>
        <row r="2117">
          <cell r="D2117" t="str">
            <v/>
          </cell>
          <cell r="E2117" t="str">
            <v/>
          </cell>
          <cell r="F2117" t="str">
            <v/>
          </cell>
          <cell r="G2117" t="str">
            <v/>
          </cell>
          <cell r="H2117">
            <v>0</v>
          </cell>
        </row>
        <row r="2118">
          <cell r="D2118" t="str">
            <v/>
          </cell>
          <cell r="E2118" t="str">
            <v/>
          </cell>
          <cell r="F2118" t="str">
            <v/>
          </cell>
          <cell r="G2118" t="str">
            <v/>
          </cell>
          <cell r="H2118">
            <v>0</v>
          </cell>
        </row>
        <row r="2119">
          <cell r="D2119" t="str">
            <v/>
          </cell>
          <cell r="E2119" t="str">
            <v/>
          </cell>
          <cell r="F2119" t="str">
            <v/>
          </cell>
          <cell r="G2119" t="str">
            <v/>
          </cell>
          <cell r="H2119">
            <v>0</v>
          </cell>
        </row>
        <row r="2120">
          <cell r="D2120" t="str">
            <v/>
          </cell>
          <cell r="E2120" t="str">
            <v/>
          </cell>
          <cell r="F2120" t="str">
            <v/>
          </cell>
          <cell r="G2120" t="str">
            <v/>
          </cell>
          <cell r="H2120">
            <v>0</v>
          </cell>
        </row>
        <row r="2121">
          <cell r="D2121" t="str">
            <v/>
          </cell>
          <cell r="E2121" t="str">
            <v/>
          </cell>
          <cell r="F2121" t="str">
            <v/>
          </cell>
          <cell r="G2121" t="str">
            <v/>
          </cell>
          <cell r="H2121">
            <v>0</v>
          </cell>
        </row>
        <row r="2122"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</row>
        <row r="2123">
          <cell r="D2123">
            <v>0</v>
          </cell>
          <cell r="E2123">
            <v>0</v>
          </cell>
          <cell r="F2123">
            <v>0</v>
          </cell>
          <cell r="G2123" t="str">
            <v>Travaux Planifiés (Correctif/Modif/Projet/inspection)</v>
          </cell>
          <cell r="H2123">
            <v>0</v>
          </cell>
        </row>
        <row r="2124">
          <cell r="D2124" t="str">
            <v>MES-846781</v>
          </cell>
          <cell r="E2124" t="str">
            <v>Planifié</v>
          </cell>
          <cell r="F2124" t="str">
            <v>CS-415</v>
          </cell>
          <cell r="G2124" t="str">
            <v>REPARATION DE L'ECHELLE GAUCHE DU PLATEAU ET LA BAVETTE ARRIERE GAUCHE (sur le plateau)</v>
          </cell>
          <cell r="H2124">
            <v>0</v>
          </cell>
        </row>
        <row r="2125">
          <cell r="D2125" t="str">
            <v>MES-830232</v>
          </cell>
          <cell r="E2125" t="str">
            <v>Planifié</v>
          </cell>
          <cell r="F2125" t="str">
            <v>CS-415</v>
          </cell>
          <cell r="G2125" t="str">
            <v>GRAISSAGE COMPLET</v>
          </cell>
          <cell r="H2125">
            <v>0</v>
          </cell>
        </row>
        <row r="2126">
          <cell r="D2126" t="str">
            <v/>
          </cell>
          <cell r="E2126" t="str">
            <v/>
          </cell>
          <cell r="F2126" t="str">
            <v/>
          </cell>
          <cell r="G2126" t="str">
            <v/>
          </cell>
          <cell r="H2126">
            <v>0</v>
          </cell>
        </row>
        <row r="2127">
          <cell r="D2127" t="str">
            <v/>
          </cell>
          <cell r="E2127" t="str">
            <v/>
          </cell>
          <cell r="F2127" t="str">
            <v/>
          </cell>
          <cell r="G2127" t="str">
            <v/>
          </cell>
          <cell r="H2127">
            <v>0</v>
          </cell>
        </row>
        <row r="2128">
          <cell r="D2128">
            <v>0</v>
          </cell>
          <cell r="E2128">
            <v>0</v>
          </cell>
          <cell r="F2128">
            <v>0</v>
          </cell>
          <cell r="G2128">
            <v>0</v>
          </cell>
          <cell r="H2128">
            <v>0</v>
          </cell>
        </row>
        <row r="2129">
          <cell r="D2129">
            <v>0</v>
          </cell>
          <cell r="E2129">
            <v>0</v>
          </cell>
          <cell r="F2129">
            <v>0</v>
          </cell>
          <cell r="G2129">
            <v>0</v>
          </cell>
          <cell r="H2129">
            <v>0</v>
          </cell>
        </row>
        <row r="2130">
          <cell r="D2130">
            <v>0</v>
          </cell>
          <cell r="E2130">
            <v>0</v>
          </cell>
          <cell r="F2130">
            <v>0</v>
          </cell>
          <cell r="G2130">
            <v>0</v>
          </cell>
          <cell r="H2130">
            <v>0</v>
          </cell>
        </row>
        <row r="2131"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</row>
        <row r="2132">
          <cell r="D2132">
            <v>0</v>
          </cell>
          <cell r="E2132">
            <v>0</v>
          </cell>
          <cell r="F2132">
            <v>0</v>
          </cell>
          <cell r="G2132">
            <v>0</v>
          </cell>
          <cell r="H2132">
            <v>0</v>
          </cell>
        </row>
        <row r="2133"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</row>
        <row r="2134">
          <cell r="D2134">
            <v>0</v>
          </cell>
          <cell r="E2134">
            <v>0</v>
          </cell>
          <cell r="F2134">
            <v>0</v>
          </cell>
          <cell r="G2134">
            <v>0</v>
          </cell>
          <cell r="H2134">
            <v>0</v>
          </cell>
        </row>
        <row r="2135">
          <cell r="D2135">
            <v>0</v>
          </cell>
          <cell r="E2135">
            <v>0</v>
          </cell>
          <cell r="F2135">
            <v>0</v>
          </cell>
          <cell r="G2135">
            <v>0</v>
          </cell>
          <cell r="H2135">
            <v>0</v>
          </cell>
        </row>
        <row r="2136"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</row>
        <row r="2137">
          <cell r="D2137">
            <v>0</v>
          </cell>
          <cell r="E2137">
            <v>0</v>
          </cell>
          <cell r="F2137">
            <v>0</v>
          </cell>
          <cell r="G2137">
            <v>0</v>
          </cell>
          <cell r="H2137">
            <v>0</v>
          </cell>
        </row>
        <row r="2138"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</row>
        <row r="2139"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</row>
        <row r="2140">
          <cell r="D2140">
            <v>0</v>
          </cell>
          <cell r="E2140">
            <v>0</v>
          </cell>
          <cell r="F2140">
            <v>0</v>
          </cell>
          <cell r="G2140">
            <v>0</v>
          </cell>
          <cell r="H2140">
            <v>0</v>
          </cell>
        </row>
        <row r="2141"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</row>
        <row r="2142">
          <cell r="D2142">
            <v>0</v>
          </cell>
          <cell r="E2142">
            <v>0</v>
          </cell>
          <cell r="F2142">
            <v>0</v>
          </cell>
          <cell r="G2142">
            <v>0</v>
          </cell>
          <cell r="H2142">
            <v>0</v>
          </cell>
        </row>
        <row r="2143"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</row>
        <row r="2144"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</v>
          </cell>
        </row>
        <row r="2145"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</row>
        <row r="2146">
          <cell r="D2146">
            <v>0</v>
          </cell>
          <cell r="E2146">
            <v>0</v>
          </cell>
          <cell r="F2146">
            <v>0</v>
          </cell>
          <cell r="G2146">
            <v>0</v>
          </cell>
          <cell r="H2146">
            <v>0</v>
          </cell>
        </row>
        <row r="2147">
          <cell r="D2147">
            <v>0</v>
          </cell>
          <cell r="E2147">
            <v>0</v>
          </cell>
          <cell r="F2147">
            <v>0</v>
          </cell>
          <cell r="G2147">
            <v>0</v>
          </cell>
          <cell r="H2147">
            <v>0</v>
          </cell>
        </row>
        <row r="2148"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</row>
        <row r="2149">
          <cell r="D2149">
            <v>0</v>
          </cell>
          <cell r="E2149">
            <v>0</v>
          </cell>
          <cell r="F2149">
            <v>0</v>
          </cell>
          <cell r="G2149">
            <v>0</v>
          </cell>
          <cell r="H2149">
            <v>0</v>
          </cell>
        </row>
        <row r="2150"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</row>
        <row r="2151">
          <cell r="D2151">
            <v>0</v>
          </cell>
          <cell r="E2151">
            <v>0</v>
          </cell>
          <cell r="F2151">
            <v>0</v>
          </cell>
          <cell r="G2151">
            <v>0</v>
          </cell>
          <cell r="H2151">
            <v>0</v>
          </cell>
        </row>
        <row r="2152">
          <cell r="D2152">
            <v>0</v>
          </cell>
          <cell r="E2152">
            <v>0</v>
          </cell>
          <cell r="F2152">
            <v>0</v>
          </cell>
          <cell r="G2152">
            <v>0</v>
          </cell>
          <cell r="H2152">
            <v>0</v>
          </cell>
        </row>
        <row r="2153">
          <cell r="D2153">
            <v>0</v>
          </cell>
          <cell r="E2153">
            <v>0</v>
          </cell>
          <cell r="F2153">
            <v>0</v>
          </cell>
          <cell r="G2153">
            <v>0</v>
          </cell>
          <cell r="H2153">
            <v>0</v>
          </cell>
        </row>
        <row r="2154">
          <cell r="D2154">
            <v>0</v>
          </cell>
          <cell r="E2154">
            <v>0</v>
          </cell>
          <cell r="F2154">
            <v>0</v>
          </cell>
          <cell r="G2154">
            <v>0</v>
          </cell>
          <cell r="H2154">
            <v>0</v>
          </cell>
        </row>
        <row r="2155"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</row>
        <row r="2156"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</row>
        <row r="2157"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</row>
        <row r="2158"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</row>
        <row r="2159"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</row>
        <row r="2160"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</row>
        <row r="2161"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</row>
        <row r="2162"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</row>
        <row r="2163"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</row>
        <row r="2164"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</row>
        <row r="2165"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</row>
        <row r="2166"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</row>
        <row r="2167"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</row>
        <row r="2168"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</row>
        <row r="2169"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</row>
        <row r="2170"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</row>
        <row r="2171"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</row>
        <row r="2172"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</row>
        <row r="2173"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</row>
        <row r="2174"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</row>
        <row r="2175"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</row>
        <row r="2176"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</row>
        <row r="2177">
          <cell r="D2177">
            <v>0</v>
          </cell>
          <cell r="E2177">
            <v>0</v>
          </cell>
          <cell r="F2177">
            <v>0</v>
          </cell>
          <cell r="G2177">
            <v>0</v>
          </cell>
          <cell r="H2177">
            <v>0</v>
          </cell>
        </row>
        <row r="2178"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</row>
        <row r="2179"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</row>
        <row r="2180"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</row>
        <row r="2181"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</row>
        <row r="2182"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</row>
        <row r="2183"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</row>
        <row r="2184"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</row>
        <row r="2185"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</row>
        <row r="2186"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</row>
        <row r="2187"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</row>
        <row r="2188"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</row>
        <row r="2189"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</row>
        <row r="2190"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</row>
        <row r="2191"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</row>
        <row r="2192"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</row>
        <row r="2193"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</row>
        <row r="2194"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</row>
        <row r="2195"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</row>
        <row r="2196"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</row>
        <row r="2197"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</row>
        <row r="2198"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</row>
        <row r="2199"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</row>
        <row r="2200"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</row>
        <row r="2201"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</row>
        <row r="2202"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</row>
        <row r="2203">
          <cell r="D2203">
            <v>0</v>
          </cell>
          <cell r="E2203">
            <v>0</v>
          </cell>
          <cell r="F2203">
            <v>0</v>
          </cell>
          <cell r="G2203">
            <v>0</v>
          </cell>
          <cell r="H2203">
            <v>0</v>
          </cell>
        </row>
        <row r="2204"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</row>
        <row r="2205">
          <cell r="D2205">
            <v>0</v>
          </cell>
          <cell r="E2205">
            <v>0</v>
          </cell>
          <cell r="F2205">
            <v>0</v>
          </cell>
          <cell r="G2205" t="str">
            <v>Maintenance Préventive</v>
          </cell>
          <cell r="H2205">
            <v>0</v>
          </cell>
        </row>
        <row r="2206">
          <cell r="D2206" t="str">
            <v>MES-842949</v>
          </cell>
          <cell r="E2206" t="str">
            <v>Planifié</v>
          </cell>
          <cell r="F2206" t="str">
            <v>CS-415</v>
          </cell>
          <cell r="G2206" t="str">
            <v>2000 Hrs Entretien Preventif FORD-FZHATDC</v>
          </cell>
          <cell r="H2206">
            <v>0</v>
          </cell>
        </row>
        <row r="2207">
          <cell r="D2207" t="str">
            <v/>
          </cell>
          <cell r="E2207" t="str">
            <v/>
          </cell>
          <cell r="F2207" t="str">
            <v/>
          </cell>
          <cell r="G2207" t="str">
            <v/>
          </cell>
          <cell r="H2207">
            <v>0</v>
          </cell>
        </row>
        <row r="2208"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</row>
        <row r="2209"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</row>
        <row r="2210"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</row>
        <row r="2211"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</row>
        <row r="2212"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</row>
        <row r="2213"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</row>
        <row r="2214"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</row>
        <row r="2215"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</row>
        <row r="2216"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</row>
        <row r="2217"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</row>
        <row r="2218"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</row>
        <row r="2219"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</row>
        <row r="2220"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</row>
        <row r="2221"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</row>
        <row r="2222"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</row>
        <row r="2223"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</row>
        <row r="2224"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</row>
        <row r="2225"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</row>
        <row r="2226"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</row>
        <row r="2227"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</row>
        <row r="2228"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</row>
        <row r="2229">
          <cell r="D2229">
            <v>0</v>
          </cell>
          <cell r="E2229">
            <v>0</v>
          </cell>
          <cell r="F2229">
            <v>0</v>
          </cell>
          <cell r="G2229">
            <v>0</v>
          </cell>
          <cell r="H2229">
            <v>0</v>
          </cell>
        </row>
        <row r="2230"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</row>
        <row r="2231"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</row>
        <row r="2232"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</row>
        <row r="2233"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</row>
        <row r="2234"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</row>
        <row r="2235"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</row>
        <row r="2236"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</row>
        <row r="2237"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</row>
        <row r="2238"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</row>
        <row r="2239"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</row>
        <row r="2240"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</row>
        <row r="2241"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</row>
        <row r="2242"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</row>
        <row r="2243"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</row>
        <row r="2244"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</row>
        <row r="2245"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</row>
        <row r="2246"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</row>
        <row r="2247"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</row>
        <row r="2248">
          <cell r="F2248" t="str">
            <v>Utilitaires</v>
          </cell>
        </row>
        <row r="2249">
          <cell r="D2249" t="str">
            <v>No de Bon</v>
          </cell>
          <cell r="E2249" t="str">
            <v>Statut</v>
          </cell>
          <cell r="F2249" t="str">
            <v>No de Parc</v>
          </cell>
          <cell r="G2249" t="str">
            <v>Description</v>
          </cell>
          <cell r="H2249" t="str">
            <v>Statut</v>
          </cell>
        </row>
        <row r="2250"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</row>
        <row r="2251"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</row>
        <row r="2252"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</row>
        <row r="2253"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</row>
        <row r="2254"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</row>
        <row r="2255">
          <cell r="D2255">
            <v>0</v>
          </cell>
          <cell r="E2255">
            <v>0</v>
          </cell>
          <cell r="F2255">
            <v>0</v>
          </cell>
          <cell r="G2255">
            <v>0</v>
          </cell>
          <cell r="H2255">
            <v>0</v>
          </cell>
        </row>
        <row r="2256"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</row>
        <row r="2257"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</row>
        <row r="2258"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</row>
        <row r="2259"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</row>
        <row r="2260">
          <cell r="D2260">
            <v>0</v>
          </cell>
          <cell r="E2260">
            <v>0</v>
          </cell>
          <cell r="F2260">
            <v>0</v>
          </cell>
          <cell r="G2260" t="str">
            <v>TRAVAUX IMPREVUS / BRIS DE CEDULE</v>
          </cell>
          <cell r="H2260">
            <v>0</v>
          </cell>
        </row>
        <row r="2261">
          <cell r="D2261">
            <v>0</v>
          </cell>
          <cell r="E2261">
            <v>0</v>
          </cell>
          <cell r="F2261" t="str">
            <v>VU-190</v>
          </cell>
          <cell r="G2261" t="str">
            <v>CONTRLE</v>
          </cell>
          <cell r="H2261">
            <v>1</v>
          </cell>
        </row>
        <row r="2262">
          <cell r="D2262">
            <v>0</v>
          </cell>
          <cell r="E2262">
            <v>0</v>
          </cell>
          <cell r="F2262" t="str">
            <v>VU-119</v>
          </cell>
          <cell r="G2262" t="str">
            <v>BRUIT ROUE AVD +MOTEUR QUI SE COUPE</v>
          </cell>
          <cell r="H2262">
            <v>1</v>
          </cell>
        </row>
        <row r="2263">
          <cell r="D2263" t="str">
            <v>MES-842842</v>
          </cell>
          <cell r="E2263" t="str">
            <v>Planifié</v>
          </cell>
          <cell r="F2263" t="str">
            <v>VU-176</v>
          </cell>
          <cell r="G2263" t="str">
            <v>CONTROLE GENERALE INTER ENTRETIEN PREVENTIF TOYOTA-LAND-CRUISER</v>
          </cell>
          <cell r="H2263">
            <v>1</v>
          </cell>
        </row>
        <row r="2264">
          <cell r="D2264">
            <v>0</v>
          </cell>
          <cell r="E2264">
            <v>0</v>
          </cell>
          <cell r="F2264" t="str">
            <v>VU-257</v>
          </cell>
          <cell r="G2264" t="str">
            <v>EMBRAYAGE DU VENTILATEUR MOTEUR DEFECTUEUX</v>
          </cell>
          <cell r="H2264">
            <v>1</v>
          </cell>
        </row>
        <row r="2265">
          <cell r="D2265">
            <v>0</v>
          </cell>
          <cell r="E2265">
            <v>0</v>
          </cell>
          <cell r="F2265" t="str">
            <v>VU-247</v>
          </cell>
          <cell r="G2265" t="str">
            <v>POIGNEE INTERIEUR D + CEINTURE DE SECURITE AR</v>
          </cell>
          <cell r="H2265">
            <v>0.75</v>
          </cell>
        </row>
        <row r="2266">
          <cell r="D2266">
            <v>0</v>
          </cell>
          <cell r="E2266">
            <v>0</v>
          </cell>
          <cell r="F2266" t="str">
            <v>VU-268</v>
          </cell>
          <cell r="G2266" t="str">
            <v>COURROIES D'ALTERNATEUR + DIRECTION</v>
          </cell>
          <cell r="H2266">
            <v>1</v>
          </cell>
        </row>
        <row r="2267">
          <cell r="D2267" t="str">
            <v>MES-852045</v>
          </cell>
          <cell r="E2267">
            <v>0</v>
          </cell>
          <cell r="F2267" t="str">
            <v>VU-282</v>
          </cell>
          <cell r="G2267" t="str">
            <v>PROBLEME DE GYROPHARE</v>
          </cell>
          <cell r="H2267">
            <v>1</v>
          </cell>
        </row>
        <row r="2268">
          <cell r="D2268" t="str">
            <v>MES-851757</v>
          </cell>
          <cell r="E2268" t="str">
            <v>IMPREVU</v>
          </cell>
          <cell r="F2268" t="str">
            <v>VU-247</v>
          </cell>
          <cell r="G2268" t="str">
            <v>POIGNET DE PORTE AVD CASSE</v>
          </cell>
          <cell r="H2268">
            <v>1</v>
          </cell>
        </row>
        <row r="2269">
          <cell r="D2269" t="str">
            <v/>
          </cell>
          <cell r="E2269">
            <v>0</v>
          </cell>
          <cell r="F2269" t="str">
            <v/>
          </cell>
          <cell r="G2269" t="str">
            <v/>
          </cell>
          <cell r="H2269">
            <v>0</v>
          </cell>
        </row>
        <row r="2270">
          <cell r="D2270" t="str">
            <v/>
          </cell>
          <cell r="E2270">
            <v>0</v>
          </cell>
          <cell r="F2270" t="str">
            <v/>
          </cell>
          <cell r="G2270" t="str">
            <v/>
          </cell>
          <cell r="H2270">
            <v>0</v>
          </cell>
        </row>
        <row r="2271"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</row>
        <row r="2272">
          <cell r="D2272">
            <v>0</v>
          </cell>
          <cell r="E2272">
            <v>0</v>
          </cell>
          <cell r="F2272">
            <v>0</v>
          </cell>
          <cell r="G2272" t="str">
            <v>Travaux Planifiés (Correctif/Modif/Projet/inspection)</v>
          </cell>
          <cell r="H2272">
            <v>0</v>
          </cell>
        </row>
        <row r="2273">
          <cell r="D2273" t="str">
            <v>MES-821734</v>
          </cell>
          <cell r="E2273" t="str">
            <v>Planifié</v>
          </cell>
          <cell r="F2273" t="str">
            <v>VU-110</v>
          </cell>
          <cell r="G2273" t="str">
            <v>LAVAGE COMPLET ET NETTOYAGE</v>
          </cell>
          <cell r="H2273">
            <v>0</v>
          </cell>
        </row>
        <row r="2274">
          <cell r="D2274" t="str">
            <v>MES-821741</v>
          </cell>
          <cell r="E2274" t="str">
            <v>Planifié</v>
          </cell>
          <cell r="F2274" t="str">
            <v>VU-123</v>
          </cell>
          <cell r="G2274" t="str">
            <v>LAVAGE COMPLET ET NETTOYAGE</v>
          </cell>
          <cell r="H2274">
            <v>0</v>
          </cell>
        </row>
        <row r="2275">
          <cell r="D2275" t="str">
            <v>MES-821746</v>
          </cell>
          <cell r="E2275" t="str">
            <v>Planifié</v>
          </cell>
          <cell r="F2275" t="str">
            <v>VU-312</v>
          </cell>
          <cell r="G2275" t="str">
            <v>LAVAGE COMPLET ET NETTOYAGE</v>
          </cell>
          <cell r="H2275">
            <v>0</v>
          </cell>
        </row>
        <row r="2276">
          <cell r="D2276" t="str">
            <v>MES-841153</v>
          </cell>
          <cell r="E2276" t="str">
            <v>Planifié</v>
          </cell>
          <cell r="F2276" t="str">
            <v>VU-154</v>
          </cell>
          <cell r="G2276" t="str">
            <v>INSPECTION JOURNALIERE</v>
          </cell>
          <cell r="H2276">
            <v>0</v>
          </cell>
        </row>
        <row r="2277">
          <cell r="D2277" t="str">
            <v>MES-841142</v>
          </cell>
          <cell r="E2277" t="str">
            <v>Planifié</v>
          </cell>
          <cell r="F2277" t="str">
            <v>VU-280</v>
          </cell>
          <cell r="G2277" t="str">
            <v>INSPECTION JOURNALIERE</v>
          </cell>
          <cell r="H2277">
            <v>0</v>
          </cell>
        </row>
        <row r="2278">
          <cell r="D2278" t="str">
            <v>MES-845053</v>
          </cell>
          <cell r="E2278" t="str">
            <v>Planifié</v>
          </cell>
          <cell r="F2278" t="str">
            <v>VU-262</v>
          </cell>
          <cell r="G2278" t="str">
            <v>CONTROLE ET LAVAGE</v>
          </cell>
          <cell r="H2278">
            <v>0</v>
          </cell>
        </row>
        <row r="2279">
          <cell r="D2279" t="str">
            <v/>
          </cell>
          <cell r="E2279" t="str">
            <v/>
          </cell>
          <cell r="F2279" t="str">
            <v/>
          </cell>
          <cell r="G2279" t="str">
            <v/>
          </cell>
          <cell r="H2279">
            <v>0</v>
          </cell>
        </row>
        <row r="2280"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</row>
        <row r="2281">
          <cell r="D2281">
            <v>0</v>
          </cell>
          <cell r="E2281">
            <v>0</v>
          </cell>
          <cell r="F2281">
            <v>0</v>
          </cell>
          <cell r="G2281">
            <v>0</v>
          </cell>
          <cell r="H2281">
            <v>0</v>
          </cell>
        </row>
        <row r="2282"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</row>
        <row r="2283"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</row>
        <row r="2284"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</row>
        <row r="2285">
          <cell r="D2285">
            <v>0</v>
          </cell>
          <cell r="E2285">
            <v>0</v>
          </cell>
          <cell r="F2285">
            <v>0</v>
          </cell>
          <cell r="G2285">
            <v>0</v>
          </cell>
          <cell r="H2285">
            <v>0</v>
          </cell>
        </row>
        <row r="2286">
          <cell r="D2286">
            <v>0</v>
          </cell>
          <cell r="E2286">
            <v>0</v>
          </cell>
          <cell r="F2286">
            <v>0</v>
          </cell>
          <cell r="G2286">
            <v>0</v>
          </cell>
          <cell r="H2286">
            <v>0</v>
          </cell>
        </row>
        <row r="2287">
          <cell r="D2287">
            <v>0</v>
          </cell>
          <cell r="E2287">
            <v>0</v>
          </cell>
          <cell r="F2287">
            <v>0</v>
          </cell>
          <cell r="G2287">
            <v>0</v>
          </cell>
          <cell r="H2287">
            <v>0</v>
          </cell>
        </row>
        <row r="2288">
          <cell r="D2288">
            <v>0</v>
          </cell>
          <cell r="E2288">
            <v>0</v>
          </cell>
          <cell r="F2288">
            <v>0</v>
          </cell>
          <cell r="G2288">
            <v>0</v>
          </cell>
          <cell r="H2288">
            <v>0</v>
          </cell>
        </row>
        <row r="2289">
          <cell r="D2289">
            <v>0</v>
          </cell>
          <cell r="E2289">
            <v>0</v>
          </cell>
          <cell r="F2289">
            <v>0</v>
          </cell>
          <cell r="G2289">
            <v>0</v>
          </cell>
          <cell r="H2289">
            <v>0</v>
          </cell>
        </row>
        <row r="2290">
          <cell r="D2290">
            <v>0</v>
          </cell>
          <cell r="E2290">
            <v>0</v>
          </cell>
          <cell r="F2290">
            <v>0</v>
          </cell>
          <cell r="G2290">
            <v>0</v>
          </cell>
          <cell r="H2290">
            <v>0</v>
          </cell>
        </row>
        <row r="2291">
          <cell r="D2291">
            <v>0</v>
          </cell>
          <cell r="E2291">
            <v>0</v>
          </cell>
          <cell r="F2291">
            <v>0</v>
          </cell>
          <cell r="G2291">
            <v>0</v>
          </cell>
          <cell r="H2291">
            <v>0</v>
          </cell>
        </row>
        <row r="2292">
          <cell r="D2292">
            <v>0</v>
          </cell>
          <cell r="E2292">
            <v>0</v>
          </cell>
          <cell r="F2292">
            <v>0</v>
          </cell>
          <cell r="G2292">
            <v>0</v>
          </cell>
          <cell r="H2292">
            <v>0</v>
          </cell>
        </row>
        <row r="2293">
          <cell r="D2293">
            <v>0</v>
          </cell>
          <cell r="E2293">
            <v>0</v>
          </cell>
          <cell r="F2293">
            <v>0</v>
          </cell>
          <cell r="G2293">
            <v>0</v>
          </cell>
          <cell r="H2293">
            <v>0</v>
          </cell>
        </row>
        <row r="2294">
          <cell r="D2294">
            <v>0</v>
          </cell>
          <cell r="E2294">
            <v>0</v>
          </cell>
          <cell r="F2294">
            <v>0</v>
          </cell>
          <cell r="G2294">
            <v>0</v>
          </cell>
          <cell r="H2294">
            <v>0</v>
          </cell>
        </row>
        <row r="2295">
          <cell r="D2295">
            <v>0</v>
          </cell>
          <cell r="E2295">
            <v>0</v>
          </cell>
          <cell r="F2295">
            <v>0</v>
          </cell>
          <cell r="G2295">
            <v>0</v>
          </cell>
          <cell r="H2295">
            <v>0</v>
          </cell>
        </row>
        <row r="2296">
          <cell r="D2296">
            <v>0</v>
          </cell>
          <cell r="E2296">
            <v>0</v>
          </cell>
          <cell r="F2296">
            <v>0</v>
          </cell>
          <cell r="G2296">
            <v>0</v>
          </cell>
          <cell r="H2296">
            <v>0</v>
          </cell>
        </row>
        <row r="2297">
          <cell r="D2297">
            <v>0</v>
          </cell>
          <cell r="E2297">
            <v>0</v>
          </cell>
          <cell r="F2297">
            <v>0</v>
          </cell>
          <cell r="G2297">
            <v>0</v>
          </cell>
          <cell r="H2297">
            <v>0</v>
          </cell>
        </row>
        <row r="2298">
          <cell r="D2298">
            <v>0</v>
          </cell>
          <cell r="E2298">
            <v>0</v>
          </cell>
          <cell r="F2298">
            <v>0</v>
          </cell>
          <cell r="G2298">
            <v>0</v>
          </cell>
          <cell r="H2298">
            <v>0</v>
          </cell>
        </row>
        <row r="2299">
          <cell r="D2299">
            <v>0</v>
          </cell>
          <cell r="E2299">
            <v>0</v>
          </cell>
          <cell r="F2299">
            <v>0</v>
          </cell>
          <cell r="G2299">
            <v>0</v>
          </cell>
          <cell r="H2299">
            <v>0</v>
          </cell>
        </row>
        <row r="2300">
          <cell r="D2300">
            <v>0</v>
          </cell>
          <cell r="E2300">
            <v>0</v>
          </cell>
          <cell r="F2300">
            <v>0</v>
          </cell>
          <cell r="G2300">
            <v>0</v>
          </cell>
          <cell r="H2300">
            <v>0</v>
          </cell>
        </row>
        <row r="2301">
          <cell r="D2301">
            <v>0</v>
          </cell>
          <cell r="E2301">
            <v>0</v>
          </cell>
          <cell r="F2301">
            <v>0</v>
          </cell>
          <cell r="G2301">
            <v>0</v>
          </cell>
          <cell r="H2301">
            <v>0</v>
          </cell>
        </row>
        <row r="2302">
          <cell r="D2302">
            <v>0</v>
          </cell>
          <cell r="E2302">
            <v>0</v>
          </cell>
          <cell r="F2302">
            <v>0</v>
          </cell>
          <cell r="G2302">
            <v>0</v>
          </cell>
          <cell r="H2302">
            <v>0</v>
          </cell>
        </row>
        <row r="2303">
          <cell r="D2303">
            <v>0</v>
          </cell>
          <cell r="E2303">
            <v>0</v>
          </cell>
          <cell r="F2303">
            <v>0</v>
          </cell>
          <cell r="G2303">
            <v>0</v>
          </cell>
          <cell r="H2303">
            <v>0</v>
          </cell>
        </row>
        <row r="2304">
          <cell r="D2304">
            <v>0</v>
          </cell>
          <cell r="E2304">
            <v>0</v>
          </cell>
          <cell r="F2304">
            <v>0</v>
          </cell>
          <cell r="G2304">
            <v>0</v>
          </cell>
          <cell r="H2304">
            <v>0</v>
          </cell>
        </row>
        <row r="2305">
          <cell r="D2305">
            <v>0</v>
          </cell>
          <cell r="E2305">
            <v>0</v>
          </cell>
          <cell r="F2305">
            <v>0</v>
          </cell>
          <cell r="G2305">
            <v>0</v>
          </cell>
          <cell r="H2305">
            <v>0</v>
          </cell>
        </row>
        <row r="2306">
          <cell r="D2306">
            <v>0</v>
          </cell>
          <cell r="E2306">
            <v>0</v>
          </cell>
          <cell r="F2306">
            <v>0</v>
          </cell>
          <cell r="G2306">
            <v>0</v>
          </cell>
          <cell r="H2306">
            <v>0</v>
          </cell>
        </row>
        <row r="2307">
          <cell r="D2307">
            <v>0</v>
          </cell>
          <cell r="E2307">
            <v>0</v>
          </cell>
          <cell r="F2307">
            <v>0</v>
          </cell>
          <cell r="G2307">
            <v>0</v>
          </cell>
          <cell r="H2307">
            <v>0</v>
          </cell>
        </row>
        <row r="2308">
          <cell r="D2308">
            <v>0</v>
          </cell>
          <cell r="E2308">
            <v>0</v>
          </cell>
          <cell r="F2308">
            <v>0</v>
          </cell>
          <cell r="G2308">
            <v>0</v>
          </cell>
          <cell r="H2308">
            <v>0</v>
          </cell>
        </row>
        <row r="2309">
          <cell r="D2309">
            <v>0</v>
          </cell>
          <cell r="E2309">
            <v>0</v>
          </cell>
          <cell r="F2309">
            <v>0</v>
          </cell>
          <cell r="G2309">
            <v>0</v>
          </cell>
          <cell r="H2309">
            <v>0</v>
          </cell>
        </row>
        <row r="2310">
          <cell r="D2310">
            <v>0</v>
          </cell>
          <cell r="E2310">
            <v>0</v>
          </cell>
          <cell r="F2310">
            <v>0</v>
          </cell>
          <cell r="G2310">
            <v>0</v>
          </cell>
          <cell r="H2310">
            <v>0</v>
          </cell>
        </row>
        <row r="2311">
          <cell r="D2311">
            <v>0</v>
          </cell>
          <cell r="E2311">
            <v>0</v>
          </cell>
          <cell r="F2311">
            <v>0</v>
          </cell>
          <cell r="G2311">
            <v>0</v>
          </cell>
          <cell r="H2311">
            <v>0</v>
          </cell>
        </row>
        <row r="2312">
          <cell r="D2312">
            <v>0</v>
          </cell>
          <cell r="E2312">
            <v>0</v>
          </cell>
          <cell r="F2312">
            <v>0</v>
          </cell>
          <cell r="G2312">
            <v>0</v>
          </cell>
          <cell r="H2312">
            <v>0</v>
          </cell>
        </row>
        <row r="2313">
          <cell r="D2313">
            <v>0</v>
          </cell>
          <cell r="E2313">
            <v>0</v>
          </cell>
          <cell r="F2313">
            <v>0</v>
          </cell>
          <cell r="G2313">
            <v>0</v>
          </cell>
          <cell r="H2313">
            <v>0</v>
          </cell>
        </row>
        <row r="2314">
          <cell r="D2314">
            <v>0</v>
          </cell>
          <cell r="E2314">
            <v>0</v>
          </cell>
          <cell r="F2314">
            <v>0</v>
          </cell>
          <cell r="G2314">
            <v>0</v>
          </cell>
          <cell r="H2314">
            <v>0</v>
          </cell>
        </row>
        <row r="2315">
          <cell r="D2315">
            <v>0</v>
          </cell>
          <cell r="E2315">
            <v>0</v>
          </cell>
          <cell r="F2315">
            <v>0</v>
          </cell>
          <cell r="G2315">
            <v>0</v>
          </cell>
          <cell r="H2315">
            <v>0</v>
          </cell>
        </row>
        <row r="2316">
          <cell r="D2316">
            <v>0</v>
          </cell>
          <cell r="E2316">
            <v>0</v>
          </cell>
          <cell r="F2316">
            <v>0</v>
          </cell>
          <cell r="G2316">
            <v>0</v>
          </cell>
          <cell r="H2316">
            <v>0</v>
          </cell>
        </row>
        <row r="2317">
          <cell r="D2317">
            <v>0</v>
          </cell>
          <cell r="E2317">
            <v>0</v>
          </cell>
          <cell r="F2317">
            <v>0</v>
          </cell>
          <cell r="G2317">
            <v>0</v>
          </cell>
          <cell r="H2317">
            <v>0</v>
          </cell>
        </row>
        <row r="2318"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</row>
        <row r="2319">
          <cell r="D2319">
            <v>0</v>
          </cell>
          <cell r="E2319">
            <v>0</v>
          </cell>
          <cell r="F2319">
            <v>0</v>
          </cell>
          <cell r="G2319">
            <v>0</v>
          </cell>
          <cell r="H2319">
            <v>0</v>
          </cell>
        </row>
        <row r="2320">
          <cell r="D2320">
            <v>0</v>
          </cell>
          <cell r="E2320">
            <v>0</v>
          </cell>
          <cell r="F2320">
            <v>0</v>
          </cell>
          <cell r="G2320">
            <v>0</v>
          </cell>
          <cell r="H2320">
            <v>0</v>
          </cell>
        </row>
        <row r="2321">
          <cell r="D2321">
            <v>0</v>
          </cell>
          <cell r="E2321">
            <v>0</v>
          </cell>
          <cell r="F2321">
            <v>0</v>
          </cell>
          <cell r="G2321">
            <v>0</v>
          </cell>
          <cell r="H2321">
            <v>0</v>
          </cell>
        </row>
        <row r="2322">
          <cell r="D2322">
            <v>0</v>
          </cell>
          <cell r="E2322">
            <v>0</v>
          </cell>
          <cell r="F2322">
            <v>0</v>
          </cell>
          <cell r="G2322">
            <v>0</v>
          </cell>
          <cell r="H2322">
            <v>0</v>
          </cell>
        </row>
        <row r="2323">
          <cell r="D2323">
            <v>0</v>
          </cell>
          <cell r="E2323">
            <v>0</v>
          </cell>
          <cell r="F2323">
            <v>0</v>
          </cell>
          <cell r="G2323">
            <v>0</v>
          </cell>
          <cell r="H2323">
            <v>0</v>
          </cell>
        </row>
        <row r="2324">
          <cell r="D2324">
            <v>0</v>
          </cell>
          <cell r="E2324">
            <v>0</v>
          </cell>
          <cell r="F2324">
            <v>0</v>
          </cell>
          <cell r="G2324">
            <v>0</v>
          </cell>
          <cell r="H2324">
            <v>0</v>
          </cell>
        </row>
        <row r="2325">
          <cell r="D2325">
            <v>0</v>
          </cell>
          <cell r="E2325">
            <v>0</v>
          </cell>
          <cell r="F2325">
            <v>0</v>
          </cell>
          <cell r="G2325">
            <v>0</v>
          </cell>
          <cell r="H2325">
            <v>0</v>
          </cell>
        </row>
        <row r="2326">
          <cell r="D2326">
            <v>0</v>
          </cell>
          <cell r="E2326">
            <v>0</v>
          </cell>
          <cell r="F2326">
            <v>0</v>
          </cell>
          <cell r="G2326">
            <v>0</v>
          </cell>
          <cell r="H2326">
            <v>0</v>
          </cell>
        </row>
        <row r="2327">
          <cell r="D2327">
            <v>0</v>
          </cell>
          <cell r="E2327">
            <v>0</v>
          </cell>
          <cell r="F2327">
            <v>0</v>
          </cell>
          <cell r="G2327">
            <v>0</v>
          </cell>
          <cell r="H2327">
            <v>0</v>
          </cell>
        </row>
        <row r="2328">
          <cell r="D2328">
            <v>0</v>
          </cell>
          <cell r="E2328">
            <v>0</v>
          </cell>
          <cell r="F2328">
            <v>0</v>
          </cell>
          <cell r="G2328">
            <v>0</v>
          </cell>
          <cell r="H2328">
            <v>0</v>
          </cell>
        </row>
        <row r="2329">
          <cell r="D2329">
            <v>0</v>
          </cell>
          <cell r="E2329">
            <v>0</v>
          </cell>
          <cell r="F2329">
            <v>0</v>
          </cell>
          <cell r="G2329">
            <v>0</v>
          </cell>
          <cell r="H2329">
            <v>0</v>
          </cell>
        </row>
        <row r="2330">
          <cell r="D2330">
            <v>0</v>
          </cell>
          <cell r="E2330">
            <v>0</v>
          </cell>
          <cell r="F2330">
            <v>0</v>
          </cell>
          <cell r="G2330">
            <v>0</v>
          </cell>
          <cell r="H2330">
            <v>0</v>
          </cell>
        </row>
        <row r="2331">
          <cell r="D2331">
            <v>0</v>
          </cell>
          <cell r="E2331">
            <v>0</v>
          </cell>
          <cell r="F2331">
            <v>0</v>
          </cell>
          <cell r="G2331">
            <v>0</v>
          </cell>
          <cell r="H2331">
            <v>0</v>
          </cell>
        </row>
        <row r="2332">
          <cell r="D2332">
            <v>0</v>
          </cell>
          <cell r="E2332">
            <v>0</v>
          </cell>
          <cell r="F2332">
            <v>0</v>
          </cell>
          <cell r="G2332">
            <v>0</v>
          </cell>
          <cell r="H2332">
            <v>0</v>
          </cell>
        </row>
        <row r="2333">
          <cell r="D2333">
            <v>0</v>
          </cell>
          <cell r="E2333">
            <v>0</v>
          </cell>
          <cell r="F2333">
            <v>0</v>
          </cell>
          <cell r="G2333">
            <v>0</v>
          </cell>
          <cell r="H2333">
            <v>0</v>
          </cell>
        </row>
        <row r="2334">
          <cell r="D2334">
            <v>0</v>
          </cell>
          <cell r="E2334">
            <v>0</v>
          </cell>
          <cell r="F2334">
            <v>0</v>
          </cell>
          <cell r="G2334">
            <v>0</v>
          </cell>
          <cell r="H2334">
            <v>0</v>
          </cell>
        </row>
        <row r="2335">
          <cell r="D2335">
            <v>0</v>
          </cell>
          <cell r="E2335">
            <v>0</v>
          </cell>
          <cell r="F2335">
            <v>0</v>
          </cell>
          <cell r="G2335">
            <v>0</v>
          </cell>
          <cell r="H2335">
            <v>0</v>
          </cell>
        </row>
        <row r="2336">
          <cell r="D2336">
            <v>0</v>
          </cell>
          <cell r="E2336">
            <v>0</v>
          </cell>
          <cell r="F2336">
            <v>0</v>
          </cell>
          <cell r="G2336">
            <v>0</v>
          </cell>
          <cell r="H2336">
            <v>0</v>
          </cell>
        </row>
        <row r="2337">
          <cell r="D2337">
            <v>0</v>
          </cell>
          <cell r="E2337">
            <v>0</v>
          </cell>
          <cell r="F2337">
            <v>0</v>
          </cell>
          <cell r="G2337">
            <v>0</v>
          </cell>
          <cell r="H2337">
            <v>0</v>
          </cell>
        </row>
        <row r="2338">
          <cell r="D2338">
            <v>0</v>
          </cell>
          <cell r="E2338">
            <v>0</v>
          </cell>
          <cell r="F2338">
            <v>0</v>
          </cell>
          <cell r="G2338">
            <v>0</v>
          </cell>
          <cell r="H2338">
            <v>0</v>
          </cell>
        </row>
        <row r="2339">
          <cell r="D2339">
            <v>0</v>
          </cell>
          <cell r="E2339">
            <v>0</v>
          </cell>
          <cell r="F2339">
            <v>0</v>
          </cell>
          <cell r="G2339">
            <v>0</v>
          </cell>
          <cell r="H2339">
            <v>0</v>
          </cell>
        </row>
        <row r="2340">
          <cell r="D2340">
            <v>0</v>
          </cell>
          <cell r="E2340">
            <v>0</v>
          </cell>
          <cell r="F2340">
            <v>0</v>
          </cell>
          <cell r="G2340">
            <v>0</v>
          </cell>
          <cell r="H2340">
            <v>0</v>
          </cell>
        </row>
        <row r="2341">
          <cell r="D2341">
            <v>0</v>
          </cell>
          <cell r="E2341">
            <v>0</v>
          </cell>
          <cell r="F2341">
            <v>0</v>
          </cell>
          <cell r="G2341">
            <v>0</v>
          </cell>
          <cell r="H2341">
            <v>0</v>
          </cell>
        </row>
        <row r="2342">
          <cell r="D2342">
            <v>0</v>
          </cell>
          <cell r="E2342">
            <v>0</v>
          </cell>
          <cell r="F2342">
            <v>0</v>
          </cell>
          <cell r="G2342">
            <v>0</v>
          </cell>
          <cell r="H2342">
            <v>0</v>
          </cell>
        </row>
        <row r="2343">
          <cell r="D2343">
            <v>0</v>
          </cell>
          <cell r="E2343">
            <v>0</v>
          </cell>
          <cell r="F2343">
            <v>0</v>
          </cell>
          <cell r="G2343">
            <v>0</v>
          </cell>
          <cell r="H2343">
            <v>0</v>
          </cell>
        </row>
        <row r="2344">
          <cell r="D2344">
            <v>0</v>
          </cell>
          <cell r="E2344">
            <v>0</v>
          </cell>
          <cell r="F2344">
            <v>0</v>
          </cell>
          <cell r="G2344">
            <v>0</v>
          </cell>
          <cell r="H2344">
            <v>0</v>
          </cell>
        </row>
        <row r="2345">
          <cell r="D2345">
            <v>0</v>
          </cell>
          <cell r="E2345">
            <v>0</v>
          </cell>
          <cell r="F2345">
            <v>0</v>
          </cell>
          <cell r="G2345">
            <v>0</v>
          </cell>
          <cell r="H2345">
            <v>0</v>
          </cell>
        </row>
        <row r="2346">
          <cell r="D2346">
            <v>0</v>
          </cell>
          <cell r="E2346">
            <v>0</v>
          </cell>
          <cell r="F2346">
            <v>0</v>
          </cell>
          <cell r="G2346">
            <v>0</v>
          </cell>
          <cell r="H2346">
            <v>0</v>
          </cell>
        </row>
        <row r="2347">
          <cell r="D2347">
            <v>0</v>
          </cell>
          <cell r="E2347">
            <v>0</v>
          </cell>
          <cell r="F2347">
            <v>0</v>
          </cell>
          <cell r="G2347">
            <v>0</v>
          </cell>
          <cell r="H2347">
            <v>0</v>
          </cell>
        </row>
        <row r="2348">
          <cell r="D2348">
            <v>0</v>
          </cell>
          <cell r="E2348">
            <v>0</v>
          </cell>
          <cell r="F2348">
            <v>0</v>
          </cell>
          <cell r="G2348">
            <v>0</v>
          </cell>
          <cell r="H2348">
            <v>0</v>
          </cell>
        </row>
        <row r="2349">
          <cell r="D2349">
            <v>0</v>
          </cell>
          <cell r="E2349">
            <v>0</v>
          </cell>
          <cell r="F2349">
            <v>0</v>
          </cell>
          <cell r="G2349">
            <v>0</v>
          </cell>
          <cell r="H2349">
            <v>0</v>
          </cell>
        </row>
        <row r="2350">
          <cell r="D2350">
            <v>0</v>
          </cell>
          <cell r="E2350">
            <v>0</v>
          </cell>
          <cell r="F2350">
            <v>0</v>
          </cell>
          <cell r="G2350">
            <v>0</v>
          </cell>
          <cell r="H2350">
            <v>0</v>
          </cell>
        </row>
        <row r="2351">
          <cell r="D2351">
            <v>0</v>
          </cell>
          <cell r="E2351">
            <v>0</v>
          </cell>
          <cell r="F2351">
            <v>0</v>
          </cell>
          <cell r="G2351">
            <v>0</v>
          </cell>
          <cell r="H2351">
            <v>0</v>
          </cell>
        </row>
        <row r="2352">
          <cell r="D2352">
            <v>0</v>
          </cell>
          <cell r="E2352">
            <v>0</v>
          </cell>
          <cell r="F2352">
            <v>0</v>
          </cell>
          <cell r="G2352">
            <v>0</v>
          </cell>
          <cell r="H2352">
            <v>0</v>
          </cell>
        </row>
        <row r="2353">
          <cell r="D2353">
            <v>0</v>
          </cell>
          <cell r="E2353">
            <v>0</v>
          </cell>
          <cell r="F2353">
            <v>0</v>
          </cell>
          <cell r="G2353">
            <v>0</v>
          </cell>
          <cell r="H2353">
            <v>0</v>
          </cell>
        </row>
        <row r="2354">
          <cell r="D2354">
            <v>0</v>
          </cell>
          <cell r="E2354">
            <v>0</v>
          </cell>
          <cell r="F2354">
            <v>0</v>
          </cell>
          <cell r="G2354" t="str">
            <v>Maintenance Préventive</v>
          </cell>
          <cell r="H2354">
            <v>0</v>
          </cell>
        </row>
        <row r="2355">
          <cell r="D2355" t="str">
            <v>MES-723917</v>
          </cell>
          <cell r="E2355" t="str">
            <v>Planifié</v>
          </cell>
          <cell r="F2355" t="str">
            <v>VU-202</v>
          </cell>
          <cell r="G2355" t="str">
            <v>10000 KM Entretien Preventif Toyota-Jterb</v>
          </cell>
          <cell r="H2355">
            <v>1</v>
          </cell>
        </row>
        <row r="2356">
          <cell r="D2356" t="str">
            <v>MES-834335</v>
          </cell>
          <cell r="E2356" t="str">
            <v>Planifié</v>
          </cell>
          <cell r="F2356" t="str">
            <v>VU-154</v>
          </cell>
          <cell r="G2356" t="str">
            <v>5000 Entretien Preventif Toyota-Ahtfk</v>
          </cell>
          <cell r="H2356">
            <v>1</v>
          </cell>
        </row>
        <row r="2357">
          <cell r="D2357" t="str">
            <v>MES-842859</v>
          </cell>
          <cell r="E2357" t="str">
            <v>Planifié</v>
          </cell>
          <cell r="F2357" t="str">
            <v>VU-318</v>
          </cell>
          <cell r="G2357" t="str">
            <v>5000 Entretien Preventif Toyota-Ahtfk</v>
          </cell>
          <cell r="H2357">
            <v>0</v>
          </cell>
        </row>
        <row r="2358">
          <cell r="D2358" t="str">
            <v/>
          </cell>
          <cell r="E2358" t="str">
            <v/>
          </cell>
          <cell r="F2358" t="str">
            <v/>
          </cell>
          <cell r="G2358" t="str">
            <v/>
          </cell>
          <cell r="H2358">
            <v>0</v>
          </cell>
        </row>
        <row r="2359">
          <cell r="D2359">
            <v>0</v>
          </cell>
          <cell r="E2359">
            <v>0</v>
          </cell>
          <cell r="F2359">
            <v>0</v>
          </cell>
          <cell r="G2359">
            <v>0</v>
          </cell>
          <cell r="H2359">
            <v>0</v>
          </cell>
        </row>
        <row r="2360">
          <cell r="D2360">
            <v>0</v>
          </cell>
          <cell r="E2360">
            <v>0</v>
          </cell>
          <cell r="F2360">
            <v>0</v>
          </cell>
          <cell r="G2360">
            <v>0</v>
          </cell>
          <cell r="H2360">
            <v>0</v>
          </cell>
        </row>
        <row r="2361">
          <cell r="D2361">
            <v>0</v>
          </cell>
          <cell r="E2361">
            <v>0</v>
          </cell>
          <cell r="F2361">
            <v>0</v>
          </cell>
          <cell r="G2361">
            <v>0</v>
          </cell>
          <cell r="H2361">
            <v>0</v>
          </cell>
        </row>
        <row r="2362">
          <cell r="D2362">
            <v>0</v>
          </cell>
          <cell r="E2362">
            <v>0</v>
          </cell>
          <cell r="F2362">
            <v>0</v>
          </cell>
          <cell r="G2362">
            <v>0</v>
          </cell>
          <cell r="H2362">
            <v>0</v>
          </cell>
        </row>
        <row r="2363">
          <cell r="D2363">
            <v>0</v>
          </cell>
          <cell r="E2363">
            <v>0</v>
          </cell>
          <cell r="F2363">
            <v>0</v>
          </cell>
          <cell r="G2363">
            <v>0</v>
          </cell>
          <cell r="H2363">
            <v>0</v>
          </cell>
        </row>
        <row r="2364">
          <cell r="D2364">
            <v>0</v>
          </cell>
          <cell r="E2364">
            <v>0</v>
          </cell>
          <cell r="F2364">
            <v>0</v>
          </cell>
          <cell r="G2364">
            <v>0</v>
          </cell>
          <cell r="H2364">
            <v>0</v>
          </cell>
        </row>
        <row r="2365">
          <cell r="D2365">
            <v>0</v>
          </cell>
          <cell r="E2365">
            <v>0</v>
          </cell>
          <cell r="F2365">
            <v>0</v>
          </cell>
          <cell r="G2365">
            <v>0</v>
          </cell>
          <cell r="H2365">
            <v>0</v>
          </cell>
        </row>
        <row r="2366">
          <cell r="D2366">
            <v>0</v>
          </cell>
          <cell r="E2366">
            <v>0</v>
          </cell>
          <cell r="F2366">
            <v>0</v>
          </cell>
          <cell r="G2366">
            <v>0</v>
          </cell>
          <cell r="H2366">
            <v>0</v>
          </cell>
        </row>
        <row r="2367">
          <cell r="D2367">
            <v>0</v>
          </cell>
          <cell r="E2367">
            <v>0</v>
          </cell>
          <cell r="F2367">
            <v>0</v>
          </cell>
          <cell r="G2367">
            <v>0</v>
          </cell>
          <cell r="H2367">
            <v>0</v>
          </cell>
        </row>
        <row r="2368">
          <cell r="D2368">
            <v>0</v>
          </cell>
          <cell r="E2368">
            <v>0</v>
          </cell>
          <cell r="F2368">
            <v>0</v>
          </cell>
          <cell r="G2368">
            <v>0</v>
          </cell>
          <cell r="H2368">
            <v>0</v>
          </cell>
        </row>
        <row r="2369">
          <cell r="D2369">
            <v>0</v>
          </cell>
          <cell r="E2369">
            <v>0</v>
          </cell>
          <cell r="F2369">
            <v>0</v>
          </cell>
          <cell r="G2369">
            <v>0</v>
          </cell>
          <cell r="H2369">
            <v>0</v>
          </cell>
        </row>
        <row r="2370"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</row>
        <row r="2371"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</row>
        <row r="2372"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</row>
        <row r="2373"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</row>
        <row r="2374"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</row>
        <row r="2375"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</row>
        <row r="2376">
          <cell r="D2376">
            <v>0</v>
          </cell>
          <cell r="E2376">
            <v>0</v>
          </cell>
          <cell r="F2376">
            <v>0</v>
          </cell>
          <cell r="G2376">
            <v>0</v>
          </cell>
          <cell r="H2376">
            <v>0</v>
          </cell>
        </row>
        <row r="2377">
          <cell r="D2377">
            <v>0</v>
          </cell>
          <cell r="E2377">
            <v>0</v>
          </cell>
          <cell r="F2377">
            <v>0</v>
          </cell>
          <cell r="G2377">
            <v>0</v>
          </cell>
          <cell r="H2377">
            <v>0</v>
          </cell>
        </row>
        <row r="2378">
          <cell r="D2378">
            <v>0</v>
          </cell>
          <cell r="E2378">
            <v>0</v>
          </cell>
          <cell r="F2378">
            <v>0</v>
          </cell>
          <cell r="G2378">
            <v>0</v>
          </cell>
          <cell r="H2378">
            <v>0</v>
          </cell>
        </row>
        <row r="2379">
          <cell r="D2379">
            <v>0</v>
          </cell>
          <cell r="E2379">
            <v>0</v>
          </cell>
          <cell r="F2379">
            <v>0</v>
          </cell>
          <cell r="G2379">
            <v>0</v>
          </cell>
          <cell r="H2379">
            <v>0</v>
          </cell>
        </row>
        <row r="2380">
          <cell r="D2380">
            <v>0</v>
          </cell>
          <cell r="E2380">
            <v>0</v>
          </cell>
          <cell r="F2380">
            <v>0</v>
          </cell>
          <cell r="G2380">
            <v>0</v>
          </cell>
          <cell r="H2380">
            <v>0</v>
          </cell>
        </row>
        <row r="2381">
          <cell r="D2381">
            <v>0</v>
          </cell>
          <cell r="E2381">
            <v>0</v>
          </cell>
          <cell r="F2381">
            <v>0</v>
          </cell>
          <cell r="G2381">
            <v>0</v>
          </cell>
          <cell r="H2381">
            <v>0</v>
          </cell>
        </row>
        <row r="2382">
          <cell r="D2382">
            <v>0</v>
          </cell>
          <cell r="E2382">
            <v>0</v>
          </cell>
          <cell r="F2382">
            <v>0</v>
          </cell>
          <cell r="G2382">
            <v>0</v>
          </cell>
          <cell r="H2382">
            <v>0</v>
          </cell>
        </row>
        <row r="2383">
          <cell r="D2383">
            <v>0</v>
          </cell>
          <cell r="E2383">
            <v>0</v>
          </cell>
          <cell r="F2383">
            <v>0</v>
          </cell>
          <cell r="G2383">
            <v>0</v>
          </cell>
          <cell r="H2383">
            <v>0</v>
          </cell>
        </row>
        <row r="2384">
          <cell r="D2384">
            <v>0</v>
          </cell>
          <cell r="E2384">
            <v>0</v>
          </cell>
          <cell r="F2384">
            <v>0</v>
          </cell>
          <cell r="G2384">
            <v>0</v>
          </cell>
          <cell r="H2384">
            <v>0</v>
          </cell>
        </row>
        <row r="2385">
          <cell r="D2385">
            <v>0</v>
          </cell>
          <cell r="E2385">
            <v>0</v>
          </cell>
          <cell r="F2385">
            <v>0</v>
          </cell>
          <cell r="G2385">
            <v>0</v>
          </cell>
          <cell r="H2385">
            <v>0</v>
          </cell>
        </row>
        <row r="2386">
          <cell r="D2386">
            <v>0</v>
          </cell>
          <cell r="E2386">
            <v>0</v>
          </cell>
          <cell r="F2386">
            <v>0</v>
          </cell>
          <cell r="G2386">
            <v>0</v>
          </cell>
          <cell r="H2386">
            <v>0</v>
          </cell>
        </row>
        <row r="2387">
          <cell r="D2387">
            <v>0</v>
          </cell>
          <cell r="E2387">
            <v>0</v>
          </cell>
          <cell r="F2387">
            <v>0</v>
          </cell>
          <cell r="G2387">
            <v>0</v>
          </cell>
          <cell r="H2387">
            <v>0</v>
          </cell>
        </row>
        <row r="2388">
          <cell r="D2388">
            <v>0</v>
          </cell>
          <cell r="E2388">
            <v>0</v>
          </cell>
          <cell r="F2388">
            <v>0</v>
          </cell>
          <cell r="G2388">
            <v>0</v>
          </cell>
          <cell r="H2388">
            <v>0</v>
          </cell>
        </row>
        <row r="2389">
          <cell r="D2389">
            <v>0</v>
          </cell>
          <cell r="E2389">
            <v>0</v>
          </cell>
          <cell r="F2389">
            <v>0</v>
          </cell>
          <cell r="G2389">
            <v>0</v>
          </cell>
          <cell r="H2389">
            <v>0</v>
          </cell>
        </row>
        <row r="2390">
          <cell r="D2390">
            <v>0</v>
          </cell>
          <cell r="E2390">
            <v>0</v>
          </cell>
          <cell r="F2390">
            <v>0</v>
          </cell>
          <cell r="G2390">
            <v>0</v>
          </cell>
          <cell r="H2390">
            <v>0</v>
          </cell>
        </row>
        <row r="2391">
          <cell r="D2391">
            <v>0</v>
          </cell>
          <cell r="E2391">
            <v>0</v>
          </cell>
          <cell r="F2391">
            <v>0</v>
          </cell>
          <cell r="G2391">
            <v>0</v>
          </cell>
          <cell r="H2391">
            <v>0</v>
          </cell>
        </row>
        <row r="2392">
          <cell r="D2392">
            <v>0</v>
          </cell>
          <cell r="E2392">
            <v>0</v>
          </cell>
          <cell r="F2392">
            <v>0</v>
          </cell>
          <cell r="G2392">
            <v>0</v>
          </cell>
          <cell r="H2392">
            <v>0</v>
          </cell>
        </row>
        <row r="2393">
          <cell r="D2393">
            <v>0</v>
          </cell>
          <cell r="E2393">
            <v>0</v>
          </cell>
          <cell r="F2393">
            <v>0</v>
          </cell>
          <cell r="G2393">
            <v>0</v>
          </cell>
          <cell r="H2393">
            <v>0</v>
          </cell>
        </row>
        <row r="2394">
          <cell r="D2394">
            <v>0</v>
          </cell>
          <cell r="E2394">
            <v>0</v>
          </cell>
          <cell r="F2394">
            <v>0</v>
          </cell>
          <cell r="G2394">
            <v>0</v>
          </cell>
          <cell r="H2394">
            <v>0</v>
          </cell>
        </row>
        <row r="2395">
          <cell r="D2395">
            <v>0</v>
          </cell>
          <cell r="E2395">
            <v>0</v>
          </cell>
          <cell r="F2395">
            <v>0</v>
          </cell>
          <cell r="G2395">
            <v>0</v>
          </cell>
          <cell r="H2395">
            <v>0</v>
          </cell>
        </row>
        <row r="2396">
          <cell r="D2396">
            <v>0</v>
          </cell>
          <cell r="E2396">
            <v>0</v>
          </cell>
          <cell r="F2396">
            <v>0</v>
          </cell>
          <cell r="G2396">
            <v>0</v>
          </cell>
          <cell r="H2396">
            <v>0</v>
          </cell>
        </row>
        <row r="2397">
          <cell r="D2397">
            <v>0</v>
          </cell>
          <cell r="E2397">
            <v>0</v>
          </cell>
          <cell r="F2397">
            <v>0</v>
          </cell>
          <cell r="G2397">
            <v>0</v>
          </cell>
          <cell r="H2397">
            <v>0</v>
          </cell>
        </row>
        <row r="2400">
          <cell r="F2400" t="str">
            <v>Manutention</v>
          </cell>
        </row>
        <row r="2401">
          <cell r="D2401" t="str">
            <v>No de Bon</v>
          </cell>
          <cell r="E2401" t="str">
            <v>Statut</v>
          </cell>
          <cell r="F2401" t="str">
            <v>No de Parc</v>
          </cell>
          <cell r="G2401" t="str">
            <v>Description</v>
          </cell>
          <cell r="H2401" t="str">
            <v>Statut</v>
          </cell>
        </row>
        <row r="2402">
          <cell r="D2402" t="str">
            <v>MES-851899</v>
          </cell>
          <cell r="E2402">
            <v>0</v>
          </cell>
          <cell r="F2402" t="str">
            <v>CS-414</v>
          </cell>
          <cell r="G2402" t="str">
            <v>CODE ERREUR SUR LA CONSOLE D'OPERATEUR</v>
          </cell>
          <cell r="H2402">
            <v>1</v>
          </cell>
        </row>
        <row r="2403">
          <cell r="D2403" t="str">
            <v>MES-852108</v>
          </cell>
          <cell r="E2403">
            <v>0</v>
          </cell>
          <cell r="F2403" t="str">
            <v>EM-961</v>
          </cell>
          <cell r="G2403" t="str">
            <v>PROBLEME DE DEMARRAGE</v>
          </cell>
          <cell r="H2403">
            <v>0.6</v>
          </cell>
        </row>
        <row r="2404">
          <cell r="D2404" t="str">
            <v>MES-845346</v>
          </cell>
          <cell r="E2404" t="str">
            <v>Planifié</v>
          </cell>
          <cell r="F2404" t="str">
            <v>CH-638</v>
          </cell>
          <cell r="G2404" t="str">
            <v>250 Hrs Entretien Preventif CAT-242D</v>
          </cell>
          <cell r="H2404">
            <v>1</v>
          </cell>
        </row>
        <row r="2405">
          <cell r="D2405">
            <v>0</v>
          </cell>
          <cell r="E2405">
            <v>0</v>
          </cell>
          <cell r="F2405">
            <v>0</v>
          </cell>
          <cell r="G2405">
            <v>0</v>
          </cell>
          <cell r="H2405">
            <v>0</v>
          </cell>
        </row>
        <row r="2406">
          <cell r="D2406">
            <v>0</v>
          </cell>
          <cell r="E2406">
            <v>0</v>
          </cell>
          <cell r="F2406">
            <v>0</v>
          </cell>
          <cell r="G2406">
            <v>0</v>
          </cell>
          <cell r="H2406">
            <v>0</v>
          </cell>
        </row>
        <row r="2407">
          <cell r="D2407">
            <v>0</v>
          </cell>
          <cell r="E2407">
            <v>0</v>
          </cell>
          <cell r="F2407">
            <v>0</v>
          </cell>
          <cell r="G2407">
            <v>0</v>
          </cell>
          <cell r="H2407">
            <v>0</v>
          </cell>
        </row>
        <row r="2408">
          <cell r="D2408">
            <v>0</v>
          </cell>
          <cell r="E2408">
            <v>0</v>
          </cell>
          <cell r="F2408">
            <v>0</v>
          </cell>
          <cell r="G2408">
            <v>0</v>
          </cell>
          <cell r="H2408">
            <v>0</v>
          </cell>
        </row>
        <row r="2409"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</row>
        <row r="2410">
          <cell r="D2410">
            <v>0</v>
          </cell>
          <cell r="E2410">
            <v>0</v>
          </cell>
          <cell r="F2410">
            <v>0</v>
          </cell>
          <cell r="G2410">
            <v>0</v>
          </cell>
          <cell r="H2410">
            <v>0</v>
          </cell>
        </row>
        <row r="2411">
          <cell r="D2411">
            <v>0</v>
          </cell>
          <cell r="E2411">
            <v>0</v>
          </cell>
          <cell r="F2411">
            <v>0</v>
          </cell>
          <cell r="G2411">
            <v>0</v>
          </cell>
          <cell r="H2411">
            <v>0</v>
          </cell>
        </row>
        <row r="2412">
          <cell r="D2412">
            <v>0</v>
          </cell>
          <cell r="E2412">
            <v>0</v>
          </cell>
          <cell r="F2412">
            <v>0</v>
          </cell>
          <cell r="G2412" t="str">
            <v>TRAVAUX IMPREVUS / BRIS DE CEDULE</v>
          </cell>
          <cell r="H2412">
            <v>0</v>
          </cell>
        </row>
        <row r="2413">
          <cell r="D2413" t="str">
            <v/>
          </cell>
          <cell r="E2413">
            <v>0</v>
          </cell>
          <cell r="F2413" t="str">
            <v/>
          </cell>
          <cell r="G2413" t="str">
            <v/>
          </cell>
          <cell r="H2413">
            <v>0</v>
          </cell>
        </row>
        <row r="2414">
          <cell r="D2414" t="str">
            <v/>
          </cell>
          <cell r="E2414">
            <v>0</v>
          </cell>
          <cell r="F2414" t="str">
            <v/>
          </cell>
          <cell r="G2414" t="str">
            <v/>
          </cell>
          <cell r="H2414">
            <v>0</v>
          </cell>
        </row>
        <row r="2415">
          <cell r="D2415" t="str">
            <v/>
          </cell>
          <cell r="E2415">
            <v>0</v>
          </cell>
          <cell r="F2415" t="str">
            <v/>
          </cell>
          <cell r="G2415" t="str">
            <v/>
          </cell>
          <cell r="H2415">
            <v>0</v>
          </cell>
        </row>
        <row r="2416">
          <cell r="D2416" t="str">
            <v/>
          </cell>
          <cell r="E2416">
            <v>0</v>
          </cell>
          <cell r="F2416" t="str">
            <v/>
          </cell>
          <cell r="G2416" t="str">
            <v/>
          </cell>
          <cell r="H2416">
            <v>0</v>
          </cell>
        </row>
        <row r="2417">
          <cell r="D2417" t="str">
            <v/>
          </cell>
          <cell r="E2417">
            <v>0</v>
          </cell>
          <cell r="F2417" t="str">
            <v/>
          </cell>
          <cell r="G2417" t="str">
            <v/>
          </cell>
          <cell r="H2417">
            <v>0</v>
          </cell>
        </row>
        <row r="2418">
          <cell r="D2418" t="str">
            <v/>
          </cell>
          <cell r="E2418">
            <v>0</v>
          </cell>
          <cell r="F2418" t="str">
            <v/>
          </cell>
          <cell r="G2418" t="str">
            <v/>
          </cell>
          <cell r="H2418">
            <v>0</v>
          </cell>
        </row>
        <row r="2419">
          <cell r="D2419" t="str">
            <v/>
          </cell>
          <cell r="E2419">
            <v>0</v>
          </cell>
          <cell r="F2419" t="str">
            <v/>
          </cell>
          <cell r="G2419" t="str">
            <v/>
          </cell>
          <cell r="H2419">
            <v>0</v>
          </cell>
        </row>
        <row r="2420">
          <cell r="D2420" t="str">
            <v/>
          </cell>
          <cell r="E2420">
            <v>0</v>
          </cell>
          <cell r="F2420" t="str">
            <v/>
          </cell>
          <cell r="G2420" t="str">
            <v/>
          </cell>
          <cell r="H2420">
            <v>0</v>
          </cell>
        </row>
        <row r="2421">
          <cell r="D2421" t="str">
            <v/>
          </cell>
          <cell r="E2421">
            <v>0</v>
          </cell>
          <cell r="F2421" t="str">
            <v/>
          </cell>
          <cell r="G2421" t="str">
            <v/>
          </cell>
          <cell r="H2421">
            <v>0</v>
          </cell>
        </row>
        <row r="2422">
          <cell r="D2422" t="str">
            <v/>
          </cell>
          <cell r="E2422">
            <v>0</v>
          </cell>
          <cell r="F2422" t="str">
            <v/>
          </cell>
          <cell r="G2422" t="str">
            <v/>
          </cell>
          <cell r="H2422">
            <v>0</v>
          </cell>
        </row>
        <row r="2423">
          <cell r="D2423">
            <v>0</v>
          </cell>
          <cell r="E2423">
            <v>0</v>
          </cell>
          <cell r="F2423">
            <v>0</v>
          </cell>
          <cell r="G2423">
            <v>0</v>
          </cell>
          <cell r="H2423">
            <v>0</v>
          </cell>
        </row>
        <row r="2424">
          <cell r="D2424">
            <v>0</v>
          </cell>
          <cell r="E2424">
            <v>0</v>
          </cell>
          <cell r="F2424">
            <v>0</v>
          </cell>
          <cell r="G2424" t="str">
            <v>Travaux Planifiés (Correctif/Modif/Projet/inspection)</v>
          </cell>
          <cell r="H2424">
            <v>0</v>
          </cell>
        </row>
        <row r="2425">
          <cell r="D2425" t="str">
            <v>MES-843767</v>
          </cell>
          <cell r="E2425" t="str">
            <v>Planifié</v>
          </cell>
          <cell r="F2425" t="str">
            <v>EM-938</v>
          </cell>
          <cell r="G2425" t="str">
            <v>POSE DES PIECES DISPONIBLES SUR L'EQUIPEMENT</v>
          </cell>
          <cell r="H2425">
            <v>0</v>
          </cell>
        </row>
        <row r="2426">
          <cell r="D2426" t="str">
            <v>MES-792120</v>
          </cell>
          <cell r="E2426" t="str">
            <v>Cédulé</v>
          </cell>
          <cell r="F2426" t="str">
            <v>EM-936</v>
          </cell>
          <cell r="G2426" t="str">
            <v>MOTEUR SE COUPE: REMPLACEMENT DE LA POMPE D'INJECTION</v>
          </cell>
          <cell r="H2426">
            <v>0</v>
          </cell>
        </row>
        <row r="2427">
          <cell r="D2427" t="str">
            <v>MES-782262</v>
          </cell>
          <cell r="E2427" t="str">
            <v>Cédulé</v>
          </cell>
          <cell r="F2427" t="str">
            <v>EM-941</v>
          </cell>
          <cell r="G2427" t="str">
            <v>CORRECTION DE FUITE D'HUILE SUR LE FILTRE DE PRESSION HYDRAULIQUE</v>
          </cell>
          <cell r="H2427">
            <v>0</v>
          </cell>
        </row>
        <row r="2428">
          <cell r="D2428" t="str">
            <v>MES-841173</v>
          </cell>
          <cell r="E2428" t="str">
            <v>Planifié</v>
          </cell>
          <cell r="F2428" t="str">
            <v>CH-635</v>
          </cell>
          <cell r="G2428" t="str">
            <v>INSPECTION JOURNALIERE</v>
          </cell>
          <cell r="H2428">
            <v>0</v>
          </cell>
        </row>
        <row r="2429">
          <cell r="D2429" t="str">
            <v>MES-841194</v>
          </cell>
          <cell r="E2429" t="str">
            <v>Planifié</v>
          </cell>
          <cell r="F2429" t="str">
            <v>CH-638</v>
          </cell>
          <cell r="G2429" t="str">
            <v>INSPECTION JOURNALIERE</v>
          </cell>
          <cell r="H2429">
            <v>0</v>
          </cell>
        </row>
        <row r="2430">
          <cell r="D2430" t="str">
            <v>MES-841205</v>
          </cell>
          <cell r="E2430" t="str">
            <v>Planifié</v>
          </cell>
          <cell r="F2430" t="str">
            <v>CH-639</v>
          </cell>
          <cell r="G2430" t="str">
            <v>INSPECTION JOURNALIERE</v>
          </cell>
          <cell r="H2430">
            <v>0</v>
          </cell>
        </row>
        <row r="2431">
          <cell r="D2431" t="str">
            <v/>
          </cell>
          <cell r="E2431" t="str">
            <v/>
          </cell>
          <cell r="F2431" t="str">
            <v/>
          </cell>
          <cell r="G2431" t="str">
            <v/>
          </cell>
          <cell r="H2431">
            <v>0</v>
          </cell>
        </row>
        <row r="2432">
          <cell r="D2432">
            <v>0</v>
          </cell>
          <cell r="E2432">
            <v>0</v>
          </cell>
          <cell r="F2432">
            <v>0</v>
          </cell>
          <cell r="G2432">
            <v>0</v>
          </cell>
          <cell r="H2432">
            <v>0</v>
          </cell>
        </row>
        <row r="2433">
          <cell r="D2433">
            <v>0</v>
          </cell>
          <cell r="E2433">
            <v>0</v>
          </cell>
          <cell r="F2433">
            <v>0</v>
          </cell>
          <cell r="G2433">
            <v>0</v>
          </cell>
          <cell r="H2433">
            <v>0</v>
          </cell>
        </row>
        <row r="2434">
          <cell r="D2434">
            <v>0</v>
          </cell>
          <cell r="E2434">
            <v>0</v>
          </cell>
          <cell r="F2434">
            <v>0</v>
          </cell>
          <cell r="G2434">
            <v>0</v>
          </cell>
          <cell r="H2434">
            <v>0</v>
          </cell>
        </row>
        <row r="2435">
          <cell r="D2435">
            <v>0</v>
          </cell>
          <cell r="E2435">
            <v>0</v>
          </cell>
          <cell r="F2435">
            <v>0</v>
          </cell>
          <cell r="G2435">
            <v>0</v>
          </cell>
          <cell r="H2435">
            <v>0</v>
          </cell>
        </row>
        <row r="2436">
          <cell r="D2436">
            <v>0</v>
          </cell>
          <cell r="E2436">
            <v>0</v>
          </cell>
          <cell r="F2436">
            <v>0</v>
          </cell>
          <cell r="G2436">
            <v>0</v>
          </cell>
          <cell r="H2436">
            <v>0</v>
          </cell>
        </row>
        <row r="2437">
          <cell r="D2437">
            <v>0</v>
          </cell>
          <cell r="E2437">
            <v>0</v>
          </cell>
          <cell r="F2437">
            <v>0</v>
          </cell>
          <cell r="G2437">
            <v>0</v>
          </cell>
          <cell r="H2437">
            <v>0</v>
          </cell>
        </row>
        <row r="2438">
          <cell r="D2438">
            <v>0</v>
          </cell>
          <cell r="E2438">
            <v>0</v>
          </cell>
          <cell r="F2438">
            <v>0</v>
          </cell>
          <cell r="G2438">
            <v>0</v>
          </cell>
          <cell r="H2438">
            <v>0</v>
          </cell>
        </row>
        <row r="2439">
          <cell r="D2439">
            <v>0</v>
          </cell>
          <cell r="E2439">
            <v>0</v>
          </cell>
          <cell r="F2439">
            <v>0</v>
          </cell>
          <cell r="G2439">
            <v>0</v>
          </cell>
          <cell r="H2439">
            <v>0</v>
          </cell>
        </row>
        <row r="2440">
          <cell r="D2440">
            <v>0</v>
          </cell>
          <cell r="E2440">
            <v>0</v>
          </cell>
          <cell r="F2440">
            <v>0</v>
          </cell>
          <cell r="G2440">
            <v>0</v>
          </cell>
          <cell r="H2440">
            <v>0</v>
          </cell>
        </row>
        <row r="2441">
          <cell r="D2441">
            <v>0</v>
          </cell>
          <cell r="E2441">
            <v>0</v>
          </cell>
          <cell r="F2441">
            <v>0</v>
          </cell>
          <cell r="G2441">
            <v>0</v>
          </cell>
          <cell r="H2441">
            <v>0</v>
          </cell>
        </row>
        <row r="2442">
          <cell r="D2442">
            <v>0</v>
          </cell>
          <cell r="E2442">
            <v>0</v>
          </cell>
          <cell r="F2442">
            <v>0</v>
          </cell>
          <cell r="G2442">
            <v>0</v>
          </cell>
          <cell r="H2442">
            <v>0</v>
          </cell>
        </row>
        <row r="2443">
          <cell r="D2443">
            <v>0</v>
          </cell>
          <cell r="E2443">
            <v>0</v>
          </cell>
          <cell r="F2443">
            <v>0</v>
          </cell>
          <cell r="G2443">
            <v>0</v>
          </cell>
          <cell r="H2443">
            <v>0</v>
          </cell>
        </row>
        <row r="2444">
          <cell r="D2444">
            <v>0</v>
          </cell>
          <cell r="E2444">
            <v>0</v>
          </cell>
          <cell r="F2444">
            <v>0</v>
          </cell>
          <cell r="G2444">
            <v>0</v>
          </cell>
          <cell r="H2444">
            <v>0</v>
          </cell>
        </row>
        <row r="2445">
          <cell r="D2445">
            <v>0</v>
          </cell>
          <cell r="E2445">
            <v>0</v>
          </cell>
          <cell r="F2445">
            <v>0</v>
          </cell>
          <cell r="G2445">
            <v>0</v>
          </cell>
          <cell r="H2445">
            <v>0</v>
          </cell>
        </row>
        <row r="2446">
          <cell r="D2446">
            <v>0</v>
          </cell>
          <cell r="E2446">
            <v>0</v>
          </cell>
          <cell r="F2446">
            <v>0</v>
          </cell>
          <cell r="G2446">
            <v>0</v>
          </cell>
          <cell r="H2446">
            <v>0</v>
          </cell>
        </row>
        <row r="2447">
          <cell r="D2447">
            <v>0</v>
          </cell>
          <cell r="E2447">
            <v>0</v>
          </cell>
          <cell r="F2447">
            <v>0</v>
          </cell>
          <cell r="G2447">
            <v>0</v>
          </cell>
          <cell r="H2447">
            <v>0</v>
          </cell>
        </row>
        <row r="2448">
          <cell r="D2448">
            <v>0</v>
          </cell>
          <cell r="E2448">
            <v>0</v>
          </cell>
          <cell r="F2448">
            <v>0</v>
          </cell>
          <cell r="G2448">
            <v>0</v>
          </cell>
          <cell r="H2448">
            <v>0</v>
          </cell>
        </row>
        <row r="2449">
          <cell r="D2449">
            <v>0</v>
          </cell>
          <cell r="E2449">
            <v>0</v>
          </cell>
          <cell r="F2449">
            <v>0</v>
          </cell>
          <cell r="G2449">
            <v>0</v>
          </cell>
          <cell r="H2449">
            <v>0</v>
          </cell>
        </row>
        <row r="2450">
          <cell r="D2450">
            <v>0</v>
          </cell>
          <cell r="E2450">
            <v>0</v>
          </cell>
          <cell r="F2450">
            <v>0</v>
          </cell>
          <cell r="G2450">
            <v>0</v>
          </cell>
          <cell r="H2450">
            <v>0</v>
          </cell>
        </row>
        <row r="2451">
          <cell r="D2451">
            <v>0</v>
          </cell>
          <cell r="E2451">
            <v>0</v>
          </cell>
          <cell r="F2451">
            <v>0</v>
          </cell>
          <cell r="G2451">
            <v>0</v>
          </cell>
          <cell r="H2451">
            <v>0</v>
          </cell>
        </row>
        <row r="2452">
          <cell r="D2452">
            <v>0</v>
          </cell>
          <cell r="E2452">
            <v>0</v>
          </cell>
          <cell r="F2452">
            <v>0</v>
          </cell>
          <cell r="G2452">
            <v>0</v>
          </cell>
          <cell r="H2452">
            <v>0</v>
          </cell>
        </row>
        <row r="2453">
          <cell r="D2453">
            <v>0</v>
          </cell>
          <cell r="E2453">
            <v>0</v>
          </cell>
          <cell r="F2453">
            <v>0</v>
          </cell>
          <cell r="G2453">
            <v>0</v>
          </cell>
          <cell r="H2453">
            <v>0</v>
          </cell>
        </row>
        <row r="2454"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</row>
        <row r="2455"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</row>
        <row r="2456"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</row>
        <row r="2457"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</row>
        <row r="2458"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</row>
        <row r="2459"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</row>
        <row r="2460">
          <cell r="D2460">
            <v>0</v>
          </cell>
          <cell r="E2460">
            <v>0</v>
          </cell>
          <cell r="F2460">
            <v>0</v>
          </cell>
          <cell r="G2460">
            <v>0</v>
          </cell>
          <cell r="H2460">
            <v>0</v>
          </cell>
        </row>
        <row r="2461">
          <cell r="D2461">
            <v>0</v>
          </cell>
          <cell r="E2461">
            <v>0</v>
          </cell>
          <cell r="F2461">
            <v>0</v>
          </cell>
          <cell r="G2461">
            <v>0</v>
          </cell>
          <cell r="H2461">
            <v>0</v>
          </cell>
        </row>
        <row r="2462">
          <cell r="D2462">
            <v>0</v>
          </cell>
          <cell r="E2462">
            <v>0</v>
          </cell>
          <cell r="F2462">
            <v>0</v>
          </cell>
          <cell r="G2462">
            <v>0</v>
          </cell>
          <cell r="H2462">
            <v>0</v>
          </cell>
        </row>
        <row r="2463">
          <cell r="D2463">
            <v>0</v>
          </cell>
          <cell r="E2463">
            <v>0</v>
          </cell>
          <cell r="F2463">
            <v>0</v>
          </cell>
          <cell r="G2463">
            <v>0</v>
          </cell>
          <cell r="H2463">
            <v>0</v>
          </cell>
        </row>
        <row r="2464">
          <cell r="D2464">
            <v>0</v>
          </cell>
          <cell r="E2464">
            <v>0</v>
          </cell>
          <cell r="F2464">
            <v>0</v>
          </cell>
          <cell r="G2464">
            <v>0</v>
          </cell>
          <cell r="H2464">
            <v>0</v>
          </cell>
        </row>
        <row r="2465">
          <cell r="D2465">
            <v>0</v>
          </cell>
          <cell r="E2465">
            <v>0</v>
          </cell>
          <cell r="F2465">
            <v>0</v>
          </cell>
          <cell r="G2465">
            <v>0</v>
          </cell>
          <cell r="H2465">
            <v>0</v>
          </cell>
        </row>
        <row r="2466">
          <cell r="D2466">
            <v>0</v>
          </cell>
          <cell r="E2466">
            <v>0</v>
          </cell>
          <cell r="F2466">
            <v>0</v>
          </cell>
          <cell r="G2466">
            <v>0</v>
          </cell>
          <cell r="H2466">
            <v>0</v>
          </cell>
        </row>
        <row r="2467">
          <cell r="D2467">
            <v>0</v>
          </cell>
          <cell r="E2467">
            <v>0</v>
          </cell>
          <cell r="F2467">
            <v>0</v>
          </cell>
          <cell r="G2467">
            <v>0</v>
          </cell>
          <cell r="H2467">
            <v>0</v>
          </cell>
        </row>
        <row r="2468">
          <cell r="D2468">
            <v>0</v>
          </cell>
          <cell r="E2468">
            <v>0</v>
          </cell>
          <cell r="F2468">
            <v>0</v>
          </cell>
          <cell r="G2468">
            <v>0</v>
          </cell>
          <cell r="H2468">
            <v>0</v>
          </cell>
        </row>
        <row r="2469">
          <cell r="D2469">
            <v>0</v>
          </cell>
          <cell r="E2469">
            <v>0</v>
          </cell>
          <cell r="F2469">
            <v>0</v>
          </cell>
          <cell r="G2469">
            <v>0</v>
          </cell>
          <cell r="H2469">
            <v>0</v>
          </cell>
        </row>
        <row r="2470">
          <cell r="D2470">
            <v>0</v>
          </cell>
          <cell r="E2470">
            <v>0</v>
          </cell>
          <cell r="F2470">
            <v>0</v>
          </cell>
          <cell r="G2470">
            <v>0</v>
          </cell>
          <cell r="H2470">
            <v>0</v>
          </cell>
        </row>
        <row r="2471">
          <cell r="D2471">
            <v>0</v>
          </cell>
          <cell r="E2471">
            <v>0</v>
          </cell>
          <cell r="F2471">
            <v>0</v>
          </cell>
          <cell r="G2471">
            <v>0</v>
          </cell>
          <cell r="H2471">
            <v>0</v>
          </cell>
        </row>
        <row r="2472">
          <cell r="D2472">
            <v>0</v>
          </cell>
          <cell r="E2472">
            <v>0</v>
          </cell>
          <cell r="F2472">
            <v>0</v>
          </cell>
          <cell r="G2472">
            <v>0</v>
          </cell>
          <cell r="H2472">
            <v>0</v>
          </cell>
        </row>
        <row r="2473">
          <cell r="D2473">
            <v>0</v>
          </cell>
          <cell r="E2473">
            <v>0</v>
          </cell>
          <cell r="F2473">
            <v>0</v>
          </cell>
          <cell r="G2473">
            <v>0</v>
          </cell>
          <cell r="H2473">
            <v>0</v>
          </cell>
        </row>
        <row r="2474">
          <cell r="D2474">
            <v>0</v>
          </cell>
          <cell r="E2474">
            <v>0</v>
          </cell>
          <cell r="F2474">
            <v>0</v>
          </cell>
          <cell r="G2474">
            <v>0</v>
          </cell>
          <cell r="H2474">
            <v>0</v>
          </cell>
        </row>
        <row r="2475">
          <cell r="D2475">
            <v>0</v>
          </cell>
          <cell r="E2475">
            <v>0</v>
          </cell>
          <cell r="F2475">
            <v>0</v>
          </cell>
          <cell r="G2475">
            <v>0</v>
          </cell>
          <cell r="H2475">
            <v>0</v>
          </cell>
        </row>
        <row r="2476">
          <cell r="D2476">
            <v>0</v>
          </cell>
          <cell r="E2476">
            <v>0</v>
          </cell>
          <cell r="F2476">
            <v>0</v>
          </cell>
          <cell r="G2476">
            <v>0</v>
          </cell>
          <cell r="H2476">
            <v>0</v>
          </cell>
        </row>
        <row r="2477">
          <cell r="D2477">
            <v>0</v>
          </cell>
          <cell r="E2477">
            <v>0</v>
          </cell>
          <cell r="F2477">
            <v>0</v>
          </cell>
          <cell r="G2477">
            <v>0</v>
          </cell>
          <cell r="H2477">
            <v>0</v>
          </cell>
        </row>
        <row r="2478">
          <cell r="D2478">
            <v>0</v>
          </cell>
          <cell r="E2478">
            <v>0</v>
          </cell>
          <cell r="F2478">
            <v>0</v>
          </cell>
          <cell r="G2478">
            <v>0</v>
          </cell>
          <cell r="H2478">
            <v>0</v>
          </cell>
        </row>
        <row r="2479">
          <cell r="D2479">
            <v>0</v>
          </cell>
          <cell r="E2479">
            <v>0</v>
          </cell>
          <cell r="F2479">
            <v>0</v>
          </cell>
          <cell r="G2479">
            <v>0</v>
          </cell>
          <cell r="H2479">
            <v>0</v>
          </cell>
        </row>
        <row r="2480">
          <cell r="D2480">
            <v>0</v>
          </cell>
          <cell r="E2480">
            <v>0</v>
          </cell>
          <cell r="F2480">
            <v>0</v>
          </cell>
          <cell r="G2480">
            <v>0</v>
          </cell>
          <cell r="H2480">
            <v>0</v>
          </cell>
        </row>
        <row r="2481">
          <cell r="D2481">
            <v>0</v>
          </cell>
          <cell r="E2481">
            <v>0</v>
          </cell>
          <cell r="F2481">
            <v>0</v>
          </cell>
          <cell r="G2481">
            <v>0</v>
          </cell>
          <cell r="H2481">
            <v>0</v>
          </cell>
        </row>
        <row r="2482">
          <cell r="D2482">
            <v>0</v>
          </cell>
          <cell r="E2482">
            <v>0</v>
          </cell>
          <cell r="F2482">
            <v>0</v>
          </cell>
          <cell r="G2482">
            <v>0</v>
          </cell>
          <cell r="H2482">
            <v>0</v>
          </cell>
        </row>
        <row r="2483">
          <cell r="D2483">
            <v>0</v>
          </cell>
          <cell r="E2483">
            <v>0</v>
          </cell>
          <cell r="F2483">
            <v>0</v>
          </cell>
          <cell r="G2483">
            <v>0</v>
          </cell>
          <cell r="H2483">
            <v>0</v>
          </cell>
        </row>
        <row r="2484">
          <cell r="D2484">
            <v>0</v>
          </cell>
          <cell r="E2484">
            <v>0</v>
          </cell>
          <cell r="F2484">
            <v>0</v>
          </cell>
          <cell r="G2484">
            <v>0</v>
          </cell>
          <cell r="H2484">
            <v>0</v>
          </cell>
        </row>
        <row r="2485">
          <cell r="D2485">
            <v>0</v>
          </cell>
          <cell r="E2485">
            <v>0</v>
          </cell>
          <cell r="F2485">
            <v>0</v>
          </cell>
          <cell r="G2485">
            <v>0</v>
          </cell>
          <cell r="H2485">
            <v>0</v>
          </cell>
        </row>
        <row r="2486">
          <cell r="D2486">
            <v>0</v>
          </cell>
          <cell r="E2486">
            <v>0</v>
          </cell>
          <cell r="F2486">
            <v>0</v>
          </cell>
          <cell r="G2486">
            <v>0</v>
          </cell>
          <cell r="H2486">
            <v>0</v>
          </cell>
        </row>
        <row r="2487">
          <cell r="D2487">
            <v>0</v>
          </cell>
          <cell r="E2487">
            <v>0</v>
          </cell>
          <cell r="F2487">
            <v>0</v>
          </cell>
          <cell r="G2487">
            <v>0</v>
          </cell>
          <cell r="H2487">
            <v>0</v>
          </cell>
        </row>
        <row r="2488">
          <cell r="D2488">
            <v>0</v>
          </cell>
          <cell r="E2488">
            <v>0</v>
          </cell>
          <cell r="F2488">
            <v>0</v>
          </cell>
          <cell r="G2488">
            <v>0</v>
          </cell>
          <cell r="H2488">
            <v>0</v>
          </cell>
        </row>
        <row r="2489">
          <cell r="D2489">
            <v>0</v>
          </cell>
          <cell r="E2489">
            <v>0</v>
          </cell>
          <cell r="F2489">
            <v>0</v>
          </cell>
          <cell r="G2489">
            <v>0</v>
          </cell>
          <cell r="H2489">
            <v>0</v>
          </cell>
        </row>
        <row r="2490">
          <cell r="D2490">
            <v>0</v>
          </cell>
          <cell r="E2490">
            <v>0</v>
          </cell>
          <cell r="F2490">
            <v>0</v>
          </cell>
          <cell r="G2490">
            <v>0</v>
          </cell>
          <cell r="H2490">
            <v>0</v>
          </cell>
        </row>
        <row r="2491">
          <cell r="D2491">
            <v>0</v>
          </cell>
          <cell r="E2491">
            <v>0</v>
          </cell>
          <cell r="F2491">
            <v>0</v>
          </cell>
          <cell r="G2491">
            <v>0</v>
          </cell>
          <cell r="H2491">
            <v>0</v>
          </cell>
        </row>
        <row r="2492">
          <cell r="D2492">
            <v>0</v>
          </cell>
          <cell r="E2492">
            <v>0</v>
          </cell>
          <cell r="F2492">
            <v>0</v>
          </cell>
          <cell r="G2492">
            <v>0</v>
          </cell>
          <cell r="H2492">
            <v>0</v>
          </cell>
        </row>
        <row r="2493">
          <cell r="D2493">
            <v>0</v>
          </cell>
          <cell r="E2493">
            <v>0</v>
          </cell>
          <cell r="F2493">
            <v>0</v>
          </cell>
          <cell r="G2493">
            <v>0</v>
          </cell>
          <cell r="H2493">
            <v>0</v>
          </cell>
        </row>
        <row r="2494">
          <cell r="D2494">
            <v>0</v>
          </cell>
          <cell r="E2494">
            <v>0</v>
          </cell>
          <cell r="F2494">
            <v>0</v>
          </cell>
          <cell r="G2494">
            <v>0</v>
          </cell>
          <cell r="H2494">
            <v>0</v>
          </cell>
        </row>
        <row r="2495">
          <cell r="D2495">
            <v>0</v>
          </cell>
          <cell r="E2495">
            <v>0</v>
          </cell>
          <cell r="F2495">
            <v>0</v>
          </cell>
          <cell r="G2495">
            <v>0</v>
          </cell>
          <cell r="H2495">
            <v>0</v>
          </cell>
        </row>
        <row r="2496"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</row>
        <row r="2497"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</row>
        <row r="2498"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</row>
        <row r="2499"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</row>
        <row r="2500"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</row>
        <row r="2501"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</row>
        <row r="2502">
          <cell r="D2502">
            <v>0</v>
          </cell>
          <cell r="E2502">
            <v>0</v>
          </cell>
          <cell r="F2502">
            <v>0</v>
          </cell>
          <cell r="G2502">
            <v>0</v>
          </cell>
          <cell r="H2502">
            <v>0</v>
          </cell>
        </row>
        <row r="2503">
          <cell r="D2503">
            <v>0</v>
          </cell>
          <cell r="E2503">
            <v>0</v>
          </cell>
          <cell r="F2503">
            <v>0</v>
          </cell>
          <cell r="G2503">
            <v>0</v>
          </cell>
          <cell r="H2503">
            <v>0</v>
          </cell>
        </row>
        <row r="2504">
          <cell r="D2504">
            <v>0</v>
          </cell>
          <cell r="E2504">
            <v>0</v>
          </cell>
          <cell r="F2504">
            <v>0</v>
          </cell>
          <cell r="G2504">
            <v>0</v>
          </cell>
          <cell r="H2504">
            <v>0</v>
          </cell>
        </row>
        <row r="2505">
          <cell r="D2505">
            <v>0</v>
          </cell>
          <cell r="E2505">
            <v>0</v>
          </cell>
          <cell r="F2505">
            <v>0</v>
          </cell>
          <cell r="G2505">
            <v>0</v>
          </cell>
          <cell r="H2505">
            <v>0</v>
          </cell>
        </row>
        <row r="2506">
          <cell r="D2506">
            <v>0</v>
          </cell>
          <cell r="E2506">
            <v>0</v>
          </cell>
          <cell r="F2506">
            <v>0</v>
          </cell>
          <cell r="G2506" t="str">
            <v>Maintenance Préventive</v>
          </cell>
          <cell r="H2506">
            <v>0</v>
          </cell>
        </row>
        <row r="2507">
          <cell r="D2507" t="str">
            <v>MES-842968</v>
          </cell>
          <cell r="E2507" t="str">
            <v>Planifié</v>
          </cell>
          <cell r="F2507" t="str">
            <v>EM-941</v>
          </cell>
          <cell r="G2507" t="str">
            <v>250 Hrs Entretien Preventif JLG 600</v>
          </cell>
          <cell r="H2507">
            <v>0</v>
          </cell>
        </row>
        <row r="2508">
          <cell r="D2508">
            <v>0</v>
          </cell>
          <cell r="E2508">
            <v>0</v>
          </cell>
          <cell r="F2508">
            <v>0</v>
          </cell>
          <cell r="G2508">
            <v>0</v>
          </cell>
          <cell r="H2508">
            <v>0</v>
          </cell>
        </row>
        <row r="2509">
          <cell r="D2509">
            <v>0</v>
          </cell>
          <cell r="E2509">
            <v>0</v>
          </cell>
          <cell r="F2509">
            <v>0</v>
          </cell>
          <cell r="G2509">
            <v>0</v>
          </cell>
          <cell r="H2509">
            <v>0</v>
          </cell>
        </row>
        <row r="2510">
          <cell r="D2510">
            <v>0</v>
          </cell>
          <cell r="E2510">
            <v>0</v>
          </cell>
          <cell r="F2510">
            <v>0</v>
          </cell>
          <cell r="G2510">
            <v>0</v>
          </cell>
          <cell r="H2510">
            <v>0</v>
          </cell>
        </row>
        <row r="2511">
          <cell r="D2511">
            <v>0</v>
          </cell>
          <cell r="E2511">
            <v>0</v>
          </cell>
          <cell r="F2511">
            <v>0</v>
          </cell>
          <cell r="G2511">
            <v>0</v>
          </cell>
          <cell r="H2511">
            <v>0</v>
          </cell>
        </row>
        <row r="2512">
          <cell r="D2512">
            <v>0</v>
          </cell>
          <cell r="E2512">
            <v>0</v>
          </cell>
          <cell r="F2512">
            <v>0</v>
          </cell>
          <cell r="G2512">
            <v>0</v>
          </cell>
          <cell r="H2512">
            <v>0</v>
          </cell>
        </row>
        <row r="2513">
          <cell r="D2513">
            <v>0</v>
          </cell>
          <cell r="E2513">
            <v>0</v>
          </cell>
          <cell r="F2513">
            <v>0</v>
          </cell>
          <cell r="G2513">
            <v>0</v>
          </cell>
          <cell r="H2513">
            <v>0</v>
          </cell>
        </row>
        <row r="2514">
          <cell r="D2514">
            <v>0</v>
          </cell>
          <cell r="E2514">
            <v>0</v>
          </cell>
          <cell r="F2514">
            <v>0</v>
          </cell>
          <cell r="G2514">
            <v>0</v>
          </cell>
          <cell r="H2514">
            <v>0</v>
          </cell>
        </row>
        <row r="2515">
          <cell r="D2515">
            <v>0</v>
          </cell>
          <cell r="E2515">
            <v>0</v>
          </cell>
          <cell r="F2515">
            <v>0</v>
          </cell>
          <cell r="G2515">
            <v>0</v>
          </cell>
          <cell r="H2515">
            <v>0</v>
          </cell>
        </row>
        <row r="2516">
          <cell r="D2516">
            <v>0</v>
          </cell>
          <cell r="E2516">
            <v>0</v>
          </cell>
          <cell r="F2516">
            <v>0</v>
          </cell>
          <cell r="G2516">
            <v>0</v>
          </cell>
          <cell r="H2516">
            <v>0</v>
          </cell>
        </row>
        <row r="2517">
          <cell r="D2517">
            <v>0</v>
          </cell>
          <cell r="E2517">
            <v>0</v>
          </cell>
          <cell r="F2517">
            <v>0</v>
          </cell>
          <cell r="G2517">
            <v>0</v>
          </cell>
          <cell r="H2517">
            <v>0</v>
          </cell>
        </row>
        <row r="2518">
          <cell r="D2518">
            <v>0</v>
          </cell>
          <cell r="E2518">
            <v>0</v>
          </cell>
          <cell r="F2518">
            <v>0</v>
          </cell>
          <cell r="G2518">
            <v>0</v>
          </cell>
          <cell r="H2518">
            <v>0</v>
          </cell>
        </row>
        <row r="2519">
          <cell r="D2519">
            <v>0</v>
          </cell>
          <cell r="E2519">
            <v>0</v>
          </cell>
          <cell r="F2519">
            <v>0</v>
          </cell>
          <cell r="G2519">
            <v>0</v>
          </cell>
          <cell r="H2519">
            <v>0</v>
          </cell>
        </row>
        <row r="2520">
          <cell r="D2520">
            <v>0</v>
          </cell>
          <cell r="E2520">
            <v>0</v>
          </cell>
          <cell r="F2520">
            <v>0</v>
          </cell>
          <cell r="G2520">
            <v>0</v>
          </cell>
          <cell r="H2520">
            <v>0</v>
          </cell>
        </row>
        <row r="2521">
          <cell r="D2521">
            <v>0</v>
          </cell>
          <cell r="E2521">
            <v>0</v>
          </cell>
          <cell r="F2521">
            <v>0</v>
          </cell>
          <cell r="G2521">
            <v>0</v>
          </cell>
          <cell r="H2521">
            <v>0</v>
          </cell>
        </row>
        <row r="2522">
          <cell r="D2522">
            <v>0</v>
          </cell>
          <cell r="E2522">
            <v>0</v>
          </cell>
          <cell r="F2522">
            <v>0</v>
          </cell>
          <cell r="G2522">
            <v>0</v>
          </cell>
          <cell r="H2522">
            <v>0</v>
          </cell>
        </row>
        <row r="2523">
          <cell r="D2523">
            <v>0</v>
          </cell>
          <cell r="E2523">
            <v>0</v>
          </cell>
          <cell r="F2523">
            <v>0</v>
          </cell>
          <cell r="G2523">
            <v>0</v>
          </cell>
          <cell r="H2523">
            <v>0</v>
          </cell>
        </row>
        <row r="2524">
          <cell r="D2524">
            <v>0</v>
          </cell>
          <cell r="E2524">
            <v>0</v>
          </cell>
          <cell r="F2524">
            <v>0</v>
          </cell>
          <cell r="G2524">
            <v>0</v>
          </cell>
          <cell r="H2524">
            <v>0</v>
          </cell>
        </row>
        <row r="2525">
          <cell r="D2525">
            <v>0</v>
          </cell>
          <cell r="E2525">
            <v>0</v>
          </cell>
          <cell r="F2525">
            <v>0</v>
          </cell>
          <cell r="G2525">
            <v>0</v>
          </cell>
          <cell r="H2525">
            <v>0</v>
          </cell>
        </row>
        <row r="2526">
          <cell r="D2526">
            <v>0</v>
          </cell>
          <cell r="E2526">
            <v>0</v>
          </cell>
          <cell r="F2526">
            <v>0</v>
          </cell>
          <cell r="G2526">
            <v>0</v>
          </cell>
          <cell r="H2526">
            <v>0</v>
          </cell>
        </row>
        <row r="2527">
          <cell r="D2527">
            <v>0</v>
          </cell>
          <cell r="E2527">
            <v>0</v>
          </cell>
          <cell r="F2527">
            <v>0</v>
          </cell>
          <cell r="G2527">
            <v>0</v>
          </cell>
          <cell r="H2527">
            <v>0</v>
          </cell>
        </row>
        <row r="2528">
          <cell r="D2528">
            <v>0</v>
          </cell>
          <cell r="E2528">
            <v>0</v>
          </cell>
          <cell r="F2528">
            <v>0</v>
          </cell>
          <cell r="G2528">
            <v>0</v>
          </cell>
          <cell r="H2528">
            <v>0</v>
          </cell>
        </row>
        <row r="2529">
          <cell r="D2529">
            <v>0</v>
          </cell>
          <cell r="E2529">
            <v>0</v>
          </cell>
          <cell r="F2529">
            <v>0</v>
          </cell>
          <cell r="G2529">
            <v>0</v>
          </cell>
          <cell r="H2529">
            <v>0</v>
          </cell>
        </row>
        <row r="2530">
          <cell r="D2530">
            <v>0</v>
          </cell>
          <cell r="E2530">
            <v>0</v>
          </cell>
          <cell r="F2530">
            <v>0</v>
          </cell>
          <cell r="G2530">
            <v>0</v>
          </cell>
          <cell r="H2530">
            <v>0</v>
          </cell>
        </row>
        <row r="2531">
          <cell r="D2531">
            <v>0</v>
          </cell>
          <cell r="E2531">
            <v>0</v>
          </cell>
          <cell r="F2531">
            <v>0</v>
          </cell>
          <cell r="G2531">
            <v>0</v>
          </cell>
          <cell r="H2531">
            <v>0</v>
          </cell>
        </row>
        <row r="2532">
          <cell r="D2532">
            <v>0</v>
          </cell>
          <cell r="E2532">
            <v>0</v>
          </cell>
          <cell r="F2532">
            <v>0</v>
          </cell>
          <cell r="G2532">
            <v>0</v>
          </cell>
          <cell r="H2532">
            <v>0</v>
          </cell>
        </row>
        <row r="2533">
          <cell r="D2533">
            <v>0</v>
          </cell>
          <cell r="E2533">
            <v>0</v>
          </cell>
          <cell r="F2533">
            <v>0</v>
          </cell>
          <cell r="G2533">
            <v>0</v>
          </cell>
          <cell r="H2533">
            <v>0</v>
          </cell>
        </row>
        <row r="2534">
          <cell r="D2534">
            <v>0</v>
          </cell>
          <cell r="E2534">
            <v>0</v>
          </cell>
          <cell r="F2534">
            <v>0</v>
          </cell>
          <cell r="G2534">
            <v>0</v>
          </cell>
          <cell r="H2534">
            <v>0</v>
          </cell>
        </row>
        <row r="2535">
          <cell r="D2535">
            <v>0</v>
          </cell>
          <cell r="E2535">
            <v>0</v>
          </cell>
          <cell r="F2535">
            <v>0</v>
          </cell>
          <cell r="G2535">
            <v>0</v>
          </cell>
          <cell r="H2535">
            <v>0</v>
          </cell>
        </row>
        <row r="2536">
          <cell r="D2536">
            <v>0</v>
          </cell>
          <cell r="E2536">
            <v>0</v>
          </cell>
          <cell r="F2536">
            <v>0</v>
          </cell>
          <cell r="G2536">
            <v>0</v>
          </cell>
          <cell r="H2536">
            <v>0</v>
          </cell>
        </row>
        <row r="2537">
          <cell r="D2537">
            <v>0</v>
          </cell>
          <cell r="E2537">
            <v>0</v>
          </cell>
          <cell r="F2537">
            <v>0</v>
          </cell>
          <cell r="G2537">
            <v>0</v>
          </cell>
          <cell r="H2537">
            <v>0</v>
          </cell>
        </row>
        <row r="2538"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</row>
        <row r="2539"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</row>
        <row r="2540"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</row>
        <row r="2541"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</row>
        <row r="2542"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</row>
        <row r="2543"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</row>
        <row r="2544">
          <cell r="D2544">
            <v>0</v>
          </cell>
          <cell r="E2544">
            <v>0</v>
          </cell>
          <cell r="F2544">
            <v>0</v>
          </cell>
          <cell r="G2544">
            <v>0</v>
          </cell>
          <cell r="H2544">
            <v>0</v>
          </cell>
        </row>
        <row r="2545">
          <cell r="D2545">
            <v>0</v>
          </cell>
          <cell r="E2545">
            <v>0</v>
          </cell>
          <cell r="F2545">
            <v>0</v>
          </cell>
          <cell r="G2545">
            <v>0</v>
          </cell>
          <cell r="H2545">
            <v>0</v>
          </cell>
        </row>
        <row r="2546">
          <cell r="D2546">
            <v>0</v>
          </cell>
          <cell r="E2546">
            <v>0</v>
          </cell>
          <cell r="F2546">
            <v>0</v>
          </cell>
          <cell r="G2546">
            <v>0</v>
          </cell>
          <cell r="H2546">
            <v>0</v>
          </cell>
        </row>
        <row r="2547">
          <cell r="D2547">
            <v>0</v>
          </cell>
          <cell r="E2547">
            <v>0</v>
          </cell>
          <cell r="F2547">
            <v>0</v>
          </cell>
          <cell r="G2547">
            <v>0</v>
          </cell>
          <cell r="H2547">
            <v>0</v>
          </cell>
        </row>
        <row r="2548">
          <cell r="D2548">
            <v>0</v>
          </cell>
          <cell r="E2548">
            <v>0</v>
          </cell>
          <cell r="F2548">
            <v>0</v>
          </cell>
          <cell r="G2548">
            <v>0</v>
          </cell>
          <cell r="H2548">
            <v>0</v>
          </cell>
        </row>
        <row r="2549">
          <cell r="D2549">
            <v>0</v>
          </cell>
          <cell r="E2549">
            <v>0</v>
          </cell>
          <cell r="F2549">
            <v>0</v>
          </cell>
          <cell r="G2549">
            <v>0</v>
          </cell>
          <cell r="H2549">
            <v>0</v>
          </cell>
        </row>
        <row r="2550">
          <cell r="F2550" t="str">
            <v>Petits Equipements</v>
          </cell>
        </row>
        <row r="2551">
          <cell r="D2551" t="str">
            <v>No de Bon</v>
          </cell>
          <cell r="E2551" t="str">
            <v>Statut</v>
          </cell>
          <cell r="F2551" t="str">
            <v>No de Parc</v>
          </cell>
          <cell r="G2551" t="str">
            <v>Description</v>
          </cell>
          <cell r="H2551" t="str">
            <v>Statut</v>
          </cell>
        </row>
        <row r="2552">
          <cell r="D2552">
            <v>0</v>
          </cell>
          <cell r="E2552">
            <v>0</v>
          </cell>
          <cell r="F2552">
            <v>0</v>
          </cell>
          <cell r="G2552">
            <v>0</v>
          </cell>
          <cell r="H2552">
            <v>0</v>
          </cell>
        </row>
        <row r="2553">
          <cell r="D2553">
            <v>0</v>
          </cell>
          <cell r="E2553">
            <v>0</v>
          </cell>
          <cell r="F2553">
            <v>0</v>
          </cell>
          <cell r="G2553">
            <v>0</v>
          </cell>
          <cell r="H2553">
            <v>0</v>
          </cell>
        </row>
        <row r="2554">
          <cell r="D2554">
            <v>0</v>
          </cell>
          <cell r="E2554">
            <v>0</v>
          </cell>
          <cell r="F2554">
            <v>0</v>
          </cell>
          <cell r="G2554">
            <v>0</v>
          </cell>
          <cell r="H2554">
            <v>0</v>
          </cell>
        </row>
        <row r="2555">
          <cell r="D2555">
            <v>0</v>
          </cell>
          <cell r="E2555">
            <v>0</v>
          </cell>
          <cell r="F2555">
            <v>0</v>
          </cell>
          <cell r="G2555">
            <v>0</v>
          </cell>
          <cell r="H2555">
            <v>0</v>
          </cell>
        </row>
        <row r="2556">
          <cell r="D2556">
            <v>0</v>
          </cell>
          <cell r="E2556">
            <v>0</v>
          </cell>
          <cell r="F2556">
            <v>0</v>
          </cell>
          <cell r="G2556">
            <v>0</v>
          </cell>
          <cell r="H2556">
            <v>0</v>
          </cell>
        </row>
        <row r="2557">
          <cell r="D2557">
            <v>0</v>
          </cell>
          <cell r="E2557">
            <v>0</v>
          </cell>
          <cell r="F2557">
            <v>0</v>
          </cell>
          <cell r="G2557">
            <v>0</v>
          </cell>
          <cell r="H2557">
            <v>0</v>
          </cell>
        </row>
        <row r="2558">
          <cell r="D2558">
            <v>0</v>
          </cell>
          <cell r="E2558">
            <v>0</v>
          </cell>
          <cell r="F2558">
            <v>0</v>
          </cell>
          <cell r="G2558">
            <v>0</v>
          </cell>
          <cell r="H2558">
            <v>0</v>
          </cell>
        </row>
        <row r="2559">
          <cell r="D2559">
            <v>0</v>
          </cell>
          <cell r="E2559">
            <v>0</v>
          </cell>
          <cell r="F2559">
            <v>0</v>
          </cell>
          <cell r="G2559">
            <v>0</v>
          </cell>
          <cell r="H2559">
            <v>0</v>
          </cell>
        </row>
        <row r="2560">
          <cell r="D2560">
            <v>0</v>
          </cell>
          <cell r="E2560">
            <v>0</v>
          </cell>
          <cell r="F2560">
            <v>0</v>
          </cell>
          <cell r="G2560">
            <v>0</v>
          </cell>
          <cell r="H2560">
            <v>0</v>
          </cell>
        </row>
        <row r="2561">
          <cell r="D2561">
            <v>0</v>
          </cell>
          <cell r="E2561">
            <v>0</v>
          </cell>
          <cell r="F2561">
            <v>0</v>
          </cell>
          <cell r="G2561">
            <v>0</v>
          </cell>
          <cell r="H2561">
            <v>0</v>
          </cell>
        </row>
        <row r="2562">
          <cell r="D2562">
            <v>0</v>
          </cell>
          <cell r="E2562">
            <v>0</v>
          </cell>
          <cell r="F2562">
            <v>0</v>
          </cell>
          <cell r="G2562" t="str">
            <v>TRAVAUX IMPREVUS / BRIS DE CEDULE</v>
          </cell>
          <cell r="H2562">
            <v>0</v>
          </cell>
        </row>
        <row r="2563">
          <cell r="D2563" t="str">
            <v/>
          </cell>
          <cell r="E2563" t="str">
            <v/>
          </cell>
          <cell r="F2563" t="str">
            <v>LT-1205</v>
          </cell>
          <cell r="G2563" t="str">
            <v>PB DE DEMARRAGE</v>
          </cell>
          <cell r="H2563">
            <v>1</v>
          </cell>
        </row>
        <row r="2564">
          <cell r="D2564" t="str">
            <v/>
          </cell>
          <cell r="E2564" t="str">
            <v/>
          </cell>
          <cell r="F2564" t="str">
            <v/>
          </cell>
          <cell r="G2564" t="str">
            <v/>
          </cell>
          <cell r="H2564">
            <v>0</v>
          </cell>
        </row>
        <row r="2565">
          <cell r="D2565" t="str">
            <v/>
          </cell>
          <cell r="E2565" t="str">
            <v/>
          </cell>
          <cell r="F2565" t="str">
            <v/>
          </cell>
          <cell r="G2565" t="str">
            <v/>
          </cell>
          <cell r="H2565">
            <v>0</v>
          </cell>
        </row>
        <row r="2566">
          <cell r="D2566" t="str">
            <v/>
          </cell>
          <cell r="E2566" t="str">
            <v/>
          </cell>
          <cell r="F2566" t="str">
            <v/>
          </cell>
          <cell r="G2566" t="str">
            <v/>
          </cell>
          <cell r="H2566">
            <v>0</v>
          </cell>
        </row>
        <row r="2567">
          <cell r="D2567" t="str">
            <v/>
          </cell>
          <cell r="E2567" t="str">
            <v/>
          </cell>
          <cell r="F2567" t="str">
            <v/>
          </cell>
          <cell r="G2567" t="str">
            <v/>
          </cell>
          <cell r="H2567">
            <v>0</v>
          </cell>
        </row>
        <row r="2568">
          <cell r="D2568" t="str">
            <v/>
          </cell>
          <cell r="E2568" t="str">
            <v/>
          </cell>
          <cell r="F2568" t="str">
            <v/>
          </cell>
          <cell r="G2568" t="str">
            <v/>
          </cell>
          <cell r="H2568">
            <v>0</v>
          </cell>
        </row>
        <row r="2569">
          <cell r="D2569" t="str">
            <v/>
          </cell>
          <cell r="E2569" t="str">
            <v/>
          </cell>
          <cell r="F2569" t="str">
            <v/>
          </cell>
          <cell r="G2569" t="str">
            <v/>
          </cell>
          <cell r="H2569">
            <v>0</v>
          </cell>
        </row>
        <row r="2570">
          <cell r="D2570" t="str">
            <v/>
          </cell>
          <cell r="E2570" t="str">
            <v/>
          </cell>
          <cell r="F2570" t="str">
            <v/>
          </cell>
          <cell r="G2570" t="str">
            <v/>
          </cell>
          <cell r="H2570">
            <v>0</v>
          </cell>
        </row>
        <row r="2571">
          <cell r="D2571" t="str">
            <v/>
          </cell>
          <cell r="E2571" t="str">
            <v/>
          </cell>
          <cell r="F2571" t="str">
            <v/>
          </cell>
          <cell r="G2571" t="str">
            <v/>
          </cell>
          <cell r="H2571">
            <v>0</v>
          </cell>
        </row>
        <row r="2572">
          <cell r="D2572" t="str">
            <v/>
          </cell>
          <cell r="E2572" t="str">
            <v/>
          </cell>
          <cell r="F2572" t="str">
            <v/>
          </cell>
          <cell r="G2572" t="str">
            <v/>
          </cell>
          <cell r="H2572">
            <v>0</v>
          </cell>
        </row>
        <row r="2573">
          <cell r="D2573">
            <v>0</v>
          </cell>
          <cell r="E2573">
            <v>0</v>
          </cell>
          <cell r="F2573">
            <v>0</v>
          </cell>
          <cell r="G2573">
            <v>0</v>
          </cell>
          <cell r="H2573">
            <v>0</v>
          </cell>
        </row>
        <row r="2574">
          <cell r="D2574">
            <v>0</v>
          </cell>
          <cell r="E2574">
            <v>0</v>
          </cell>
          <cell r="F2574">
            <v>0</v>
          </cell>
          <cell r="G2574" t="str">
            <v>Travaux Planifiés (Correctif/Modif/Projet/inspection)</v>
          </cell>
          <cell r="H2574">
            <v>0</v>
          </cell>
        </row>
        <row r="2575">
          <cell r="D2575" t="str">
            <v>MES-844961</v>
          </cell>
          <cell r="E2575" t="str">
            <v>Planifié</v>
          </cell>
          <cell r="F2575" t="str">
            <v>PP-1336</v>
          </cell>
          <cell r="G2575" t="str">
            <v>INSPECTION JOURNALIERE</v>
          </cell>
          <cell r="H2575">
            <v>0</v>
          </cell>
        </row>
        <row r="2576">
          <cell r="D2576" t="str">
            <v>MES-841212</v>
          </cell>
          <cell r="E2576" t="str">
            <v>Planifié</v>
          </cell>
          <cell r="F2576" t="str">
            <v>CP-1107</v>
          </cell>
          <cell r="G2576" t="str">
            <v>INSPECTION JOURNALIERE</v>
          </cell>
          <cell r="H2576">
            <v>0</v>
          </cell>
        </row>
        <row r="2577">
          <cell r="D2577" t="str">
            <v>MES-841236</v>
          </cell>
          <cell r="E2577" t="str">
            <v>Planifié</v>
          </cell>
          <cell r="F2577" t="str">
            <v>CP-1110</v>
          </cell>
          <cell r="G2577" t="str">
            <v>INSPECTION JOURNALIERE</v>
          </cell>
          <cell r="H2577">
            <v>0</v>
          </cell>
        </row>
        <row r="2578">
          <cell r="D2578" t="str">
            <v>MES-840666</v>
          </cell>
          <cell r="E2578" t="str">
            <v>Planifié</v>
          </cell>
          <cell r="F2578" t="str">
            <v>PP-1325</v>
          </cell>
          <cell r="G2578" t="str">
            <v>INSPECTION JOURNALIERE</v>
          </cell>
          <cell r="H2578">
            <v>0</v>
          </cell>
        </row>
        <row r="2579">
          <cell r="D2579" t="str">
            <v>MES-840624</v>
          </cell>
          <cell r="E2579" t="str">
            <v>Planifié</v>
          </cell>
          <cell r="F2579" t="str">
            <v>PP-1322</v>
          </cell>
          <cell r="G2579" t="str">
            <v>INSPECTION JOURNALIERE</v>
          </cell>
          <cell r="H2579">
            <v>0</v>
          </cell>
        </row>
        <row r="2580">
          <cell r="D2580" t="str">
            <v>MES-841130</v>
          </cell>
          <cell r="E2580" t="str">
            <v>Planifié</v>
          </cell>
          <cell r="F2580" t="str">
            <v>PP-1335</v>
          </cell>
          <cell r="G2580" t="str">
            <v>INSPECTION JOURNALIERE</v>
          </cell>
          <cell r="H2580">
            <v>0</v>
          </cell>
        </row>
        <row r="2581">
          <cell r="D2581" t="str">
            <v>MES-840703</v>
          </cell>
          <cell r="E2581" t="str">
            <v>Planifié</v>
          </cell>
          <cell r="F2581" t="str">
            <v>PP-1331</v>
          </cell>
          <cell r="G2581" t="str">
            <v>INSPECTION JOURNALIERE</v>
          </cell>
          <cell r="H2581">
            <v>0</v>
          </cell>
        </row>
        <row r="2582">
          <cell r="D2582" t="str">
            <v>MES-840648</v>
          </cell>
          <cell r="E2582" t="str">
            <v>Planifié</v>
          </cell>
          <cell r="F2582" t="str">
            <v>PP-1324</v>
          </cell>
          <cell r="G2582" t="str">
            <v>INSPECTION JOURNALIERE</v>
          </cell>
          <cell r="H2582">
            <v>0</v>
          </cell>
        </row>
        <row r="2583">
          <cell r="D2583" t="str">
            <v>MES-840679</v>
          </cell>
          <cell r="E2583" t="str">
            <v>Planifié</v>
          </cell>
          <cell r="F2583" t="str">
            <v>PP-1330</v>
          </cell>
          <cell r="G2583" t="str">
            <v>INSPECTION JOURNALIERE</v>
          </cell>
          <cell r="H2583">
            <v>0</v>
          </cell>
        </row>
        <row r="2584">
          <cell r="D2584" t="str">
            <v>MES-840637</v>
          </cell>
          <cell r="E2584" t="str">
            <v>Planifié</v>
          </cell>
          <cell r="F2584" t="str">
            <v>PP-1323</v>
          </cell>
          <cell r="G2584" t="str">
            <v>INSPECTION JOURNALIERE</v>
          </cell>
          <cell r="H2584">
            <v>0</v>
          </cell>
        </row>
        <row r="2585">
          <cell r="D2585" t="str">
            <v>MES-841118</v>
          </cell>
          <cell r="E2585" t="str">
            <v>Planifié</v>
          </cell>
          <cell r="F2585" t="str">
            <v>PP-1334</v>
          </cell>
          <cell r="G2585" t="str">
            <v>INSPECTION JOURNALIERE</v>
          </cell>
          <cell r="H2585">
            <v>0</v>
          </cell>
        </row>
        <row r="2586">
          <cell r="D2586" t="str">
            <v/>
          </cell>
          <cell r="E2586" t="str">
            <v/>
          </cell>
          <cell r="F2586" t="str">
            <v/>
          </cell>
          <cell r="G2586" t="str">
            <v/>
          </cell>
          <cell r="H2586">
            <v>0</v>
          </cell>
        </row>
        <row r="2587"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</row>
        <row r="2588"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</row>
        <row r="2589"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</row>
        <row r="2590">
          <cell r="D2590">
            <v>0</v>
          </cell>
          <cell r="E2590">
            <v>0</v>
          </cell>
          <cell r="F2590">
            <v>0</v>
          </cell>
          <cell r="G2590">
            <v>0</v>
          </cell>
          <cell r="H2590">
            <v>0</v>
          </cell>
        </row>
        <row r="2591">
          <cell r="D2591">
            <v>0</v>
          </cell>
          <cell r="E2591">
            <v>0</v>
          </cell>
          <cell r="F2591">
            <v>0</v>
          </cell>
          <cell r="G2591">
            <v>0</v>
          </cell>
          <cell r="H2591">
            <v>0</v>
          </cell>
        </row>
        <row r="2592">
          <cell r="D2592">
            <v>0</v>
          </cell>
          <cell r="E2592">
            <v>0</v>
          </cell>
          <cell r="F2592">
            <v>0</v>
          </cell>
          <cell r="G2592">
            <v>0</v>
          </cell>
          <cell r="H2592">
            <v>0</v>
          </cell>
        </row>
        <row r="2593">
          <cell r="D2593">
            <v>0</v>
          </cell>
          <cell r="E2593">
            <v>0</v>
          </cell>
          <cell r="F2593">
            <v>0</v>
          </cell>
          <cell r="G2593">
            <v>0</v>
          </cell>
          <cell r="H2593">
            <v>0</v>
          </cell>
        </row>
        <row r="2594">
          <cell r="D2594">
            <v>0</v>
          </cell>
          <cell r="E2594">
            <v>0</v>
          </cell>
          <cell r="F2594">
            <v>0</v>
          </cell>
          <cell r="G2594">
            <v>0</v>
          </cell>
          <cell r="H2594">
            <v>0</v>
          </cell>
        </row>
        <row r="2595">
          <cell r="D2595">
            <v>0</v>
          </cell>
          <cell r="E2595">
            <v>0</v>
          </cell>
          <cell r="F2595">
            <v>0</v>
          </cell>
          <cell r="G2595">
            <v>0</v>
          </cell>
          <cell r="H2595">
            <v>0</v>
          </cell>
        </row>
        <row r="2596">
          <cell r="D2596">
            <v>0</v>
          </cell>
          <cell r="E2596">
            <v>0</v>
          </cell>
          <cell r="F2596">
            <v>0</v>
          </cell>
          <cell r="G2596">
            <v>0</v>
          </cell>
          <cell r="H2596">
            <v>0</v>
          </cell>
        </row>
        <row r="2597">
          <cell r="D2597">
            <v>0</v>
          </cell>
          <cell r="E2597">
            <v>0</v>
          </cell>
          <cell r="F2597">
            <v>0</v>
          </cell>
          <cell r="G2597">
            <v>0</v>
          </cell>
          <cell r="H2597">
            <v>0</v>
          </cell>
        </row>
        <row r="2598">
          <cell r="D2598">
            <v>0</v>
          </cell>
          <cell r="E2598">
            <v>0</v>
          </cell>
          <cell r="F2598">
            <v>0</v>
          </cell>
          <cell r="G2598">
            <v>0</v>
          </cell>
          <cell r="H2598">
            <v>0</v>
          </cell>
        </row>
        <row r="2599">
          <cell r="D2599">
            <v>0</v>
          </cell>
          <cell r="E2599">
            <v>0</v>
          </cell>
          <cell r="F2599">
            <v>0</v>
          </cell>
          <cell r="G2599">
            <v>0</v>
          </cell>
          <cell r="H2599">
            <v>0</v>
          </cell>
        </row>
        <row r="2600">
          <cell r="D2600">
            <v>0</v>
          </cell>
          <cell r="E2600">
            <v>0</v>
          </cell>
          <cell r="F2600">
            <v>0</v>
          </cell>
          <cell r="G2600">
            <v>0</v>
          </cell>
          <cell r="H2600">
            <v>0</v>
          </cell>
        </row>
        <row r="2601">
          <cell r="D2601">
            <v>0</v>
          </cell>
          <cell r="E2601">
            <v>0</v>
          </cell>
          <cell r="F2601">
            <v>0</v>
          </cell>
          <cell r="G2601">
            <v>0</v>
          </cell>
          <cell r="H2601">
            <v>0</v>
          </cell>
        </row>
        <row r="2602">
          <cell r="D2602">
            <v>0</v>
          </cell>
          <cell r="E2602">
            <v>0</v>
          </cell>
          <cell r="F2602">
            <v>0</v>
          </cell>
          <cell r="G2602">
            <v>0</v>
          </cell>
          <cell r="H2602">
            <v>0</v>
          </cell>
        </row>
        <row r="2603">
          <cell r="D2603">
            <v>0</v>
          </cell>
          <cell r="E2603">
            <v>0</v>
          </cell>
          <cell r="F2603">
            <v>0</v>
          </cell>
          <cell r="G2603">
            <v>0</v>
          </cell>
          <cell r="H2603">
            <v>0</v>
          </cell>
        </row>
        <row r="2604">
          <cell r="D2604">
            <v>0</v>
          </cell>
          <cell r="E2604">
            <v>0</v>
          </cell>
          <cell r="F2604">
            <v>0</v>
          </cell>
          <cell r="G2604">
            <v>0</v>
          </cell>
          <cell r="H2604">
            <v>0</v>
          </cell>
        </row>
        <row r="2605">
          <cell r="D2605">
            <v>0</v>
          </cell>
          <cell r="E2605">
            <v>0</v>
          </cell>
          <cell r="F2605">
            <v>0</v>
          </cell>
          <cell r="G2605">
            <v>0</v>
          </cell>
          <cell r="H2605">
            <v>0</v>
          </cell>
        </row>
        <row r="2606">
          <cell r="D2606">
            <v>0</v>
          </cell>
          <cell r="E2606">
            <v>0</v>
          </cell>
          <cell r="F2606">
            <v>0</v>
          </cell>
          <cell r="G2606">
            <v>0</v>
          </cell>
          <cell r="H2606">
            <v>0</v>
          </cell>
        </row>
        <row r="2607">
          <cell r="D2607">
            <v>0</v>
          </cell>
          <cell r="E2607">
            <v>0</v>
          </cell>
          <cell r="F2607">
            <v>0</v>
          </cell>
          <cell r="G2607">
            <v>0</v>
          </cell>
          <cell r="H2607">
            <v>0</v>
          </cell>
        </row>
        <row r="2608">
          <cell r="D2608">
            <v>0</v>
          </cell>
          <cell r="E2608">
            <v>0</v>
          </cell>
          <cell r="F2608">
            <v>0</v>
          </cell>
          <cell r="G2608">
            <v>0</v>
          </cell>
          <cell r="H2608">
            <v>0</v>
          </cell>
        </row>
        <row r="2609">
          <cell r="D2609">
            <v>0</v>
          </cell>
          <cell r="E2609">
            <v>0</v>
          </cell>
          <cell r="F2609">
            <v>0</v>
          </cell>
          <cell r="G2609">
            <v>0</v>
          </cell>
          <cell r="H2609">
            <v>0</v>
          </cell>
        </row>
        <row r="2610">
          <cell r="D2610">
            <v>0</v>
          </cell>
          <cell r="E2610">
            <v>0</v>
          </cell>
          <cell r="F2610">
            <v>0</v>
          </cell>
          <cell r="G2610">
            <v>0</v>
          </cell>
          <cell r="H2610">
            <v>0</v>
          </cell>
        </row>
        <row r="2611">
          <cell r="D2611">
            <v>0</v>
          </cell>
          <cell r="E2611">
            <v>0</v>
          </cell>
          <cell r="F2611">
            <v>0</v>
          </cell>
          <cell r="G2611">
            <v>0</v>
          </cell>
          <cell r="H2611">
            <v>0</v>
          </cell>
        </row>
        <row r="2612">
          <cell r="D2612">
            <v>0</v>
          </cell>
          <cell r="E2612">
            <v>0</v>
          </cell>
          <cell r="F2612">
            <v>0</v>
          </cell>
          <cell r="G2612">
            <v>0</v>
          </cell>
          <cell r="H2612">
            <v>0</v>
          </cell>
        </row>
        <row r="2613">
          <cell r="D2613">
            <v>0</v>
          </cell>
          <cell r="E2613">
            <v>0</v>
          </cell>
          <cell r="F2613">
            <v>0</v>
          </cell>
          <cell r="G2613">
            <v>0</v>
          </cell>
          <cell r="H2613">
            <v>0</v>
          </cell>
        </row>
        <row r="2614">
          <cell r="D2614">
            <v>0</v>
          </cell>
          <cell r="E2614">
            <v>0</v>
          </cell>
          <cell r="F2614">
            <v>0</v>
          </cell>
          <cell r="G2614">
            <v>0</v>
          </cell>
          <cell r="H2614">
            <v>0</v>
          </cell>
        </row>
        <row r="2615">
          <cell r="D2615">
            <v>0</v>
          </cell>
          <cell r="E2615">
            <v>0</v>
          </cell>
          <cell r="F2615">
            <v>0</v>
          </cell>
          <cell r="G2615">
            <v>0</v>
          </cell>
          <cell r="H2615">
            <v>0</v>
          </cell>
        </row>
        <row r="2616">
          <cell r="D2616">
            <v>0</v>
          </cell>
          <cell r="E2616">
            <v>0</v>
          </cell>
          <cell r="F2616">
            <v>0</v>
          </cell>
          <cell r="G2616">
            <v>0</v>
          </cell>
          <cell r="H2616">
            <v>0</v>
          </cell>
        </row>
        <row r="2617">
          <cell r="D2617">
            <v>0</v>
          </cell>
          <cell r="E2617">
            <v>0</v>
          </cell>
          <cell r="F2617">
            <v>0</v>
          </cell>
          <cell r="G2617">
            <v>0</v>
          </cell>
          <cell r="H2617">
            <v>0</v>
          </cell>
        </row>
        <row r="2618">
          <cell r="D2618">
            <v>0</v>
          </cell>
          <cell r="E2618">
            <v>0</v>
          </cell>
          <cell r="F2618">
            <v>0</v>
          </cell>
          <cell r="G2618">
            <v>0</v>
          </cell>
          <cell r="H2618">
            <v>0</v>
          </cell>
        </row>
        <row r="2619">
          <cell r="D2619">
            <v>0</v>
          </cell>
          <cell r="E2619">
            <v>0</v>
          </cell>
          <cell r="F2619">
            <v>0</v>
          </cell>
          <cell r="G2619">
            <v>0</v>
          </cell>
          <cell r="H2619">
            <v>0</v>
          </cell>
        </row>
        <row r="2620">
          <cell r="D2620">
            <v>0</v>
          </cell>
          <cell r="E2620">
            <v>0</v>
          </cell>
          <cell r="F2620">
            <v>0</v>
          </cell>
          <cell r="G2620">
            <v>0</v>
          </cell>
          <cell r="H2620">
            <v>0</v>
          </cell>
        </row>
        <row r="2621">
          <cell r="D2621">
            <v>0</v>
          </cell>
          <cell r="E2621">
            <v>0</v>
          </cell>
          <cell r="F2621">
            <v>0</v>
          </cell>
          <cell r="G2621">
            <v>0</v>
          </cell>
          <cell r="H2621">
            <v>0</v>
          </cell>
        </row>
        <row r="2622">
          <cell r="D2622">
            <v>0</v>
          </cell>
          <cell r="E2622">
            <v>0</v>
          </cell>
          <cell r="F2622">
            <v>0</v>
          </cell>
          <cell r="G2622">
            <v>0</v>
          </cell>
          <cell r="H2622">
            <v>0</v>
          </cell>
        </row>
        <row r="2623">
          <cell r="D2623">
            <v>0</v>
          </cell>
          <cell r="E2623">
            <v>0</v>
          </cell>
          <cell r="F2623">
            <v>0</v>
          </cell>
          <cell r="G2623">
            <v>0</v>
          </cell>
          <cell r="H2623">
            <v>0</v>
          </cell>
        </row>
        <row r="2624">
          <cell r="D2624">
            <v>0</v>
          </cell>
          <cell r="E2624">
            <v>0</v>
          </cell>
          <cell r="F2624">
            <v>0</v>
          </cell>
          <cell r="G2624">
            <v>0</v>
          </cell>
          <cell r="H2624">
            <v>0</v>
          </cell>
        </row>
        <row r="2625">
          <cell r="D2625">
            <v>0</v>
          </cell>
          <cell r="E2625">
            <v>0</v>
          </cell>
          <cell r="F2625">
            <v>0</v>
          </cell>
          <cell r="G2625">
            <v>0</v>
          </cell>
          <cell r="H2625">
            <v>0</v>
          </cell>
        </row>
        <row r="2626"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</row>
        <row r="2627"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</row>
        <row r="2628"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</row>
        <row r="2629"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</row>
        <row r="2630"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</row>
        <row r="2631"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</row>
        <row r="2632">
          <cell r="D2632">
            <v>0</v>
          </cell>
          <cell r="E2632">
            <v>0</v>
          </cell>
          <cell r="F2632">
            <v>0</v>
          </cell>
          <cell r="G2632">
            <v>0</v>
          </cell>
          <cell r="H2632">
            <v>0</v>
          </cell>
        </row>
        <row r="2633">
          <cell r="D2633">
            <v>0</v>
          </cell>
          <cell r="E2633">
            <v>0</v>
          </cell>
          <cell r="F2633">
            <v>0</v>
          </cell>
          <cell r="G2633">
            <v>0</v>
          </cell>
          <cell r="H2633">
            <v>0</v>
          </cell>
        </row>
        <row r="2634">
          <cell r="D2634">
            <v>0</v>
          </cell>
          <cell r="E2634">
            <v>0</v>
          </cell>
          <cell r="F2634">
            <v>0</v>
          </cell>
          <cell r="G2634">
            <v>0</v>
          </cell>
          <cell r="H2634">
            <v>0</v>
          </cell>
        </row>
        <row r="2635">
          <cell r="D2635">
            <v>0</v>
          </cell>
          <cell r="E2635">
            <v>0</v>
          </cell>
          <cell r="F2635">
            <v>0</v>
          </cell>
          <cell r="G2635">
            <v>0</v>
          </cell>
          <cell r="H2635">
            <v>0</v>
          </cell>
        </row>
        <row r="2636">
          <cell r="D2636">
            <v>0</v>
          </cell>
          <cell r="E2636">
            <v>0</v>
          </cell>
          <cell r="F2636">
            <v>0</v>
          </cell>
          <cell r="G2636">
            <v>0</v>
          </cell>
          <cell r="H2636">
            <v>0</v>
          </cell>
        </row>
        <row r="2637">
          <cell r="D2637">
            <v>0</v>
          </cell>
          <cell r="E2637">
            <v>0</v>
          </cell>
          <cell r="F2637">
            <v>0</v>
          </cell>
          <cell r="G2637">
            <v>0</v>
          </cell>
          <cell r="H2637">
            <v>0</v>
          </cell>
        </row>
        <row r="2638">
          <cell r="D2638">
            <v>0</v>
          </cell>
          <cell r="E2638">
            <v>0</v>
          </cell>
          <cell r="F2638">
            <v>0</v>
          </cell>
          <cell r="G2638">
            <v>0</v>
          </cell>
          <cell r="H2638">
            <v>0</v>
          </cell>
        </row>
        <row r="2639">
          <cell r="D2639">
            <v>0</v>
          </cell>
          <cell r="E2639">
            <v>0</v>
          </cell>
          <cell r="F2639">
            <v>0</v>
          </cell>
          <cell r="G2639">
            <v>0</v>
          </cell>
          <cell r="H2639">
            <v>0</v>
          </cell>
        </row>
        <row r="2640">
          <cell r="D2640">
            <v>0</v>
          </cell>
          <cell r="E2640">
            <v>0</v>
          </cell>
          <cell r="F2640">
            <v>0</v>
          </cell>
          <cell r="G2640">
            <v>0</v>
          </cell>
          <cell r="H2640">
            <v>0</v>
          </cell>
        </row>
        <row r="2641">
          <cell r="D2641">
            <v>0</v>
          </cell>
          <cell r="E2641">
            <v>0</v>
          </cell>
          <cell r="F2641">
            <v>0</v>
          </cell>
          <cell r="G2641">
            <v>0</v>
          </cell>
          <cell r="H2641">
            <v>0</v>
          </cell>
        </row>
        <row r="2642">
          <cell r="D2642">
            <v>0</v>
          </cell>
          <cell r="E2642">
            <v>0</v>
          </cell>
          <cell r="F2642">
            <v>0</v>
          </cell>
          <cell r="G2642">
            <v>0</v>
          </cell>
          <cell r="H2642">
            <v>0</v>
          </cell>
        </row>
        <row r="2643">
          <cell r="D2643">
            <v>0</v>
          </cell>
          <cell r="E2643">
            <v>0</v>
          </cell>
          <cell r="F2643">
            <v>0</v>
          </cell>
          <cell r="G2643">
            <v>0</v>
          </cell>
          <cell r="H2643">
            <v>0</v>
          </cell>
        </row>
        <row r="2644">
          <cell r="D2644">
            <v>0</v>
          </cell>
          <cell r="E2644">
            <v>0</v>
          </cell>
          <cell r="F2644">
            <v>0</v>
          </cell>
          <cell r="G2644">
            <v>0</v>
          </cell>
          <cell r="H2644">
            <v>0</v>
          </cell>
        </row>
        <row r="2645">
          <cell r="D2645">
            <v>0</v>
          </cell>
          <cell r="E2645">
            <v>0</v>
          </cell>
          <cell r="F2645">
            <v>0</v>
          </cell>
          <cell r="G2645">
            <v>0</v>
          </cell>
          <cell r="H2645">
            <v>0</v>
          </cell>
        </row>
        <row r="2646">
          <cell r="D2646">
            <v>0</v>
          </cell>
          <cell r="E2646">
            <v>0</v>
          </cell>
          <cell r="F2646">
            <v>0</v>
          </cell>
          <cell r="G2646">
            <v>0</v>
          </cell>
          <cell r="H2646">
            <v>0</v>
          </cell>
        </row>
        <row r="2647">
          <cell r="D2647">
            <v>0</v>
          </cell>
          <cell r="E2647">
            <v>0</v>
          </cell>
          <cell r="F2647">
            <v>0</v>
          </cell>
          <cell r="G2647">
            <v>0</v>
          </cell>
          <cell r="H2647">
            <v>0</v>
          </cell>
        </row>
        <row r="2648">
          <cell r="D2648">
            <v>0</v>
          </cell>
          <cell r="E2648">
            <v>0</v>
          </cell>
          <cell r="F2648">
            <v>0</v>
          </cell>
          <cell r="G2648">
            <v>0</v>
          </cell>
          <cell r="H2648">
            <v>0</v>
          </cell>
        </row>
        <row r="2649">
          <cell r="D2649">
            <v>0</v>
          </cell>
          <cell r="E2649">
            <v>0</v>
          </cell>
          <cell r="F2649">
            <v>0</v>
          </cell>
          <cell r="G2649">
            <v>0</v>
          </cell>
          <cell r="H2649">
            <v>0</v>
          </cell>
        </row>
        <row r="2650">
          <cell r="D2650">
            <v>0</v>
          </cell>
          <cell r="E2650">
            <v>0</v>
          </cell>
          <cell r="F2650">
            <v>0</v>
          </cell>
          <cell r="G2650">
            <v>0</v>
          </cell>
          <cell r="H2650">
            <v>0</v>
          </cell>
        </row>
        <row r="2651">
          <cell r="D2651">
            <v>0</v>
          </cell>
          <cell r="E2651">
            <v>0</v>
          </cell>
          <cell r="F2651">
            <v>0</v>
          </cell>
          <cell r="G2651">
            <v>0</v>
          </cell>
          <cell r="H2651">
            <v>0</v>
          </cell>
        </row>
        <row r="2652">
          <cell r="D2652">
            <v>0</v>
          </cell>
          <cell r="E2652">
            <v>0</v>
          </cell>
          <cell r="F2652">
            <v>0</v>
          </cell>
          <cell r="G2652">
            <v>0</v>
          </cell>
          <cell r="H2652">
            <v>0</v>
          </cell>
        </row>
        <row r="2653">
          <cell r="D2653">
            <v>0</v>
          </cell>
          <cell r="E2653">
            <v>0</v>
          </cell>
          <cell r="F2653">
            <v>0</v>
          </cell>
          <cell r="G2653">
            <v>0</v>
          </cell>
          <cell r="H2653">
            <v>0</v>
          </cell>
        </row>
        <row r="2654">
          <cell r="D2654">
            <v>0</v>
          </cell>
          <cell r="E2654">
            <v>0</v>
          </cell>
          <cell r="F2654">
            <v>0</v>
          </cell>
          <cell r="G2654">
            <v>0</v>
          </cell>
          <cell r="H2654">
            <v>0</v>
          </cell>
        </row>
        <row r="2655">
          <cell r="D2655">
            <v>0</v>
          </cell>
          <cell r="E2655">
            <v>0</v>
          </cell>
          <cell r="F2655">
            <v>0</v>
          </cell>
          <cell r="G2655">
            <v>0</v>
          </cell>
          <cell r="H2655">
            <v>0</v>
          </cell>
        </row>
        <row r="2656">
          <cell r="D2656">
            <v>0</v>
          </cell>
          <cell r="E2656">
            <v>0</v>
          </cell>
          <cell r="F2656">
            <v>0</v>
          </cell>
          <cell r="G2656" t="str">
            <v>Maintenance Préventive</v>
          </cell>
          <cell r="H2656">
            <v>0</v>
          </cell>
        </row>
        <row r="2657">
          <cell r="D2657" t="str">
            <v>MES-723750</v>
          </cell>
          <cell r="E2657" t="str">
            <v>Planifié</v>
          </cell>
          <cell r="F2657" t="str">
            <v>LT-1202</v>
          </cell>
          <cell r="G2657" t="str">
            <v>1000 Hrs Entretien Preventif Plan de Lumiere Ingersoll</v>
          </cell>
          <cell r="H2657">
            <v>0</v>
          </cell>
        </row>
        <row r="2658">
          <cell r="D2658">
            <v>0</v>
          </cell>
          <cell r="E2658">
            <v>0</v>
          </cell>
          <cell r="F2658">
            <v>0</v>
          </cell>
          <cell r="G2658">
            <v>0</v>
          </cell>
          <cell r="H2658">
            <v>0</v>
          </cell>
        </row>
        <row r="2659">
          <cell r="D2659">
            <v>0</v>
          </cell>
          <cell r="E2659">
            <v>0</v>
          </cell>
          <cell r="F2659">
            <v>0</v>
          </cell>
          <cell r="G2659">
            <v>0</v>
          </cell>
          <cell r="H2659">
            <v>0</v>
          </cell>
        </row>
        <row r="2660">
          <cell r="D2660">
            <v>0</v>
          </cell>
          <cell r="E2660">
            <v>0</v>
          </cell>
          <cell r="F2660">
            <v>0</v>
          </cell>
          <cell r="G2660">
            <v>0</v>
          </cell>
          <cell r="H2660">
            <v>0</v>
          </cell>
        </row>
        <row r="2661">
          <cell r="D2661">
            <v>0</v>
          </cell>
          <cell r="E2661">
            <v>0</v>
          </cell>
          <cell r="F2661">
            <v>0</v>
          </cell>
          <cell r="G2661">
            <v>0</v>
          </cell>
          <cell r="H2661">
            <v>0</v>
          </cell>
        </row>
        <row r="2662">
          <cell r="D2662">
            <v>0</v>
          </cell>
          <cell r="E2662">
            <v>0</v>
          </cell>
          <cell r="F2662">
            <v>0</v>
          </cell>
          <cell r="G2662">
            <v>0</v>
          </cell>
          <cell r="H2662">
            <v>0</v>
          </cell>
        </row>
        <row r="2663">
          <cell r="D2663">
            <v>0</v>
          </cell>
          <cell r="E2663">
            <v>0</v>
          </cell>
          <cell r="F2663">
            <v>0</v>
          </cell>
          <cell r="G2663">
            <v>0</v>
          </cell>
          <cell r="H2663">
            <v>0</v>
          </cell>
        </row>
        <row r="2664">
          <cell r="D2664">
            <v>0</v>
          </cell>
          <cell r="E2664">
            <v>0</v>
          </cell>
          <cell r="F2664">
            <v>0</v>
          </cell>
          <cell r="G2664">
            <v>0</v>
          </cell>
          <cell r="H2664">
            <v>0</v>
          </cell>
        </row>
        <row r="2665">
          <cell r="D2665">
            <v>0</v>
          </cell>
          <cell r="E2665">
            <v>0</v>
          </cell>
          <cell r="F2665">
            <v>0</v>
          </cell>
          <cell r="G2665">
            <v>0</v>
          </cell>
          <cell r="H2665">
            <v>0</v>
          </cell>
        </row>
        <row r="2666">
          <cell r="D2666">
            <v>0</v>
          </cell>
          <cell r="E2666">
            <v>0</v>
          </cell>
          <cell r="F2666">
            <v>0</v>
          </cell>
          <cell r="G2666">
            <v>0</v>
          </cell>
          <cell r="H2666">
            <v>0</v>
          </cell>
        </row>
        <row r="2667">
          <cell r="D2667">
            <v>0</v>
          </cell>
          <cell r="E2667">
            <v>0</v>
          </cell>
          <cell r="F2667">
            <v>0</v>
          </cell>
          <cell r="G2667">
            <v>0</v>
          </cell>
          <cell r="H2667">
            <v>0</v>
          </cell>
        </row>
        <row r="2668"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</row>
        <row r="2669"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</row>
        <row r="2670"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</row>
        <row r="2671"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</row>
        <row r="2672"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</row>
        <row r="2673"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</row>
        <row r="2674">
          <cell r="D2674">
            <v>0</v>
          </cell>
          <cell r="E2674">
            <v>0</v>
          </cell>
          <cell r="F2674">
            <v>0</v>
          </cell>
          <cell r="G2674">
            <v>0</v>
          </cell>
          <cell r="H2674">
            <v>0</v>
          </cell>
        </row>
        <row r="2675">
          <cell r="D2675">
            <v>0</v>
          </cell>
          <cell r="E2675">
            <v>0</v>
          </cell>
          <cell r="F2675">
            <v>0</v>
          </cell>
          <cell r="G2675">
            <v>0</v>
          </cell>
          <cell r="H2675">
            <v>0</v>
          </cell>
        </row>
        <row r="2676">
          <cell r="D2676">
            <v>0</v>
          </cell>
          <cell r="E2676">
            <v>0</v>
          </cell>
          <cell r="F2676">
            <v>0</v>
          </cell>
          <cell r="G2676">
            <v>0</v>
          </cell>
          <cell r="H2676">
            <v>0</v>
          </cell>
        </row>
        <row r="2677">
          <cell r="D2677">
            <v>0</v>
          </cell>
          <cell r="E2677">
            <v>0</v>
          </cell>
          <cell r="F2677">
            <v>0</v>
          </cell>
          <cell r="G2677">
            <v>0</v>
          </cell>
          <cell r="H2677">
            <v>0</v>
          </cell>
        </row>
        <row r="2678">
          <cell r="D2678">
            <v>0</v>
          </cell>
          <cell r="E2678">
            <v>0</v>
          </cell>
          <cell r="F2678">
            <v>0</v>
          </cell>
          <cell r="G2678">
            <v>0</v>
          </cell>
          <cell r="H2678">
            <v>0</v>
          </cell>
        </row>
        <row r="2679">
          <cell r="D2679">
            <v>0</v>
          </cell>
          <cell r="E2679">
            <v>0</v>
          </cell>
          <cell r="F2679">
            <v>0</v>
          </cell>
          <cell r="G2679">
            <v>0</v>
          </cell>
          <cell r="H2679">
            <v>0</v>
          </cell>
        </row>
        <row r="2680">
          <cell r="D2680">
            <v>0</v>
          </cell>
          <cell r="E2680">
            <v>0</v>
          </cell>
          <cell r="F2680">
            <v>0</v>
          </cell>
          <cell r="G2680">
            <v>0</v>
          </cell>
          <cell r="H2680">
            <v>0</v>
          </cell>
        </row>
        <row r="2681">
          <cell r="D2681">
            <v>0</v>
          </cell>
          <cell r="E2681">
            <v>0</v>
          </cell>
          <cell r="F2681">
            <v>0</v>
          </cell>
          <cell r="G2681">
            <v>0</v>
          </cell>
          <cell r="H2681">
            <v>0</v>
          </cell>
        </row>
        <row r="2682">
          <cell r="D2682">
            <v>0</v>
          </cell>
          <cell r="E2682">
            <v>0</v>
          </cell>
          <cell r="F2682">
            <v>0</v>
          </cell>
          <cell r="G2682">
            <v>0</v>
          </cell>
          <cell r="H2682">
            <v>0</v>
          </cell>
        </row>
        <row r="2683">
          <cell r="D2683">
            <v>0</v>
          </cell>
          <cell r="E2683">
            <v>0</v>
          </cell>
          <cell r="F2683">
            <v>0</v>
          </cell>
          <cell r="G2683">
            <v>0</v>
          </cell>
          <cell r="H2683">
            <v>0</v>
          </cell>
        </row>
        <row r="2684">
          <cell r="D2684">
            <v>0</v>
          </cell>
          <cell r="E2684">
            <v>0</v>
          </cell>
          <cell r="F2684">
            <v>0</v>
          </cell>
          <cell r="G2684">
            <v>0</v>
          </cell>
          <cell r="H2684">
            <v>0</v>
          </cell>
        </row>
        <row r="2685">
          <cell r="D2685">
            <v>0</v>
          </cell>
          <cell r="E2685">
            <v>0</v>
          </cell>
          <cell r="F2685">
            <v>0</v>
          </cell>
          <cell r="G2685">
            <v>0</v>
          </cell>
          <cell r="H2685">
            <v>0</v>
          </cell>
        </row>
        <row r="2686">
          <cell r="D2686">
            <v>0</v>
          </cell>
          <cell r="E2686">
            <v>0</v>
          </cell>
          <cell r="F2686">
            <v>0</v>
          </cell>
          <cell r="G2686">
            <v>0</v>
          </cell>
          <cell r="H2686">
            <v>0</v>
          </cell>
        </row>
        <row r="2687">
          <cell r="D2687">
            <v>0</v>
          </cell>
          <cell r="E2687">
            <v>0</v>
          </cell>
          <cell r="F2687">
            <v>0</v>
          </cell>
          <cell r="G2687">
            <v>0</v>
          </cell>
          <cell r="H2687">
            <v>0</v>
          </cell>
        </row>
        <row r="2688">
          <cell r="D2688">
            <v>0</v>
          </cell>
          <cell r="E2688">
            <v>0</v>
          </cell>
          <cell r="F2688">
            <v>0</v>
          </cell>
          <cell r="G2688">
            <v>0</v>
          </cell>
          <cell r="H2688">
            <v>0</v>
          </cell>
        </row>
        <row r="2689">
          <cell r="D2689">
            <v>0</v>
          </cell>
          <cell r="E2689">
            <v>0</v>
          </cell>
          <cell r="F2689">
            <v>0</v>
          </cell>
          <cell r="G2689">
            <v>0</v>
          </cell>
          <cell r="H2689">
            <v>0</v>
          </cell>
        </row>
        <row r="2690">
          <cell r="D2690">
            <v>0</v>
          </cell>
          <cell r="E2690">
            <v>0</v>
          </cell>
          <cell r="F2690">
            <v>0</v>
          </cell>
          <cell r="G2690">
            <v>0</v>
          </cell>
          <cell r="H2690">
            <v>0</v>
          </cell>
        </row>
        <row r="2691">
          <cell r="D2691">
            <v>0</v>
          </cell>
          <cell r="E2691">
            <v>0</v>
          </cell>
          <cell r="F2691">
            <v>0</v>
          </cell>
          <cell r="G2691">
            <v>0</v>
          </cell>
          <cell r="H2691">
            <v>0</v>
          </cell>
        </row>
        <row r="2692">
          <cell r="D2692">
            <v>0</v>
          </cell>
          <cell r="E2692">
            <v>0</v>
          </cell>
          <cell r="F2692">
            <v>0</v>
          </cell>
          <cell r="G2692">
            <v>0</v>
          </cell>
          <cell r="H2692">
            <v>0</v>
          </cell>
        </row>
        <row r="2693">
          <cell r="D2693">
            <v>0</v>
          </cell>
          <cell r="E2693">
            <v>0</v>
          </cell>
          <cell r="F2693">
            <v>0</v>
          </cell>
          <cell r="G2693">
            <v>0</v>
          </cell>
          <cell r="H2693">
            <v>0</v>
          </cell>
        </row>
        <row r="2694">
          <cell r="D2694">
            <v>0</v>
          </cell>
          <cell r="E2694">
            <v>0</v>
          </cell>
          <cell r="F2694">
            <v>0</v>
          </cell>
          <cell r="G2694">
            <v>0</v>
          </cell>
          <cell r="H2694">
            <v>0</v>
          </cell>
        </row>
        <row r="2695">
          <cell r="D2695">
            <v>0</v>
          </cell>
          <cell r="E2695">
            <v>0</v>
          </cell>
          <cell r="F2695">
            <v>0</v>
          </cell>
          <cell r="G2695">
            <v>0</v>
          </cell>
          <cell r="H2695">
            <v>0</v>
          </cell>
        </row>
        <row r="2696">
          <cell r="D2696">
            <v>0</v>
          </cell>
          <cell r="E2696">
            <v>0</v>
          </cell>
          <cell r="F2696">
            <v>0</v>
          </cell>
          <cell r="G2696">
            <v>0</v>
          </cell>
          <cell r="H2696">
            <v>0</v>
          </cell>
        </row>
        <row r="2697">
          <cell r="D2697">
            <v>0</v>
          </cell>
          <cell r="E2697">
            <v>0</v>
          </cell>
          <cell r="F2697">
            <v>0</v>
          </cell>
          <cell r="G2697">
            <v>0</v>
          </cell>
          <cell r="H2697">
            <v>0</v>
          </cell>
        </row>
        <row r="2698">
          <cell r="D2698">
            <v>0</v>
          </cell>
          <cell r="E2698">
            <v>0</v>
          </cell>
          <cell r="F2698">
            <v>0</v>
          </cell>
          <cell r="G2698">
            <v>0</v>
          </cell>
          <cell r="H2698">
            <v>0</v>
          </cell>
        </row>
        <row r="2699">
          <cell r="F2699" t="str">
            <v>Support</v>
          </cell>
        </row>
        <row r="2700">
          <cell r="D2700" t="str">
            <v>No de Bon</v>
          </cell>
          <cell r="E2700" t="str">
            <v>Statut</v>
          </cell>
          <cell r="F2700" t="str">
            <v>No de Parc</v>
          </cell>
          <cell r="G2700" t="str">
            <v>Description</v>
          </cell>
          <cell r="H2700" t="str">
            <v>Statut</v>
          </cell>
        </row>
        <row r="2701">
          <cell r="D2701" t="str">
            <v>MES-793465</v>
          </cell>
          <cell r="E2701">
            <v>0</v>
          </cell>
          <cell r="F2701" t="str">
            <v>CS-441</v>
          </cell>
          <cell r="G2701" t="str">
            <v>PROBLEME D'EMBRAYAGE</v>
          </cell>
          <cell r="H2701">
            <v>1</v>
          </cell>
        </row>
        <row r="2702">
          <cell r="D2702">
            <v>0</v>
          </cell>
          <cell r="E2702">
            <v>0</v>
          </cell>
          <cell r="F2702">
            <v>0</v>
          </cell>
          <cell r="G2702">
            <v>0</v>
          </cell>
          <cell r="H2702">
            <v>0</v>
          </cell>
        </row>
        <row r="2703">
          <cell r="D2703">
            <v>0</v>
          </cell>
          <cell r="E2703">
            <v>0</v>
          </cell>
          <cell r="F2703">
            <v>0</v>
          </cell>
          <cell r="G2703">
            <v>0</v>
          </cell>
          <cell r="H2703">
            <v>0</v>
          </cell>
        </row>
        <row r="2704">
          <cell r="D2704">
            <v>0</v>
          </cell>
          <cell r="E2704">
            <v>0</v>
          </cell>
          <cell r="F2704">
            <v>0</v>
          </cell>
          <cell r="G2704">
            <v>0</v>
          </cell>
          <cell r="H2704">
            <v>0</v>
          </cell>
        </row>
        <row r="2705">
          <cell r="D2705">
            <v>0</v>
          </cell>
          <cell r="E2705">
            <v>0</v>
          </cell>
          <cell r="F2705">
            <v>0</v>
          </cell>
          <cell r="G2705">
            <v>0</v>
          </cell>
          <cell r="H2705">
            <v>0</v>
          </cell>
        </row>
        <row r="2706">
          <cell r="D2706">
            <v>0</v>
          </cell>
          <cell r="E2706">
            <v>0</v>
          </cell>
          <cell r="F2706">
            <v>0</v>
          </cell>
          <cell r="G2706">
            <v>0</v>
          </cell>
          <cell r="H2706">
            <v>0</v>
          </cell>
        </row>
        <row r="2707">
          <cell r="D2707">
            <v>0</v>
          </cell>
          <cell r="E2707">
            <v>0</v>
          </cell>
          <cell r="F2707">
            <v>0</v>
          </cell>
          <cell r="G2707">
            <v>0</v>
          </cell>
          <cell r="H2707">
            <v>0</v>
          </cell>
        </row>
        <row r="2708">
          <cell r="D2708">
            <v>0</v>
          </cell>
          <cell r="E2708">
            <v>0</v>
          </cell>
          <cell r="F2708">
            <v>0</v>
          </cell>
          <cell r="G2708">
            <v>0</v>
          </cell>
          <cell r="H2708">
            <v>0</v>
          </cell>
        </row>
        <row r="2709">
          <cell r="D2709">
            <v>0</v>
          </cell>
          <cell r="E2709">
            <v>0</v>
          </cell>
          <cell r="F2709">
            <v>0</v>
          </cell>
          <cell r="G2709">
            <v>0</v>
          </cell>
          <cell r="H2709">
            <v>0</v>
          </cell>
        </row>
        <row r="2710"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</row>
        <row r="2711">
          <cell r="D2711">
            <v>0</v>
          </cell>
          <cell r="E2711">
            <v>0</v>
          </cell>
          <cell r="F2711">
            <v>0</v>
          </cell>
          <cell r="G2711" t="str">
            <v>TRAVAUX IMPREVUS / BRIS DE CEDULE</v>
          </cell>
          <cell r="H2711">
            <v>0</v>
          </cell>
        </row>
        <row r="2712">
          <cell r="D2712" t="str">
            <v/>
          </cell>
          <cell r="E2712" t="str">
            <v/>
          </cell>
          <cell r="F2712" t="str">
            <v/>
          </cell>
          <cell r="G2712" t="str">
            <v/>
          </cell>
          <cell r="H2712">
            <v>0</v>
          </cell>
        </row>
        <row r="2713">
          <cell r="D2713" t="str">
            <v/>
          </cell>
          <cell r="E2713" t="str">
            <v/>
          </cell>
          <cell r="F2713" t="str">
            <v/>
          </cell>
          <cell r="G2713" t="str">
            <v/>
          </cell>
          <cell r="H2713">
            <v>0</v>
          </cell>
        </row>
        <row r="2714">
          <cell r="D2714" t="str">
            <v/>
          </cell>
          <cell r="E2714" t="str">
            <v/>
          </cell>
          <cell r="F2714" t="str">
            <v/>
          </cell>
          <cell r="G2714" t="str">
            <v/>
          </cell>
          <cell r="H2714">
            <v>0</v>
          </cell>
        </row>
        <row r="2715">
          <cell r="D2715" t="str">
            <v/>
          </cell>
          <cell r="E2715" t="str">
            <v/>
          </cell>
          <cell r="F2715" t="str">
            <v/>
          </cell>
          <cell r="G2715" t="str">
            <v/>
          </cell>
          <cell r="H2715">
            <v>0</v>
          </cell>
        </row>
        <row r="2716">
          <cell r="D2716" t="str">
            <v/>
          </cell>
          <cell r="E2716" t="str">
            <v/>
          </cell>
          <cell r="F2716" t="str">
            <v/>
          </cell>
          <cell r="G2716" t="str">
            <v/>
          </cell>
          <cell r="H2716">
            <v>0</v>
          </cell>
        </row>
        <row r="2717">
          <cell r="D2717" t="str">
            <v/>
          </cell>
          <cell r="E2717" t="str">
            <v/>
          </cell>
          <cell r="F2717" t="str">
            <v/>
          </cell>
          <cell r="G2717" t="str">
            <v/>
          </cell>
          <cell r="H2717">
            <v>0</v>
          </cell>
        </row>
        <row r="2718">
          <cell r="D2718" t="str">
            <v/>
          </cell>
          <cell r="E2718" t="str">
            <v/>
          </cell>
          <cell r="F2718" t="str">
            <v/>
          </cell>
          <cell r="G2718" t="str">
            <v/>
          </cell>
          <cell r="H2718">
            <v>0</v>
          </cell>
        </row>
        <row r="2719">
          <cell r="D2719" t="str">
            <v/>
          </cell>
          <cell r="E2719" t="str">
            <v/>
          </cell>
          <cell r="F2719" t="str">
            <v/>
          </cell>
          <cell r="G2719" t="str">
            <v/>
          </cell>
          <cell r="H2719">
            <v>0</v>
          </cell>
        </row>
        <row r="2720">
          <cell r="D2720" t="str">
            <v/>
          </cell>
          <cell r="E2720" t="str">
            <v/>
          </cell>
          <cell r="F2720" t="str">
            <v/>
          </cell>
          <cell r="G2720" t="str">
            <v/>
          </cell>
          <cell r="H2720">
            <v>0</v>
          </cell>
        </row>
        <row r="2721">
          <cell r="D2721" t="str">
            <v/>
          </cell>
          <cell r="E2721" t="str">
            <v/>
          </cell>
          <cell r="F2721" t="str">
            <v/>
          </cell>
          <cell r="G2721" t="str">
            <v/>
          </cell>
          <cell r="H2721">
            <v>0</v>
          </cell>
        </row>
        <row r="2722">
          <cell r="D2722">
            <v>0</v>
          </cell>
          <cell r="E2722">
            <v>0</v>
          </cell>
          <cell r="F2722">
            <v>0</v>
          </cell>
          <cell r="G2722">
            <v>0</v>
          </cell>
          <cell r="H2722">
            <v>0</v>
          </cell>
        </row>
        <row r="2723">
          <cell r="D2723">
            <v>0</v>
          </cell>
          <cell r="E2723">
            <v>0</v>
          </cell>
          <cell r="F2723">
            <v>0</v>
          </cell>
          <cell r="G2723" t="str">
            <v>Travaux Planifiés (Correctif/Modif/Projet/inspection)</v>
          </cell>
          <cell r="H2723">
            <v>0</v>
          </cell>
        </row>
        <row r="2724">
          <cell r="D2724">
            <v>0</v>
          </cell>
          <cell r="E2724">
            <v>0</v>
          </cell>
          <cell r="F2724">
            <v>0</v>
          </cell>
          <cell r="G2724">
            <v>0</v>
          </cell>
          <cell r="H2724">
            <v>0</v>
          </cell>
        </row>
        <row r="2725">
          <cell r="D2725">
            <v>0</v>
          </cell>
          <cell r="E2725">
            <v>0</v>
          </cell>
          <cell r="F2725">
            <v>0</v>
          </cell>
          <cell r="G2725">
            <v>0</v>
          </cell>
          <cell r="H2725">
            <v>0</v>
          </cell>
        </row>
        <row r="2726">
          <cell r="D2726">
            <v>0</v>
          </cell>
          <cell r="E2726">
            <v>0</v>
          </cell>
          <cell r="F2726">
            <v>0</v>
          </cell>
          <cell r="G2726">
            <v>0</v>
          </cell>
          <cell r="H2726">
            <v>0</v>
          </cell>
        </row>
        <row r="2727">
          <cell r="D2727">
            <v>0</v>
          </cell>
          <cell r="E2727">
            <v>0</v>
          </cell>
          <cell r="F2727">
            <v>0</v>
          </cell>
          <cell r="G2727">
            <v>0</v>
          </cell>
          <cell r="H2727">
            <v>0</v>
          </cell>
        </row>
        <row r="2728">
          <cell r="D2728">
            <v>0</v>
          </cell>
          <cell r="E2728">
            <v>0</v>
          </cell>
          <cell r="F2728">
            <v>0</v>
          </cell>
          <cell r="G2728">
            <v>0</v>
          </cell>
          <cell r="H2728">
            <v>0</v>
          </cell>
        </row>
        <row r="2729">
          <cell r="D2729">
            <v>0</v>
          </cell>
          <cell r="E2729">
            <v>0</v>
          </cell>
          <cell r="F2729">
            <v>0</v>
          </cell>
          <cell r="G2729">
            <v>0</v>
          </cell>
          <cell r="H2729">
            <v>0</v>
          </cell>
        </row>
        <row r="2730">
          <cell r="D2730">
            <v>0</v>
          </cell>
          <cell r="E2730">
            <v>0</v>
          </cell>
          <cell r="F2730">
            <v>0</v>
          </cell>
          <cell r="G2730">
            <v>0</v>
          </cell>
          <cell r="H2730">
            <v>0</v>
          </cell>
        </row>
        <row r="2731">
          <cell r="D2731">
            <v>0</v>
          </cell>
          <cell r="E2731">
            <v>0</v>
          </cell>
          <cell r="F2731">
            <v>0</v>
          </cell>
          <cell r="G2731">
            <v>0</v>
          </cell>
          <cell r="H2731">
            <v>0</v>
          </cell>
        </row>
        <row r="2732">
          <cell r="D2732">
            <v>0</v>
          </cell>
          <cell r="E2732">
            <v>0</v>
          </cell>
          <cell r="F2732">
            <v>0</v>
          </cell>
          <cell r="G2732">
            <v>0</v>
          </cell>
          <cell r="H2732">
            <v>0</v>
          </cell>
        </row>
        <row r="2733">
          <cell r="D2733">
            <v>0</v>
          </cell>
          <cell r="E2733">
            <v>0</v>
          </cell>
          <cell r="F2733">
            <v>0</v>
          </cell>
          <cell r="G2733">
            <v>0</v>
          </cell>
          <cell r="H2733">
            <v>0</v>
          </cell>
        </row>
        <row r="2734">
          <cell r="D2734">
            <v>0</v>
          </cell>
          <cell r="E2734">
            <v>0</v>
          </cell>
          <cell r="F2734">
            <v>0</v>
          </cell>
          <cell r="G2734">
            <v>0</v>
          </cell>
          <cell r="H2734">
            <v>0</v>
          </cell>
        </row>
        <row r="2735">
          <cell r="D2735">
            <v>0</v>
          </cell>
          <cell r="E2735">
            <v>0</v>
          </cell>
          <cell r="F2735">
            <v>0</v>
          </cell>
          <cell r="G2735">
            <v>0</v>
          </cell>
          <cell r="H2735">
            <v>0</v>
          </cell>
        </row>
        <row r="2736">
          <cell r="D2736">
            <v>0</v>
          </cell>
          <cell r="E2736">
            <v>0</v>
          </cell>
          <cell r="F2736">
            <v>0</v>
          </cell>
          <cell r="G2736">
            <v>0</v>
          </cell>
          <cell r="H2736">
            <v>0</v>
          </cell>
        </row>
        <row r="2737">
          <cell r="D2737">
            <v>0</v>
          </cell>
          <cell r="E2737">
            <v>0</v>
          </cell>
          <cell r="F2737">
            <v>0</v>
          </cell>
          <cell r="G2737">
            <v>0</v>
          </cell>
          <cell r="H2737">
            <v>0</v>
          </cell>
        </row>
        <row r="2738">
          <cell r="D2738">
            <v>0</v>
          </cell>
          <cell r="E2738">
            <v>0</v>
          </cell>
          <cell r="F2738">
            <v>0</v>
          </cell>
          <cell r="G2738">
            <v>0</v>
          </cell>
          <cell r="H2738">
            <v>0</v>
          </cell>
        </row>
        <row r="2739">
          <cell r="D2739">
            <v>0</v>
          </cell>
          <cell r="E2739">
            <v>0</v>
          </cell>
          <cell r="F2739">
            <v>0</v>
          </cell>
          <cell r="G2739">
            <v>0</v>
          </cell>
          <cell r="H2739">
            <v>0</v>
          </cell>
        </row>
        <row r="2740">
          <cell r="D2740">
            <v>0</v>
          </cell>
          <cell r="E2740">
            <v>0</v>
          </cell>
          <cell r="F2740">
            <v>0</v>
          </cell>
          <cell r="G2740">
            <v>0</v>
          </cell>
          <cell r="H2740">
            <v>0</v>
          </cell>
        </row>
        <row r="2741">
          <cell r="D2741">
            <v>0</v>
          </cell>
          <cell r="E2741">
            <v>0</v>
          </cell>
          <cell r="F2741">
            <v>0</v>
          </cell>
          <cell r="G2741">
            <v>0</v>
          </cell>
          <cell r="H2741">
            <v>0</v>
          </cell>
        </row>
        <row r="2742">
          <cell r="D2742">
            <v>0</v>
          </cell>
          <cell r="E2742">
            <v>0</v>
          </cell>
          <cell r="F2742">
            <v>0</v>
          </cell>
          <cell r="G2742">
            <v>0</v>
          </cell>
          <cell r="H2742">
            <v>0</v>
          </cell>
        </row>
        <row r="2743">
          <cell r="D2743">
            <v>0</v>
          </cell>
          <cell r="E2743">
            <v>0</v>
          </cell>
          <cell r="F2743">
            <v>0</v>
          </cell>
          <cell r="G2743">
            <v>0</v>
          </cell>
          <cell r="H2743">
            <v>0</v>
          </cell>
        </row>
        <row r="2744">
          <cell r="D2744">
            <v>0</v>
          </cell>
          <cell r="E2744">
            <v>0</v>
          </cell>
          <cell r="F2744">
            <v>0</v>
          </cell>
          <cell r="G2744">
            <v>0</v>
          </cell>
          <cell r="H2744">
            <v>0</v>
          </cell>
        </row>
        <row r="2745">
          <cell r="D2745">
            <v>0</v>
          </cell>
          <cell r="E2745">
            <v>0</v>
          </cell>
          <cell r="F2745">
            <v>0</v>
          </cell>
          <cell r="G2745">
            <v>0</v>
          </cell>
          <cell r="H2745">
            <v>0</v>
          </cell>
        </row>
        <row r="2746">
          <cell r="D2746">
            <v>0</v>
          </cell>
          <cell r="E2746">
            <v>0</v>
          </cell>
          <cell r="F2746">
            <v>0</v>
          </cell>
          <cell r="G2746">
            <v>0</v>
          </cell>
          <cell r="H2746">
            <v>0</v>
          </cell>
        </row>
        <row r="2747">
          <cell r="D2747">
            <v>0</v>
          </cell>
          <cell r="E2747">
            <v>0</v>
          </cell>
          <cell r="F2747">
            <v>0</v>
          </cell>
          <cell r="G2747">
            <v>0</v>
          </cell>
          <cell r="H2747">
            <v>0</v>
          </cell>
        </row>
        <row r="2748">
          <cell r="D2748">
            <v>0</v>
          </cell>
          <cell r="E2748">
            <v>0</v>
          </cell>
          <cell r="F2748">
            <v>0</v>
          </cell>
          <cell r="G2748">
            <v>0</v>
          </cell>
          <cell r="H2748">
            <v>0</v>
          </cell>
        </row>
        <row r="2749">
          <cell r="D2749">
            <v>0</v>
          </cell>
          <cell r="E2749">
            <v>0</v>
          </cell>
          <cell r="F2749">
            <v>0</v>
          </cell>
          <cell r="G2749">
            <v>0</v>
          </cell>
          <cell r="H2749">
            <v>0</v>
          </cell>
        </row>
        <row r="2750">
          <cell r="D2750">
            <v>0</v>
          </cell>
          <cell r="E2750">
            <v>0</v>
          </cell>
          <cell r="F2750">
            <v>0</v>
          </cell>
          <cell r="G2750">
            <v>0</v>
          </cell>
          <cell r="H2750">
            <v>0</v>
          </cell>
        </row>
        <row r="2751">
          <cell r="D2751">
            <v>0</v>
          </cell>
          <cell r="E2751">
            <v>0</v>
          </cell>
          <cell r="F2751">
            <v>0</v>
          </cell>
          <cell r="G2751">
            <v>0</v>
          </cell>
          <cell r="H2751">
            <v>0</v>
          </cell>
        </row>
        <row r="2752"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</row>
        <row r="2753"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</row>
        <row r="2754"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</row>
        <row r="2755"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</row>
        <row r="2756"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</row>
        <row r="2757"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</row>
        <row r="2758">
          <cell r="D2758">
            <v>0</v>
          </cell>
          <cell r="E2758">
            <v>0</v>
          </cell>
          <cell r="F2758">
            <v>0</v>
          </cell>
          <cell r="G2758">
            <v>0</v>
          </cell>
          <cell r="H2758">
            <v>0</v>
          </cell>
        </row>
        <row r="2759">
          <cell r="D2759">
            <v>0</v>
          </cell>
          <cell r="E2759">
            <v>0</v>
          </cell>
          <cell r="F2759">
            <v>0</v>
          </cell>
          <cell r="G2759">
            <v>0</v>
          </cell>
          <cell r="H2759">
            <v>0</v>
          </cell>
        </row>
        <row r="2760">
          <cell r="D2760">
            <v>0</v>
          </cell>
          <cell r="E2760">
            <v>0</v>
          </cell>
          <cell r="F2760">
            <v>0</v>
          </cell>
          <cell r="G2760">
            <v>0</v>
          </cell>
          <cell r="H2760">
            <v>0</v>
          </cell>
        </row>
        <row r="2761">
          <cell r="D2761">
            <v>0</v>
          </cell>
          <cell r="E2761">
            <v>0</v>
          </cell>
          <cell r="F2761">
            <v>0</v>
          </cell>
          <cell r="G2761">
            <v>0</v>
          </cell>
          <cell r="H2761">
            <v>0</v>
          </cell>
        </row>
        <row r="2762">
          <cell r="D2762">
            <v>0</v>
          </cell>
          <cell r="E2762">
            <v>0</v>
          </cell>
          <cell r="F2762">
            <v>0</v>
          </cell>
          <cell r="G2762">
            <v>0</v>
          </cell>
          <cell r="H2762">
            <v>0</v>
          </cell>
        </row>
        <row r="2763">
          <cell r="D2763">
            <v>0</v>
          </cell>
          <cell r="E2763">
            <v>0</v>
          </cell>
          <cell r="F2763">
            <v>0</v>
          </cell>
          <cell r="G2763">
            <v>0</v>
          </cell>
          <cell r="H2763">
            <v>0</v>
          </cell>
        </row>
        <row r="2764">
          <cell r="D2764">
            <v>0</v>
          </cell>
          <cell r="E2764">
            <v>0</v>
          </cell>
          <cell r="F2764">
            <v>0</v>
          </cell>
          <cell r="G2764">
            <v>0</v>
          </cell>
          <cell r="H2764">
            <v>0</v>
          </cell>
        </row>
        <row r="2765">
          <cell r="D2765">
            <v>0</v>
          </cell>
          <cell r="E2765">
            <v>0</v>
          </cell>
          <cell r="F2765">
            <v>0</v>
          </cell>
          <cell r="G2765">
            <v>0</v>
          </cell>
          <cell r="H2765">
            <v>0</v>
          </cell>
        </row>
        <row r="2766">
          <cell r="D2766">
            <v>0</v>
          </cell>
          <cell r="E2766">
            <v>0</v>
          </cell>
          <cell r="F2766">
            <v>0</v>
          </cell>
          <cell r="G2766">
            <v>0</v>
          </cell>
          <cell r="H2766">
            <v>0</v>
          </cell>
        </row>
        <row r="2767">
          <cell r="D2767">
            <v>0</v>
          </cell>
          <cell r="E2767">
            <v>0</v>
          </cell>
          <cell r="F2767">
            <v>0</v>
          </cell>
          <cell r="G2767">
            <v>0</v>
          </cell>
          <cell r="H2767">
            <v>0</v>
          </cell>
        </row>
        <row r="2768">
          <cell r="D2768">
            <v>0</v>
          </cell>
          <cell r="E2768">
            <v>0</v>
          </cell>
          <cell r="F2768">
            <v>0</v>
          </cell>
          <cell r="G2768">
            <v>0</v>
          </cell>
          <cell r="H2768">
            <v>0</v>
          </cell>
        </row>
        <row r="2769">
          <cell r="D2769">
            <v>0</v>
          </cell>
          <cell r="E2769">
            <v>0</v>
          </cell>
          <cell r="F2769">
            <v>0</v>
          </cell>
          <cell r="G2769">
            <v>0</v>
          </cell>
          <cell r="H2769">
            <v>0</v>
          </cell>
        </row>
        <row r="2770">
          <cell r="D2770">
            <v>0</v>
          </cell>
          <cell r="E2770">
            <v>0</v>
          </cell>
          <cell r="F2770">
            <v>0</v>
          </cell>
          <cell r="G2770">
            <v>0</v>
          </cell>
          <cell r="H2770">
            <v>0</v>
          </cell>
        </row>
        <row r="2771">
          <cell r="D2771">
            <v>0</v>
          </cell>
          <cell r="E2771">
            <v>0</v>
          </cell>
          <cell r="F2771">
            <v>0</v>
          </cell>
          <cell r="G2771">
            <v>0</v>
          </cell>
          <cell r="H2771">
            <v>0</v>
          </cell>
        </row>
        <row r="2772">
          <cell r="D2772">
            <v>0</v>
          </cell>
          <cell r="E2772">
            <v>0</v>
          </cell>
          <cell r="F2772">
            <v>0</v>
          </cell>
          <cell r="G2772">
            <v>0</v>
          </cell>
          <cell r="H2772">
            <v>0</v>
          </cell>
        </row>
        <row r="2773">
          <cell r="D2773">
            <v>0</v>
          </cell>
          <cell r="E2773">
            <v>0</v>
          </cell>
          <cell r="F2773">
            <v>0</v>
          </cell>
          <cell r="G2773">
            <v>0</v>
          </cell>
          <cell r="H2773">
            <v>0</v>
          </cell>
        </row>
        <row r="2774">
          <cell r="D2774">
            <v>0</v>
          </cell>
          <cell r="E2774">
            <v>0</v>
          </cell>
          <cell r="F2774">
            <v>0</v>
          </cell>
          <cell r="G2774">
            <v>0</v>
          </cell>
          <cell r="H2774">
            <v>0</v>
          </cell>
        </row>
        <row r="2775">
          <cell r="D2775">
            <v>0</v>
          </cell>
          <cell r="E2775">
            <v>0</v>
          </cell>
          <cell r="F2775">
            <v>0</v>
          </cell>
          <cell r="G2775">
            <v>0</v>
          </cell>
          <cell r="H2775">
            <v>0</v>
          </cell>
        </row>
        <row r="2776">
          <cell r="D2776">
            <v>0</v>
          </cell>
          <cell r="E2776">
            <v>0</v>
          </cell>
          <cell r="F2776">
            <v>0</v>
          </cell>
          <cell r="G2776">
            <v>0</v>
          </cell>
          <cell r="H2776">
            <v>0</v>
          </cell>
        </row>
        <row r="2777">
          <cell r="D2777">
            <v>0</v>
          </cell>
          <cell r="E2777">
            <v>0</v>
          </cell>
          <cell r="F2777">
            <v>0</v>
          </cell>
          <cell r="G2777">
            <v>0</v>
          </cell>
          <cell r="H2777">
            <v>0</v>
          </cell>
        </row>
        <row r="2778">
          <cell r="D2778">
            <v>0</v>
          </cell>
          <cell r="E2778">
            <v>0</v>
          </cell>
          <cell r="F2778">
            <v>0</v>
          </cell>
          <cell r="G2778">
            <v>0</v>
          </cell>
          <cell r="H2778">
            <v>0</v>
          </cell>
        </row>
        <row r="2779">
          <cell r="D2779">
            <v>0</v>
          </cell>
          <cell r="E2779">
            <v>0</v>
          </cell>
          <cell r="F2779">
            <v>0</v>
          </cell>
          <cell r="G2779">
            <v>0</v>
          </cell>
          <cell r="H2779">
            <v>0</v>
          </cell>
        </row>
        <row r="2780">
          <cell r="D2780">
            <v>0</v>
          </cell>
          <cell r="E2780">
            <v>0</v>
          </cell>
          <cell r="F2780">
            <v>0</v>
          </cell>
          <cell r="G2780">
            <v>0</v>
          </cell>
          <cell r="H2780">
            <v>0</v>
          </cell>
        </row>
        <row r="2781">
          <cell r="D2781">
            <v>0</v>
          </cell>
          <cell r="E2781">
            <v>0</v>
          </cell>
          <cell r="F2781">
            <v>0</v>
          </cell>
          <cell r="G2781">
            <v>0</v>
          </cell>
          <cell r="H2781">
            <v>0</v>
          </cell>
        </row>
        <row r="2782">
          <cell r="D2782">
            <v>0</v>
          </cell>
          <cell r="E2782">
            <v>0</v>
          </cell>
          <cell r="F2782">
            <v>0</v>
          </cell>
          <cell r="G2782">
            <v>0</v>
          </cell>
          <cell r="H2782">
            <v>0</v>
          </cell>
        </row>
        <row r="2783">
          <cell r="D2783">
            <v>0</v>
          </cell>
          <cell r="E2783">
            <v>0</v>
          </cell>
          <cell r="F2783">
            <v>0</v>
          </cell>
          <cell r="G2783">
            <v>0</v>
          </cell>
          <cell r="H2783">
            <v>0</v>
          </cell>
        </row>
        <row r="2784">
          <cell r="D2784">
            <v>0</v>
          </cell>
          <cell r="E2784">
            <v>0</v>
          </cell>
          <cell r="F2784">
            <v>0</v>
          </cell>
          <cell r="G2784">
            <v>0</v>
          </cell>
          <cell r="H2784">
            <v>0</v>
          </cell>
        </row>
        <row r="2785">
          <cell r="D2785">
            <v>0</v>
          </cell>
          <cell r="E2785">
            <v>0</v>
          </cell>
          <cell r="F2785">
            <v>0</v>
          </cell>
          <cell r="G2785">
            <v>0</v>
          </cell>
          <cell r="H2785">
            <v>0</v>
          </cell>
        </row>
        <row r="2786">
          <cell r="D2786">
            <v>0</v>
          </cell>
          <cell r="E2786">
            <v>0</v>
          </cell>
          <cell r="F2786">
            <v>0</v>
          </cell>
          <cell r="G2786">
            <v>0</v>
          </cell>
          <cell r="H2786">
            <v>0</v>
          </cell>
        </row>
        <row r="2787">
          <cell r="D2787">
            <v>0</v>
          </cell>
          <cell r="E2787">
            <v>0</v>
          </cell>
          <cell r="F2787">
            <v>0</v>
          </cell>
          <cell r="G2787">
            <v>0</v>
          </cell>
          <cell r="H2787">
            <v>0</v>
          </cell>
        </row>
        <row r="2788">
          <cell r="D2788">
            <v>0</v>
          </cell>
          <cell r="E2788">
            <v>0</v>
          </cell>
          <cell r="F2788">
            <v>0</v>
          </cell>
          <cell r="G2788">
            <v>0</v>
          </cell>
          <cell r="H2788">
            <v>0</v>
          </cell>
        </row>
        <row r="2789">
          <cell r="D2789">
            <v>0</v>
          </cell>
          <cell r="E2789">
            <v>0</v>
          </cell>
          <cell r="F2789">
            <v>0</v>
          </cell>
          <cell r="G2789">
            <v>0</v>
          </cell>
          <cell r="H2789">
            <v>0</v>
          </cell>
        </row>
        <row r="2790">
          <cell r="D2790">
            <v>0</v>
          </cell>
          <cell r="E2790">
            <v>0</v>
          </cell>
          <cell r="F2790">
            <v>0</v>
          </cell>
          <cell r="G2790">
            <v>0</v>
          </cell>
          <cell r="H2790">
            <v>0</v>
          </cell>
        </row>
        <row r="2791">
          <cell r="D2791">
            <v>0</v>
          </cell>
          <cell r="E2791">
            <v>0</v>
          </cell>
          <cell r="F2791">
            <v>0</v>
          </cell>
          <cell r="G2791">
            <v>0</v>
          </cell>
          <cell r="H2791">
            <v>0</v>
          </cell>
        </row>
        <row r="2792">
          <cell r="D2792">
            <v>0</v>
          </cell>
          <cell r="E2792">
            <v>0</v>
          </cell>
          <cell r="F2792">
            <v>0</v>
          </cell>
          <cell r="G2792">
            <v>0</v>
          </cell>
          <cell r="H2792">
            <v>0</v>
          </cell>
        </row>
        <row r="2793">
          <cell r="D2793">
            <v>0</v>
          </cell>
          <cell r="E2793">
            <v>0</v>
          </cell>
          <cell r="F2793">
            <v>0</v>
          </cell>
          <cell r="G2793">
            <v>0</v>
          </cell>
          <cell r="H2793">
            <v>0</v>
          </cell>
        </row>
        <row r="2794"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</row>
        <row r="2795"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</row>
        <row r="2796"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</row>
        <row r="2797"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</row>
        <row r="2798"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</row>
        <row r="2799"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</row>
        <row r="2800">
          <cell r="D2800">
            <v>0</v>
          </cell>
          <cell r="E2800">
            <v>0</v>
          </cell>
          <cell r="F2800">
            <v>0</v>
          </cell>
          <cell r="G2800">
            <v>0</v>
          </cell>
          <cell r="H2800">
            <v>0</v>
          </cell>
        </row>
        <row r="2801">
          <cell r="D2801">
            <v>0</v>
          </cell>
          <cell r="E2801">
            <v>0</v>
          </cell>
          <cell r="F2801">
            <v>0</v>
          </cell>
          <cell r="G2801">
            <v>0</v>
          </cell>
          <cell r="H2801">
            <v>0</v>
          </cell>
        </row>
        <row r="2802">
          <cell r="D2802">
            <v>0</v>
          </cell>
          <cell r="E2802">
            <v>0</v>
          </cell>
          <cell r="F2802">
            <v>0</v>
          </cell>
          <cell r="G2802">
            <v>0</v>
          </cell>
          <cell r="H2802">
            <v>0</v>
          </cell>
        </row>
        <row r="2803">
          <cell r="D2803">
            <v>0</v>
          </cell>
          <cell r="E2803">
            <v>0</v>
          </cell>
          <cell r="F2803">
            <v>0</v>
          </cell>
          <cell r="G2803">
            <v>0</v>
          </cell>
          <cell r="H2803">
            <v>0</v>
          </cell>
        </row>
        <row r="2804">
          <cell r="D2804">
            <v>0</v>
          </cell>
          <cell r="E2804">
            <v>0</v>
          </cell>
          <cell r="F2804">
            <v>0</v>
          </cell>
          <cell r="G2804">
            <v>0</v>
          </cell>
          <cell r="H2804">
            <v>0</v>
          </cell>
        </row>
        <row r="2805">
          <cell r="D2805">
            <v>0</v>
          </cell>
          <cell r="E2805">
            <v>0</v>
          </cell>
          <cell r="F2805">
            <v>0</v>
          </cell>
          <cell r="G2805" t="str">
            <v>Maintenance Préventive</v>
          </cell>
          <cell r="H2805">
            <v>0</v>
          </cell>
        </row>
        <row r="2806">
          <cell r="D2806" t="str">
            <v>MES-844022</v>
          </cell>
          <cell r="E2806" t="str">
            <v>Planifié</v>
          </cell>
          <cell r="F2806" t="str">
            <v>CS-404</v>
          </cell>
          <cell r="G2806" t="str">
            <v>1000 Hrs Entretien Preventif MAN-WMAL</v>
          </cell>
          <cell r="H2806">
            <v>1</v>
          </cell>
        </row>
        <row r="2807">
          <cell r="D2807" t="str">
            <v/>
          </cell>
          <cell r="E2807" t="str">
            <v/>
          </cell>
          <cell r="F2807" t="str">
            <v/>
          </cell>
          <cell r="G2807" t="str">
            <v/>
          </cell>
          <cell r="H2807">
            <v>0</v>
          </cell>
        </row>
        <row r="2808">
          <cell r="D2808">
            <v>0</v>
          </cell>
          <cell r="E2808">
            <v>0</v>
          </cell>
          <cell r="F2808">
            <v>0</v>
          </cell>
          <cell r="G2808">
            <v>0</v>
          </cell>
          <cell r="H2808">
            <v>0</v>
          </cell>
        </row>
        <row r="2809">
          <cell r="D2809">
            <v>0</v>
          </cell>
          <cell r="E2809">
            <v>0</v>
          </cell>
          <cell r="F2809">
            <v>0</v>
          </cell>
          <cell r="G2809">
            <v>0</v>
          </cell>
          <cell r="H2809">
            <v>0</v>
          </cell>
        </row>
        <row r="2810">
          <cell r="D2810">
            <v>0</v>
          </cell>
          <cell r="E2810">
            <v>0</v>
          </cell>
          <cell r="F2810">
            <v>0</v>
          </cell>
          <cell r="G2810">
            <v>0</v>
          </cell>
          <cell r="H2810">
            <v>0</v>
          </cell>
        </row>
        <row r="2811">
          <cell r="D2811">
            <v>0</v>
          </cell>
          <cell r="E2811">
            <v>0</v>
          </cell>
          <cell r="F2811">
            <v>0</v>
          </cell>
          <cell r="G2811">
            <v>0</v>
          </cell>
          <cell r="H2811">
            <v>0</v>
          </cell>
        </row>
        <row r="2812">
          <cell r="D2812">
            <v>0</v>
          </cell>
          <cell r="E2812">
            <v>0</v>
          </cell>
          <cell r="F2812">
            <v>0</v>
          </cell>
          <cell r="G2812">
            <v>0</v>
          </cell>
          <cell r="H2812">
            <v>0</v>
          </cell>
        </row>
        <row r="2813">
          <cell r="D2813">
            <v>0</v>
          </cell>
          <cell r="E2813">
            <v>0</v>
          </cell>
          <cell r="F2813">
            <v>0</v>
          </cell>
          <cell r="G2813">
            <v>0</v>
          </cell>
          <cell r="H2813">
            <v>0</v>
          </cell>
        </row>
        <row r="2814">
          <cell r="D2814">
            <v>0</v>
          </cell>
          <cell r="E2814">
            <v>0</v>
          </cell>
          <cell r="F2814">
            <v>0</v>
          </cell>
          <cell r="G2814">
            <v>0</v>
          </cell>
          <cell r="H2814">
            <v>0</v>
          </cell>
        </row>
        <row r="2815">
          <cell r="D2815">
            <v>0</v>
          </cell>
          <cell r="E2815">
            <v>0</v>
          </cell>
          <cell r="F2815">
            <v>0</v>
          </cell>
          <cell r="G2815">
            <v>0</v>
          </cell>
          <cell r="H2815">
            <v>0</v>
          </cell>
        </row>
        <row r="2816">
          <cell r="D2816">
            <v>0</v>
          </cell>
          <cell r="E2816">
            <v>0</v>
          </cell>
          <cell r="F2816">
            <v>0</v>
          </cell>
          <cell r="G2816">
            <v>0</v>
          </cell>
          <cell r="H2816">
            <v>0</v>
          </cell>
        </row>
        <row r="2817">
          <cell r="D2817">
            <v>0</v>
          </cell>
          <cell r="E2817">
            <v>0</v>
          </cell>
          <cell r="F2817">
            <v>0</v>
          </cell>
          <cell r="G2817">
            <v>0</v>
          </cell>
          <cell r="H2817">
            <v>0</v>
          </cell>
        </row>
        <row r="2818">
          <cell r="D2818">
            <v>0</v>
          </cell>
          <cell r="E2818">
            <v>0</v>
          </cell>
          <cell r="F2818">
            <v>0</v>
          </cell>
          <cell r="G2818">
            <v>0</v>
          </cell>
          <cell r="H2818">
            <v>0</v>
          </cell>
        </row>
        <row r="2819">
          <cell r="D2819">
            <v>0</v>
          </cell>
          <cell r="E2819">
            <v>0</v>
          </cell>
          <cell r="F2819">
            <v>0</v>
          </cell>
          <cell r="G2819">
            <v>0</v>
          </cell>
          <cell r="H2819">
            <v>0</v>
          </cell>
        </row>
        <row r="2820">
          <cell r="D2820">
            <v>0</v>
          </cell>
          <cell r="E2820">
            <v>0</v>
          </cell>
          <cell r="F2820">
            <v>0</v>
          </cell>
          <cell r="G2820">
            <v>0</v>
          </cell>
          <cell r="H2820">
            <v>0</v>
          </cell>
        </row>
        <row r="2821">
          <cell r="D2821">
            <v>0</v>
          </cell>
          <cell r="E2821">
            <v>0</v>
          </cell>
          <cell r="F2821">
            <v>0</v>
          </cell>
          <cell r="G2821">
            <v>0</v>
          </cell>
          <cell r="H2821">
            <v>0</v>
          </cell>
        </row>
        <row r="2822">
          <cell r="D2822">
            <v>0</v>
          </cell>
          <cell r="E2822">
            <v>0</v>
          </cell>
          <cell r="F2822">
            <v>0</v>
          </cell>
          <cell r="G2822">
            <v>0</v>
          </cell>
          <cell r="H2822">
            <v>0</v>
          </cell>
        </row>
        <row r="2823">
          <cell r="D2823">
            <v>0</v>
          </cell>
          <cell r="E2823">
            <v>0</v>
          </cell>
          <cell r="F2823">
            <v>0</v>
          </cell>
          <cell r="G2823">
            <v>0</v>
          </cell>
          <cell r="H2823">
            <v>0</v>
          </cell>
        </row>
        <row r="2824">
          <cell r="D2824">
            <v>0</v>
          </cell>
          <cell r="E2824">
            <v>0</v>
          </cell>
          <cell r="F2824">
            <v>0</v>
          </cell>
          <cell r="G2824">
            <v>0</v>
          </cell>
          <cell r="H2824">
            <v>0</v>
          </cell>
        </row>
        <row r="2825">
          <cell r="D2825">
            <v>0</v>
          </cell>
          <cell r="E2825">
            <v>0</v>
          </cell>
          <cell r="F2825">
            <v>0</v>
          </cell>
          <cell r="G2825">
            <v>0</v>
          </cell>
          <cell r="H2825">
            <v>0</v>
          </cell>
        </row>
        <row r="2826">
          <cell r="D2826">
            <v>0</v>
          </cell>
          <cell r="E2826">
            <v>0</v>
          </cell>
          <cell r="F2826">
            <v>0</v>
          </cell>
          <cell r="G2826">
            <v>0</v>
          </cell>
          <cell r="H2826">
            <v>0</v>
          </cell>
        </row>
        <row r="2827">
          <cell r="D2827">
            <v>0</v>
          </cell>
          <cell r="E2827">
            <v>0</v>
          </cell>
          <cell r="F2827">
            <v>0</v>
          </cell>
          <cell r="G2827">
            <v>0</v>
          </cell>
          <cell r="H2827">
            <v>0</v>
          </cell>
        </row>
        <row r="2828">
          <cell r="D2828">
            <v>0</v>
          </cell>
          <cell r="E2828">
            <v>0</v>
          </cell>
          <cell r="F2828">
            <v>0</v>
          </cell>
          <cell r="G2828">
            <v>0</v>
          </cell>
          <cell r="H2828">
            <v>0</v>
          </cell>
        </row>
        <row r="2829">
          <cell r="D2829">
            <v>0</v>
          </cell>
          <cell r="E2829">
            <v>0</v>
          </cell>
          <cell r="F2829">
            <v>0</v>
          </cell>
          <cell r="G2829">
            <v>0</v>
          </cell>
          <cell r="H2829">
            <v>0</v>
          </cell>
        </row>
        <row r="2830">
          <cell r="D2830">
            <v>0</v>
          </cell>
          <cell r="E2830">
            <v>0</v>
          </cell>
          <cell r="F2830">
            <v>0</v>
          </cell>
          <cell r="G2830">
            <v>0</v>
          </cell>
          <cell r="H2830">
            <v>0</v>
          </cell>
        </row>
        <row r="2831">
          <cell r="D2831">
            <v>0</v>
          </cell>
          <cell r="E2831">
            <v>0</v>
          </cell>
          <cell r="F2831">
            <v>0</v>
          </cell>
          <cell r="G2831">
            <v>0</v>
          </cell>
          <cell r="H2831">
            <v>0</v>
          </cell>
        </row>
        <row r="2832">
          <cell r="D2832">
            <v>0</v>
          </cell>
          <cell r="E2832">
            <v>0</v>
          </cell>
          <cell r="F2832">
            <v>0</v>
          </cell>
          <cell r="G2832">
            <v>0</v>
          </cell>
          <cell r="H2832">
            <v>0</v>
          </cell>
        </row>
        <row r="2833">
          <cell r="D2833">
            <v>0</v>
          </cell>
          <cell r="E2833">
            <v>0</v>
          </cell>
          <cell r="F2833">
            <v>0</v>
          </cell>
          <cell r="G2833">
            <v>0</v>
          </cell>
          <cell r="H2833">
            <v>0</v>
          </cell>
        </row>
        <row r="2834">
          <cell r="D2834">
            <v>0</v>
          </cell>
          <cell r="E2834">
            <v>0</v>
          </cell>
          <cell r="F2834">
            <v>0</v>
          </cell>
          <cell r="G2834">
            <v>0</v>
          </cell>
          <cell r="H2834">
            <v>0</v>
          </cell>
        </row>
        <row r="2835">
          <cell r="D2835">
            <v>0</v>
          </cell>
          <cell r="E2835">
            <v>0</v>
          </cell>
          <cell r="F2835">
            <v>0</v>
          </cell>
          <cell r="G2835">
            <v>0</v>
          </cell>
          <cell r="H2835">
            <v>0</v>
          </cell>
        </row>
        <row r="2836"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</row>
        <row r="2837"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</row>
        <row r="2838"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</row>
        <row r="2839"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</row>
        <row r="2840"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</row>
        <row r="2841"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</row>
        <row r="2842">
          <cell r="D2842">
            <v>0</v>
          </cell>
          <cell r="E2842">
            <v>0</v>
          </cell>
          <cell r="F2842">
            <v>0</v>
          </cell>
          <cell r="G2842">
            <v>0</v>
          </cell>
          <cell r="H2842">
            <v>0</v>
          </cell>
        </row>
        <row r="2843">
          <cell r="D2843">
            <v>0</v>
          </cell>
          <cell r="E2843">
            <v>0</v>
          </cell>
          <cell r="F2843">
            <v>0</v>
          </cell>
          <cell r="G2843">
            <v>0</v>
          </cell>
          <cell r="H2843">
            <v>0</v>
          </cell>
        </row>
        <row r="2844">
          <cell r="D2844">
            <v>0</v>
          </cell>
          <cell r="E2844">
            <v>0</v>
          </cell>
          <cell r="F2844">
            <v>0</v>
          </cell>
          <cell r="G2844">
            <v>0</v>
          </cell>
          <cell r="H2844">
            <v>0</v>
          </cell>
        </row>
        <row r="2845">
          <cell r="D2845">
            <v>0</v>
          </cell>
          <cell r="E2845">
            <v>0</v>
          </cell>
          <cell r="F2845">
            <v>0</v>
          </cell>
          <cell r="G2845">
            <v>0</v>
          </cell>
          <cell r="H2845">
            <v>0</v>
          </cell>
        </row>
        <row r="2846">
          <cell r="D2846">
            <v>0</v>
          </cell>
          <cell r="E2846">
            <v>0</v>
          </cell>
          <cell r="F2846">
            <v>0</v>
          </cell>
          <cell r="G2846">
            <v>0</v>
          </cell>
          <cell r="H2846">
            <v>0</v>
          </cell>
        </row>
        <row r="2847">
          <cell r="D2847">
            <v>0</v>
          </cell>
          <cell r="E2847">
            <v>0</v>
          </cell>
          <cell r="F2847">
            <v>0</v>
          </cell>
          <cell r="G2847">
            <v>0</v>
          </cell>
          <cell r="H2847">
            <v>0</v>
          </cell>
        </row>
        <row r="2848">
          <cell r="F2848" t="str">
            <v>Utilitaires</v>
          </cell>
        </row>
        <row r="2849">
          <cell r="D2849" t="str">
            <v>No de Bon</v>
          </cell>
          <cell r="E2849" t="str">
            <v>Statut</v>
          </cell>
          <cell r="F2849" t="str">
            <v>No de Parc</v>
          </cell>
          <cell r="G2849" t="str">
            <v>Description</v>
          </cell>
          <cell r="H2849" t="str">
            <v>Statut</v>
          </cell>
        </row>
        <row r="2850">
          <cell r="D2850">
            <v>0</v>
          </cell>
          <cell r="E2850">
            <v>0</v>
          </cell>
          <cell r="F2850">
            <v>0</v>
          </cell>
          <cell r="G2850">
            <v>0</v>
          </cell>
          <cell r="H2850">
            <v>0</v>
          </cell>
        </row>
        <row r="2851">
          <cell r="D2851">
            <v>0</v>
          </cell>
          <cell r="E2851">
            <v>0</v>
          </cell>
          <cell r="F2851">
            <v>0</v>
          </cell>
          <cell r="G2851">
            <v>0</v>
          </cell>
          <cell r="H2851">
            <v>0</v>
          </cell>
        </row>
        <row r="2852">
          <cell r="D2852">
            <v>0</v>
          </cell>
          <cell r="E2852">
            <v>0</v>
          </cell>
          <cell r="F2852">
            <v>0</v>
          </cell>
          <cell r="G2852">
            <v>0</v>
          </cell>
          <cell r="H2852">
            <v>0</v>
          </cell>
        </row>
        <row r="2853">
          <cell r="D2853">
            <v>0</v>
          </cell>
          <cell r="E2853">
            <v>0</v>
          </cell>
          <cell r="F2853">
            <v>0</v>
          </cell>
          <cell r="G2853">
            <v>0</v>
          </cell>
          <cell r="H2853">
            <v>0</v>
          </cell>
        </row>
        <row r="2854">
          <cell r="D2854">
            <v>0</v>
          </cell>
          <cell r="E2854">
            <v>0</v>
          </cell>
          <cell r="F2854">
            <v>0</v>
          </cell>
          <cell r="G2854">
            <v>0</v>
          </cell>
          <cell r="H2854">
            <v>0</v>
          </cell>
        </row>
        <row r="2855">
          <cell r="D2855">
            <v>0</v>
          </cell>
          <cell r="E2855">
            <v>0</v>
          </cell>
          <cell r="F2855">
            <v>0</v>
          </cell>
          <cell r="G2855">
            <v>0</v>
          </cell>
          <cell r="H2855">
            <v>0</v>
          </cell>
        </row>
        <row r="2856">
          <cell r="D2856">
            <v>0</v>
          </cell>
          <cell r="E2856">
            <v>0</v>
          </cell>
          <cell r="F2856">
            <v>0</v>
          </cell>
          <cell r="G2856">
            <v>0</v>
          </cell>
          <cell r="H2856">
            <v>0</v>
          </cell>
        </row>
        <row r="2857">
          <cell r="D2857">
            <v>0</v>
          </cell>
          <cell r="E2857">
            <v>0</v>
          </cell>
          <cell r="F2857">
            <v>0</v>
          </cell>
          <cell r="G2857">
            <v>0</v>
          </cell>
          <cell r="H2857">
            <v>0</v>
          </cell>
        </row>
        <row r="2858">
          <cell r="D2858">
            <v>0</v>
          </cell>
          <cell r="E2858">
            <v>0</v>
          </cell>
          <cell r="F2858">
            <v>0</v>
          </cell>
          <cell r="G2858">
            <v>0</v>
          </cell>
          <cell r="H2858">
            <v>0</v>
          </cell>
        </row>
        <row r="2859">
          <cell r="D2859">
            <v>0</v>
          </cell>
          <cell r="E2859">
            <v>0</v>
          </cell>
          <cell r="F2859">
            <v>0</v>
          </cell>
          <cell r="G2859">
            <v>0</v>
          </cell>
          <cell r="H2859">
            <v>0</v>
          </cell>
        </row>
        <row r="2860">
          <cell r="D2860">
            <v>0</v>
          </cell>
          <cell r="E2860">
            <v>0</v>
          </cell>
          <cell r="F2860">
            <v>0</v>
          </cell>
          <cell r="G2860" t="str">
            <v>TRAVAUX IMPREVUS / BRIS DE CEDULE</v>
          </cell>
          <cell r="H2860">
            <v>0</v>
          </cell>
        </row>
        <row r="2861">
          <cell r="D2861">
            <v>0</v>
          </cell>
          <cell r="E2861">
            <v>0</v>
          </cell>
          <cell r="F2861" t="str">
            <v>VU-190</v>
          </cell>
          <cell r="G2861" t="str">
            <v>CONTRLE</v>
          </cell>
          <cell r="H2861">
            <v>1</v>
          </cell>
        </row>
        <row r="2862">
          <cell r="D2862">
            <v>0</v>
          </cell>
          <cell r="E2862">
            <v>0</v>
          </cell>
          <cell r="F2862" t="str">
            <v>VU-119</v>
          </cell>
          <cell r="G2862" t="str">
            <v>BRUIT ROUE AVD +MOTEUR QUI SE COUPE</v>
          </cell>
          <cell r="H2862">
            <v>1</v>
          </cell>
        </row>
        <row r="2863">
          <cell r="D2863" t="str">
            <v>MES-842842</v>
          </cell>
          <cell r="E2863" t="str">
            <v>Planifié</v>
          </cell>
          <cell r="F2863" t="str">
            <v>VU-176</v>
          </cell>
          <cell r="G2863" t="str">
            <v>CONTROLE GENERALE INTER ENTRETIEN PREVENTIF TOYOTA-LAND-CRUISER</v>
          </cell>
          <cell r="H2863">
            <v>1</v>
          </cell>
        </row>
        <row r="2864">
          <cell r="D2864">
            <v>0</v>
          </cell>
          <cell r="E2864">
            <v>0</v>
          </cell>
          <cell r="F2864" t="str">
            <v>VU-257</v>
          </cell>
          <cell r="G2864" t="str">
            <v>EMBRAYAGE DU VENTILATEUR MOTEUR DEFECTUEUX</v>
          </cell>
          <cell r="H2864">
            <v>1</v>
          </cell>
        </row>
        <row r="2865">
          <cell r="D2865">
            <v>0</v>
          </cell>
          <cell r="E2865">
            <v>0</v>
          </cell>
          <cell r="F2865" t="str">
            <v>VU-247</v>
          </cell>
          <cell r="G2865" t="str">
            <v>POIGNEE INTERIEUR D + CEINTURE DE SECURITE AR</v>
          </cell>
          <cell r="H2865">
            <v>0.75</v>
          </cell>
        </row>
        <row r="2866">
          <cell r="D2866">
            <v>0</v>
          </cell>
          <cell r="E2866">
            <v>0</v>
          </cell>
          <cell r="F2866" t="str">
            <v>VU-268</v>
          </cell>
          <cell r="G2866" t="str">
            <v>COURROIES D'ALTERNATEUR + DIRECTION</v>
          </cell>
          <cell r="H2866">
            <v>1</v>
          </cell>
        </row>
        <row r="2867">
          <cell r="D2867" t="str">
            <v>MES-852045</v>
          </cell>
          <cell r="E2867">
            <v>0</v>
          </cell>
          <cell r="F2867" t="str">
            <v>VU-282</v>
          </cell>
          <cell r="G2867" t="str">
            <v>PROBLEME DE GYROPHARE</v>
          </cell>
          <cell r="H2867">
            <v>1</v>
          </cell>
        </row>
        <row r="2868">
          <cell r="D2868" t="str">
            <v>MES-851757</v>
          </cell>
          <cell r="E2868" t="str">
            <v>IMPREVU</v>
          </cell>
          <cell r="F2868" t="str">
            <v>VU-247</v>
          </cell>
          <cell r="G2868" t="str">
            <v>POIGNET DE PORTE AVD CASSE</v>
          </cell>
          <cell r="H2868">
            <v>1</v>
          </cell>
        </row>
        <row r="2869">
          <cell r="D2869" t="str">
            <v/>
          </cell>
          <cell r="E2869">
            <v>0</v>
          </cell>
          <cell r="F2869" t="str">
            <v/>
          </cell>
          <cell r="G2869" t="str">
            <v/>
          </cell>
          <cell r="H2869">
            <v>0</v>
          </cell>
        </row>
        <row r="2870">
          <cell r="D2870" t="str">
            <v/>
          </cell>
          <cell r="E2870">
            <v>0</v>
          </cell>
          <cell r="F2870" t="str">
            <v/>
          </cell>
          <cell r="G2870" t="str">
            <v/>
          </cell>
          <cell r="H2870">
            <v>0</v>
          </cell>
        </row>
        <row r="2871">
          <cell r="D2871">
            <v>0</v>
          </cell>
          <cell r="E2871">
            <v>0</v>
          </cell>
          <cell r="F2871">
            <v>0</v>
          </cell>
          <cell r="G2871">
            <v>0</v>
          </cell>
          <cell r="H2871">
            <v>0</v>
          </cell>
        </row>
        <row r="2872">
          <cell r="D2872">
            <v>0</v>
          </cell>
          <cell r="E2872">
            <v>0</v>
          </cell>
          <cell r="F2872">
            <v>0</v>
          </cell>
          <cell r="G2872" t="str">
            <v>Travaux Planifiés (Correctif/Modif/Projet/inspection)</v>
          </cell>
          <cell r="H2872">
            <v>0</v>
          </cell>
        </row>
        <row r="2873">
          <cell r="D2873" t="str">
            <v>MES-821439</v>
          </cell>
          <cell r="E2873" t="str">
            <v>Planifié</v>
          </cell>
          <cell r="F2873" t="str">
            <v>VU-172</v>
          </cell>
          <cell r="G2873" t="str">
            <v>USURE DES PLAQUETTES ET GARNITURE DE FREIN - REMPLACEMENT DES PLAQUETTES</v>
          </cell>
          <cell r="H2873">
            <v>0</v>
          </cell>
        </row>
        <row r="2874">
          <cell r="D2874" t="str">
            <v>MES-771068</v>
          </cell>
          <cell r="E2874" t="str">
            <v>Cédulé</v>
          </cell>
          <cell r="F2874" t="str">
            <v>VU-219</v>
          </cell>
          <cell r="G2874" t="str">
            <v>AMORTISSEUR AVD DEFECTUEUX - REMPALCER</v>
          </cell>
          <cell r="H2874">
            <v>0</v>
          </cell>
        </row>
        <row r="2875">
          <cell r="D2875" t="str">
            <v>MES-844002</v>
          </cell>
          <cell r="E2875" t="str">
            <v>Planifié</v>
          </cell>
          <cell r="F2875" t="str">
            <v>VU-219</v>
          </cell>
          <cell r="G2875" t="str">
            <v>CONTROLE GENERALE INTER ENTRETIEN PREVENTIF TOYOTA-AHTFK &amp; MROFR</v>
          </cell>
          <cell r="H2875">
            <v>0</v>
          </cell>
        </row>
        <row r="2876">
          <cell r="D2876" t="str">
            <v>MES-836908</v>
          </cell>
          <cell r="E2876" t="str">
            <v>Planifié</v>
          </cell>
          <cell r="F2876" t="str">
            <v>VU-274</v>
          </cell>
          <cell r="G2876" t="str">
            <v>CONTROLE ET LAVAGE</v>
          </cell>
          <cell r="H2876">
            <v>0</v>
          </cell>
        </row>
        <row r="2877">
          <cell r="D2877" t="str">
            <v>MES-841154</v>
          </cell>
          <cell r="E2877" t="str">
            <v>Planifié</v>
          </cell>
          <cell r="F2877" t="str">
            <v>VU-154</v>
          </cell>
          <cell r="G2877" t="str">
            <v>INSPECTION JOURNALIERE</v>
          </cell>
          <cell r="H2877">
            <v>0</v>
          </cell>
        </row>
        <row r="2878">
          <cell r="D2878" t="str">
            <v>MES-841139</v>
          </cell>
          <cell r="E2878" t="str">
            <v>Planifié</v>
          </cell>
          <cell r="F2878" t="str">
            <v>VU-280</v>
          </cell>
          <cell r="G2878" t="str">
            <v>INSPECTION JOURNALIERE</v>
          </cell>
          <cell r="H2878">
            <v>0</v>
          </cell>
        </row>
        <row r="2879"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</row>
        <row r="2880"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</row>
        <row r="2881"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</row>
        <row r="2882"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</row>
        <row r="2883"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</row>
        <row r="2884">
          <cell r="D2884">
            <v>0</v>
          </cell>
          <cell r="E2884">
            <v>0</v>
          </cell>
          <cell r="F2884">
            <v>0</v>
          </cell>
          <cell r="G2884">
            <v>0</v>
          </cell>
          <cell r="H2884">
            <v>0</v>
          </cell>
        </row>
        <row r="2885">
          <cell r="D2885">
            <v>0</v>
          </cell>
          <cell r="E2885">
            <v>0</v>
          </cell>
          <cell r="F2885">
            <v>0</v>
          </cell>
          <cell r="G2885">
            <v>0</v>
          </cell>
          <cell r="H2885">
            <v>0</v>
          </cell>
        </row>
        <row r="2886">
          <cell r="D2886">
            <v>0</v>
          </cell>
          <cell r="E2886">
            <v>0</v>
          </cell>
          <cell r="F2886">
            <v>0</v>
          </cell>
          <cell r="G2886">
            <v>0</v>
          </cell>
          <cell r="H2886">
            <v>0</v>
          </cell>
        </row>
        <row r="2887">
          <cell r="D2887">
            <v>0</v>
          </cell>
          <cell r="E2887">
            <v>0</v>
          </cell>
          <cell r="F2887">
            <v>0</v>
          </cell>
          <cell r="G2887">
            <v>0</v>
          </cell>
          <cell r="H2887">
            <v>0</v>
          </cell>
        </row>
        <row r="2888">
          <cell r="D2888">
            <v>0</v>
          </cell>
          <cell r="E2888">
            <v>0</v>
          </cell>
          <cell r="F2888">
            <v>0</v>
          </cell>
          <cell r="G2888">
            <v>0</v>
          </cell>
          <cell r="H2888">
            <v>0</v>
          </cell>
        </row>
        <row r="2889">
          <cell r="D2889">
            <v>0</v>
          </cell>
          <cell r="E2889">
            <v>0</v>
          </cell>
          <cell r="F2889">
            <v>0</v>
          </cell>
          <cell r="G2889">
            <v>0</v>
          </cell>
          <cell r="H2889">
            <v>0</v>
          </cell>
        </row>
        <row r="2890">
          <cell r="D2890">
            <v>0</v>
          </cell>
          <cell r="E2890">
            <v>0</v>
          </cell>
          <cell r="F2890">
            <v>0</v>
          </cell>
          <cell r="G2890">
            <v>0</v>
          </cell>
          <cell r="H2890">
            <v>0</v>
          </cell>
        </row>
        <row r="2891">
          <cell r="D2891">
            <v>0</v>
          </cell>
          <cell r="E2891">
            <v>0</v>
          </cell>
          <cell r="F2891">
            <v>0</v>
          </cell>
          <cell r="G2891">
            <v>0</v>
          </cell>
          <cell r="H2891">
            <v>0</v>
          </cell>
        </row>
        <row r="2892">
          <cell r="D2892">
            <v>0</v>
          </cell>
          <cell r="E2892">
            <v>0</v>
          </cell>
          <cell r="F2892">
            <v>0</v>
          </cell>
          <cell r="G2892">
            <v>0</v>
          </cell>
          <cell r="H2892">
            <v>0</v>
          </cell>
        </row>
        <row r="2893">
          <cell r="D2893">
            <v>0</v>
          </cell>
          <cell r="E2893">
            <v>0</v>
          </cell>
          <cell r="F2893">
            <v>0</v>
          </cell>
          <cell r="G2893">
            <v>0</v>
          </cell>
          <cell r="H2893">
            <v>0</v>
          </cell>
        </row>
        <row r="2894">
          <cell r="D2894">
            <v>0</v>
          </cell>
          <cell r="E2894">
            <v>0</v>
          </cell>
          <cell r="F2894">
            <v>0</v>
          </cell>
          <cell r="G2894">
            <v>0</v>
          </cell>
          <cell r="H2894">
            <v>0</v>
          </cell>
        </row>
        <row r="2895">
          <cell r="D2895">
            <v>0</v>
          </cell>
          <cell r="E2895">
            <v>0</v>
          </cell>
          <cell r="F2895">
            <v>0</v>
          </cell>
          <cell r="G2895">
            <v>0</v>
          </cell>
          <cell r="H2895">
            <v>0</v>
          </cell>
        </row>
        <row r="2896">
          <cell r="D2896">
            <v>0</v>
          </cell>
          <cell r="E2896">
            <v>0</v>
          </cell>
          <cell r="F2896">
            <v>0</v>
          </cell>
          <cell r="G2896">
            <v>0</v>
          </cell>
          <cell r="H2896">
            <v>0</v>
          </cell>
        </row>
        <row r="2897">
          <cell r="D2897">
            <v>0</v>
          </cell>
          <cell r="E2897">
            <v>0</v>
          </cell>
          <cell r="F2897">
            <v>0</v>
          </cell>
          <cell r="G2897">
            <v>0</v>
          </cell>
          <cell r="H2897">
            <v>0</v>
          </cell>
        </row>
        <row r="2898">
          <cell r="D2898">
            <v>0</v>
          </cell>
          <cell r="E2898">
            <v>0</v>
          </cell>
          <cell r="F2898">
            <v>0</v>
          </cell>
          <cell r="G2898">
            <v>0</v>
          </cell>
          <cell r="H2898">
            <v>0</v>
          </cell>
        </row>
        <row r="2899">
          <cell r="D2899">
            <v>0</v>
          </cell>
          <cell r="E2899">
            <v>0</v>
          </cell>
          <cell r="F2899">
            <v>0</v>
          </cell>
          <cell r="G2899">
            <v>0</v>
          </cell>
          <cell r="H2899">
            <v>0</v>
          </cell>
        </row>
        <row r="2900">
          <cell r="D2900">
            <v>0</v>
          </cell>
          <cell r="E2900">
            <v>0</v>
          </cell>
          <cell r="F2900">
            <v>0</v>
          </cell>
          <cell r="G2900">
            <v>0</v>
          </cell>
          <cell r="H2900">
            <v>0</v>
          </cell>
        </row>
        <row r="2901">
          <cell r="D2901">
            <v>0</v>
          </cell>
          <cell r="E2901">
            <v>0</v>
          </cell>
          <cell r="F2901">
            <v>0</v>
          </cell>
          <cell r="G2901">
            <v>0</v>
          </cell>
          <cell r="H2901">
            <v>0</v>
          </cell>
        </row>
        <row r="2902">
          <cell r="D2902">
            <v>0</v>
          </cell>
          <cell r="E2902">
            <v>0</v>
          </cell>
          <cell r="F2902">
            <v>0</v>
          </cell>
          <cell r="G2902">
            <v>0</v>
          </cell>
          <cell r="H2902">
            <v>0</v>
          </cell>
        </row>
        <row r="2903">
          <cell r="D2903">
            <v>0</v>
          </cell>
          <cell r="E2903">
            <v>0</v>
          </cell>
          <cell r="F2903">
            <v>0</v>
          </cell>
          <cell r="G2903">
            <v>0</v>
          </cell>
          <cell r="H2903">
            <v>0</v>
          </cell>
        </row>
        <row r="2904">
          <cell r="D2904">
            <v>0</v>
          </cell>
          <cell r="E2904">
            <v>0</v>
          </cell>
          <cell r="F2904">
            <v>0</v>
          </cell>
          <cell r="G2904">
            <v>0</v>
          </cell>
          <cell r="H2904">
            <v>0</v>
          </cell>
        </row>
        <row r="2905">
          <cell r="D2905">
            <v>0</v>
          </cell>
          <cell r="E2905">
            <v>0</v>
          </cell>
          <cell r="F2905">
            <v>0</v>
          </cell>
          <cell r="G2905">
            <v>0</v>
          </cell>
          <cell r="H2905">
            <v>0</v>
          </cell>
        </row>
        <row r="2906">
          <cell r="D2906">
            <v>0</v>
          </cell>
          <cell r="E2906">
            <v>0</v>
          </cell>
          <cell r="F2906">
            <v>0</v>
          </cell>
          <cell r="G2906">
            <v>0</v>
          </cell>
          <cell r="H2906">
            <v>0</v>
          </cell>
        </row>
        <row r="2907">
          <cell r="D2907">
            <v>0</v>
          </cell>
          <cell r="E2907">
            <v>0</v>
          </cell>
          <cell r="F2907">
            <v>0</v>
          </cell>
          <cell r="G2907">
            <v>0</v>
          </cell>
          <cell r="H2907">
            <v>0</v>
          </cell>
        </row>
        <row r="2908">
          <cell r="D2908">
            <v>0</v>
          </cell>
          <cell r="E2908">
            <v>0</v>
          </cell>
          <cell r="F2908">
            <v>0</v>
          </cell>
          <cell r="G2908">
            <v>0</v>
          </cell>
          <cell r="H2908">
            <v>0</v>
          </cell>
        </row>
        <row r="2909">
          <cell r="D2909">
            <v>0</v>
          </cell>
          <cell r="E2909">
            <v>0</v>
          </cell>
          <cell r="F2909">
            <v>0</v>
          </cell>
          <cell r="G2909">
            <v>0</v>
          </cell>
          <cell r="H2909">
            <v>0</v>
          </cell>
        </row>
        <row r="2910">
          <cell r="D2910">
            <v>0</v>
          </cell>
          <cell r="E2910">
            <v>0</v>
          </cell>
          <cell r="F2910">
            <v>0</v>
          </cell>
          <cell r="G2910">
            <v>0</v>
          </cell>
          <cell r="H2910">
            <v>0</v>
          </cell>
        </row>
        <row r="2911">
          <cell r="D2911">
            <v>0</v>
          </cell>
          <cell r="E2911">
            <v>0</v>
          </cell>
          <cell r="F2911">
            <v>0</v>
          </cell>
          <cell r="G2911">
            <v>0</v>
          </cell>
          <cell r="H2911">
            <v>0</v>
          </cell>
        </row>
        <row r="2912">
          <cell r="D2912">
            <v>0</v>
          </cell>
          <cell r="E2912">
            <v>0</v>
          </cell>
          <cell r="F2912">
            <v>0</v>
          </cell>
          <cell r="G2912">
            <v>0</v>
          </cell>
          <cell r="H2912">
            <v>0</v>
          </cell>
        </row>
        <row r="2913">
          <cell r="D2913">
            <v>0</v>
          </cell>
          <cell r="E2913">
            <v>0</v>
          </cell>
          <cell r="F2913">
            <v>0</v>
          </cell>
          <cell r="G2913">
            <v>0</v>
          </cell>
          <cell r="H2913">
            <v>0</v>
          </cell>
        </row>
        <row r="2914">
          <cell r="D2914">
            <v>0</v>
          </cell>
          <cell r="E2914">
            <v>0</v>
          </cell>
          <cell r="F2914">
            <v>0</v>
          </cell>
          <cell r="G2914">
            <v>0</v>
          </cell>
          <cell r="H2914">
            <v>0</v>
          </cell>
        </row>
        <row r="2915">
          <cell r="D2915">
            <v>0</v>
          </cell>
          <cell r="E2915">
            <v>0</v>
          </cell>
          <cell r="F2915">
            <v>0</v>
          </cell>
          <cell r="G2915">
            <v>0</v>
          </cell>
          <cell r="H2915">
            <v>0</v>
          </cell>
        </row>
        <row r="2916">
          <cell r="D2916">
            <v>0</v>
          </cell>
          <cell r="E2916">
            <v>0</v>
          </cell>
          <cell r="F2916">
            <v>0</v>
          </cell>
          <cell r="G2916">
            <v>0</v>
          </cell>
          <cell r="H2916">
            <v>0</v>
          </cell>
        </row>
        <row r="2917">
          <cell r="D2917">
            <v>0</v>
          </cell>
          <cell r="E2917">
            <v>0</v>
          </cell>
          <cell r="F2917">
            <v>0</v>
          </cell>
          <cell r="G2917">
            <v>0</v>
          </cell>
          <cell r="H2917">
            <v>0</v>
          </cell>
        </row>
        <row r="2918">
          <cell r="D2918">
            <v>0</v>
          </cell>
          <cell r="E2918">
            <v>0</v>
          </cell>
          <cell r="F2918">
            <v>0</v>
          </cell>
          <cell r="G2918">
            <v>0</v>
          </cell>
          <cell r="H2918">
            <v>0</v>
          </cell>
        </row>
        <row r="2919">
          <cell r="D2919">
            <v>0</v>
          </cell>
          <cell r="E2919">
            <v>0</v>
          </cell>
          <cell r="F2919">
            <v>0</v>
          </cell>
          <cell r="G2919">
            <v>0</v>
          </cell>
          <cell r="H2919">
            <v>0</v>
          </cell>
        </row>
        <row r="2920"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</row>
        <row r="2921"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</row>
        <row r="2922"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</row>
        <row r="2923"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</row>
        <row r="2924"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</row>
        <row r="2925"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</row>
        <row r="2926">
          <cell r="D2926">
            <v>0</v>
          </cell>
          <cell r="E2926">
            <v>0</v>
          </cell>
          <cell r="F2926">
            <v>0</v>
          </cell>
          <cell r="G2926">
            <v>0</v>
          </cell>
          <cell r="H2926">
            <v>0</v>
          </cell>
        </row>
        <row r="2927">
          <cell r="D2927">
            <v>0</v>
          </cell>
          <cell r="E2927">
            <v>0</v>
          </cell>
          <cell r="F2927">
            <v>0</v>
          </cell>
          <cell r="G2927">
            <v>0</v>
          </cell>
          <cell r="H2927">
            <v>0</v>
          </cell>
        </row>
        <row r="2928">
          <cell r="D2928">
            <v>0</v>
          </cell>
          <cell r="E2928">
            <v>0</v>
          </cell>
          <cell r="F2928">
            <v>0</v>
          </cell>
          <cell r="G2928">
            <v>0</v>
          </cell>
          <cell r="H2928">
            <v>0</v>
          </cell>
        </row>
        <row r="2929">
          <cell r="D2929">
            <v>0</v>
          </cell>
          <cell r="E2929">
            <v>0</v>
          </cell>
          <cell r="F2929">
            <v>0</v>
          </cell>
          <cell r="G2929">
            <v>0</v>
          </cell>
          <cell r="H2929">
            <v>0</v>
          </cell>
        </row>
        <row r="2930">
          <cell r="D2930">
            <v>0</v>
          </cell>
          <cell r="E2930">
            <v>0</v>
          </cell>
          <cell r="F2930">
            <v>0</v>
          </cell>
          <cell r="G2930">
            <v>0</v>
          </cell>
          <cell r="H2930">
            <v>0</v>
          </cell>
        </row>
        <row r="2931">
          <cell r="D2931">
            <v>0</v>
          </cell>
          <cell r="E2931">
            <v>0</v>
          </cell>
          <cell r="F2931">
            <v>0</v>
          </cell>
          <cell r="G2931">
            <v>0</v>
          </cell>
          <cell r="H2931">
            <v>0</v>
          </cell>
        </row>
        <row r="2932">
          <cell r="D2932">
            <v>0</v>
          </cell>
          <cell r="E2932">
            <v>0</v>
          </cell>
          <cell r="F2932">
            <v>0</v>
          </cell>
          <cell r="G2932">
            <v>0</v>
          </cell>
          <cell r="H2932">
            <v>0</v>
          </cell>
        </row>
        <row r="2933">
          <cell r="D2933">
            <v>0</v>
          </cell>
          <cell r="E2933">
            <v>0</v>
          </cell>
          <cell r="F2933">
            <v>0</v>
          </cell>
          <cell r="G2933">
            <v>0</v>
          </cell>
          <cell r="H2933">
            <v>0</v>
          </cell>
        </row>
        <row r="2934">
          <cell r="D2934">
            <v>0</v>
          </cell>
          <cell r="E2934">
            <v>0</v>
          </cell>
          <cell r="F2934">
            <v>0</v>
          </cell>
          <cell r="G2934">
            <v>0</v>
          </cell>
          <cell r="H2934">
            <v>0</v>
          </cell>
        </row>
        <row r="2935">
          <cell r="D2935">
            <v>0</v>
          </cell>
          <cell r="E2935">
            <v>0</v>
          </cell>
          <cell r="F2935">
            <v>0</v>
          </cell>
          <cell r="G2935">
            <v>0</v>
          </cell>
          <cell r="H2935">
            <v>0</v>
          </cell>
        </row>
        <row r="2936">
          <cell r="D2936">
            <v>0</v>
          </cell>
          <cell r="E2936">
            <v>0</v>
          </cell>
          <cell r="F2936">
            <v>0</v>
          </cell>
          <cell r="G2936">
            <v>0</v>
          </cell>
          <cell r="H2936">
            <v>0</v>
          </cell>
        </row>
        <row r="2937">
          <cell r="D2937">
            <v>0</v>
          </cell>
          <cell r="E2937">
            <v>0</v>
          </cell>
          <cell r="F2937">
            <v>0</v>
          </cell>
          <cell r="G2937">
            <v>0</v>
          </cell>
          <cell r="H2937">
            <v>0</v>
          </cell>
        </row>
        <row r="2938">
          <cell r="D2938">
            <v>0</v>
          </cell>
          <cell r="E2938">
            <v>0</v>
          </cell>
          <cell r="F2938">
            <v>0</v>
          </cell>
          <cell r="G2938">
            <v>0</v>
          </cell>
          <cell r="H2938">
            <v>0</v>
          </cell>
        </row>
        <row r="2939">
          <cell r="D2939">
            <v>0</v>
          </cell>
          <cell r="E2939">
            <v>0</v>
          </cell>
          <cell r="F2939">
            <v>0</v>
          </cell>
          <cell r="G2939">
            <v>0</v>
          </cell>
          <cell r="H2939">
            <v>0</v>
          </cell>
        </row>
        <row r="2940">
          <cell r="D2940">
            <v>0</v>
          </cell>
          <cell r="E2940">
            <v>0</v>
          </cell>
          <cell r="F2940">
            <v>0</v>
          </cell>
          <cell r="G2940">
            <v>0</v>
          </cell>
          <cell r="H2940">
            <v>0</v>
          </cell>
        </row>
        <row r="2941">
          <cell r="D2941">
            <v>0</v>
          </cell>
          <cell r="E2941">
            <v>0</v>
          </cell>
          <cell r="F2941">
            <v>0</v>
          </cell>
          <cell r="G2941">
            <v>0</v>
          </cell>
          <cell r="H2941">
            <v>0</v>
          </cell>
        </row>
        <row r="2942">
          <cell r="D2942">
            <v>0</v>
          </cell>
          <cell r="E2942">
            <v>0</v>
          </cell>
          <cell r="F2942">
            <v>0</v>
          </cell>
          <cell r="G2942">
            <v>0</v>
          </cell>
          <cell r="H2942">
            <v>0</v>
          </cell>
        </row>
        <row r="2943">
          <cell r="D2943">
            <v>0</v>
          </cell>
          <cell r="E2943">
            <v>0</v>
          </cell>
          <cell r="F2943">
            <v>0</v>
          </cell>
          <cell r="G2943">
            <v>0</v>
          </cell>
          <cell r="H2943">
            <v>0</v>
          </cell>
        </row>
        <row r="2944">
          <cell r="D2944">
            <v>0</v>
          </cell>
          <cell r="E2944">
            <v>0</v>
          </cell>
          <cell r="F2944">
            <v>0</v>
          </cell>
          <cell r="G2944">
            <v>0</v>
          </cell>
          <cell r="H2944">
            <v>0</v>
          </cell>
        </row>
        <row r="2945">
          <cell r="D2945">
            <v>0</v>
          </cell>
          <cell r="E2945">
            <v>0</v>
          </cell>
          <cell r="F2945">
            <v>0</v>
          </cell>
          <cell r="G2945">
            <v>0</v>
          </cell>
          <cell r="H2945">
            <v>0</v>
          </cell>
        </row>
        <row r="2946">
          <cell r="D2946">
            <v>0</v>
          </cell>
          <cell r="E2946">
            <v>0</v>
          </cell>
          <cell r="F2946">
            <v>0</v>
          </cell>
          <cell r="G2946">
            <v>0</v>
          </cell>
          <cell r="H2946">
            <v>0</v>
          </cell>
        </row>
        <row r="2947">
          <cell r="D2947">
            <v>0</v>
          </cell>
          <cell r="E2947">
            <v>0</v>
          </cell>
          <cell r="F2947">
            <v>0</v>
          </cell>
          <cell r="G2947">
            <v>0</v>
          </cell>
          <cell r="H2947">
            <v>0</v>
          </cell>
        </row>
        <row r="2948">
          <cell r="D2948">
            <v>0</v>
          </cell>
          <cell r="E2948">
            <v>0</v>
          </cell>
          <cell r="F2948">
            <v>0</v>
          </cell>
          <cell r="G2948">
            <v>0</v>
          </cell>
          <cell r="H2948">
            <v>0</v>
          </cell>
        </row>
        <row r="2949">
          <cell r="D2949">
            <v>0</v>
          </cell>
          <cell r="E2949">
            <v>0</v>
          </cell>
          <cell r="F2949">
            <v>0</v>
          </cell>
          <cell r="G2949">
            <v>0</v>
          </cell>
          <cell r="H2949">
            <v>0</v>
          </cell>
        </row>
        <row r="2950">
          <cell r="D2950">
            <v>0</v>
          </cell>
          <cell r="E2950">
            <v>0</v>
          </cell>
          <cell r="F2950">
            <v>0</v>
          </cell>
          <cell r="G2950">
            <v>0</v>
          </cell>
          <cell r="H2950">
            <v>0</v>
          </cell>
        </row>
        <row r="2951">
          <cell r="D2951">
            <v>0</v>
          </cell>
          <cell r="E2951">
            <v>0</v>
          </cell>
          <cell r="F2951">
            <v>0</v>
          </cell>
          <cell r="G2951">
            <v>0</v>
          </cell>
          <cell r="H2951">
            <v>0</v>
          </cell>
        </row>
        <row r="2952">
          <cell r="D2952">
            <v>0</v>
          </cell>
          <cell r="E2952">
            <v>0</v>
          </cell>
          <cell r="F2952">
            <v>0</v>
          </cell>
          <cell r="G2952">
            <v>0</v>
          </cell>
          <cell r="H2952">
            <v>0</v>
          </cell>
        </row>
        <row r="2953">
          <cell r="D2953">
            <v>0</v>
          </cell>
          <cell r="E2953">
            <v>0</v>
          </cell>
          <cell r="F2953">
            <v>0</v>
          </cell>
          <cell r="G2953">
            <v>0</v>
          </cell>
          <cell r="H2953">
            <v>0</v>
          </cell>
        </row>
        <row r="2954">
          <cell r="D2954">
            <v>0</v>
          </cell>
          <cell r="E2954">
            <v>0</v>
          </cell>
          <cell r="F2954">
            <v>0</v>
          </cell>
          <cell r="G2954" t="str">
            <v>Maintenance Préventive</v>
          </cell>
          <cell r="H2954">
            <v>0</v>
          </cell>
        </row>
        <row r="2955">
          <cell r="D2955" t="str">
            <v>MES-719720</v>
          </cell>
          <cell r="E2955" t="str">
            <v>Planifié</v>
          </cell>
          <cell r="F2955" t="str">
            <v>VU-205</v>
          </cell>
          <cell r="G2955" t="str">
            <v>10000 Entretien Preventif Toyota-Ahtfk</v>
          </cell>
          <cell r="H2955">
            <v>0</v>
          </cell>
        </row>
        <row r="2956">
          <cell r="D2956" t="str">
            <v>MES-842972</v>
          </cell>
          <cell r="E2956" t="str">
            <v>Planifié</v>
          </cell>
          <cell r="F2956" t="str">
            <v>VU-132</v>
          </cell>
          <cell r="G2956" t="str">
            <v>10000 Entretien Preventif Toyota-Ahtfk</v>
          </cell>
          <cell r="H2956">
            <v>0</v>
          </cell>
        </row>
        <row r="2957">
          <cell r="D2957" t="str">
            <v>MES-844009</v>
          </cell>
          <cell r="E2957" t="str">
            <v>Planifié</v>
          </cell>
          <cell r="F2957" t="str">
            <v>VU-314</v>
          </cell>
          <cell r="G2957" t="str">
            <v>10000 Entretien Preventif Toyota-Ahtfk</v>
          </cell>
          <cell r="H2957">
            <v>0</v>
          </cell>
        </row>
        <row r="2958">
          <cell r="D2958" t="str">
            <v/>
          </cell>
          <cell r="E2958" t="str">
            <v/>
          </cell>
          <cell r="F2958" t="str">
            <v/>
          </cell>
          <cell r="G2958" t="str">
            <v/>
          </cell>
          <cell r="H2958">
            <v>0</v>
          </cell>
        </row>
        <row r="2959">
          <cell r="D2959">
            <v>0</v>
          </cell>
          <cell r="E2959">
            <v>0</v>
          </cell>
          <cell r="F2959">
            <v>0</v>
          </cell>
          <cell r="G2959">
            <v>0</v>
          </cell>
          <cell r="H2959">
            <v>0</v>
          </cell>
        </row>
        <row r="2960">
          <cell r="D2960">
            <v>0</v>
          </cell>
          <cell r="E2960">
            <v>0</v>
          </cell>
          <cell r="F2960">
            <v>0</v>
          </cell>
          <cell r="G2960">
            <v>0</v>
          </cell>
          <cell r="H2960">
            <v>0</v>
          </cell>
        </row>
        <row r="2961"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0</v>
          </cell>
        </row>
        <row r="2962"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</row>
        <row r="2963"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</row>
        <row r="2964"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</row>
        <row r="2965"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</row>
        <row r="2966"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</row>
        <row r="2967"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</row>
        <row r="2968">
          <cell r="D2968">
            <v>0</v>
          </cell>
          <cell r="E2968">
            <v>0</v>
          </cell>
          <cell r="F2968">
            <v>0</v>
          </cell>
          <cell r="G2968">
            <v>0</v>
          </cell>
          <cell r="H2968">
            <v>0</v>
          </cell>
        </row>
        <row r="2969">
          <cell r="D2969">
            <v>0</v>
          </cell>
          <cell r="E2969">
            <v>0</v>
          </cell>
          <cell r="F2969">
            <v>0</v>
          </cell>
          <cell r="G2969">
            <v>0</v>
          </cell>
          <cell r="H2969">
            <v>0</v>
          </cell>
        </row>
        <row r="2970">
          <cell r="D2970">
            <v>0</v>
          </cell>
          <cell r="E2970">
            <v>0</v>
          </cell>
          <cell r="F2970">
            <v>0</v>
          </cell>
          <cell r="G2970">
            <v>0</v>
          </cell>
          <cell r="H2970">
            <v>0</v>
          </cell>
        </row>
        <row r="2971">
          <cell r="D2971">
            <v>0</v>
          </cell>
          <cell r="E2971">
            <v>0</v>
          </cell>
          <cell r="F2971">
            <v>0</v>
          </cell>
          <cell r="G2971">
            <v>0</v>
          </cell>
          <cell r="H2971">
            <v>0</v>
          </cell>
        </row>
        <row r="2972">
          <cell r="D2972">
            <v>0</v>
          </cell>
          <cell r="E2972">
            <v>0</v>
          </cell>
          <cell r="F2972">
            <v>0</v>
          </cell>
          <cell r="G2972">
            <v>0</v>
          </cell>
          <cell r="H2972">
            <v>0</v>
          </cell>
        </row>
        <row r="2973">
          <cell r="D2973">
            <v>0</v>
          </cell>
          <cell r="E2973">
            <v>0</v>
          </cell>
          <cell r="F2973">
            <v>0</v>
          </cell>
          <cell r="G2973">
            <v>0</v>
          </cell>
          <cell r="H2973">
            <v>0</v>
          </cell>
        </row>
        <row r="2974">
          <cell r="D2974">
            <v>0</v>
          </cell>
          <cell r="E2974">
            <v>0</v>
          </cell>
          <cell r="F2974">
            <v>0</v>
          </cell>
          <cell r="G2974">
            <v>0</v>
          </cell>
          <cell r="H2974">
            <v>0</v>
          </cell>
        </row>
        <row r="2975">
          <cell r="D2975">
            <v>0</v>
          </cell>
          <cell r="E2975">
            <v>0</v>
          </cell>
          <cell r="F2975">
            <v>0</v>
          </cell>
          <cell r="G2975">
            <v>0</v>
          </cell>
          <cell r="H2975">
            <v>0</v>
          </cell>
        </row>
        <row r="2976">
          <cell r="D2976">
            <v>0</v>
          </cell>
          <cell r="E2976">
            <v>0</v>
          </cell>
          <cell r="F2976">
            <v>0</v>
          </cell>
          <cell r="G2976">
            <v>0</v>
          </cell>
          <cell r="H2976">
            <v>0</v>
          </cell>
        </row>
        <row r="2977">
          <cell r="D2977">
            <v>0</v>
          </cell>
          <cell r="E2977">
            <v>0</v>
          </cell>
          <cell r="F2977">
            <v>0</v>
          </cell>
          <cell r="G2977">
            <v>0</v>
          </cell>
          <cell r="H2977">
            <v>0</v>
          </cell>
        </row>
        <row r="2978">
          <cell r="D2978">
            <v>0</v>
          </cell>
          <cell r="E2978">
            <v>0</v>
          </cell>
          <cell r="F2978">
            <v>0</v>
          </cell>
          <cell r="G2978">
            <v>0</v>
          </cell>
          <cell r="H2978">
            <v>0</v>
          </cell>
        </row>
        <row r="2979">
          <cell r="D2979">
            <v>0</v>
          </cell>
          <cell r="E2979">
            <v>0</v>
          </cell>
          <cell r="F2979">
            <v>0</v>
          </cell>
          <cell r="G2979">
            <v>0</v>
          </cell>
          <cell r="H2979">
            <v>0</v>
          </cell>
        </row>
        <row r="2980">
          <cell r="D2980">
            <v>0</v>
          </cell>
          <cell r="E2980">
            <v>0</v>
          </cell>
          <cell r="F2980">
            <v>0</v>
          </cell>
          <cell r="G2980">
            <v>0</v>
          </cell>
          <cell r="H2980">
            <v>0</v>
          </cell>
        </row>
        <row r="2981">
          <cell r="D2981">
            <v>0</v>
          </cell>
          <cell r="E2981">
            <v>0</v>
          </cell>
          <cell r="F2981">
            <v>0</v>
          </cell>
          <cell r="G2981">
            <v>0</v>
          </cell>
          <cell r="H2981">
            <v>0</v>
          </cell>
        </row>
        <row r="2982">
          <cell r="D2982">
            <v>0</v>
          </cell>
          <cell r="E2982">
            <v>0</v>
          </cell>
          <cell r="F2982">
            <v>0</v>
          </cell>
          <cell r="G2982">
            <v>0</v>
          </cell>
          <cell r="H2982">
            <v>0</v>
          </cell>
        </row>
        <row r="2983">
          <cell r="D2983">
            <v>0</v>
          </cell>
          <cell r="E2983">
            <v>0</v>
          </cell>
          <cell r="F2983">
            <v>0</v>
          </cell>
          <cell r="G2983">
            <v>0</v>
          </cell>
          <cell r="H2983">
            <v>0</v>
          </cell>
        </row>
        <row r="2984">
          <cell r="D2984">
            <v>0</v>
          </cell>
          <cell r="E2984">
            <v>0</v>
          </cell>
          <cell r="F2984">
            <v>0</v>
          </cell>
          <cell r="G2984">
            <v>0</v>
          </cell>
          <cell r="H2984">
            <v>0</v>
          </cell>
        </row>
        <row r="2985">
          <cell r="D2985">
            <v>0</v>
          </cell>
          <cell r="E2985">
            <v>0</v>
          </cell>
          <cell r="F2985">
            <v>0</v>
          </cell>
          <cell r="G2985">
            <v>0</v>
          </cell>
          <cell r="H2985">
            <v>0</v>
          </cell>
        </row>
        <row r="2986">
          <cell r="D2986">
            <v>0</v>
          </cell>
          <cell r="E2986">
            <v>0</v>
          </cell>
          <cell r="F2986">
            <v>0</v>
          </cell>
          <cell r="G2986">
            <v>0</v>
          </cell>
          <cell r="H2986">
            <v>0</v>
          </cell>
        </row>
        <row r="2987">
          <cell r="D2987">
            <v>0</v>
          </cell>
          <cell r="E2987">
            <v>0</v>
          </cell>
          <cell r="F2987">
            <v>0</v>
          </cell>
          <cell r="G2987">
            <v>0</v>
          </cell>
          <cell r="H2987">
            <v>0</v>
          </cell>
        </row>
        <row r="2988">
          <cell r="D2988">
            <v>0</v>
          </cell>
          <cell r="E2988">
            <v>0</v>
          </cell>
          <cell r="F2988">
            <v>0</v>
          </cell>
          <cell r="G2988">
            <v>0</v>
          </cell>
          <cell r="H2988">
            <v>0</v>
          </cell>
        </row>
        <row r="2989">
          <cell r="D2989">
            <v>0</v>
          </cell>
          <cell r="E2989">
            <v>0</v>
          </cell>
          <cell r="F2989">
            <v>0</v>
          </cell>
          <cell r="G2989">
            <v>0</v>
          </cell>
          <cell r="H2989">
            <v>0</v>
          </cell>
        </row>
        <row r="2990">
          <cell r="D2990">
            <v>0</v>
          </cell>
          <cell r="E2990">
            <v>0</v>
          </cell>
          <cell r="F2990">
            <v>0</v>
          </cell>
          <cell r="G2990">
            <v>0</v>
          </cell>
          <cell r="H2990">
            <v>0</v>
          </cell>
        </row>
        <row r="2991">
          <cell r="D2991">
            <v>0</v>
          </cell>
          <cell r="E2991">
            <v>0</v>
          </cell>
          <cell r="F2991">
            <v>0</v>
          </cell>
          <cell r="G2991">
            <v>0</v>
          </cell>
          <cell r="H2991">
            <v>0</v>
          </cell>
        </row>
        <row r="2992">
          <cell r="D2992">
            <v>0</v>
          </cell>
          <cell r="E2992">
            <v>0</v>
          </cell>
          <cell r="F2992">
            <v>0</v>
          </cell>
          <cell r="G2992">
            <v>0</v>
          </cell>
          <cell r="H2992">
            <v>0</v>
          </cell>
        </row>
        <row r="2993">
          <cell r="D2993">
            <v>0</v>
          </cell>
          <cell r="E2993">
            <v>0</v>
          </cell>
          <cell r="F2993">
            <v>0</v>
          </cell>
          <cell r="G2993">
            <v>0</v>
          </cell>
          <cell r="H2993">
            <v>0</v>
          </cell>
        </row>
        <row r="2994">
          <cell r="D2994">
            <v>0</v>
          </cell>
          <cell r="E2994">
            <v>0</v>
          </cell>
          <cell r="F2994">
            <v>0</v>
          </cell>
          <cell r="G2994">
            <v>0</v>
          </cell>
          <cell r="H2994">
            <v>0</v>
          </cell>
        </row>
        <row r="2995">
          <cell r="D2995">
            <v>0</v>
          </cell>
          <cell r="E2995">
            <v>0</v>
          </cell>
          <cell r="F2995">
            <v>0</v>
          </cell>
          <cell r="G2995">
            <v>0</v>
          </cell>
          <cell r="H2995">
            <v>0</v>
          </cell>
        </row>
        <row r="2996">
          <cell r="D2996">
            <v>0</v>
          </cell>
          <cell r="E2996">
            <v>0</v>
          </cell>
          <cell r="F2996">
            <v>0</v>
          </cell>
          <cell r="G2996">
            <v>0</v>
          </cell>
          <cell r="H2996">
            <v>0</v>
          </cell>
        </row>
        <row r="2997">
          <cell r="D2997">
            <v>0</v>
          </cell>
          <cell r="E2997">
            <v>0</v>
          </cell>
          <cell r="F2997">
            <v>0</v>
          </cell>
          <cell r="G2997">
            <v>0</v>
          </cell>
          <cell r="H2997">
            <v>0</v>
          </cell>
        </row>
        <row r="3000">
          <cell r="F3000" t="str">
            <v>Manutention</v>
          </cell>
        </row>
        <row r="3001">
          <cell r="D3001" t="str">
            <v>No de Bon</v>
          </cell>
          <cell r="E3001" t="str">
            <v>Statut</v>
          </cell>
          <cell r="F3001" t="str">
            <v>No de Parc</v>
          </cell>
          <cell r="G3001" t="str">
            <v>Description</v>
          </cell>
          <cell r="H3001" t="str">
            <v>Statut</v>
          </cell>
        </row>
        <row r="3002">
          <cell r="D3002">
            <v>0</v>
          </cell>
          <cell r="E3002">
            <v>0</v>
          </cell>
          <cell r="F3002">
            <v>0</v>
          </cell>
          <cell r="G3002">
            <v>0</v>
          </cell>
          <cell r="H3002">
            <v>0</v>
          </cell>
        </row>
        <row r="3003">
          <cell r="D3003">
            <v>0</v>
          </cell>
          <cell r="E3003">
            <v>0</v>
          </cell>
          <cell r="F3003">
            <v>0</v>
          </cell>
          <cell r="G3003">
            <v>0</v>
          </cell>
          <cell r="H3003">
            <v>0</v>
          </cell>
        </row>
        <row r="3004"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</row>
        <row r="3005"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</row>
        <row r="3006"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</row>
        <row r="3007"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</row>
        <row r="3008"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</row>
        <row r="3009"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</row>
        <row r="3010">
          <cell r="D3010">
            <v>0</v>
          </cell>
          <cell r="E3010">
            <v>0</v>
          </cell>
          <cell r="F3010">
            <v>0</v>
          </cell>
          <cell r="G3010">
            <v>0</v>
          </cell>
          <cell r="H3010">
            <v>0</v>
          </cell>
        </row>
        <row r="3011">
          <cell r="D3011">
            <v>0</v>
          </cell>
          <cell r="E3011">
            <v>0</v>
          </cell>
          <cell r="F3011">
            <v>0</v>
          </cell>
          <cell r="G3011">
            <v>0</v>
          </cell>
          <cell r="H3011">
            <v>0</v>
          </cell>
        </row>
        <row r="3012">
          <cell r="D3012">
            <v>0</v>
          </cell>
          <cell r="E3012">
            <v>0</v>
          </cell>
          <cell r="F3012">
            <v>0</v>
          </cell>
          <cell r="G3012" t="str">
            <v>TRAVAUX IMPREVUS / BRIS DE CEDULE</v>
          </cell>
          <cell r="H3012">
            <v>0</v>
          </cell>
        </row>
        <row r="3013">
          <cell r="D3013" t="str">
            <v/>
          </cell>
          <cell r="E3013">
            <v>0</v>
          </cell>
          <cell r="F3013" t="str">
            <v/>
          </cell>
          <cell r="G3013" t="str">
            <v/>
          </cell>
          <cell r="H3013">
            <v>0</v>
          </cell>
        </row>
        <row r="3014">
          <cell r="D3014" t="str">
            <v/>
          </cell>
          <cell r="E3014">
            <v>0</v>
          </cell>
          <cell r="F3014" t="str">
            <v/>
          </cell>
          <cell r="G3014" t="str">
            <v/>
          </cell>
          <cell r="H3014">
            <v>0</v>
          </cell>
        </row>
        <row r="3015">
          <cell r="D3015" t="str">
            <v/>
          </cell>
          <cell r="E3015">
            <v>0</v>
          </cell>
          <cell r="F3015" t="str">
            <v/>
          </cell>
          <cell r="G3015" t="str">
            <v/>
          </cell>
          <cell r="H3015">
            <v>0</v>
          </cell>
        </row>
        <row r="3016">
          <cell r="D3016" t="str">
            <v/>
          </cell>
          <cell r="E3016">
            <v>0</v>
          </cell>
          <cell r="F3016" t="str">
            <v/>
          </cell>
          <cell r="G3016" t="str">
            <v/>
          </cell>
          <cell r="H3016">
            <v>0</v>
          </cell>
        </row>
        <row r="3017">
          <cell r="D3017" t="str">
            <v/>
          </cell>
          <cell r="E3017">
            <v>0</v>
          </cell>
          <cell r="F3017" t="str">
            <v/>
          </cell>
          <cell r="G3017" t="str">
            <v/>
          </cell>
          <cell r="H3017">
            <v>0</v>
          </cell>
        </row>
        <row r="3018">
          <cell r="D3018" t="str">
            <v/>
          </cell>
          <cell r="E3018">
            <v>0</v>
          </cell>
          <cell r="F3018" t="str">
            <v/>
          </cell>
          <cell r="G3018" t="str">
            <v/>
          </cell>
          <cell r="H3018">
            <v>0</v>
          </cell>
        </row>
        <row r="3019">
          <cell r="D3019" t="str">
            <v/>
          </cell>
          <cell r="E3019">
            <v>0</v>
          </cell>
          <cell r="F3019" t="str">
            <v/>
          </cell>
          <cell r="G3019" t="str">
            <v/>
          </cell>
          <cell r="H3019">
            <v>0</v>
          </cell>
        </row>
        <row r="3020">
          <cell r="D3020" t="str">
            <v/>
          </cell>
          <cell r="E3020">
            <v>0</v>
          </cell>
          <cell r="F3020" t="str">
            <v/>
          </cell>
          <cell r="G3020" t="str">
            <v/>
          </cell>
          <cell r="H3020">
            <v>0</v>
          </cell>
        </row>
        <row r="3021">
          <cell r="D3021" t="str">
            <v/>
          </cell>
          <cell r="E3021">
            <v>0</v>
          </cell>
          <cell r="F3021" t="str">
            <v/>
          </cell>
          <cell r="G3021" t="str">
            <v/>
          </cell>
          <cell r="H3021">
            <v>0</v>
          </cell>
        </row>
        <row r="3022">
          <cell r="D3022" t="str">
            <v/>
          </cell>
          <cell r="E3022">
            <v>0</v>
          </cell>
          <cell r="F3022" t="str">
            <v/>
          </cell>
          <cell r="G3022" t="str">
            <v/>
          </cell>
          <cell r="H3022">
            <v>0</v>
          </cell>
        </row>
        <row r="3023"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</row>
        <row r="3024">
          <cell r="D3024">
            <v>0</v>
          </cell>
          <cell r="E3024">
            <v>0</v>
          </cell>
          <cell r="F3024">
            <v>0</v>
          </cell>
          <cell r="G3024" t="str">
            <v>Travaux Planifiés (Correctif/Modif/Projet/inspection)</v>
          </cell>
          <cell r="H3024">
            <v>0</v>
          </cell>
        </row>
        <row r="3025">
          <cell r="D3025" t="str">
            <v>MES-843767</v>
          </cell>
          <cell r="E3025" t="str">
            <v>Planifié</v>
          </cell>
          <cell r="F3025" t="str">
            <v>EM-938</v>
          </cell>
          <cell r="G3025" t="str">
            <v>POSE DES PIECES DISPONIBLES SUR L'EQUIPEMENT</v>
          </cell>
          <cell r="H3025">
            <v>0</v>
          </cell>
        </row>
        <row r="3026">
          <cell r="D3026" t="str">
            <v>MES-792120</v>
          </cell>
          <cell r="E3026" t="str">
            <v>Cédulé</v>
          </cell>
          <cell r="F3026" t="str">
            <v>EM-936</v>
          </cell>
          <cell r="G3026" t="str">
            <v>MOTEUR SE COUPE: REMPLACEMENT DE LA POMPE D'INJECTION</v>
          </cell>
          <cell r="H3026">
            <v>0</v>
          </cell>
        </row>
        <row r="3027">
          <cell r="D3027" t="str">
            <v>MMG-639625</v>
          </cell>
          <cell r="E3027" t="str">
            <v>Cédulé</v>
          </cell>
          <cell r="F3027" t="str">
            <v>GR-902</v>
          </cell>
          <cell r="G3027" t="str">
            <v>TRAVAUX MECANIQUE-REPARATION REACTIVE-AUTRE VERIN-FUITE D'HUILE</v>
          </cell>
          <cell r="H3027">
            <v>0</v>
          </cell>
        </row>
        <row r="3028">
          <cell r="D3028" t="str">
            <v>MES-841175</v>
          </cell>
          <cell r="E3028" t="str">
            <v>Planifié</v>
          </cell>
          <cell r="F3028" t="str">
            <v>CH-635</v>
          </cell>
          <cell r="G3028" t="str">
            <v>INSPECTION JOURNALIERE</v>
          </cell>
          <cell r="H3028">
            <v>0</v>
          </cell>
        </row>
        <row r="3029">
          <cell r="D3029" t="str">
            <v>MES-836197</v>
          </cell>
          <cell r="E3029" t="str">
            <v>Planifié</v>
          </cell>
          <cell r="F3029" t="str">
            <v>GR-902</v>
          </cell>
          <cell r="G3029" t="str">
            <v>FUITE D'HUILE SOUS LE MOTEUR ET SUR LE MOTEUR DE CHENILLE DROIT ET SUR LES FLEXIBLES DES CHENILLES,MANQUE DE GRAISSEURS SUR LES CROCHETS,ESSUI GLACE DU BAS ET CLIMATISATION NON CONFORME</v>
          </cell>
          <cell r="H3029">
            <v>0</v>
          </cell>
        </row>
        <row r="3030">
          <cell r="D3030" t="str">
            <v>MES-829953</v>
          </cell>
          <cell r="E3030" t="str">
            <v>Planifié</v>
          </cell>
          <cell r="F3030" t="str">
            <v>CH-639</v>
          </cell>
          <cell r="G3030" t="str">
            <v>INSPECTION JOURNALIERE</v>
          </cell>
          <cell r="H3030">
            <v>0</v>
          </cell>
        </row>
        <row r="3031">
          <cell r="D3031" t="str">
            <v>MES-841190</v>
          </cell>
          <cell r="E3031" t="str">
            <v>Planifié</v>
          </cell>
          <cell r="F3031" t="str">
            <v>CH-638</v>
          </cell>
          <cell r="G3031" t="str">
            <v>INSPECTION JOURNALIERE</v>
          </cell>
          <cell r="H3031">
            <v>0</v>
          </cell>
        </row>
        <row r="3032">
          <cell r="D3032" t="str">
            <v/>
          </cell>
          <cell r="E3032" t="str">
            <v/>
          </cell>
          <cell r="F3032" t="str">
            <v/>
          </cell>
          <cell r="G3032" t="str">
            <v/>
          </cell>
          <cell r="H3032">
            <v>0</v>
          </cell>
        </row>
        <row r="3033"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</row>
        <row r="3034"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</row>
        <row r="3035"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</row>
        <row r="3036"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</row>
        <row r="3037">
          <cell r="D3037">
            <v>0</v>
          </cell>
          <cell r="E3037">
            <v>0</v>
          </cell>
          <cell r="F3037">
            <v>0</v>
          </cell>
          <cell r="G3037">
            <v>0</v>
          </cell>
          <cell r="H3037">
            <v>0</v>
          </cell>
        </row>
        <row r="3038"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</row>
        <row r="3039">
          <cell r="D3039">
            <v>0</v>
          </cell>
          <cell r="E3039">
            <v>0</v>
          </cell>
          <cell r="F3039">
            <v>0</v>
          </cell>
          <cell r="G3039">
            <v>0</v>
          </cell>
          <cell r="H3039">
            <v>0</v>
          </cell>
        </row>
        <row r="3040">
          <cell r="D3040">
            <v>0</v>
          </cell>
          <cell r="E3040">
            <v>0</v>
          </cell>
          <cell r="F3040">
            <v>0</v>
          </cell>
          <cell r="G3040">
            <v>0</v>
          </cell>
          <cell r="H3040">
            <v>0</v>
          </cell>
        </row>
        <row r="3041"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</row>
        <row r="3042"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</row>
        <row r="3043"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</row>
        <row r="3044"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</row>
        <row r="3045"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</row>
        <row r="3046"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</row>
        <row r="3047"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</row>
        <row r="3048"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</row>
        <row r="3049"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</row>
        <row r="3050"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</row>
        <row r="3051"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</row>
        <row r="3052">
          <cell r="D3052">
            <v>0</v>
          </cell>
          <cell r="E3052">
            <v>0</v>
          </cell>
          <cell r="F3052">
            <v>0</v>
          </cell>
          <cell r="G3052">
            <v>0</v>
          </cell>
          <cell r="H3052">
            <v>0</v>
          </cell>
        </row>
        <row r="3053">
          <cell r="D3053">
            <v>0</v>
          </cell>
          <cell r="E3053">
            <v>0</v>
          </cell>
          <cell r="F3053">
            <v>0</v>
          </cell>
          <cell r="G3053">
            <v>0</v>
          </cell>
          <cell r="H3053">
            <v>0</v>
          </cell>
        </row>
        <row r="3054">
          <cell r="D3054">
            <v>0</v>
          </cell>
          <cell r="E3054">
            <v>0</v>
          </cell>
          <cell r="F3054">
            <v>0</v>
          </cell>
          <cell r="G3054">
            <v>0</v>
          </cell>
          <cell r="H3054">
            <v>0</v>
          </cell>
        </row>
        <row r="3055">
          <cell r="D3055">
            <v>0</v>
          </cell>
          <cell r="E3055">
            <v>0</v>
          </cell>
          <cell r="F3055">
            <v>0</v>
          </cell>
          <cell r="G3055">
            <v>0</v>
          </cell>
          <cell r="H3055">
            <v>0</v>
          </cell>
        </row>
        <row r="3056">
          <cell r="D3056">
            <v>0</v>
          </cell>
          <cell r="E3056">
            <v>0</v>
          </cell>
          <cell r="F3056">
            <v>0</v>
          </cell>
          <cell r="G3056">
            <v>0</v>
          </cell>
          <cell r="H3056">
            <v>0</v>
          </cell>
        </row>
        <row r="3057">
          <cell r="D3057">
            <v>0</v>
          </cell>
          <cell r="E3057">
            <v>0</v>
          </cell>
          <cell r="F3057">
            <v>0</v>
          </cell>
          <cell r="G3057">
            <v>0</v>
          </cell>
          <cell r="H3057">
            <v>0</v>
          </cell>
        </row>
        <row r="3058">
          <cell r="D3058">
            <v>0</v>
          </cell>
          <cell r="E3058">
            <v>0</v>
          </cell>
          <cell r="F3058">
            <v>0</v>
          </cell>
          <cell r="G3058">
            <v>0</v>
          </cell>
          <cell r="H3058">
            <v>0</v>
          </cell>
        </row>
        <row r="3059">
          <cell r="D3059">
            <v>0</v>
          </cell>
          <cell r="E3059">
            <v>0</v>
          </cell>
          <cell r="F3059">
            <v>0</v>
          </cell>
          <cell r="G3059">
            <v>0</v>
          </cell>
          <cell r="H3059">
            <v>0</v>
          </cell>
        </row>
        <row r="3060">
          <cell r="D3060">
            <v>0</v>
          </cell>
          <cell r="E3060">
            <v>0</v>
          </cell>
          <cell r="F3060">
            <v>0</v>
          </cell>
          <cell r="G3060">
            <v>0</v>
          </cell>
          <cell r="H3060">
            <v>0</v>
          </cell>
        </row>
        <row r="3061">
          <cell r="D3061">
            <v>0</v>
          </cell>
          <cell r="E3061">
            <v>0</v>
          </cell>
          <cell r="F3061">
            <v>0</v>
          </cell>
          <cell r="G3061">
            <v>0</v>
          </cell>
          <cell r="H3061">
            <v>0</v>
          </cell>
        </row>
        <row r="3062">
          <cell r="D3062">
            <v>0</v>
          </cell>
          <cell r="E3062">
            <v>0</v>
          </cell>
          <cell r="F3062">
            <v>0</v>
          </cell>
          <cell r="G3062">
            <v>0</v>
          </cell>
          <cell r="H3062">
            <v>0</v>
          </cell>
        </row>
        <row r="3063">
          <cell r="D3063">
            <v>0</v>
          </cell>
          <cell r="E3063">
            <v>0</v>
          </cell>
          <cell r="F3063">
            <v>0</v>
          </cell>
          <cell r="G3063">
            <v>0</v>
          </cell>
          <cell r="H3063">
            <v>0</v>
          </cell>
        </row>
        <row r="3064">
          <cell r="D3064">
            <v>0</v>
          </cell>
          <cell r="E3064">
            <v>0</v>
          </cell>
          <cell r="F3064">
            <v>0</v>
          </cell>
          <cell r="G3064">
            <v>0</v>
          </cell>
          <cell r="H3064">
            <v>0</v>
          </cell>
        </row>
        <row r="3065">
          <cell r="D3065">
            <v>0</v>
          </cell>
          <cell r="E3065">
            <v>0</v>
          </cell>
          <cell r="F3065">
            <v>0</v>
          </cell>
          <cell r="G3065">
            <v>0</v>
          </cell>
          <cell r="H3065">
            <v>0</v>
          </cell>
        </row>
        <row r="3066">
          <cell r="D3066">
            <v>0</v>
          </cell>
          <cell r="E3066">
            <v>0</v>
          </cell>
          <cell r="F3066">
            <v>0</v>
          </cell>
          <cell r="G3066">
            <v>0</v>
          </cell>
          <cell r="H3066">
            <v>0</v>
          </cell>
        </row>
        <row r="3067">
          <cell r="D3067">
            <v>0</v>
          </cell>
          <cell r="E3067">
            <v>0</v>
          </cell>
          <cell r="F3067">
            <v>0</v>
          </cell>
          <cell r="G3067">
            <v>0</v>
          </cell>
          <cell r="H3067">
            <v>0</v>
          </cell>
        </row>
        <row r="3068">
          <cell r="D3068">
            <v>0</v>
          </cell>
          <cell r="E3068">
            <v>0</v>
          </cell>
          <cell r="F3068">
            <v>0</v>
          </cell>
          <cell r="G3068">
            <v>0</v>
          </cell>
          <cell r="H3068">
            <v>0</v>
          </cell>
        </row>
        <row r="3069">
          <cell r="D3069">
            <v>0</v>
          </cell>
          <cell r="E3069">
            <v>0</v>
          </cell>
          <cell r="F3069">
            <v>0</v>
          </cell>
          <cell r="G3069">
            <v>0</v>
          </cell>
          <cell r="H3069">
            <v>0</v>
          </cell>
        </row>
        <row r="3070">
          <cell r="D3070">
            <v>0</v>
          </cell>
          <cell r="E3070">
            <v>0</v>
          </cell>
          <cell r="F3070">
            <v>0</v>
          </cell>
          <cell r="G3070">
            <v>0</v>
          </cell>
          <cell r="H3070">
            <v>0</v>
          </cell>
        </row>
        <row r="3071">
          <cell r="D3071">
            <v>0</v>
          </cell>
          <cell r="E3071">
            <v>0</v>
          </cell>
          <cell r="F3071">
            <v>0</v>
          </cell>
          <cell r="G3071">
            <v>0</v>
          </cell>
          <cell r="H3071">
            <v>0</v>
          </cell>
        </row>
        <row r="3072">
          <cell r="D3072">
            <v>0</v>
          </cell>
          <cell r="E3072">
            <v>0</v>
          </cell>
          <cell r="F3072">
            <v>0</v>
          </cell>
          <cell r="G3072">
            <v>0</v>
          </cell>
          <cell r="H3072">
            <v>0</v>
          </cell>
        </row>
        <row r="3073">
          <cell r="D3073">
            <v>0</v>
          </cell>
          <cell r="E3073">
            <v>0</v>
          </cell>
          <cell r="F3073">
            <v>0</v>
          </cell>
          <cell r="G3073">
            <v>0</v>
          </cell>
          <cell r="H3073">
            <v>0</v>
          </cell>
        </row>
        <row r="3074">
          <cell r="D3074">
            <v>0</v>
          </cell>
          <cell r="E3074">
            <v>0</v>
          </cell>
          <cell r="F3074">
            <v>0</v>
          </cell>
          <cell r="G3074">
            <v>0</v>
          </cell>
          <cell r="H3074">
            <v>0</v>
          </cell>
        </row>
        <row r="3075">
          <cell r="D3075">
            <v>0</v>
          </cell>
          <cell r="E3075">
            <v>0</v>
          </cell>
          <cell r="F3075">
            <v>0</v>
          </cell>
          <cell r="G3075">
            <v>0</v>
          </cell>
          <cell r="H3075">
            <v>0</v>
          </cell>
        </row>
        <row r="3076">
          <cell r="D3076">
            <v>0</v>
          </cell>
          <cell r="E3076">
            <v>0</v>
          </cell>
          <cell r="F3076">
            <v>0</v>
          </cell>
          <cell r="G3076">
            <v>0</v>
          </cell>
          <cell r="H3076">
            <v>0</v>
          </cell>
        </row>
        <row r="3077">
          <cell r="D3077">
            <v>0</v>
          </cell>
          <cell r="E3077">
            <v>0</v>
          </cell>
          <cell r="F3077">
            <v>0</v>
          </cell>
          <cell r="G3077">
            <v>0</v>
          </cell>
          <cell r="H3077">
            <v>0</v>
          </cell>
        </row>
        <row r="3078">
          <cell r="D3078">
            <v>0</v>
          </cell>
          <cell r="E3078">
            <v>0</v>
          </cell>
          <cell r="F3078">
            <v>0</v>
          </cell>
          <cell r="G3078">
            <v>0</v>
          </cell>
          <cell r="H3078">
            <v>0</v>
          </cell>
        </row>
        <row r="3079">
          <cell r="D3079">
            <v>0</v>
          </cell>
          <cell r="E3079">
            <v>0</v>
          </cell>
          <cell r="F3079">
            <v>0</v>
          </cell>
          <cell r="G3079">
            <v>0</v>
          </cell>
          <cell r="H3079">
            <v>0</v>
          </cell>
        </row>
        <row r="3080">
          <cell r="D3080">
            <v>0</v>
          </cell>
          <cell r="E3080">
            <v>0</v>
          </cell>
          <cell r="F3080">
            <v>0</v>
          </cell>
          <cell r="G3080">
            <v>0</v>
          </cell>
          <cell r="H3080">
            <v>0</v>
          </cell>
        </row>
        <row r="3081">
          <cell r="D3081">
            <v>0</v>
          </cell>
          <cell r="E3081">
            <v>0</v>
          </cell>
          <cell r="F3081">
            <v>0</v>
          </cell>
          <cell r="G3081">
            <v>0</v>
          </cell>
          <cell r="H3081">
            <v>0</v>
          </cell>
        </row>
        <row r="3082">
          <cell r="D3082">
            <v>0</v>
          </cell>
          <cell r="E3082">
            <v>0</v>
          </cell>
          <cell r="F3082">
            <v>0</v>
          </cell>
          <cell r="G3082">
            <v>0</v>
          </cell>
          <cell r="H3082">
            <v>0</v>
          </cell>
        </row>
        <row r="3083">
          <cell r="D3083">
            <v>0</v>
          </cell>
          <cell r="E3083">
            <v>0</v>
          </cell>
          <cell r="F3083">
            <v>0</v>
          </cell>
          <cell r="G3083">
            <v>0</v>
          </cell>
          <cell r="H3083">
            <v>0</v>
          </cell>
        </row>
        <row r="3084">
          <cell r="D3084">
            <v>0</v>
          </cell>
          <cell r="E3084">
            <v>0</v>
          </cell>
          <cell r="F3084">
            <v>0</v>
          </cell>
          <cell r="G3084">
            <v>0</v>
          </cell>
          <cell r="H3084">
            <v>0</v>
          </cell>
        </row>
        <row r="3085">
          <cell r="D3085">
            <v>0</v>
          </cell>
          <cell r="E3085">
            <v>0</v>
          </cell>
          <cell r="F3085">
            <v>0</v>
          </cell>
          <cell r="G3085">
            <v>0</v>
          </cell>
          <cell r="H3085">
            <v>0</v>
          </cell>
        </row>
        <row r="3086">
          <cell r="D3086">
            <v>0</v>
          </cell>
          <cell r="E3086">
            <v>0</v>
          </cell>
          <cell r="F3086">
            <v>0</v>
          </cell>
          <cell r="G3086">
            <v>0</v>
          </cell>
          <cell r="H3086">
            <v>0</v>
          </cell>
        </row>
        <row r="3087">
          <cell r="D3087">
            <v>0</v>
          </cell>
          <cell r="E3087">
            <v>0</v>
          </cell>
          <cell r="F3087">
            <v>0</v>
          </cell>
          <cell r="G3087">
            <v>0</v>
          </cell>
          <cell r="H3087">
            <v>0</v>
          </cell>
        </row>
        <row r="3088"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</row>
        <row r="3089"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</row>
        <row r="3090"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</row>
        <row r="3091"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</row>
        <row r="3092"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</row>
        <row r="3093"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</row>
        <row r="3094">
          <cell r="D3094">
            <v>0</v>
          </cell>
          <cell r="E3094">
            <v>0</v>
          </cell>
          <cell r="F3094">
            <v>0</v>
          </cell>
          <cell r="G3094">
            <v>0</v>
          </cell>
          <cell r="H3094">
            <v>0</v>
          </cell>
        </row>
        <row r="3095">
          <cell r="D3095">
            <v>0</v>
          </cell>
          <cell r="E3095">
            <v>0</v>
          </cell>
          <cell r="F3095">
            <v>0</v>
          </cell>
          <cell r="G3095">
            <v>0</v>
          </cell>
          <cell r="H3095">
            <v>0</v>
          </cell>
        </row>
        <row r="3096">
          <cell r="D3096">
            <v>0</v>
          </cell>
          <cell r="E3096">
            <v>0</v>
          </cell>
          <cell r="F3096">
            <v>0</v>
          </cell>
          <cell r="G3096">
            <v>0</v>
          </cell>
          <cell r="H3096">
            <v>0</v>
          </cell>
        </row>
        <row r="3097">
          <cell r="D3097">
            <v>0</v>
          </cell>
          <cell r="E3097">
            <v>0</v>
          </cell>
          <cell r="F3097">
            <v>0</v>
          </cell>
          <cell r="G3097">
            <v>0</v>
          </cell>
          <cell r="H3097">
            <v>0</v>
          </cell>
        </row>
        <row r="3098">
          <cell r="D3098">
            <v>0</v>
          </cell>
          <cell r="E3098">
            <v>0</v>
          </cell>
          <cell r="F3098">
            <v>0</v>
          </cell>
          <cell r="G3098">
            <v>0</v>
          </cell>
          <cell r="H3098">
            <v>0</v>
          </cell>
        </row>
        <row r="3099">
          <cell r="D3099">
            <v>0</v>
          </cell>
          <cell r="E3099">
            <v>0</v>
          </cell>
          <cell r="F3099">
            <v>0</v>
          </cell>
          <cell r="G3099">
            <v>0</v>
          </cell>
          <cell r="H3099">
            <v>0</v>
          </cell>
        </row>
        <row r="3100">
          <cell r="D3100">
            <v>0</v>
          </cell>
          <cell r="E3100">
            <v>0</v>
          </cell>
          <cell r="F3100">
            <v>0</v>
          </cell>
          <cell r="G3100">
            <v>0</v>
          </cell>
          <cell r="H3100">
            <v>0</v>
          </cell>
        </row>
        <row r="3101">
          <cell r="D3101">
            <v>0</v>
          </cell>
          <cell r="E3101">
            <v>0</v>
          </cell>
          <cell r="F3101">
            <v>0</v>
          </cell>
          <cell r="G3101">
            <v>0</v>
          </cell>
          <cell r="H3101">
            <v>0</v>
          </cell>
        </row>
        <row r="3102">
          <cell r="D3102">
            <v>0</v>
          </cell>
          <cell r="E3102">
            <v>0</v>
          </cell>
          <cell r="F3102">
            <v>0</v>
          </cell>
          <cell r="G3102">
            <v>0</v>
          </cell>
          <cell r="H3102">
            <v>0</v>
          </cell>
        </row>
        <row r="3103">
          <cell r="D3103">
            <v>0</v>
          </cell>
          <cell r="E3103">
            <v>0</v>
          </cell>
          <cell r="F3103">
            <v>0</v>
          </cell>
          <cell r="G3103">
            <v>0</v>
          </cell>
          <cell r="H3103">
            <v>0</v>
          </cell>
        </row>
        <row r="3104">
          <cell r="D3104">
            <v>0</v>
          </cell>
          <cell r="E3104">
            <v>0</v>
          </cell>
          <cell r="F3104">
            <v>0</v>
          </cell>
          <cell r="G3104">
            <v>0</v>
          </cell>
          <cell r="H3104">
            <v>0</v>
          </cell>
        </row>
        <row r="3105">
          <cell r="D3105">
            <v>0</v>
          </cell>
          <cell r="E3105">
            <v>0</v>
          </cell>
          <cell r="F3105">
            <v>0</v>
          </cell>
          <cell r="G3105">
            <v>0</v>
          </cell>
          <cell r="H3105">
            <v>0</v>
          </cell>
        </row>
        <row r="3106">
          <cell r="D3106">
            <v>0</v>
          </cell>
          <cell r="E3106">
            <v>0</v>
          </cell>
          <cell r="F3106">
            <v>0</v>
          </cell>
          <cell r="G3106" t="str">
            <v>Maintenance Préventive</v>
          </cell>
          <cell r="H3106">
            <v>0</v>
          </cell>
        </row>
        <row r="3107">
          <cell r="D3107" t="str">
            <v>MES-844024</v>
          </cell>
          <cell r="E3107" t="str">
            <v>Planifié</v>
          </cell>
          <cell r="F3107" t="str">
            <v>GR-902</v>
          </cell>
          <cell r="G3107" t="str">
            <v>1000 Hrs Entretien Preventif MANITOWOC-888</v>
          </cell>
          <cell r="H3107">
            <v>0</v>
          </cell>
        </row>
        <row r="3108">
          <cell r="D3108" t="str">
            <v/>
          </cell>
          <cell r="E3108" t="str">
            <v/>
          </cell>
          <cell r="F3108" t="str">
            <v/>
          </cell>
          <cell r="G3108" t="str">
            <v/>
          </cell>
          <cell r="H3108">
            <v>0</v>
          </cell>
        </row>
        <row r="3109">
          <cell r="D3109" t="str">
            <v/>
          </cell>
          <cell r="E3109" t="str">
            <v/>
          </cell>
          <cell r="F3109" t="str">
            <v/>
          </cell>
          <cell r="G3109" t="str">
            <v/>
          </cell>
          <cell r="H3109">
            <v>0</v>
          </cell>
        </row>
        <row r="3110">
          <cell r="D3110">
            <v>0</v>
          </cell>
          <cell r="E3110">
            <v>0</v>
          </cell>
          <cell r="F3110">
            <v>0</v>
          </cell>
          <cell r="G3110">
            <v>0</v>
          </cell>
          <cell r="H3110">
            <v>0</v>
          </cell>
        </row>
        <row r="3111">
          <cell r="D3111">
            <v>0</v>
          </cell>
          <cell r="E3111">
            <v>0</v>
          </cell>
          <cell r="F3111">
            <v>0</v>
          </cell>
          <cell r="G3111">
            <v>0</v>
          </cell>
          <cell r="H3111">
            <v>0</v>
          </cell>
        </row>
        <row r="3112">
          <cell r="D3112">
            <v>0</v>
          </cell>
          <cell r="E3112">
            <v>0</v>
          </cell>
          <cell r="F3112">
            <v>0</v>
          </cell>
          <cell r="G3112">
            <v>0</v>
          </cell>
          <cell r="H3112">
            <v>0</v>
          </cell>
        </row>
        <row r="3113">
          <cell r="D3113">
            <v>0</v>
          </cell>
          <cell r="E3113">
            <v>0</v>
          </cell>
          <cell r="F3113">
            <v>0</v>
          </cell>
          <cell r="G3113">
            <v>0</v>
          </cell>
          <cell r="H3113">
            <v>0</v>
          </cell>
        </row>
        <row r="3114">
          <cell r="D3114">
            <v>0</v>
          </cell>
          <cell r="E3114">
            <v>0</v>
          </cell>
          <cell r="F3114">
            <v>0</v>
          </cell>
          <cell r="G3114">
            <v>0</v>
          </cell>
          <cell r="H3114">
            <v>0</v>
          </cell>
        </row>
        <row r="3115">
          <cell r="D3115">
            <v>0</v>
          </cell>
          <cell r="E3115">
            <v>0</v>
          </cell>
          <cell r="F3115">
            <v>0</v>
          </cell>
          <cell r="G3115">
            <v>0</v>
          </cell>
          <cell r="H3115">
            <v>0</v>
          </cell>
        </row>
        <row r="3116">
          <cell r="D3116">
            <v>0</v>
          </cell>
          <cell r="E3116">
            <v>0</v>
          </cell>
          <cell r="F3116">
            <v>0</v>
          </cell>
          <cell r="G3116">
            <v>0</v>
          </cell>
          <cell r="H3116">
            <v>0</v>
          </cell>
        </row>
        <row r="3117">
          <cell r="D3117">
            <v>0</v>
          </cell>
          <cell r="E3117">
            <v>0</v>
          </cell>
          <cell r="F3117">
            <v>0</v>
          </cell>
          <cell r="G3117">
            <v>0</v>
          </cell>
          <cell r="H3117">
            <v>0</v>
          </cell>
        </row>
        <row r="3118">
          <cell r="D3118">
            <v>0</v>
          </cell>
          <cell r="E3118">
            <v>0</v>
          </cell>
          <cell r="F3118">
            <v>0</v>
          </cell>
          <cell r="G3118">
            <v>0</v>
          </cell>
          <cell r="H3118">
            <v>0</v>
          </cell>
        </row>
        <row r="3119">
          <cell r="D3119">
            <v>0</v>
          </cell>
          <cell r="E3119">
            <v>0</v>
          </cell>
          <cell r="F3119">
            <v>0</v>
          </cell>
          <cell r="G3119">
            <v>0</v>
          </cell>
          <cell r="H3119">
            <v>0</v>
          </cell>
        </row>
        <row r="3120">
          <cell r="D3120">
            <v>0</v>
          </cell>
          <cell r="E3120">
            <v>0</v>
          </cell>
          <cell r="F3120">
            <v>0</v>
          </cell>
          <cell r="G3120">
            <v>0</v>
          </cell>
          <cell r="H3120">
            <v>0</v>
          </cell>
        </row>
        <row r="3121">
          <cell r="D3121">
            <v>0</v>
          </cell>
          <cell r="E3121">
            <v>0</v>
          </cell>
          <cell r="F3121">
            <v>0</v>
          </cell>
          <cell r="G3121">
            <v>0</v>
          </cell>
          <cell r="H3121">
            <v>0</v>
          </cell>
        </row>
        <row r="3122">
          <cell r="D3122">
            <v>0</v>
          </cell>
          <cell r="E3122">
            <v>0</v>
          </cell>
          <cell r="F3122">
            <v>0</v>
          </cell>
          <cell r="G3122">
            <v>0</v>
          </cell>
          <cell r="H3122">
            <v>0</v>
          </cell>
        </row>
        <row r="3123">
          <cell r="D3123">
            <v>0</v>
          </cell>
          <cell r="E3123">
            <v>0</v>
          </cell>
          <cell r="F3123">
            <v>0</v>
          </cell>
          <cell r="G3123">
            <v>0</v>
          </cell>
          <cell r="H3123">
            <v>0</v>
          </cell>
        </row>
        <row r="3124">
          <cell r="D3124">
            <v>0</v>
          </cell>
          <cell r="E3124">
            <v>0</v>
          </cell>
          <cell r="F3124">
            <v>0</v>
          </cell>
          <cell r="G3124">
            <v>0</v>
          </cell>
          <cell r="H3124">
            <v>0</v>
          </cell>
        </row>
        <row r="3125">
          <cell r="D3125">
            <v>0</v>
          </cell>
          <cell r="E3125">
            <v>0</v>
          </cell>
          <cell r="F3125">
            <v>0</v>
          </cell>
          <cell r="G3125">
            <v>0</v>
          </cell>
          <cell r="H3125">
            <v>0</v>
          </cell>
        </row>
        <row r="3126">
          <cell r="D3126">
            <v>0</v>
          </cell>
          <cell r="E3126">
            <v>0</v>
          </cell>
          <cell r="F3126">
            <v>0</v>
          </cell>
          <cell r="G3126">
            <v>0</v>
          </cell>
          <cell r="H3126">
            <v>0</v>
          </cell>
        </row>
        <row r="3127">
          <cell r="D3127">
            <v>0</v>
          </cell>
          <cell r="E3127">
            <v>0</v>
          </cell>
          <cell r="F3127">
            <v>0</v>
          </cell>
          <cell r="G3127">
            <v>0</v>
          </cell>
          <cell r="H3127">
            <v>0</v>
          </cell>
        </row>
        <row r="3128">
          <cell r="D3128">
            <v>0</v>
          </cell>
          <cell r="E3128">
            <v>0</v>
          </cell>
          <cell r="F3128">
            <v>0</v>
          </cell>
          <cell r="G3128">
            <v>0</v>
          </cell>
          <cell r="H3128">
            <v>0</v>
          </cell>
        </row>
        <row r="3129">
          <cell r="D3129">
            <v>0</v>
          </cell>
          <cell r="E3129">
            <v>0</v>
          </cell>
          <cell r="F3129">
            <v>0</v>
          </cell>
          <cell r="G3129">
            <v>0</v>
          </cell>
          <cell r="H3129">
            <v>0</v>
          </cell>
        </row>
        <row r="3130"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</row>
        <row r="3131"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</row>
        <row r="3132"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</row>
        <row r="3133"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</row>
        <row r="3134"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</row>
        <row r="3135"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</row>
        <row r="3136">
          <cell r="D3136">
            <v>0</v>
          </cell>
          <cell r="E3136">
            <v>0</v>
          </cell>
          <cell r="F3136">
            <v>0</v>
          </cell>
          <cell r="G3136">
            <v>0</v>
          </cell>
          <cell r="H3136">
            <v>0</v>
          </cell>
        </row>
        <row r="3137">
          <cell r="D3137">
            <v>0</v>
          </cell>
          <cell r="E3137">
            <v>0</v>
          </cell>
          <cell r="F3137">
            <v>0</v>
          </cell>
          <cell r="G3137">
            <v>0</v>
          </cell>
          <cell r="H3137">
            <v>0</v>
          </cell>
        </row>
        <row r="3138">
          <cell r="D3138">
            <v>0</v>
          </cell>
          <cell r="E3138">
            <v>0</v>
          </cell>
          <cell r="F3138">
            <v>0</v>
          </cell>
          <cell r="G3138">
            <v>0</v>
          </cell>
          <cell r="H3138">
            <v>0</v>
          </cell>
        </row>
        <row r="3139">
          <cell r="D3139">
            <v>0</v>
          </cell>
          <cell r="E3139">
            <v>0</v>
          </cell>
          <cell r="F3139">
            <v>0</v>
          </cell>
          <cell r="G3139">
            <v>0</v>
          </cell>
          <cell r="H3139">
            <v>0</v>
          </cell>
        </row>
        <row r="3140">
          <cell r="D3140">
            <v>0</v>
          </cell>
          <cell r="E3140">
            <v>0</v>
          </cell>
          <cell r="F3140">
            <v>0</v>
          </cell>
          <cell r="G3140">
            <v>0</v>
          </cell>
          <cell r="H3140">
            <v>0</v>
          </cell>
        </row>
        <row r="3141">
          <cell r="D3141">
            <v>0</v>
          </cell>
          <cell r="E3141">
            <v>0</v>
          </cell>
          <cell r="F3141">
            <v>0</v>
          </cell>
          <cell r="G3141">
            <v>0</v>
          </cell>
          <cell r="H3141">
            <v>0</v>
          </cell>
        </row>
        <row r="3142">
          <cell r="D3142">
            <v>0</v>
          </cell>
          <cell r="E3142">
            <v>0</v>
          </cell>
          <cell r="F3142">
            <v>0</v>
          </cell>
          <cell r="G3142">
            <v>0</v>
          </cell>
          <cell r="H3142">
            <v>0</v>
          </cell>
        </row>
        <row r="3143">
          <cell r="D3143">
            <v>0</v>
          </cell>
          <cell r="E3143">
            <v>0</v>
          </cell>
          <cell r="F3143">
            <v>0</v>
          </cell>
          <cell r="G3143">
            <v>0</v>
          </cell>
          <cell r="H3143">
            <v>0</v>
          </cell>
        </row>
        <row r="3144">
          <cell r="D3144">
            <v>0</v>
          </cell>
          <cell r="E3144">
            <v>0</v>
          </cell>
          <cell r="F3144">
            <v>0</v>
          </cell>
          <cell r="G3144">
            <v>0</v>
          </cell>
          <cell r="H3144">
            <v>0</v>
          </cell>
        </row>
        <row r="3145">
          <cell r="D3145">
            <v>0</v>
          </cell>
          <cell r="E3145">
            <v>0</v>
          </cell>
          <cell r="F3145">
            <v>0</v>
          </cell>
          <cell r="G3145">
            <v>0</v>
          </cell>
          <cell r="H3145">
            <v>0</v>
          </cell>
        </row>
        <row r="3146">
          <cell r="D3146">
            <v>0</v>
          </cell>
          <cell r="E3146">
            <v>0</v>
          </cell>
          <cell r="F3146">
            <v>0</v>
          </cell>
          <cell r="G3146">
            <v>0</v>
          </cell>
          <cell r="H3146">
            <v>0</v>
          </cell>
        </row>
        <row r="3147">
          <cell r="D3147">
            <v>0</v>
          </cell>
          <cell r="E3147">
            <v>0</v>
          </cell>
          <cell r="F3147">
            <v>0</v>
          </cell>
          <cell r="G3147">
            <v>0</v>
          </cell>
          <cell r="H3147">
            <v>0</v>
          </cell>
        </row>
        <row r="3148">
          <cell r="D3148">
            <v>0</v>
          </cell>
          <cell r="E3148">
            <v>0</v>
          </cell>
          <cell r="F3148">
            <v>0</v>
          </cell>
          <cell r="G3148">
            <v>0</v>
          </cell>
          <cell r="H3148">
            <v>0</v>
          </cell>
        </row>
        <row r="3149">
          <cell r="D3149">
            <v>0</v>
          </cell>
          <cell r="E3149">
            <v>0</v>
          </cell>
          <cell r="F3149">
            <v>0</v>
          </cell>
          <cell r="G3149">
            <v>0</v>
          </cell>
          <cell r="H3149">
            <v>0</v>
          </cell>
        </row>
        <row r="3150">
          <cell r="F3150" t="str">
            <v>Petits Equipements</v>
          </cell>
        </row>
        <row r="3151">
          <cell r="D3151" t="str">
            <v>No de Bon</v>
          </cell>
          <cell r="E3151" t="str">
            <v>Statut</v>
          </cell>
          <cell r="F3151" t="str">
            <v>No de Parc</v>
          </cell>
          <cell r="G3151" t="str">
            <v>Description</v>
          </cell>
          <cell r="H3151" t="str">
            <v>Statut</v>
          </cell>
        </row>
        <row r="3152">
          <cell r="D3152">
            <v>0</v>
          </cell>
          <cell r="E3152">
            <v>0</v>
          </cell>
          <cell r="F3152">
            <v>0</v>
          </cell>
          <cell r="G3152">
            <v>0</v>
          </cell>
          <cell r="H3152">
            <v>0</v>
          </cell>
        </row>
        <row r="3153">
          <cell r="D3153">
            <v>0</v>
          </cell>
          <cell r="E3153">
            <v>0</v>
          </cell>
          <cell r="F3153">
            <v>0</v>
          </cell>
          <cell r="G3153">
            <v>0</v>
          </cell>
          <cell r="H3153">
            <v>0</v>
          </cell>
        </row>
        <row r="3154">
          <cell r="D3154">
            <v>0</v>
          </cell>
          <cell r="E3154">
            <v>0</v>
          </cell>
          <cell r="F3154">
            <v>0</v>
          </cell>
          <cell r="G3154">
            <v>0</v>
          </cell>
          <cell r="H3154">
            <v>0</v>
          </cell>
        </row>
        <row r="3155">
          <cell r="D3155">
            <v>0</v>
          </cell>
          <cell r="E3155">
            <v>0</v>
          </cell>
          <cell r="F3155">
            <v>0</v>
          </cell>
          <cell r="G3155">
            <v>0</v>
          </cell>
          <cell r="H3155">
            <v>0</v>
          </cell>
        </row>
        <row r="3156">
          <cell r="D3156">
            <v>0</v>
          </cell>
          <cell r="E3156">
            <v>0</v>
          </cell>
          <cell r="F3156">
            <v>0</v>
          </cell>
          <cell r="G3156">
            <v>0</v>
          </cell>
          <cell r="H3156">
            <v>0</v>
          </cell>
        </row>
        <row r="3157">
          <cell r="D3157">
            <v>0</v>
          </cell>
          <cell r="E3157">
            <v>0</v>
          </cell>
          <cell r="F3157">
            <v>0</v>
          </cell>
          <cell r="G3157">
            <v>0</v>
          </cell>
          <cell r="H3157">
            <v>0</v>
          </cell>
        </row>
        <row r="3158">
          <cell r="D3158">
            <v>0</v>
          </cell>
          <cell r="E3158">
            <v>0</v>
          </cell>
          <cell r="F3158">
            <v>0</v>
          </cell>
          <cell r="G3158">
            <v>0</v>
          </cell>
          <cell r="H3158">
            <v>0</v>
          </cell>
        </row>
        <row r="3159">
          <cell r="D3159">
            <v>0</v>
          </cell>
          <cell r="E3159">
            <v>0</v>
          </cell>
          <cell r="F3159">
            <v>0</v>
          </cell>
          <cell r="G3159">
            <v>0</v>
          </cell>
          <cell r="H3159">
            <v>0</v>
          </cell>
        </row>
        <row r="3160">
          <cell r="D3160">
            <v>0</v>
          </cell>
          <cell r="E3160">
            <v>0</v>
          </cell>
          <cell r="F3160">
            <v>0</v>
          </cell>
          <cell r="G3160">
            <v>0</v>
          </cell>
          <cell r="H3160">
            <v>0</v>
          </cell>
        </row>
        <row r="3161">
          <cell r="D3161">
            <v>0</v>
          </cell>
          <cell r="E3161">
            <v>0</v>
          </cell>
          <cell r="F3161">
            <v>0</v>
          </cell>
          <cell r="G3161">
            <v>0</v>
          </cell>
          <cell r="H3161">
            <v>0</v>
          </cell>
        </row>
        <row r="3162">
          <cell r="D3162">
            <v>0</v>
          </cell>
          <cell r="E3162">
            <v>0</v>
          </cell>
          <cell r="F3162">
            <v>0</v>
          </cell>
          <cell r="G3162" t="str">
            <v>TRAVAUX IMPREVUS / BRIS DE CEDULE</v>
          </cell>
          <cell r="H3162">
            <v>0</v>
          </cell>
        </row>
        <row r="3163">
          <cell r="D3163" t="str">
            <v/>
          </cell>
          <cell r="E3163" t="str">
            <v/>
          </cell>
          <cell r="F3163" t="str">
            <v/>
          </cell>
          <cell r="G3163" t="str">
            <v/>
          </cell>
          <cell r="H3163">
            <v>0</v>
          </cell>
        </row>
        <row r="3164">
          <cell r="D3164" t="str">
            <v/>
          </cell>
          <cell r="E3164" t="str">
            <v/>
          </cell>
          <cell r="F3164" t="str">
            <v/>
          </cell>
          <cell r="G3164" t="str">
            <v/>
          </cell>
          <cell r="H3164">
            <v>0</v>
          </cell>
        </row>
        <row r="3165">
          <cell r="D3165" t="str">
            <v/>
          </cell>
          <cell r="E3165" t="str">
            <v/>
          </cell>
          <cell r="F3165" t="str">
            <v/>
          </cell>
          <cell r="G3165" t="str">
            <v/>
          </cell>
          <cell r="H3165">
            <v>0</v>
          </cell>
        </row>
        <row r="3166">
          <cell r="D3166" t="str">
            <v/>
          </cell>
          <cell r="E3166" t="str">
            <v/>
          </cell>
          <cell r="F3166" t="str">
            <v/>
          </cell>
          <cell r="G3166" t="str">
            <v/>
          </cell>
          <cell r="H3166">
            <v>0</v>
          </cell>
        </row>
        <row r="3167">
          <cell r="D3167" t="str">
            <v/>
          </cell>
          <cell r="E3167" t="str">
            <v/>
          </cell>
          <cell r="F3167" t="str">
            <v/>
          </cell>
          <cell r="G3167" t="str">
            <v/>
          </cell>
          <cell r="H3167">
            <v>0</v>
          </cell>
        </row>
        <row r="3168">
          <cell r="D3168" t="str">
            <v/>
          </cell>
          <cell r="E3168" t="str">
            <v/>
          </cell>
          <cell r="F3168" t="str">
            <v/>
          </cell>
          <cell r="G3168" t="str">
            <v/>
          </cell>
          <cell r="H3168">
            <v>0</v>
          </cell>
        </row>
        <row r="3169">
          <cell r="D3169" t="str">
            <v/>
          </cell>
          <cell r="E3169" t="str">
            <v/>
          </cell>
          <cell r="F3169" t="str">
            <v/>
          </cell>
          <cell r="G3169" t="str">
            <v/>
          </cell>
          <cell r="H3169">
            <v>0</v>
          </cell>
        </row>
        <row r="3170">
          <cell r="D3170" t="str">
            <v/>
          </cell>
          <cell r="E3170" t="str">
            <v/>
          </cell>
          <cell r="F3170" t="str">
            <v/>
          </cell>
          <cell r="G3170" t="str">
            <v/>
          </cell>
          <cell r="H3170">
            <v>0</v>
          </cell>
        </row>
        <row r="3171">
          <cell r="D3171" t="str">
            <v/>
          </cell>
          <cell r="E3171" t="str">
            <v/>
          </cell>
          <cell r="F3171" t="str">
            <v/>
          </cell>
          <cell r="G3171" t="str">
            <v/>
          </cell>
          <cell r="H3171">
            <v>0</v>
          </cell>
        </row>
        <row r="3172">
          <cell r="D3172" t="str">
            <v/>
          </cell>
          <cell r="E3172" t="str">
            <v/>
          </cell>
          <cell r="F3172" t="str">
            <v/>
          </cell>
          <cell r="G3172" t="str">
            <v/>
          </cell>
          <cell r="H3172">
            <v>0</v>
          </cell>
        </row>
        <row r="3173"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</row>
        <row r="3174">
          <cell r="D3174">
            <v>0</v>
          </cell>
          <cell r="E3174">
            <v>0</v>
          </cell>
          <cell r="F3174">
            <v>0</v>
          </cell>
          <cell r="G3174" t="str">
            <v>Travaux Planifiés (Correctif/Modif/Projet/inspection)</v>
          </cell>
          <cell r="H3174">
            <v>0</v>
          </cell>
        </row>
        <row r="3175">
          <cell r="D3175" t="str">
            <v>MES-841238</v>
          </cell>
          <cell r="E3175" t="str">
            <v>Planifié</v>
          </cell>
          <cell r="F3175" t="str">
            <v>CP-1110</v>
          </cell>
          <cell r="G3175" t="str">
            <v>INSPECTION JOURNALIERE</v>
          </cell>
          <cell r="H3175">
            <v>0</v>
          </cell>
        </row>
        <row r="3176">
          <cell r="D3176" t="str">
            <v>MES-840669</v>
          </cell>
          <cell r="E3176" t="str">
            <v>Planifié</v>
          </cell>
          <cell r="F3176" t="str">
            <v>PP-1325</v>
          </cell>
          <cell r="G3176" t="str">
            <v>INSPECTION JOURNALIERE</v>
          </cell>
          <cell r="H3176">
            <v>0</v>
          </cell>
        </row>
        <row r="3177">
          <cell r="D3177" t="str">
            <v>MES-844963</v>
          </cell>
          <cell r="E3177" t="str">
            <v>Planifié</v>
          </cell>
          <cell r="F3177" t="str">
            <v>PP-1336</v>
          </cell>
          <cell r="G3177" t="str">
            <v>INSPECTION JOURNALIERE</v>
          </cell>
          <cell r="H3177">
            <v>0</v>
          </cell>
        </row>
        <row r="3178">
          <cell r="D3178" t="str">
            <v>MES-840639</v>
          </cell>
          <cell r="E3178" t="str">
            <v>Planifié</v>
          </cell>
          <cell r="F3178" t="str">
            <v>PP-1323</v>
          </cell>
          <cell r="G3178" t="str">
            <v>INSPECTION JOURNALIERE</v>
          </cell>
          <cell r="H3178">
            <v>0</v>
          </cell>
        </row>
        <row r="3179">
          <cell r="D3179" t="str">
            <v>MES-840650</v>
          </cell>
          <cell r="E3179" t="str">
            <v>Planifié</v>
          </cell>
          <cell r="F3179" t="str">
            <v>PP-1324</v>
          </cell>
          <cell r="G3179" t="str">
            <v>INSPECTION JOURNALIERE</v>
          </cell>
          <cell r="H3179">
            <v>0</v>
          </cell>
        </row>
        <row r="3180">
          <cell r="D3180" t="str">
            <v>MES-840625</v>
          </cell>
          <cell r="E3180" t="str">
            <v>Planifié</v>
          </cell>
          <cell r="F3180" t="str">
            <v>PP-1322</v>
          </cell>
          <cell r="G3180" t="str">
            <v>INSPECTION JOURNALIERE</v>
          </cell>
          <cell r="H3180">
            <v>0</v>
          </cell>
        </row>
        <row r="3181">
          <cell r="D3181" t="str">
            <v>MES-840706</v>
          </cell>
          <cell r="E3181" t="str">
            <v>Planifié</v>
          </cell>
          <cell r="F3181" t="str">
            <v>PP-1331</v>
          </cell>
          <cell r="G3181" t="str">
            <v>INSPECTION JOURNALIERE</v>
          </cell>
          <cell r="H3181">
            <v>0</v>
          </cell>
        </row>
        <row r="3182">
          <cell r="D3182" t="str">
            <v>MES-841119</v>
          </cell>
          <cell r="E3182" t="str">
            <v>Planifié</v>
          </cell>
          <cell r="F3182" t="str">
            <v>PP-1334</v>
          </cell>
          <cell r="G3182" t="str">
            <v>INSPECTION JOURNALIERE</v>
          </cell>
          <cell r="H3182">
            <v>0</v>
          </cell>
        </row>
        <row r="3183">
          <cell r="D3183" t="str">
            <v>MES-837615</v>
          </cell>
          <cell r="E3183" t="str">
            <v>Planifié</v>
          </cell>
          <cell r="F3183" t="str">
            <v>SD-1067</v>
          </cell>
          <cell r="G3183" t="str">
            <v>INSPECTION ELECTRIQUE</v>
          </cell>
          <cell r="H3183">
            <v>0</v>
          </cell>
        </row>
        <row r="3184">
          <cell r="D3184" t="str">
            <v>MES-709005</v>
          </cell>
          <cell r="E3184" t="str">
            <v>Planifié</v>
          </cell>
          <cell r="F3184" t="str">
            <v>BA-1707</v>
          </cell>
          <cell r="G3184" t="str">
            <v>INSPECTION PREVENTIVE</v>
          </cell>
          <cell r="H3184">
            <v>0</v>
          </cell>
        </row>
        <row r="3185">
          <cell r="D3185" t="str">
            <v>MES-841216</v>
          </cell>
          <cell r="E3185" t="str">
            <v>Planifié</v>
          </cell>
          <cell r="F3185" t="str">
            <v>CP-1107</v>
          </cell>
          <cell r="G3185" t="str">
            <v>INSPECTION JOURNALIERE</v>
          </cell>
          <cell r="H3185">
            <v>0</v>
          </cell>
        </row>
        <row r="3186">
          <cell r="D3186" t="str">
            <v>MES-840683</v>
          </cell>
          <cell r="E3186" t="str">
            <v>Planifié</v>
          </cell>
          <cell r="F3186" t="str">
            <v>PP-1330</v>
          </cell>
          <cell r="G3186" t="str">
            <v>INSPECTION JOURNALIERE</v>
          </cell>
          <cell r="H3186">
            <v>0</v>
          </cell>
        </row>
        <row r="3187">
          <cell r="D3187" t="str">
            <v/>
          </cell>
          <cell r="E3187" t="str">
            <v/>
          </cell>
          <cell r="F3187" t="str">
            <v/>
          </cell>
          <cell r="G3187" t="str">
            <v/>
          </cell>
          <cell r="H3187">
            <v>0</v>
          </cell>
        </row>
        <row r="3188">
          <cell r="D3188">
            <v>0</v>
          </cell>
          <cell r="E3188">
            <v>0</v>
          </cell>
          <cell r="F3188">
            <v>0</v>
          </cell>
          <cell r="G3188">
            <v>0</v>
          </cell>
          <cell r="H3188">
            <v>0</v>
          </cell>
        </row>
        <row r="3189">
          <cell r="D3189">
            <v>0</v>
          </cell>
          <cell r="E3189">
            <v>0</v>
          </cell>
          <cell r="F3189">
            <v>0</v>
          </cell>
          <cell r="G3189">
            <v>0</v>
          </cell>
          <cell r="H3189">
            <v>0</v>
          </cell>
        </row>
        <row r="3190">
          <cell r="D3190">
            <v>0</v>
          </cell>
          <cell r="E3190">
            <v>0</v>
          </cell>
          <cell r="F3190">
            <v>0</v>
          </cell>
          <cell r="G3190">
            <v>0</v>
          </cell>
          <cell r="H3190">
            <v>0</v>
          </cell>
        </row>
        <row r="3191">
          <cell r="D3191">
            <v>0</v>
          </cell>
          <cell r="E3191">
            <v>0</v>
          </cell>
          <cell r="F3191">
            <v>0</v>
          </cell>
          <cell r="G3191">
            <v>0</v>
          </cell>
          <cell r="H3191">
            <v>0</v>
          </cell>
        </row>
        <row r="3192">
          <cell r="D3192">
            <v>0</v>
          </cell>
          <cell r="E3192">
            <v>0</v>
          </cell>
          <cell r="F3192">
            <v>0</v>
          </cell>
          <cell r="G3192">
            <v>0</v>
          </cell>
          <cell r="H3192">
            <v>0</v>
          </cell>
        </row>
        <row r="3193">
          <cell r="D3193">
            <v>0</v>
          </cell>
          <cell r="E3193">
            <v>0</v>
          </cell>
          <cell r="F3193">
            <v>0</v>
          </cell>
          <cell r="G3193">
            <v>0</v>
          </cell>
          <cell r="H3193">
            <v>0</v>
          </cell>
        </row>
        <row r="3194">
          <cell r="D3194">
            <v>0</v>
          </cell>
          <cell r="E3194">
            <v>0</v>
          </cell>
          <cell r="F3194">
            <v>0</v>
          </cell>
          <cell r="G3194">
            <v>0</v>
          </cell>
          <cell r="H3194">
            <v>0</v>
          </cell>
        </row>
        <row r="3195">
          <cell r="D3195">
            <v>0</v>
          </cell>
          <cell r="E3195">
            <v>0</v>
          </cell>
          <cell r="F3195">
            <v>0</v>
          </cell>
          <cell r="G3195">
            <v>0</v>
          </cell>
          <cell r="H3195">
            <v>0</v>
          </cell>
        </row>
        <row r="3196">
          <cell r="D3196">
            <v>0</v>
          </cell>
          <cell r="E3196">
            <v>0</v>
          </cell>
          <cell r="F3196">
            <v>0</v>
          </cell>
          <cell r="G3196">
            <v>0</v>
          </cell>
          <cell r="H3196">
            <v>0</v>
          </cell>
        </row>
        <row r="3197">
          <cell r="D3197">
            <v>0</v>
          </cell>
          <cell r="E3197">
            <v>0</v>
          </cell>
          <cell r="F3197">
            <v>0</v>
          </cell>
          <cell r="G3197">
            <v>0</v>
          </cell>
          <cell r="H3197">
            <v>0</v>
          </cell>
        </row>
        <row r="3198">
          <cell r="D3198">
            <v>0</v>
          </cell>
          <cell r="E3198">
            <v>0</v>
          </cell>
          <cell r="F3198">
            <v>0</v>
          </cell>
          <cell r="G3198">
            <v>0</v>
          </cell>
          <cell r="H3198">
            <v>0</v>
          </cell>
        </row>
        <row r="3199">
          <cell r="D3199">
            <v>0</v>
          </cell>
          <cell r="E3199">
            <v>0</v>
          </cell>
          <cell r="F3199">
            <v>0</v>
          </cell>
          <cell r="G3199">
            <v>0</v>
          </cell>
          <cell r="H3199">
            <v>0</v>
          </cell>
        </row>
        <row r="3200">
          <cell r="D3200">
            <v>0</v>
          </cell>
          <cell r="E3200">
            <v>0</v>
          </cell>
          <cell r="F3200">
            <v>0</v>
          </cell>
          <cell r="G3200">
            <v>0</v>
          </cell>
          <cell r="H3200">
            <v>0</v>
          </cell>
        </row>
        <row r="3201">
          <cell r="D3201">
            <v>0</v>
          </cell>
          <cell r="E3201">
            <v>0</v>
          </cell>
          <cell r="F3201">
            <v>0</v>
          </cell>
          <cell r="G3201">
            <v>0</v>
          </cell>
          <cell r="H3201">
            <v>0</v>
          </cell>
        </row>
        <row r="3202">
          <cell r="D3202">
            <v>0</v>
          </cell>
          <cell r="E3202">
            <v>0</v>
          </cell>
          <cell r="F3202">
            <v>0</v>
          </cell>
          <cell r="G3202">
            <v>0</v>
          </cell>
          <cell r="H3202">
            <v>0</v>
          </cell>
        </row>
        <row r="3203">
          <cell r="D3203">
            <v>0</v>
          </cell>
          <cell r="E3203">
            <v>0</v>
          </cell>
          <cell r="F3203">
            <v>0</v>
          </cell>
          <cell r="G3203">
            <v>0</v>
          </cell>
          <cell r="H3203">
            <v>0</v>
          </cell>
        </row>
        <row r="3204">
          <cell r="D3204">
            <v>0</v>
          </cell>
          <cell r="E3204">
            <v>0</v>
          </cell>
          <cell r="F3204">
            <v>0</v>
          </cell>
          <cell r="G3204">
            <v>0</v>
          </cell>
          <cell r="H3204">
            <v>0</v>
          </cell>
        </row>
        <row r="3205">
          <cell r="D3205">
            <v>0</v>
          </cell>
          <cell r="E3205">
            <v>0</v>
          </cell>
          <cell r="F3205">
            <v>0</v>
          </cell>
          <cell r="G3205">
            <v>0</v>
          </cell>
          <cell r="H3205">
            <v>0</v>
          </cell>
        </row>
        <row r="3206">
          <cell r="D3206">
            <v>0</v>
          </cell>
          <cell r="E3206">
            <v>0</v>
          </cell>
          <cell r="F3206">
            <v>0</v>
          </cell>
          <cell r="G3206">
            <v>0</v>
          </cell>
          <cell r="H3206">
            <v>0</v>
          </cell>
        </row>
        <row r="3207">
          <cell r="D3207">
            <v>0</v>
          </cell>
          <cell r="E3207">
            <v>0</v>
          </cell>
          <cell r="F3207">
            <v>0</v>
          </cell>
          <cell r="G3207">
            <v>0</v>
          </cell>
          <cell r="H3207">
            <v>0</v>
          </cell>
        </row>
        <row r="3208">
          <cell r="D3208">
            <v>0</v>
          </cell>
          <cell r="E3208">
            <v>0</v>
          </cell>
          <cell r="F3208">
            <v>0</v>
          </cell>
          <cell r="G3208">
            <v>0</v>
          </cell>
          <cell r="H3208">
            <v>0</v>
          </cell>
        </row>
        <row r="3209">
          <cell r="D3209">
            <v>0</v>
          </cell>
          <cell r="E3209">
            <v>0</v>
          </cell>
          <cell r="F3209">
            <v>0</v>
          </cell>
          <cell r="G3209">
            <v>0</v>
          </cell>
          <cell r="H3209">
            <v>0</v>
          </cell>
        </row>
        <row r="3210">
          <cell r="D3210">
            <v>0</v>
          </cell>
          <cell r="E3210">
            <v>0</v>
          </cell>
          <cell r="F3210">
            <v>0</v>
          </cell>
          <cell r="G3210">
            <v>0</v>
          </cell>
          <cell r="H3210">
            <v>0</v>
          </cell>
        </row>
        <row r="3211">
          <cell r="D3211">
            <v>0</v>
          </cell>
          <cell r="E3211">
            <v>0</v>
          </cell>
          <cell r="F3211">
            <v>0</v>
          </cell>
          <cell r="G3211">
            <v>0</v>
          </cell>
          <cell r="H3211">
            <v>0</v>
          </cell>
        </row>
        <row r="3212">
          <cell r="D3212">
            <v>0</v>
          </cell>
          <cell r="E3212">
            <v>0</v>
          </cell>
          <cell r="F3212">
            <v>0</v>
          </cell>
          <cell r="G3212">
            <v>0</v>
          </cell>
          <cell r="H3212">
            <v>0</v>
          </cell>
        </row>
        <row r="3213">
          <cell r="D3213">
            <v>0</v>
          </cell>
          <cell r="E3213">
            <v>0</v>
          </cell>
          <cell r="F3213">
            <v>0</v>
          </cell>
          <cell r="G3213">
            <v>0</v>
          </cell>
          <cell r="H3213">
            <v>0</v>
          </cell>
        </row>
        <row r="3214"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</row>
        <row r="3215"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</row>
        <row r="3216"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</row>
        <row r="3217"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</row>
        <row r="3218"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</row>
        <row r="3219"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</row>
        <row r="3220">
          <cell r="D3220">
            <v>0</v>
          </cell>
          <cell r="E3220">
            <v>0</v>
          </cell>
          <cell r="F3220">
            <v>0</v>
          </cell>
          <cell r="G3220">
            <v>0</v>
          </cell>
          <cell r="H3220">
            <v>0</v>
          </cell>
        </row>
        <row r="3221">
          <cell r="D3221">
            <v>0</v>
          </cell>
          <cell r="E3221">
            <v>0</v>
          </cell>
          <cell r="F3221">
            <v>0</v>
          </cell>
          <cell r="G3221">
            <v>0</v>
          </cell>
          <cell r="H3221">
            <v>0</v>
          </cell>
        </row>
        <row r="3222">
          <cell r="D3222">
            <v>0</v>
          </cell>
          <cell r="E3222">
            <v>0</v>
          </cell>
          <cell r="F3222">
            <v>0</v>
          </cell>
          <cell r="G3222">
            <v>0</v>
          </cell>
          <cell r="H3222">
            <v>0</v>
          </cell>
        </row>
        <row r="3223">
          <cell r="D3223">
            <v>0</v>
          </cell>
          <cell r="E3223">
            <v>0</v>
          </cell>
          <cell r="F3223">
            <v>0</v>
          </cell>
          <cell r="G3223">
            <v>0</v>
          </cell>
          <cell r="H3223">
            <v>0</v>
          </cell>
        </row>
        <row r="3224">
          <cell r="D3224">
            <v>0</v>
          </cell>
          <cell r="E3224">
            <v>0</v>
          </cell>
          <cell r="F3224">
            <v>0</v>
          </cell>
          <cell r="G3224">
            <v>0</v>
          </cell>
          <cell r="H3224">
            <v>0</v>
          </cell>
        </row>
        <row r="3225">
          <cell r="D3225">
            <v>0</v>
          </cell>
          <cell r="E3225">
            <v>0</v>
          </cell>
          <cell r="F3225">
            <v>0</v>
          </cell>
          <cell r="G3225">
            <v>0</v>
          </cell>
          <cell r="H3225">
            <v>0</v>
          </cell>
        </row>
        <row r="3226">
          <cell r="D3226">
            <v>0</v>
          </cell>
          <cell r="E3226">
            <v>0</v>
          </cell>
          <cell r="F3226">
            <v>0</v>
          </cell>
          <cell r="G3226">
            <v>0</v>
          </cell>
          <cell r="H3226">
            <v>0</v>
          </cell>
        </row>
        <row r="3227">
          <cell r="D3227">
            <v>0</v>
          </cell>
          <cell r="E3227">
            <v>0</v>
          </cell>
          <cell r="F3227">
            <v>0</v>
          </cell>
          <cell r="G3227">
            <v>0</v>
          </cell>
          <cell r="H3227">
            <v>0</v>
          </cell>
        </row>
        <row r="3228">
          <cell r="D3228">
            <v>0</v>
          </cell>
          <cell r="E3228">
            <v>0</v>
          </cell>
          <cell r="F3228">
            <v>0</v>
          </cell>
          <cell r="G3228">
            <v>0</v>
          </cell>
          <cell r="H3228">
            <v>0</v>
          </cell>
        </row>
        <row r="3229">
          <cell r="D3229">
            <v>0</v>
          </cell>
          <cell r="E3229">
            <v>0</v>
          </cell>
          <cell r="F3229">
            <v>0</v>
          </cell>
          <cell r="G3229">
            <v>0</v>
          </cell>
          <cell r="H3229">
            <v>0</v>
          </cell>
        </row>
        <row r="3230">
          <cell r="D3230">
            <v>0</v>
          </cell>
          <cell r="E3230">
            <v>0</v>
          </cell>
          <cell r="F3230">
            <v>0</v>
          </cell>
          <cell r="G3230">
            <v>0</v>
          </cell>
          <cell r="H3230">
            <v>0</v>
          </cell>
        </row>
        <row r="3231">
          <cell r="D3231">
            <v>0</v>
          </cell>
          <cell r="E3231">
            <v>0</v>
          </cell>
          <cell r="F3231">
            <v>0</v>
          </cell>
          <cell r="G3231">
            <v>0</v>
          </cell>
          <cell r="H3231">
            <v>0</v>
          </cell>
        </row>
        <row r="3232">
          <cell r="D3232">
            <v>0</v>
          </cell>
          <cell r="E3232">
            <v>0</v>
          </cell>
          <cell r="F3232">
            <v>0</v>
          </cell>
          <cell r="G3232">
            <v>0</v>
          </cell>
          <cell r="H3232">
            <v>0</v>
          </cell>
        </row>
        <row r="3233">
          <cell r="D3233">
            <v>0</v>
          </cell>
          <cell r="E3233">
            <v>0</v>
          </cell>
          <cell r="F3233">
            <v>0</v>
          </cell>
          <cell r="G3233">
            <v>0</v>
          </cell>
          <cell r="H3233">
            <v>0</v>
          </cell>
        </row>
        <row r="3234">
          <cell r="D3234">
            <v>0</v>
          </cell>
          <cell r="E3234">
            <v>0</v>
          </cell>
          <cell r="F3234">
            <v>0</v>
          </cell>
          <cell r="G3234">
            <v>0</v>
          </cell>
          <cell r="H3234">
            <v>0</v>
          </cell>
        </row>
        <row r="3235">
          <cell r="D3235">
            <v>0</v>
          </cell>
          <cell r="E3235">
            <v>0</v>
          </cell>
          <cell r="F3235">
            <v>0</v>
          </cell>
          <cell r="G3235">
            <v>0</v>
          </cell>
          <cell r="H3235">
            <v>0</v>
          </cell>
        </row>
        <row r="3236">
          <cell r="D3236">
            <v>0</v>
          </cell>
          <cell r="E3236">
            <v>0</v>
          </cell>
          <cell r="F3236">
            <v>0</v>
          </cell>
          <cell r="G3236">
            <v>0</v>
          </cell>
          <cell r="H3236">
            <v>0</v>
          </cell>
        </row>
        <row r="3237">
          <cell r="D3237">
            <v>0</v>
          </cell>
          <cell r="E3237">
            <v>0</v>
          </cell>
          <cell r="F3237">
            <v>0</v>
          </cell>
          <cell r="G3237">
            <v>0</v>
          </cell>
          <cell r="H3237">
            <v>0</v>
          </cell>
        </row>
        <row r="3238">
          <cell r="D3238">
            <v>0</v>
          </cell>
          <cell r="E3238">
            <v>0</v>
          </cell>
          <cell r="F3238">
            <v>0</v>
          </cell>
          <cell r="G3238">
            <v>0</v>
          </cell>
          <cell r="H3238">
            <v>0</v>
          </cell>
        </row>
        <row r="3239">
          <cell r="D3239">
            <v>0</v>
          </cell>
          <cell r="E3239">
            <v>0</v>
          </cell>
          <cell r="F3239">
            <v>0</v>
          </cell>
          <cell r="G3239">
            <v>0</v>
          </cell>
          <cell r="H3239">
            <v>0</v>
          </cell>
        </row>
        <row r="3240">
          <cell r="D3240">
            <v>0</v>
          </cell>
          <cell r="E3240">
            <v>0</v>
          </cell>
          <cell r="F3240">
            <v>0</v>
          </cell>
          <cell r="G3240">
            <v>0</v>
          </cell>
          <cell r="H3240">
            <v>0</v>
          </cell>
        </row>
        <row r="3241">
          <cell r="D3241">
            <v>0</v>
          </cell>
          <cell r="E3241">
            <v>0</v>
          </cell>
          <cell r="F3241">
            <v>0</v>
          </cell>
          <cell r="G3241">
            <v>0</v>
          </cell>
          <cell r="H3241">
            <v>0</v>
          </cell>
        </row>
        <row r="3242">
          <cell r="D3242">
            <v>0</v>
          </cell>
          <cell r="E3242">
            <v>0</v>
          </cell>
          <cell r="F3242">
            <v>0</v>
          </cell>
          <cell r="G3242">
            <v>0</v>
          </cell>
          <cell r="H3242">
            <v>0</v>
          </cell>
        </row>
        <row r="3243">
          <cell r="D3243">
            <v>0</v>
          </cell>
          <cell r="E3243">
            <v>0</v>
          </cell>
          <cell r="F3243">
            <v>0</v>
          </cell>
          <cell r="G3243">
            <v>0</v>
          </cell>
          <cell r="H3243">
            <v>0</v>
          </cell>
        </row>
        <row r="3244">
          <cell r="D3244">
            <v>0</v>
          </cell>
          <cell r="E3244">
            <v>0</v>
          </cell>
          <cell r="F3244">
            <v>0</v>
          </cell>
          <cell r="G3244">
            <v>0</v>
          </cell>
          <cell r="H3244">
            <v>0</v>
          </cell>
        </row>
        <row r="3245">
          <cell r="D3245">
            <v>0</v>
          </cell>
          <cell r="E3245">
            <v>0</v>
          </cell>
          <cell r="F3245">
            <v>0</v>
          </cell>
          <cell r="G3245">
            <v>0</v>
          </cell>
          <cell r="H3245">
            <v>0</v>
          </cell>
        </row>
        <row r="3246">
          <cell r="D3246">
            <v>0</v>
          </cell>
          <cell r="E3246">
            <v>0</v>
          </cell>
          <cell r="F3246">
            <v>0</v>
          </cell>
          <cell r="G3246">
            <v>0</v>
          </cell>
          <cell r="H3246">
            <v>0</v>
          </cell>
        </row>
        <row r="3247">
          <cell r="D3247">
            <v>0</v>
          </cell>
          <cell r="E3247">
            <v>0</v>
          </cell>
          <cell r="F3247">
            <v>0</v>
          </cell>
          <cell r="G3247">
            <v>0</v>
          </cell>
          <cell r="H3247">
            <v>0</v>
          </cell>
        </row>
        <row r="3248">
          <cell r="D3248">
            <v>0</v>
          </cell>
          <cell r="E3248">
            <v>0</v>
          </cell>
          <cell r="F3248">
            <v>0</v>
          </cell>
          <cell r="G3248">
            <v>0</v>
          </cell>
          <cell r="H3248">
            <v>0</v>
          </cell>
        </row>
        <row r="3249">
          <cell r="D3249">
            <v>0</v>
          </cell>
          <cell r="E3249">
            <v>0</v>
          </cell>
          <cell r="F3249">
            <v>0</v>
          </cell>
          <cell r="G3249">
            <v>0</v>
          </cell>
          <cell r="H3249">
            <v>0</v>
          </cell>
        </row>
        <row r="3250">
          <cell r="D3250">
            <v>0</v>
          </cell>
          <cell r="E3250">
            <v>0</v>
          </cell>
          <cell r="F3250">
            <v>0</v>
          </cell>
          <cell r="G3250">
            <v>0</v>
          </cell>
          <cell r="H3250">
            <v>0</v>
          </cell>
        </row>
        <row r="3251">
          <cell r="D3251">
            <v>0</v>
          </cell>
          <cell r="E3251">
            <v>0</v>
          </cell>
          <cell r="F3251">
            <v>0</v>
          </cell>
          <cell r="G3251">
            <v>0</v>
          </cell>
          <cell r="H3251">
            <v>0</v>
          </cell>
        </row>
        <row r="3252">
          <cell r="D3252">
            <v>0</v>
          </cell>
          <cell r="E3252">
            <v>0</v>
          </cell>
          <cell r="F3252">
            <v>0</v>
          </cell>
          <cell r="G3252">
            <v>0</v>
          </cell>
          <cell r="H3252">
            <v>0</v>
          </cell>
        </row>
        <row r="3253">
          <cell r="D3253">
            <v>0</v>
          </cell>
          <cell r="E3253">
            <v>0</v>
          </cell>
          <cell r="F3253">
            <v>0</v>
          </cell>
          <cell r="G3253">
            <v>0</v>
          </cell>
          <cell r="H3253">
            <v>0</v>
          </cell>
        </row>
        <row r="3254">
          <cell r="D3254">
            <v>0</v>
          </cell>
          <cell r="E3254">
            <v>0</v>
          </cell>
          <cell r="F3254">
            <v>0</v>
          </cell>
          <cell r="G3254">
            <v>0</v>
          </cell>
          <cell r="H3254">
            <v>0</v>
          </cell>
        </row>
        <row r="3255">
          <cell r="D3255">
            <v>0</v>
          </cell>
          <cell r="E3255">
            <v>0</v>
          </cell>
          <cell r="F3255">
            <v>0</v>
          </cell>
          <cell r="G3255">
            <v>0</v>
          </cell>
          <cell r="H3255">
            <v>0</v>
          </cell>
        </row>
        <row r="3256">
          <cell r="D3256">
            <v>0</v>
          </cell>
          <cell r="E3256">
            <v>0</v>
          </cell>
          <cell r="F3256">
            <v>0</v>
          </cell>
          <cell r="G3256" t="str">
            <v>Maintenance Préventive</v>
          </cell>
          <cell r="H3256">
            <v>0</v>
          </cell>
        </row>
        <row r="3257">
          <cell r="D3257" t="str">
            <v>MES-844054</v>
          </cell>
          <cell r="E3257" t="str">
            <v>Planifié</v>
          </cell>
          <cell r="F3257" t="str">
            <v>PP-1335</v>
          </cell>
          <cell r="G3257" t="str">
            <v>500 Hrs Entretien Preventif GODWIN PUMPS-HL130M</v>
          </cell>
          <cell r="H3257">
            <v>0</v>
          </cell>
        </row>
        <row r="3258">
          <cell r="D3258" t="str">
            <v/>
          </cell>
          <cell r="E3258" t="str">
            <v/>
          </cell>
          <cell r="F3258" t="str">
            <v/>
          </cell>
          <cell r="G3258" t="str">
            <v/>
          </cell>
          <cell r="H3258">
            <v>0</v>
          </cell>
        </row>
        <row r="3259"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</row>
        <row r="3260"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</row>
        <row r="3261"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</row>
        <row r="3262">
          <cell r="D3262">
            <v>0</v>
          </cell>
          <cell r="E3262">
            <v>0</v>
          </cell>
          <cell r="F3262">
            <v>0</v>
          </cell>
          <cell r="G3262">
            <v>0</v>
          </cell>
          <cell r="H3262">
            <v>0</v>
          </cell>
        </row>
        <row r="3263">
          <cell r="D3263">
            <v>0</v>
          </cell>
          <cell r="E3263">
            <v>0</v>
          </cell>
          <cell r="F3263">
            <v>0</v>
          </cell>
          <cell r="G3263">
            <v>0</v>
          </cell>
          <cell r="H3263">
            <v>0</v>
          </cell>
        </row>
        <row r="3264">
          <cell r="D3264">
            <v>0</v>
          </cell>
          <cell r="E3264">
            <v>0</v>
          </cell>
          <cell r="F3264">
            <v>0</v>
          </cell>
          <cell r="G3264">
            <v>0</v>
          </cell>
          <cell r="H3264">
            <v>0</v>
          </cell>
        </row>
        <row r="3265">
          <cell r="D3265">
            <v>0</v>
          </cell>
          <cell r="E3265">
            <v>0</v>
          </cell>
          <cell r="F3265">
            <v>0</v>
          </cell>
          <cell r="G3265">
            <v>0</v>
          </cell>
          <cell r="H3265">
            <v>0</v>
          </cell>
        </row>
        <row r="3266">
          <cell r="D3266">
            <v>0</v>
          </cell>
          <cell r="E3266">
            <v>0</v>
          </cell>
          <cell r="F3266">
            <v>0</v>
          </cell>
          <cell r="G3266">
            <v>0</v>
          </cell>
          <cell r="H3266">
            <v>0</v>
          </cell>
        </row>
        <row r="3267">
          <cell r="D3267">
            <v>0</v>
          </cell>
          <cell r="E3267">
            <v>0</v>
          </cell>
          <cell r="F3267">
            <v>0</v>
          </cell>
          <cell r="G3267">
            <v>0</v>
          </cell>
          <cell r="H3267">
            <v>0</v>
          </cell>
        </row>
        <row r="3268">
          <cell r="D3268">
            <v>0</v>
          </cell>
          <cell r="E3268">
            <v>0</v>
          </cell>
          <cell r="F3268">
            <v>0</v>
          </cell>
          <cell r="G3268">
            <v>0</v>
          </cell>
          <cell r="H3268">
            <v>0</v>
          </cell>
        </row>
        <row r="3269">
          <cell r="D3269">
            <v>0</v>
          </cell>
          <cell r="E3269">
            <v>0</v>
          </cell>
          <cell r="F3269">
            <v>0</v>
          </cell>
          <cell r="G3269">
            <v>0</v>
          </cell>
          <cell r="H3269">
            <v>0</v>
          </cell>
        </row>
        <row r="3270">
          <cell r="D3270">
            <v>0</v>
          </cell>
          <cell r="E3270">
            <v>0</v>
          </cell>
          <cell r="F3270">
            <v>0</v>
          </cell>
          <cell r="G3270">
            <v>0</v>
          </cell>
          <cell r="H3270">
            <v>0</v>
          </cell>
        </row>
        <row r="3271">
          <cell r="D3271">
            <v>0</v>
          </cell>
          <cell r="E3271">
            <v>0</v>
          </cell>
          <cell r="F3271">
            <v>0</v>
          </cell>
          <cell r="G3271">
            <v>0</v>
          </cell>
          <cell r="H3271">
            <v>0</v>
          </cell>
        </row>
        <row r="3272">
          <cell r="D3272">
            <v>0</v>
          </cell>
          <cell r="E3272">
            <v>0</v>
          </cell>
          <cell r="F3272">
            <v>0</v>
          </cell>
          <cell r="G3272">
            <v>0</v>
          </cell>
          <cell r="H3272">
            <v>0</v>
          </cell>
        </row>
        <row r="3273">
          <cell r="D3273">
            <v>0</v>
          </cell>
          <cell r="E3273">
            <v>0</v>
          </cell>
          <cell r="F3273">
            <v>0</v>
          </cell>
          <cell r="G3273">
            <v>0</v>
          </cell>
          <cell r="H3273">
            <v>0</v>
          </cell>
        </row>
        <row r="3274">
          <cell r="D3274">
            <v>0</v>
          </cell>
          <cell r="E3274">
            <v>0</v>
          </cell>
          <cell r="F3274">
            <v>0</v>
          </cell>
          <cell r="G3274">
            <v>0</v>
          </cell>
          <cell r="H3274">
            <v>0</v>
          </cell>
        </row>
        <row r="3275">
          <cell r="D3275">
            <v>0</v>
          </cell>
          <cell r="E3275">
            <v>0</v>
          </cell>
          <cell r="F3275">
            <v>0</v>
          </cell>
          <cell r="G3275">
            <v>0</v>
          </cell>
          <cell r="H3275">
            <v>0</v>
          </cell>
        </row>
        <row r="3276">
          <cell r="D3276">
            <v>0</v>
          </cell>
          <cell r="E3276">
            <v>0</v>
          </cell>
          <cell r="F3276">
            <v>0</v>
          </cell>
          <cell r="G3276">
            <v>0</v>
          </cell>
          <cell r="H3276">
            <v>0</v>
          </cell>
        </row>
        <row r="3277">
          <cell r="D3277">
            <v>0</v>
          </cell>
          <cell r="E3277">
            <v>0</v>
          </cell>
          <cell r="F3277">
            <v>0</v>
          </cell>
          <cell r="G3277">
            <v>0</v>
          </cell>
          <cell r="H3277">
            <v>0</v>
          </cell>
        </row>
        <row r="3278">
          <cell r="D3278">
            <v>0</v>
          </cell>
          <cell r="E3278">
            <v>0</v>
          </cell>
          <cell r="F3278">
            <v>0</v>
          </cell>
          <cell r="G3278">
            <v>0</v>
          </cell>
          <cell r="H3278">
            <v>0</v>
          </cell>
        </row>
        <row r="3279">
          <cell r="D3279">
            <v>0</v>
          </cell>
          <cell r="E3279">
            <v>0</v>
          </cell>
          <cell r="F3279">
            <v>0</v>
          </cell>
          <cell r="G3279">
            <v>0</v>
          </cell>
          <cell r="H3279">
            <v>0</v>
          </cell>
        </row>
        <row r="3280">
          <cell r="D3280">
            <v>0</v>
          </cell>
          <cell r="E3280">
            <v>0</v>
          </cell>
          <cell r="F3280">
            <v>0</v>
          </cell>
          <cell r="G3280">
            <v>0</v>
          </cell>
          <cell r="H3280">
            <v>0</v>
          </cell>
        </row>
        <row r="3281">
          <cell r="D3281">
            <v>0</v>
          </cell>
          <cell r="E3281">
            <v>0</v>
          </cell>
          <cell r="F3281">
            <v>0</v>
          </cell>
          <cell r="G3281">
            <v>0</v>
          </cell>
          <cell r="H3281">
            <v>0</v>
          </cell>
        </row>
        <row r="3282">
          <cell r="D3282">
            <v>0</v>
          </cell>
          <cell r="E3282">
            <v>0</v>
          </cell>
          <cell r="F3282">
            <v>0</v>
          </cell>
          <cell r="G3282">
            <v>0</v>
          </cell>
          <cell r="H3282">
            <v>0</v>
          </cell>
        </row>
        <row r="3283">
          <cell r="D3283">
            <v>0</v>
          </cell>
          <cell r="E3283">
            <v>0</v>
          </cell>
          <cell r="F3283">
            <v>0</v>
          </cell>
          <cell r="G3283">
            <v>0</v>
          </cell>
          <cell r="H3283">
            <v>0</v>
          </cell>
        </row>
        <row r="3284">
          <cell r="D3284">
            <v>0</v>
          </cell>
          <cell r="E3284">
            <v>0</v>
          </cell>
          <cell r="F3284">
            <v>0</v>
          </cell>
          <cell r="G3284">
            <v>0</v>
          </cell>
          <cell r="H3284">
            <v>0</v>
          </cell>
        </row>
        <row r="3285">
          <cell r="D3285">
            <v>0</v>
          </cell>
          <cell r="E3285">
            <v>0</v>
          </cell>
          <cell r="F3285">
            <v>0</v>
          </cell>
          <cell r="G3285">
            <v>0</v>
          </cell>
          <cell r="H3285">
            <v>0</v>
          </cell>
        </row>
        <row r="3286">
          <cell r="D3286">
            <v>0</v>
          </cell>
          <cell r="E3286">
            <v>0</v>
          </cell>
          <cell r="F3286">
            <v>0</v>
          </cell>
          <cell r="G3286">
            <v>0</v>
          </cell>
          <cell r="H3286">
            <v>0</v>
          </cell>
        </row>
        <row r="3287">
          <cell r="D3287">
            <v>0</v>
          </cell>
          <cell r="E3287">
            <v>0</v>
          </cell>
          <cell r="F3287">
            <v>0</v>
          </cell>
          <cell r="G3287">
            <v>0</v>
          </cell>
          <cell r="H3287">
            <v>0</v>
          </cell>
        </row>
        <row r="3288">
          <cell r="D3288">
            <v>0</v>
          </cell>
          <cell r="E3288">
            <v>0</v>
          </cell>
          <cell r="F3288">
            <v>0</v>
          </cell>
          <cell r="G3288">
            <v>0</v>
          </cell>
          <cell r="H3288">
            <v>0</v>
          </cell>
        </row>
        <row r="3289">
          <cell r="D3289">
            <v>0</v>
          </cell>
          <cell r="E3289">
            <v>0</v>
          </cell>
          <cell r="F3289">
            <v>0</v>
          </cell>
          <cell r="G3289">
            <v>0</v>
          </cell>
          <cell r="H3289">
            <v>0</v>
          </cell>
        </row>
        <row r="3290">
          <cell r="D3290">
            <v>0</v>
          </cell>
          <cell r="E3290">
            <v>0</v>
          </cell>
          <cell r="F3290">
            <v>0</v>
          </cell>
          <cell r="G3290">
            <v>0</v>
          </cell>
          <cell r="H3290">
            <v>0</v>
          </cell>
        </row>
        <row r="3291">
          <cell r="D3291">
            <v>0</v>
          </cell>
          <cell r="E3291">
            <v>0</v>
          </cell>
          <cell r="F3291">
            <v>0</v>
          </cell>
          <cell r="G3291">
            <v>0</v>
          </cell>
          <cell r="H3291">
            <v>0</v>
          </cell>
        </row>
        <row r="3292">
          <cell r="D3292">
            <v>0</v>
          </cell>
          <cell r="E3292">
            <v>0</v>
          </cell>
          <cell r="F3292">
            <v>0</v>
          </cell>
          <cell r="G3292">
            <v>0</v>
          </cell>
          <cell r="H3292">
            <v>0</v>
          </cell>
        </row>
        <row r="3293">
          <cell r="D3293">
            <v>0</v>
          </cell>
          <cell r="E3293">
            <v>0</v>
          </cell>
          <cell r="F3293">
            <v>0</v>
          </cell>
          <cell r="G3293">
            <v>0</v>
          </cell>
          <cell r="H3293">
            <v>0</v>
          </cell>
        </row>
        <row r="3294">
          <cell r="D3294">
            <v>0</v>
          </cell>
          <cell r="E3294">
            <v>0</v>
          </cell>
          <cell r="F3294">
            <v>0</v>
          </cell>
          <cell r="G3294">
            <v>0</v>
          </cell>
          <cell r="H3294">
            <v>0</v>
          </cell>
        </row>
        <row r="3295">
          <cell r="D3295">
            <v>0</v>
          </cell>
          <cell r="E3295">
            <v>0</v>
          </cell>
          <cell r="F3295">
            <v>0</v>
          </cell>
          <cell r="G3295">
            <v>0</v>
          </cell>
          <cell r="H3295">
            <v>0</v>
          </cell>
        </row>
        <row r="3296">
          <cell r="D3296">
            <v>0</v>
          </cell>
          <cell r="E3296">
            <v>0</v>
          </cell>
          <cell r="F3296">
            <v>0</v>
          </cell>
          <cell r="G3296">
            <v>0</v>
          </cell>
          <cell r="H3296">
            <v>0</v>
          </cell>
        </row>
        <row r="3297"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</row>
        <row r="3298"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</row>
        <row r="3299">
          <cell r="F3299" t="str">
            <v>Support</v>
          </cell>
        </row>
        <row r="3300">
          <cell r="D3300" t="str">
            <v>No de Bon</v>
          </cell>
          <cell r="E3300" t="str">
            <v>Statut</v>
          </cell>
          <cell r="F3300" t="str">
            <v>No de Parc</v>
          </cell>
          <cell r="G3300" t="str">
            <v>Description</v>
          </cell>
          <cell r="H3300" t="str">
            <v>Statut</v>
          </cell>
        </row>
        <row r="3301"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</row>
        <row r="3302"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</row>
        <row r="3303"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</row>
        <row r="3304">
          <cell r="D3304">
            <v>0</v>
          </cell>
          <cell r="E3304">
            <v>0</v>
          </cell>
          <cell r="F3304">
            <v>0</v>
          </cell>
          <cell r="G3304">
            <v>0</v>
          </cell>
          <cell r="H3304">
            <v>0</v>
          </cell>
        </row>
        <row r="3305">
          <cell r="D3305">
            <v>0</v>
          </cell>
          <cell r="E3305">
            <v>0</v>
          </cell>
          <cell r="F3305">
            <v>0</v>
          </cell>
          <cell r="G3305">
            <v>0</v>
          </cell>
          <cell r="H3305">
            <v>0</v>
          </cell>
        </row>
        <row r="3306">
          <cell r="D3306">
            <v>0</v>
          </cell>
          <cell r="E3306">
            <v>0</v>
          </cell>
          <cell r="F3306">
            <v>0</v>
          </cell>
          <cell r="G3306">
            <v>0</v>
          </cell>
          <cell r="H3306">
            <v>0</v>
          </cell>
        </row>
        <row r="3307">
          <cell r="D3307">
            <v>0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</row>
        <row r="3308">
          <cell r="D3308">
            <v>0</v>
          </cell>
          <cell r="E3308">
            <v>0</v>
          </cell>
          <cell r="F3308">
            <v>0</v>
          </cell>
          <cell r="G3308">
            <v>0</v>
          </cell>
          <cell r="H3308">
            <v>0</v>
          </cell>
        </row>
        <row r="3309">
          <cell r="D3309">
            <v>0</v>
          </cell>
          <cell r="E3309">
            <v>0</v>
          </cell>
          <cell r="F3309">
            <v>0</v>
          </cell>
          <cell r="G3309">
            <v>0</v>
          </cell>
          <cell r="H3309">
            <v>0</v>
          </cell>
        </row>
        <row r="3310">
          <cell r="D3310">
            <v>0</v>
          </cell>
          <cell r="E3310" t="str">
            <v/>
          </cell>
          <cell r="F3310">
            <v>0</v>
          </cell>
          <cell r="G3310">
            <v>0</v>
          </cell>
          <cell r="H3310">
            <v>0</v>
          </cell>
        </row>
        <row r="3311">
          <cell r="D3311">
            <v>0</v>
          </cell>
          <cell r="E3311" t="str">
            <v/>
          </cell>
          <cell r="F3311">
            <v>0</v>
          </cell>
          <cell r="G3311" t="str">
            <v>TRAVAUX IMPREVUS / BRIS DE CEDULE</v>
          </cell>
          <cell r="H3311">
            <v>0</v>
          </cell>
        </row>
        <row r="3312">
          <cell r="D3312" t="str">
            <v/>
          </cell>
          <cell r="E3312" t="str">
            <v/>
          </cell>
          <cell r="F3312" t="str">
            <v/>
          </cell>
          <cell r="G3312" t="str">
            <v/>
          </cell>
          <cell r="H3312">
            <v>0</v>
          </cell>
        </row>
        <row r="3313">
          <cell r="D3313" t="str">
            <v/>
          </cell>
          <cell r="E3313" t="str">
            <v/>
          </cell>
          <cell r="F3313" t="str">
            <v/>
          </cell>
          <cell r="G3313" t="str">
            <v/>
          </cell>
          <cell r="H3313">
            <v>0</v>
          </cell>
        </row>
        <row r="3314">
          <cell r="D3314" t="str">
            <v/>
          </cell>
          <cell r="E3314" t="str">
            <v/>
          </cell>
          <cell r="F3314" t="str">
            <v/>
          </cell>
          <cell r="G3314" t="str">
            <v/>
          </cell>
          <cell r="H3314">
            <v>0</v>
          </cell>
        </row>
        <row r="3315">
          <cell r="D3315" t="str">
            <v/>
          </cell>
          <cell r="E3315" t="str">
            <v/>
          </cell>
          <cell r="F3315" t="str">
            <v/>
          </cell>
          <cell r="G3315" t="str">
            <v/>
          </cell>
          <cell r="H3315">
            <v>0</v>
          </cell>
        </row>
        <row r="3316">
          <cell r="D3316" t="str">
            <v/>
          </cell>
          <cell r="E3316" t="str">
            <v/>
          </cell>
          <cell r="F3316" t="str">
            <v/>
          </cell>
          <cell r="G3316" t="str">
            <v/>
          </cell>
          <cell r="H3316">
            <v>0</v>
          </cell>
        </row>
        <row r="3317">
          <cell r="D3317" t="str">
            <v/>
          </cell>
          <cell r="E3317" t="str">
            <v/>
          </cell>
          <cell r="F3317" t="str">
            <v/>
          </cell>
          <cell r="G3317" t="str">
            <v/>
          </cell>
          <cell r="H3317">
            <v>0</v>
          </cell>
        </row>
        <row r="3318">
          <cell r="D3318" t="str">
            <v/>
          </cell>
          <cell r="E3318" t="str">
            <v/>
          </cell>
          <cell r="F3318" t="str">
            <v/>
          </cell>
          <cell r="G3318" t="str">
            <v/>
          </cell>
          <cell r="H3318">
            <v>0</v>
          </cell>
        </row>
        <row r="3319">
          <cell r="D3319" t="str">
            <v/>
          </cell>
          <cell r="E3319" t="str">
            <v/>
          </cell>
          <cell r="F3319" t="str">
            <v/>
          </cell>
          <cell r="G3319" t="str">
            <v/>
          </cell>
          <cell r="H3319">
            <v>0</v>
          </cell>
        </row>
        <row r="3320">
          <cell r="D3320" t="str">
            <v/>
          </cell>
          <cell r="E3320" t="str">
            <v/>
          </cell>
          <cell r="F3320" t="str">
            <v/>
          </cell>
          <cell r="G3320" t="str">
            <v/>
          </cell>
          <cell r="H3320">
            <v>0</v>
          </cell>
        </row>
        <row r="3321">
          <cell r="D3321" t="str">
            <v/>
          </cell>
          <cell r="E3321" t="str">
            <v/>
          </cell>
          <cell r="F3321" t="str">
            <v/>
          </cell>
          <cell r="G3321" t="str">
            <v/>
          </cell>
          <cell r="H3321">
            <v>0</v>
          </cell>
        </row>
        <row r="3322">
          <cell r="D3322">
            <v>0</v>
          </cell>
          <cell r="E3322">
            <v>0</v>
          </cell>
          <cell r="F3322">
            <v>0</v>
          </cell>
          <cell r="G3322">
            <v>0</v>
          </cell>
          <cell r="H3322">
            <v>0</v>
          </cell>
        </row>
        <row r="3323">
          <cell r="D3323">
            <v>0</v>
          </cell>
          <cell r="E3323">
            <v>0</v>
          </cell>
          <cell r="F3323">
            <v>0</v>
          </cell>
          <cell r="G3323" t="str">
            <v>Travaux Planifiés (Correctif/Modif/Projet/inspection)</v>
          </cell>
          <cell r="H3323">
            <v>0</v>
          </cell>
        </row>
        <row r="3324">
          <cell r="D3324" t="str">
            <v>MES-792421</v>
          </cell>
          <cell r="E3324" t="str">
            <v>Cédulé</v>
          </cell>
          <cell r="F3324" t="str">
            <v>CS-437</v>
          </cell>
          <cell r="G3324" t="str">
            <v>PANNEAU EXT DE LA PORTIERE DROITE USEE</v>
          </cell>
          <cell r="H3324">
            <v>0</v>
          </cell>
        </row>
        <row r="3325">
          <cell r="D3325" t="str">
            <v/>
          </cell>
          <cell r="E3325" t="str">
            <v/>
          </cell>
          <cell r="F3325" t="str">
            <v/>
          </cell>
          <cell r="G3325" t="str">
            <v/>
          </cell>
          <cell r="H3325">
            <v>0</v>
          </cell>
        </row>
        <row r="3326">
          <cell r="D3326">
            <v>0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</row>
        <row r="3327">
          <cell r="D3327">
            <v>0</v>
          </cell>
          <cell r="E3327">
            <v>0</v>
          </cell>
          <cell r="F3327">
            <v>0</v>
          </cell>
          <cell r="G3327">
            <v>0</v>
          </cell>
          <cell r="H3327">
            <v>0</v>
          </cell>
        </row>
        <row r="3328">
          <cell r="D3328">
            <v>0</v>
          </cell>
          <cell r="E3328">
            <v>0</v>
          </cell>
          <cell r="F3328">
            <v>0</v>
          </cell>
          <cell r="G3328">
            <v>0</v>
          </cell>
          <cell r="H3328">
            <v>0</v>
          </cell>
        </row>
        <row r="3329"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</row>
        <row r="3330"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</row>
        <row r="3331">
          <cell r="D3331">
            <v>0</v>
          </cell>
          <cell r="E3331">
            <v>0</v>
          </cell>
          <cell r="F3331">
            <v>0</v>
          </cell>
          <cell r="G3331">
            <v>0</v>
          </cell>
          <cell r="H3331">
            <v>0</v>
          </cell>
        </row>
        <row r="3332"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</row>
        <row r="3333">
          <cell r="D3333">
            <v>0</v>
          </cell>
          <cell r="E3333">
            <v>0</v>
          </cell>
          <cell r="F3333">
            <v>0</v>
          </cell>
          <cell r="G3333">
            <v>0</v>
          </cell>
          <cell r="H3333">
            <v>0</v>
          </cell>
        </row>
        <row r="3334">
          <cell r="D3334">
            <v>0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</row>
        <row r="3335"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</row>
        <row r="3336"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</row>
        <row r="3337"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</row>
        <row r="3338"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</row>
        <row r="3339"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</row>
        <row r="3340"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</row>
        <row r="3341"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</row>
        <row r="3342"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</row>
        <row r="3343"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</row>
        <row r="3344"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</row>
        <row r="3345"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</row>
        <row r="3346">
          <cell r="D3346">
            <v>0</v>
          </cell>
          <cell r="E3346">
            <v>0</v>
          </cell>
          <cell r="F3346">
            <v>0</v>
          </cell>
          <cell r="G3346">
            <v>0</v>
          </cell>
          <cell r="H3346">
            <v>0</v>
          </cell>
        </row>
        <row r="3347">
          <cell r="D3347">
            <v>0</v>
          </cell>
          <cell r="E3347">
            <v>0</v>
          </cell>
          <cell r="F3347">
            <v>0</v>
          </cell>
          <cell r="G3347">
            <v>0</v>
          </cell>
          <cell r="H3347">
            <v>0</v>
          </cell>
        </row>
        <row r="3348">
          <cell r="D3348">
            <v>0</v>
          </cell>
          <cell r="E3348">
            <v>0</v>
          </cell>
          <cell r="F3348">
            <v>0</v>
          </cell>
          <cell r="G3348">
            <v>0</v>
          </cell>
          <cell r="H3348">
            <v>0</v>
          </cell>
        </row>
        <row r="3349">
          <cell r="D3349">
            <v>0</v>
          </cell>
          <cell r="E3349">
            <v>0</v>
          </cell>
          <cell r="F3349">
            <v>0</v>
          </cell>
          <cell r="G3349">
            <v>0</v>
          </cell>
          <cell r="H3349">
            <v>0</v>
          </cell>
        </row>
        <row r="3350">
          <cell r="D3350">
            <v>0</v>
          </cell>
          <cell r="E3350">
            <v>0</v>
          </cell>
          <cell r="F3350">
            <v>0</v>
          </cell>
          <cell r="G3350">
            <v>0</v>
          </cell>
          <cell r="H3350">
            <v>0</v>
          </cell>
        </row>
        <row r="3351">
          <cell r="D3351">
            <v>0</v>
          </cell>
          <cell r="E3351">
            <v>0</v>
          </cell>
          <cell r="F3351">
            <v>0</v>
          </cell>
          <cell r="G3351">
            <v>0</v>
          </cell>
          <cell r="H3351">
            <v>0</v>
          </cell>
        </row>
        <row r="3352">
          <cell r="D3352">
            <v>0</v>
          </cell>
          <cell r="E3352">
            <v>0</v>
          </cell>
          <cell r="F3352">
            <v>0</v>
          </cell>
          <cell r="G3352">
            <v>0</v>
          </cell>
          <cell r="H3352">
            <v>0</v>
          </cell>
        </row>
        <row r="3353">
          <cell r="D3353">
            <v>0</v>
          </cell>
          <cell r="E3353">
            <v>0</v>
          </cell>
          <cell r="F3353">
            <v>0</v>
          </cell>
          <cell r="G3353">
            <v>0</v>
          </cell>
          <cell r="H3353">
            <v>0</v>
          </cell>
        </row>
        <row r="3354">
          <cell r="D3354">
            <v>0</v>
          </cell>
          <cell r="E3354">
            <v>0</v>
          </cell>
          <cell r="F3354">
            <v>0</v>
          </cell>
          <cell r="G3354">
            <v>0</v>
          </cell>
          <cell r="H3354">
            <v>0</v>
          </cell>
        </row>
        <row r="3355">
          <cell r="D3355">
            <v>0</v>
          </cell>
          <cell r="E3355">
            <v>0</v>
          </cell>
          <cell r="F3355">
            <v>0</v>
          </cell>
          <cell r="G3355">
            <v>0</v>
          </cell>
          <cell r="H3355">
            <v>0</v>
          </cell>
        </row>
        <row r="3356">
          <cell r="D3356">
            <v>0</v>
          </cell>
          <cell r="E3356">
            <v>0</v>
          </cell>
          <cell r="F3356">
            <v>0</v>
          </cell>
          <cell r="G3356">
            <v>0</v>
          </cell>
          <cell r="H3356">
            <v>0</v>
          </cell>
        </row>
        <row r="3357">
          <cell r="D3357">
            <v>0</v>
          </cell>
          <cell r="E3357">
            <v>0</v>
          </cell>
          <cell r="F3357">
            <v>0</v>
          </cell>
          <cell r="G3357">
            <v>0</v>
          </cell>
          <cell r="H3357">
            <v>0</v>
          </cell>
        </row>
        <row r="3358">
          <cell r="D3358">
            <v>0</v>
          </cell>
          <cell r="E3358">
            <v>0</v>
          </cell>
          <cell r="F3358">
            <v>0</v>
          </cell>
          <cell r="G3358">
            <v>0</v>
          </cell>
          <cell r="H3358">
            <v>0</v>
          </cell>
        </row>
        <row r="3359">
          <cell r="D3359">
            <v>0</v>
          </cell>
          <cell r="E3359">
            <v>0</v>
          </cell>
          <cell r="F3359">
            <v>0</v>
          </cell>
          <cell r="G3359">
            <v>0</v>
          </cell>
          <cell r="H3359">
            <v>0</v>
          </cell>
        </row>
        <row r="3360">
          <cell r="D3360">
            <v>0</v>
          </cell>
          <cell r="E3360">
            <v>0</v>
          </cell>
          <cell r="F3360">
            <v>0</v>
          </cell>
          <cell r="G3360">
            <v>0</v>
          </cell>
          <cell r="H3360">
            <v>0</v>
          </cell>
        </row>
        <row r="3361">
          <cell r="D3361">
            <v>0</v>
          </cell>
          <cell r="E3361">
            <v>0</v>
          </cell>
          <cell r="F3361">
            <v>0</v>
          </cell>
          <cell r="G3361">
            <v>0</v>
          </cell>
          <cell r="H3361">
            <v>0</v>
          </cell>
        </row>
        <row r="3362">
          <cell r="D3362">
            <v>0</v>
          </cell>
          <cell r="E3362">
            <v>0</v>
          </cell>
          <cell r="F3362">
            <v>0</v>
          </cell>
          <cell r="G3362">
            <v>0</v>
          </cell>
          <cell r="H3362">
            <v>0</v>
          </cell>
        </row>
        <row r="3363">
          <cell r="D3363">
            <v>0</v>
          </cell>
          <cell r="E3363">
            <v>0</v>
          </cell>
          <cell r="F3363">
            <v>0</v>
          </cell>
          <cell r="G3363">
            <v>0</v>
          </cell>
          <cell r="H3363">
            <v>0</v>
          </cell>
        </row>
        <row r="3364">
          <cell r="D3364">
            <v>0</v>
          </cell>
          <cell r="E3364">
            <v>0</v>
          </cell>
          <cell r="F3364">
            <v>0</v>
          </cell>
          <cell r="G3364">
            <v>0</v>
          </cell>
          <cell r="H3364">
            <v>0</v>
          </cell>
        </row>
        <row r="3365">
          <cell r="D3365">
            <v>0</v>
          </cell>
          <cell r="E3365">
            <v>0</v>
          </cell>
          <cell r="F3365">
            <v>0</v>
          </cell>
          <cell r="G3365">
            <v>0</v>
          </cell>
          <cell r="H3365">
            <v>0</v>
          </cell>
        </row>
        <row r="3366">
          <cell r="D3366">
            <v>0</v>
          </cell>
          <cell r="E3366">
            <v>0</v>
          </cell>
          <cell r="F3366">
            <v>0</v>
          </cell>
          <cell r="G3366">
            <v>0</v>
          </cell>
          <cell r="H3366">
            <v>0</v>
          </cell>
        </row>
        <row r="3367">
          <cell r="D3367">
            <v>0</v>
          </cell>
          <cell r="E3367">
            <v>0</v>
          </cell>
          <cell r="F3367">
            <v>0</v>
          </cell>
          <cell r="G3367">
            <v>0</v>
          </cell>
          <cell r="H3367">
            <v>0</v>
          </cell>
        </row>
        <row r="3368">
          <cell r="D3368">
            <v>0</v>
          </cell>
          <cell r="E3368">
            <v>0</v>
          </cell>
          <cell r="F3368">
            <v>0</v>
          </cell>
          <cell r="G3368">
            <v>0</v>
          </cell>
          <cell r="H3368">
            <v>0</v>
          </cell>
        </row>
        <row r="3369">
          <cell r="D3369">
            <v>0</v>
          </cell>
          <cell r="E3369">
            <v>0</v>
          </cell>
          <cell r="F3369">
            <v>0</v>
          </cell>
          <cell r="G3369">
            <v>0</v>
          </cell>
          <cell r="H3369">
            <v>0</v>
          </cell>
        </row>
        <row r="3370">
          <cell r="D3370">
            <v>0</v>
          </cell>
          <cell r="E3370">
            <v>0</v>
          </cell>
          <cell r="F3370">
            <v>0</v>
          </cell>
          <cell r="G3370">
            <v>0</v>
          </cell>
          <cell r="H3370">
            <v>0</v>
          </cell>
        </row>
        <row r="3371">
          <cell r="D3371">
            <v>0</v>
          </cell>
          <cell r="E3371">
            <v>0</v>
          </cell>
          <cell r="F3371">
            <v>0</v>
          </cell>
          <cell r="G3371">
            <v>0</v>
          </cell>
          <cell r="H3371">
            <v>0</v>
          </cell>
        </row>
        <row r="3372">
          <cell r="D3372">
            <v>0</v>
          </cell>
          <cell r="E3372">
            <v>0</v>
          </cell>
          <cell r="F3372">
            <v>0</v>
          </cell>
          <cell r="G3372">
            <v>0</v>
          </cell>
          <cell r="H3372">
            <v>0</v>
          </cell>
        </row>
        <row r="3373">
          <cell r="D3373">
            <v>0</v>
          </cell>
          <cell r="E3373">
            <v>0</v>
          </cell>
          <cell r="F3373">
            <v>0</v>
          </cell>
          <cell r="G3373">
            <v>0</v>
          </cell>
          <cell r="H3373">
            <v>0</v>
          </cell>
        </row>
        <row r="3374">
          <cell r="D3374">
            <v>0</v>
          </cell>
          <cell r="E3374">
            <v>0</v>
          </cell>
          <cell r="F3374">
            <v>0</v>
          </cell>
          <cell r="G3374">
            <v>0</v>
          </cell>
          <cell r="H3374">
            <v>0</v>
          </cell>
        </row>
        <row r="3375">
          <cell r="D3375">
            <v>0</v>
          </cell>
          <cell r="E3375">
            <v>0</v>
          </cell>
          <cell r="F3375">
            <v>0</v>
          </cell>
          <cell r="G3375">
            <v>0</v>
          </cell>
          <cell r="H3375">
            <v>0</v>
          </cell>
        </row>
        <row r="3376">
          <cell r="D3376">
            <v>0</v>
          </cell>
          <cell r="E3376">
            <v>0</v>
          </cell>
          <cell r="F3376">
            <v>0</v>
          </cell>
          <cell r="G3376">
            <v>0</v>
          </cell>
          <cell r="H3376">
            <v>0</v>
          </cell>
        </row>
        <row r="3377">
          <cell r="D3377">
            <v>0</v>
          </cell>
          <cell r="E3377">
            <v>0</v>
          </cell>
          <cell r="F3377">
            <v>0</v>
          </cell>
          <cell r="G3377">
            <v>0</v>
          </cell>
          <cell r="H3377">
            <v>0</v>
          </cell>
        </row>
        <row r="3378">
          <cell r="D3378">
            <v>0</v>
          </cell>
          <cell r="E3378">
            <v>0</v>
          </cell>
          <cell r="F3378">
            <v>0</v>
          </cell>
          <cell r="G3378">
            <v>0</v>
          </cell>
          <cell r="H3378">
            <v>0</v>
          </cell>
        </row>
        <row r="3379">
          <cell r="D3379">
            <v>0</v>
          </cell>
          <cell r="E3379">
            <v>0</v>
          </cell>
          <cell r="F3379">
            <v>0</v>
          </cell>
          <cell r="G3379">
            <v>0</v>
          </cell>
          <cell r="H3379">
            <v>0</v>
          </cell>
        </row>
        <row r="3380">
          <cell r="D3380">
            <v>0</v>
          </cell>
          <cell r="E3380">
            <v>0</v>
          </cell>
          <cell r="F3380">
            <v>0</v>
          </cell>
          <cell r="G3380">
            <v>0</v>
          </cell>
          <cell r="H3380">
            <v>0</v>
          </cell>
        </row>
        <row r="3381">
          <cell r="D3381">
            <v>0</v>
          </cell>
          <cell r="E3381">
            <v>0</v>
          </cell>
          <cell r="F3381">
            <v>0</v>
          </cell>
          <cell r="G3381">
            <v>0</v>
          </cell>
          <cell r="H3381">
            <v>0</v>
          </cell>
        </row>
        <row r="3382"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</row>
        <row r="3383"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</row>
        <row r="3384"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</row>
        <row r="3385"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</row>
        <row r="3386"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</row>
        <row r="3387"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</row>
        <row r="3388">
          <cell r="D3388">
            <v>0</v>
          </cell>
          <cell r="E3388">
            <v>0</v>
          </cell>
          <cell r="F3388">
            <v>0</v>
          </cell>
          <cell r="G3388">
            <v>0</v>
          </cell>
          <cell r="H3388">
            <v>0</v>
          </cell>
        </row>
        <row r="3389">
          <cell r="D3389">
            <v>0</v>
          </cell>
          <cell r="E3389">
            <v>0</v>
          </cell>
          <cell r="F3389">
            <v>0</v>
          </cell>
          <cell r="G3389">
            <v>0</v>
          </cell>
          <cell r="H3389">
            <v>0</v>
          </cell>
        </row>
        <row r="3390">
          <cell r="D3390">
            <v>0</v>
          </cell>
          <cell r="E3390">
            <v>0</v>
          </cell>
          <cell r="F3390">
            <v>0</v>
          </cell>
          <cell r="G3390">
            <v>0</v>
          </cell>
          <cell r="H3390">
            <v>0</v>
          </cell>
        </row>
        <row r="3391">
          <cell r="D3391">
            <v>0</v>
          </cell>
          <cell r="E3391">
            <v>0</v>
          </cell>
          <cell r="F3391">
            <v>0</v>
          </cell>
          <cell r="G3391">
            <v>0</v>
          </cell>
          <cell r="H3391">
            <v>0</v>
          </cell>
        </row>
        <row r="3392">
          <cell r="D3392">
            <v>0</v>
          </cell>
          <cell r="E3392">
            <v>0</v>
          </cell>
          <cell r="F3392">
            <v>0</v>
          </cell>
          <cell r="G3392">
            <v>0</v>
          </cell>
          <cell r="H3392">
            <v>0</v>
          </cell>
        </row>
        <row r="3393">
          <cell r="D3393">
            <v>0</v>
          </cell>
          <cell r="E3393">
            <v>0</v>
          </cell>
          <cell r="F3393">
            <v>0</v>
          </cell>
          <cell r="G3393">
            <v>0</v>
          </cell>
          <cell r="H3393">
            <v>0</v>
          </cell>
        </row>
        <row r="3394">
          <cell r="D3394">
            <v>0</v>
          </cell>
          <cell r="E3394">
            <v>0</v>
          </cell>
          <cell r="F3394">
            <v>0</v>
          </cell>
          <cell r="G3394">
            <v>0</v>
          </cell>
          <cell r="H3394">
            <v>0</v>
          </cell>
        </row>
        <row r="3395">
          <cell r="D3395">
            <v>0</v>
          </cell>
          <cell r="E3395">
            <v>0</v>
          </cell>
          <cell r="F3395">
            <v>0</v>
          </cell>
          <cell r="G3395">
            <v>0</v>
          </cell>
          <cell r="H3395">
            <v>0</v>
          </cell>
        </row>
        <row r="3396">
          <cell r="D3396">
            <v>0</v>
          </cell>
          <cell r="E3396">
            <v>0</v>
          </cell>
          <cell r="F3396">
            <v>0</v>
          </cell>
          <cell r="G3396">
            <v>0</v>
          </cell>
          <cell r="H3396">
            <v>0</v>
          </cell>
        </row>
        <row r="3397">
          <cell r="D3397">
            <v>0</v>
          </cell>
          <cell r="E3397">
            <v>0</v>
          </cell>
          <cell r="F3397">
            <v>0</v>
          </cell>
          <cell r="G3397">
            <v>0</v>
          </cell>
          <cell r="H3397">
            <v>0</v>
          </cell>
        </row>
        <row r="3398">
          <cell r="D3398">
            <v>0</v>
          </cell>
          <cell r="E3398">
            <v>0</v>
          </cell>
          <cell r="F3398">
            <v>0</v>
          </cell>
          <cell r="G3398">
            <v>0</v>
          </cell>
          <cell r="H3398">
            <v>0</v>
          </cell>
        </row>
        <row r="3399">
          <cell r="D3399">
            <v>0</v>
          </cell>
          <cell r="E3399">
            <v>0</v>
          </cell>
          <cell r="F3399">
            <v>0</v>
          </cell>
          <cell r="G3399">
            <v>0</v>
          </cell>
          <cell r="H3399">
            <v>0</v>
          </cell>
        </row>
        <row r="3400">
          <cell r="D3400">
            <v>0</v>
          </cell>
          <cell r="E3400">
            <v>0</v>
          </cell>
          <cell r="F3400">
            <v>0</v>
          </cell>
          <cell r="G3400">
            <v>0</v>
          </cell>
          <cell r="H3400">
            <v>0</v>
          </cell>
        </row>
        <row r="3401">
          <cell r="D3401">
            <v>0</v>
          </cell>
          <cell r="E3401">
            <v>0</v>
          </cell>
          <cell r="F3401">
            <v>0</v>
          </cell>
          <cell r="G3401">
            <v>0</v>
          </cell>
          <cell r="H3401">
            <v>0</v>
          </cell>
        </row>
        <row r="3402">
          <cell r="D3402">
            <v>0</v>
          </cell>
          <cell r="E3402">
            <v>0</v>
          </cell>
          <cell r="F3402">
            <v>0</v>
          </cell>
          <cell r="G3402">
            <v>0</v>
          </cell>
          <cell r="H3402">
            <v>0</v>
          </cell>
        </row>
        <row r="3403">
          <cell r="D3403">
            <v>0</v>
          </cell>
          <cell r="E3403">
            <v>0</v>
          </cell>
          <cell r="F3403">
            <v>0</v>
          </cell>
          <cell r="G3403">
            <v>0</v>
          </cell>
          <cell r="H3403">
            <v>0</v>
          </cell>
        </row>
        <row r="3404">
          <cell r="D3404">
            <v>0</v>
          </cell>
          <cell r="E3404">
            <v>0</v>
          </cell>
          <cell r="F3404">
            <v>0</v>
          </cell>
          <cell r="G3404">
            <v>0</v>
          </cell>
          <cell r="H3404">
            <v>0</v>
          </cell>
        </row>
        <row r="3405">
          <cell r="D3405">
            <v>0</v>
          </cell>
          <cell r="E3405">
            <v>0</v>
          </cell>
          <cell r="F3405">
            <v>0</v>
          </cell>
          <cell r="G3405" t="str">
            <v>Maintenance Préventive</v>
          </cell>
          <cell r="H3405">
            <v>0</v>
          </cell>
        </row>
        <row r="3406">
          <cell r="D3406" t="str">
            <v>MES-849167</v>
          </cell>
          <cell r="E3406" t="str">
            <v>Planifié</v>
          </cell>
          <cell r="F3406" t="str">
            <v>CS-437</v>
          </cell>
          <cell r="G3406" t="str">
            <v>250 Hrs Entretien Preventif STERLING-LT7500</v>
          </cell>
          <cell r="H3406">
            <v>0</v>
          </cell>
        </row>
        <row r="3407">
          <cell r="D3407" t="str">
            <v/>
          </cell>
          <cell r="E3407" t="str">
            <v/>
          </cell>
          <cell r="F3407" t="str">
            <v/>
          </cell>
          <cell r="G3407" t="str">
            <v/>
          </cell>
          <cell r="H3407">
            <v>0</v>
          </cell>
        </row>
        <row r="3408">
          <cell r="D3408">
            <v>0</v>
          </cell>
          <cell r="E3408">
            <v>0</v>
          </cell>
          <cell r="F3408">
            <v>0</v>
          </cell>
          <cell r="G3408">
            <v>0</v>
          </cell>
          <cell r="H3408">
            <v>0</v>
          </cell>
        </row>
        <row r="3409">
          <cell r="D3409">
            <v>0</v>
          </cell>
          <cell r="E3409">
            <v>0</v>
          </cell>
          <cell r="F3409">
            <v>0</v>
          </cell>
          <cell r="G3409">
            <v>0</v>
          </cell>
          <cell r="H3409">
            <v>0</v>
          </cell>
        </row>
        <row r="3410">
          <cell r="D3410">
            <v>0</v>
          </cell>
          <cell r="E3410">
            <v>0</v>
          </cell>
          <cell r="F3410">
            <v>0</v>
          </cell>
          <cell r="G3410">
            <v>0</v>
          </cell>
          <cell r="H3410">
            <v>0</v>
          </cell>
        </row>
        <row r="3411">
          <cell r="D3411">
            <v>0</v>
          </cell>
          <cell r="E3411">
            <v>0</v>
          </cell>
          <cell r="F3411">
            <v>0</v>
          </cell>
          <cell r="G3411">
            <v>0</v>
          </cell>
          <cell r="H3411">
            <v>0</v>
          </cell>
        </row>
        <row r="3412">
          <cell r="D3412">
            <v>0</v>
          </cell>
          <cell r="E3412">
            <v>0</v>
          </cell>
          <cell r="F3412">
            <v>0</v>
          </cell>
          <cell r="G3412">
            <v>0</v>
          </cell>
          <cell r="H3412">
            <v>0</v>
          </cell>
        </row>
        <row r="3413">
          <cell r="D3413">
            <v>0</v>
          </cell>
          <cell r="E3413">
            <v>0</v>
          </cell>
          <cell r="F3413">
            <v>0</v>
          </cell>
          <cell r="G3413">
            <v>0</v>
          </cell>
          <cell r="H3413">
            <v>0</v>
          </cell>
        </row>
        <row r="3414">
          <cell r="D3414">
            <v>0</v>
          </cell>
          <cell r="E3414">
            <v>0</v>
          </cell>
          <cell r="F3414">
            <v>0</v>
          </cell>
          <cell r="G3414">
            <v>0</v>
          </cell>
          <cell r="H3414">
            <v>0</v>
          </cell>
        </row>
        <row r="3415">
          <cell r="D3415">
            <v>0</v>
          </cell>
          <cell r="E3415">
            <v>0</v>
          </cell>
          <cell r="F3415">
            <v>0</v>
          </cell>
          <cell r="G3415">
            <v>0</v>
          </cell>
          <cell r="H3415">
            <v>0</v>
          </cell>
        </row>
        <row r="3416">
          <cell r="D3416">
            <v>0</v>
          </cell>
          <cell r="E3416">
            <v>0</v>
          </cell>
          <cell r="F3416">
            <v>0</v>
          </cell>
          <cell r="G3416">
            <v>0</v>
          </cell>
          <cell r="H3416">
            <v>0</v>
          </cell>
        </row>
        <row r="3417">
          <cell r="D3417">
            <v>0</v>
          </cell>
          <cell r="E3417">
            <v>0</v>
          </cell>
          <cell r="F3417">
            <v>0</v>
          </cell>
          <cell r="G3417">
            <v>0</v>
          </cell>
          <cell r="H3417">
            <v>0</v>
          </cell>
        </row>
        <row r="3418">
          <cell r="D3418">
            <v>0</v>
          </cell>
          <cell r="E3418">
            <v>0</v>
          </cell>
          <cell r="F3418">
            <v>0</v>
          </cell>
          <cell r="G3418">
            <v>0</v>
          </cell>
          <cell r="H3418">
            <v>0</v>
          </cell>
        </row>
        <row r="3419">
          <cell r="D3419">
            <v>0</v>
          </cell>
          <cell r="E3419">
            <v>0</v>
          </cell>
          <cell r="F3419">
            <v>0</v>
          </cell>
          <cell r="G3419">
            <v>0</v>
          </cell>
          <cell r="H3419">
            <v>0</v>
          </cell>
        </row>
        <row r="3420">
          <cell r="D3420">
            <v>0</v>
          </cell>
          <cell r="E3420">
            <v>0</v>
          </cell>
          <cell r="F3420">
            <v>0</v>
          </cell>
          <cell r="G3420">
            <v>0</v>
          </cell>
          <cell r="H3420">
            <v>0</v>
          </cell>
        </row>
        <row r="3421">
          <cell r="D3421">
            <v>0</v>
          </cell>
          <cell r="E3421">
            <v>0</v>
          </cell>
          <cell r="F3421">
            <v>0</v>
          </cell>
          <cell r="G3421">
            <v>0</v>
          </cell>
          <cell r="H3421">
            <v>0</v>
          </cell>
        </row>
        <row r="3422">
          <cell r="D3422">
            <v>0</v>
          </cell>
          <cell r="E3422">
            <v>0</v>
          </cell>
          <cell r="F3422">
            <v>0</v>
          </cell>
          <cell r="G3422">
            <v>0</v>
          </cell>
          <cell r="H3422">
            <v>0</v>
          </cell>
        </row>
        <row r="3423">
          <cell r="D3423">
            <v>0</v>
          </cell>
          <cell r="E3423">
            <v>0</v>
          </cell>
          <cell r="F3423">
            <v>0</v>
          </cell>
          <cell r="G3423">
            <v>0</v>
          </cell>
          <cell r="H3423">
            <v>0</v>
          </cell>
        </row>
        <row r="3424"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</row>
        <row r="3425"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</row>
        <row r="3426"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</row>
        <row r="3427"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</row>
        <row r="3428"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</row>
        <row r="3429"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</row>
        <row r="3430">
          <cell r="D3430">
            <v>0</v>
          </cell>
          <cell r="E3430">
            <v>0</v>
          </cell>
          <cell r="F3430">
            <v>0</v>
          </cell>
          <cell r="G3430">
            <v>0</v>
          </cell>
          <cell r="H3430">
            <v>0</v>
          </cell>
        </row>
        <row r="3431">
          <cell r="D3431">
            <v>0</v>
          </cell>
          <cell r="E3431">
            <v>0</v>
          </cell>
          <cell r="F3431">
            <v>0</v>
          </cell>
          <cell r="G3431">
            <v>0</v>
          </cell>
          <cell r="H3431">
            <v>0</v>
          </cell>
        </row>
        <row r="3432">
          <cell r="D3432">
            <v>0</v>
          </cell>
          <cell r="E3432">
            <v>0</v>
          </cell>
          <cell r="F3432">
            <v>0</v>
          </cell>
          <cell r="G3432">
            <v>0</v>
          </cell>
          <cell r="H3432">
            <v>0</v>
          </cell>
        </row>
        <row r="3433">
          <cell r="D3433">
            <v>0</v>
          </cell>
          <cell r="E3433">
            <v>0</v>
          </cell>
          <cell r="F3433">
            <v>0</v>
          </cell>
          <cell r="G3433">
            <v>0</v>
          </cell>
          <cell r="H3433">
            <v>0</v>
          </cell>
        </row>
        <row r="3434">
          <cell r="D3434">
            <v>0</v>
          </cell>
          <cell r="E3434">
            <v>0</v>
          </cell>
          <cell r="F3434">
            <v>0</v>
          </cell>
          <cell r="G3434">
            <v>0</v>
          </cell>
          <cell r="H3434">
            <v>0</v>
          </cell>
        </row>
        <row r="3435">
          <cell r="D3435">
            <v>0</v>
          </cell>
          <cell r="E3435">
            <v>0</v>
          </cell>
          <cell r="F3435">
            <v>0</v>
          </cell>
          <cell r="G3435">
            <v>0</v>
          </cell>
          <cell r="H3435">
            <v>0</v>
          </cell>
        </row>
        <row r="3436">
          <cell r="D3436">
            <v>0</v>
          </cell>
          <cell r="E3436">
            <v>0</v>
          </cell>
          <cell r="F3436">
            <v>0</v>
          </cell>
          <cell r="G3436">
            <v>0</v>
          </cell>
          <cell r="H3436">
            <v>0</v>
          </cell>
        </row>
        <row r="3437">
          <cell r="D3437">
            <v>0</v>
          </cell>
          <cell r="E3437">
            <v>0</v>
          </cell>
          <cell r="F3437">
            <v>0</v>
          </cell>
          <cell r="G3437">
            <v>0</v>
          </cell>
          <cell r="H3437">
            <v>0</v>
          </cell>
        </row>
        <row r="3438"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</row>
        <row r="3439">
          <cell r="D3439">
            <v>0</v>
          </cell>
          <cell r="E3439">
            <v>0</v>
          </cell>
          <cell r="F3439">
            <v>0</v>
          </cell>
          <cell r="G3439">
            <v>0</v>
          </cell>
          <cell r="H3439">
            <v>0</v>
          </cell>
        </row>
        <row r="3440">
          <cell r="D3440">
            <v>0</v>
          </cell>
          <cell r="E3440">
            <v>0</v>
          </cell>
          <cell r="F3440">
            <v>0</v>
          </cell>
          <cell r="G3440">
            <v>0</v>
          </cell>
          <cell r="H3440">
            <v>0</v>
          </cell>
        </row>
        <row r="3441">
          <cell r="D3441">
            <v>0</v>
          </cell>
          <cell r="E3441">
            <v>0</v>
          </cell>
          <cell r="F3441">
            <v>0</v>
          </cell>
          <cell r="G3441">
            <v>0</v>
          </cell>
          <cell r="H3441">
            <v>0</v>
          </cell>
        </row>
        <row r="3442">
          <cell r="D3442">
            <v>0</v>
          </cell>
          <cell r="E3442">
            <v>0</v>
          </cell>
          <cell r="F3442">
            <v>0</v>
          </cell>
          <cell r="G3442">
            <v>0</v>
          </cell>
          <cell r="H3442">
            <v>0</v>
          </cell>
        </row>
        <row r="3443"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</row>
        <row r="3444">
          <cell r="D3444">
            <v>0</v>
          </cell>
          <cell r="E3444">
            <v>0</v>
          </cell>
          <cell r="F3444">
            <v>0</v>
          </cell>
          <cell r="G3444">
            <v>0</v>
          </cell>
          <cell r="H3444">
            <v>0</v>
          </cell>
        </row>
        <row r="3445"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</row>
        <row r="3446">
          <cell r="D3446">
            <v>0</v>
          </cell>
          <cell r="E3446">
            <v>0</v>
          </cell>
          <cell r="F3446">
            <v>0</v>
          </cell>
          <cell r="G3446">
            <v>0</v>
          </cell>
          <cell r="H3446">
            <v>0</v>
          </cell>
        </row>
        <row r="3447"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</row>
        <row r="3448">
          <cell r="F3448" t="str">
            <v>Utilitaires</v>
          </cell>
        </row>
        <row r="3449">
          <cell r="D3449" t="str">
            <v>No de Bon</v>
          </cell>
          <cell r="E3449" t="str">
            <v>Statut</v>
          </cell>
          <cell r="F3449" t="str">
            <v>No de Parc</v>
          </cell>
          <cell r="G3449" t="str">
            <v>Description</v>
          </cell>
          <cell r="H3449" t="str">
            <v>Statut</v>
          </cell>
        </row>
        <row r="3450">
          <cell r="D3450">
            <v>0</v>
          </cell>
          <cell r="E3450">
            <v>0</v>
          </cell>
          <cell r="F3450">
            <v>0</v>
          </cell>
          <cell r="G3450">
            <v>0</v>
          </cell>
          <cell r="H3450">
            <v>0</v>
          </cell>
        </row>
        <row r="3451">
          <cell r="D3451">
            <v>0</v>
          </cell>
          <cell r="E3451">
            <v>0</v>
          </cell>
          <cell r="F3451">
            <v>0</v>
          </cell>
          <cell r="G3451">
            <v>0</v>
          </cell>
          <cell r="H3451">
            <v>0</v>
          </cell>
        </row>
        <row r="3452">
          <cell r="D3452">
            <v>0</v>
          </cell>
          <cell r="E3452">
            <v>0</v>
          </cell>
          <cell r="F3452">
            <v>0</v>
          </cell>
          <cell r="G3452">
            <v>0</v>
          </cell>
          <cell r="H3452">
            <v>0</v>
          </cell>
        </row>
        <row r="3453">
          <cell r="D3453">
            <v>0</v>
          </cell>
          <cell r="E3453">
            <v>0</v>
          </cell>
          <cell r="F3453">
            <v>0</v>
          </cell>
          <cell r="G3453">
            <v>0</v>
          </cell>
          <cell r="H3453">
            <v>0</v>
          </cell>
        </row>
        <row r="3454">
          <cell r="D3454">
            <v>0</v>
          </cell>
          <cell r="E3454">
            <v>0</v>
          </cell>
          <cell r="F3454">
            <v>0</v>
          </cell>
          <cell r="G3454">
            <v>0</v>
          </cell>
          <cell r="H3454">
            <v>0</v>
          </cell>
        </row>
        <row r="3455">
          <cell r="D3455">
            <v>0</v>
          </cell>
          <cell r="E3455">
            <v>0</v>
          </cell>
          <cell r="F3455">
            <v>0</v>
          </cell>
          <cell r="G3455">
            <v>0</v>
          </cell>
          <cell r="H3455">
            <v>0</v>
          </cell>
        </row>
        <row r="3456"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</row>
        <row r="3457"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</row>
        <row r="3458">
          <cell r="D3458">
            <v>0</v>
          </cell>
          <cell r="E3458">
            <v>0</v>
          </cell>
          <cell r="F3458">
            <v>0</v>
          </cell>
          <cell r="G3458">
            <v>0</v>
          </cell>
          <cell r="H3458">
            <v>0</v>
          </cell>
        </row>
        <row r="3459">
          <cell r="D3459">
            <v>0</v>
          </cell>
          <cell r="E3459">
            <v>0</v>
          </cell>
          <cell r="F3459">
            <v>0</v>
          </cell>
          <cell r="G3459">
            <v>0</v>
          </cell>
          <cell r="H3459">
            <v>0</v>
          </cell>
        </row>
        <row r="3460">
          <cell r="D3460">
            <v>0</v>
          </cell>
          <cell r="E3460">
            <v>0</v>
          </cell>
          <cell r="F3460">
            <v>0</v>
          </cell>
          <cell r="G3460" t="str">
            <v>TRAVAUX IMPREVUS / BRIS DE CEDULE</v>
          </cell>
          <cell r="H3460">
            <v>0</v>
          </cell>
        </row>
        <row r="3461">
          <cell r="D3461" t="str">
            <v/>
          </cell>
          <cell r="E3461">
            <v>0</v>
          </cell>
          <cell r="F3461" t="str">
            <v/>
          </cell>
          <cell r="G3461" t="str">
            <v/>
          </cell>
          <cell r="H3461">
            <v>0</v>
          </cell>
        </row>
        <row r="3462">
          <cell r="D3462" t="str">
            <v/>
          </cell>
          <cell r="E3462">
            <v>0</v>
          </cell>
          <cell r="F3462" t="str">
            <v/>
          </cell>
          <cell r="G3462" t="str">
            <v/>
          </cell>
          <cell r="H3462">
            <v>0</v>
          </cell>
        </row>
        <row r="3463">
          <cell r="D3463" t="str">
            <v/>
          </cell>
          <cell r="E3463">
            <v>0</v>
          </cell>
          <cell r="F3463" t="str">
            <v/>
          </cell>
          <cell r="G3463" t="str">
            <v/>
          </cell>
          <cell r="H3463">
            <v>0</v>
          </cell>
        </row>
        <row r="3464">
          <cell r="D3464" t="str">
            <v/>
          </cell>
          <cell r="E3464">
            <v>0</v>
          </cell>
          <cell r="F3464" t="str">
            <v/>
          </cell>
          <cell r="G3464" t="str">
            <v/>
          </cell>
          <cell r="H3464">
            <v>0</v>
          </cell>
        </row>
        <row r="3465">
          <cell r="D3465" t="str">
            <v/>
          </cell>
          <cell r="E3465">
            <v>0</v>
          </cell>
          <cell r="F3465" t="str">
            <v/>
          </cell>
          <cell r="G3465" t="str">
            <v/>
          </cell>
          <cell r="H3465">
            <v>0</v>
          </cell>
        </row>
        <row r="3466">
          <cell r="D3466" t="str">
            <v/>
          </cell>
          <cell r="E3466">
            <v>0</v>
          </cell>
          <cell r="F3466" t="str">
            <v/>
          </cell>
          <cell r="G3466" t="str">
            <v/>
          </cell>
          <cell r="H3466">
            <v>0</v>
          </cell>
        </row>
        <row r="3467">
          <cell r="D3467" t="str">
            <v/>
          </cell>
          <cell r="E3467">
            <v>0</v>
          </cell>
          <cell r="F3467" t="str">
            <v/>
          </cell>
          <cell r="G3467" t="str">
            <v/>
          </cell>
          <cell r="H3467">
            <v>0</v>
          </cell>
        </row>
        <row r="3468">
          <cell r="D3468" t="str">
            <v/>
          </cell>
          <cell r="E3468">
            <v>0</v>
          </cell>
          <cell r="F3468" t="str">
            <v/>
          </cell>
          <cell r="G3468" t="str">
            <v/>
          </cell>
          <cell r="H3468">
            <v>0</v>
          </cell>
        </row>
        <row r="3469">
          <cell r="D3469" t="str">
            <v/>
          </cell>
          <cell r="E3469">
            <v>0</v>
          </cell>
          <cell r="F3469" t="str">
            <v/>
          </cell>
          <cell r="G3469" t="str">
            <v/>
          </cell>
          <cell r="H3469">
            <v>0</v>
          </cell>
        </row>
        <row r="3470">
          <cell r="D3470" t="str">
            <v/>
          </cell>
          <cell r="E3470">
            <v>0</v>
          </cell>
          <cell r="F3470" t="str">
            <v/>
          </cell>
          <cell r="G3470" t="str">
            <v/>
          </cell>
          <cell r="H3470">
            <v>0</v>
          </cell>
        </row>
        <row r="3471"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</row>
        <row r="3472">
          <cell r="D3472">
            <v>0</v>
          </cell>
          <cell r="E3472">
            <v>0</v>
          </cell>
          <cell r="F3472">
            <v>0</v>
          </cell>
          <cell r="G3472" t="str">
            <v>Travaux Planifiés (Correctif/Modif/Projet/inspection)</v>
          </cell>
          <cell r="H3472">
            <v>0</v>
          </cell>
        </row>
        <row r="3473">
          <cell r="D3473" t="str">
            <v>MES-720060</v>
          </cell>
          <cell r="E3473" t="str">
            <v>Planifié</v>
          </cell>
          <cell r="F3473" t="str">
            <v>VU-256</v>
          </cell>
          <cell r="G3473" t="str">
            <v>CONTROLE GENERALE INTER ENTRETIEN PREVENTIF TOYOTA-AHTFK &amp; MROFR</v>
          </cell>
          <cell r="H3473">
            <v>0</v>
          </cell>
        </row>
        <row r="3474">
          <cell r="D3474" t="str">
            <v>MES-836897</v>
          </cell>
          <cell r="E3474" t="str">
            <v>Planifié</v>
          </cell>
          <cell r="F3474" t="str">
            <v>VU-317</v>
          </cell>
          <cell r="G3474" t="str">
            <v>CONTROLE ET LAVAGE</v>
          </cell>
          <cell r="H3474">
            <v>0</v>
          </cell>
        </row>
        <row r="3475">
          <cell r="D3475" t="str">
            <v>MES-720283</v>
          </cell>
          <cell r="E3475" t="str">
            <v>Planifié</v>
          </cell>
          <cell r="F3475" t="str">
            <v>VU-273</v>
          </cell>
          <cell r="G3475" t="str">
            <v>CONTROLE GENERALE INTER ENTRETIEN PREVENTIF TOYOTA-AHTFK &amp; MROFR</v>
          </cell>
          <cell r="H3475">
            <v>0</v>
          </cell>
        </row>
        <row r="3476">
          <cell r="D3476" t="str">
            <v>MES-841156</v>
          </cell>
          <cell r="E3476" t="str">
            <v>Planifié</v>
          </cell>
          <cell r="F3476" t="str">
            <v>VU-154</v>
          </cell>
          <cell r="G3476" t="str">
            <v>INSPECTION JOURNALIERE</v>
          </cell>
          <cell r="H3476">
            <v>0</v>
          </cell>
        </row>
        <row r="3477">
          <cell r="D3477" t="str">
            <v>MES-841143</v>
          </cell>
          <cell r="E3477" t="str">
            <v>Planifié</v>
          </cell>
          <cell r="F3477" t="str">
            <v>VU-280</v>
          </cell>
          <cell r="G3477" t="str">
            <v>INSPECTION JOURNALIERE</v>
          </cell>
          <cell r="H3477">
            <v>0</v>
          </cell>
        </row>
        <row r="3478">
          <cell r="D3478" t="str">
            <v/>
          </cell>
          <cell r="E3478" t="str">
            <v/>
          </cell>
          <cell r="F3478" t="str">
            <v/>
          </cell>
          <cell r="G3478" t="str">
            <v/>
          </cell>
          <cell r="H3478">
            <v>0</v>
          </cell>
        </row>
        <row r="3479">
          <cell r="D3479">
            <v>0</v>
          </cell>
          <cell r="E3479">
            <v>0</v>
          </cell>
          <cell r="F3479">
            <v>0</v>
          </cell>
          <cell r="G3479">
            <v>0</v>
          </cell>
          <cell r="H3479">
            <v>0</v>
          </cell>
        </row>
        <row r="3480"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</row>
        <row r="3481">
          <cell r="D3481">
            <v>0</v>
          </cell>
          <cell r="E3481">
            <v>0</v>
          </cell>
          <cell r="F3481">
            <v>0</v>
          </cell>
          <cell r="G3481">
            <v>0</v>
          </cell>
          <cell r="H3481">
            <v>0</v>
          </cell>
        </row>
        <row r="3482">
          <cell r="D3482">
            <v>0</v>
          </cell>
          <cell r="E3482">
            <v>0</v>
          </cell>
          <cell r="F3482">
            <v>0</v>
          </cell>
          <cell r="G3482">
            <v>0</v>
          </cell>
          <cell r="H3482">
            <v>0</v>
          </cell>
        </row>
        <row r="3483">
          <cell r="D3483">
            <v>0</v>
          </cell>
          <cell r="E3483">
            <v>0</v>
          </cell>
          <cell r="F3483">
            <v>0</v>
          </cell>
          <cell r="G3483">
            <v>0</v>
          </cell>
          <cell r="H3483">
            <v>0</v>
          </cell>
        </row>
        <row r="3484">
          <cell r="D3484">
            <v>0</v>
          </cell>
          <cell r="E3484">
            <v>0</v>
          </cell>
          <cell r="F3484">
            <v>0</v>
          </cell>
          <cell r="G3484">
            <v>0</v>
          </cell>
          <cell r="H3484">
            <v>0</v>
          </cell>
        </row>
        <row r="3485"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</row>
        <row r="3486">
          <cell r="D3486">
            <v>0</v>
          </cell>
          <cell r="E3486">
            <v>0</v>
          </cell>
          <cell r="F3486">
            <v>0</v>
          </cell>
          <cell r="G3486">
            <v>0</v>
          </cell>
          <cell r="H3486">
            <v>0</v>
          </cell>
        </row>
        <row r="3487"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</row>
        <row r="3488">
          <cell r="D3488">
            <v>0</v>
          </cell>
          <cell r="E3488">
            <v>0</v>
          </cell>
          <cell r="F3488">
            <v>0</v>
          </cell>
          <cell r="G3488">
            <v>0</v>
          </cell>
          <cell r="H3488">
            <v>0</v>
          </cell>
        </row>
        <row r="3489"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</row>
        <row r="3490">
          <cell r="D3490">
            <v>0</v>
          </cell>
          <cell r="E3490">
            <v>0</v>
          </cell>
          <cell r="F3490">
            <v>0</v>
          </cell>
          <cell r="G3490">
            <v>0</v>
          </cell>
          <cell r="H3490">
            <v>0</v>
          </cell>
        </row>
        <row r="3491">
          <cell r="D3491">
            <v>0</v>
          </cell>
          <cell r="E3491">
            <v>0</v>
          </cell>
          <cell r="F3491">
            <v>0</v>
          </cell>
          <cell r="G3491">
            <v>0</v>
          </cell>
          <cell r="H3491">
            <v>0</v>
          </cell>
        </row>
        <row r="3492">
          <cell r="D3492">
            <v>0</v>
          </cell>
          <cell r="E3492">
            <v>0</v>
          </cell>
          <cell r="F3492">
            <v>0</v>
          </cell>
          <cell r="G3492">
            <v>0</v>
          </cell>
          <cell r="H3492">
            <v>0</v>
          </cell>
        </row>
        <row r="3493">
          <cell r="D3493">
            <v>0</v>
          </cell>
          <cell r="E3493">
            <v>0</v>
          </cell>
          <cell r="F3493">
            <v>0</v>
          </cell>
          <cell r="G3493">
            <v>0</v>
          </cell>
          <cell r="H3493">
            <v>0</v>
          </cell>
        </row>
        <row r="3494">
          <cell r="D3494">
            <v>0</v>
          </cell>
          <cell r="E3494">
            <v>0</v>
          </cell>
          <cell r="F3494">
            <v>0</v>
          </cell>
          <cell r="G3494">
            <v>0</v>
          </cell>
          <cell r="H3494">
            <v>0</v>
          </cell>
        </row>
        <row r="3495">
          <cell r="D3495">
            <v>0</v>
          </cell>
          <cell r="E3495">
            <v>0</v>
          </cell>
          <cell r="F3495">
            <v>0</v>
          </cell>
          <cell r="G3495">
            <v>0</v>
          </cell>
          <cell r="H3495">
            <v>0</v>
          </cell>
        </row>
        <row r="3496">
          <cell r="D3496">
            <v>0</v>
          </cell>
          <cell r="E3496">
            <v>0</v>
          </cell>
          <cell r="F3496">
            <v>0</v>
          </cell>
          <cell r="G3496">
            <v>0</v>
          </cell>
          <cell r="H3496">
            <v>0</v>
          </cell>
        </row>
        <row r="3497">
          <cell r="D3497">
            <v>0</v>
          </cell>
          <cell r="E3497">
            <v>0</v>
          </cell>
          <cell r="F3497">
            <v>0</v>
          </cell>
          <cell r="G3497">
            <v>0</v>
          </cell>
          <cell r="H3497">
            <v>0</v>
          </cell>
        </row>
        <row r="3498"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</row>
        <row r="3499">
          <cell r="D3499">
            <v>0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</row>
        <row r="3500">
          <cell r="D3500">
            <v>0</v>
          </cell>
          <cell r="E3500">
            <v>0</v>
          </cell>
          <cell r="F3500">
            <v>0</v>
          </cell>
          <cell r="G3500">
            <v>0</v>
          </cell>
          <cell r="H3500">
            <v>0</v>
          </cell>
        </row>
        <row r="3501">
          <cell r="D3501">
            <v>0</v>
          </cell>
          <cell r="E3501">
            <v>0</v>
          </cell>
          <cell r="F3501">
            <v>0</v>
          </cell>
          <cell r="G3501">
            <v>0</v>
          </cell>
          <cell r="H3501">
            <v>0</v>
          </cell>
        </row>
        <row r="3502">
          <cell r="D3502">
            <v>0</v>
          </cell>
          <cell r="E3502">
            <v>0</v>
          </cell>
          <cell r="F3502">
            <v>0</v>
          </cell>
          <cell r="G3502">
            <v>0</v>
          </cell>
          <cell r="H3502">
            <v>0</v>
          </cell>
        </row>
        <row r="3503">
          <cell r="D3503">
            <v>0</v>
          </cell>
          <cell r="E3503">
            <v>0</v>
          </cell>
          <cell r="F3503">
            <v>0</v>
          </cell>
          <cell r="G3503">
            <v>0</v>
          </cell>
          <cell r="H3503">
            <v>0</v>
          </cell>
        </row>
        <row r="3504">
          <cell r="D3504">
            <v>0</v>
          </cell>
          <cell r="E3504">
            <v>0</v>
          </cell>
          <cell r="F3504">
            <v>0</v>
          </cell>
          <cell r="G3504">
            <v>0</v>
          </cell>
          <cell r="H3504">
            <v>0</v>
          </cell>
        </row>
        <row r="3505"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</row>
        <row r="3506"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</row>
        <row r="3507">
          <cell r="D3507">
            <v>0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</row>
        <row r="3508"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</row>
        <row r="3509"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</row>
        <row r="3510"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</row>
        <row r="3511"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</row>
        <row r="3512"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</row>
        <row r="3513"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</row>
        <row r="3514">
          <cell r="D3514">
            <v>0</v>
          </cell>
          <cell r="E3514">
            <v>0</v>
          </cell>
          <cell r="F3514">
            <v>0</v>
          </cell>
          <cell r="G3514">
            <v>0</v>
          </cell>
          <cell r="H3514">
            <v>0</v>
          </cell>
        </row>
        <row r="3515">
          <cell r="D3515">
            <v>0</v>
          </cell>
          <cell r="E3515">
            <v>0</v>
          </cell>
          <cell r="F3515">
            <v>0</v>
          </cell>
          <cell r="G3515">
            <v>0</v>
          </cell>
          <cell r="H3515">
            <v>0</v>
          </cell>
        </row>
        <row r="3516">
          <cell r="D3516">
            <v>0</v>
          </cell>
          <cell r="E3516">
            <v>0</v>
          </cell>
          <cell r="F3516">
            <v>0</v>
          </cell>
          <cell r="G3516">
            <v>0</v>
          </cell>
          <cell r="H3516">
            <v>0</v>
          </cell>
        </row>
        <row r="3517">
          <cell r="D3517">
            <v>0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</row>
        <row r="3518"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</row>
        <row r="3519"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</row>
        <row r="3520"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</row>
        <row r="3521"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</row>
        <row r="3522"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</row>
        <row r="3523"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</row>
        <row r="3524"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</row>
        <row r="3525"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</row>
        <row r="3526"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</row>
        <row r="3527"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</row>
        <row r="3528"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0</v>
          </cell>
        </row>
        <row r="3529"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</row>
        <row r="3530"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</row>
        <row r="3531"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</row>
        <row r="3532"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</row>
        <row r="3533">
          <cell r="D3533">
            <v>0</v>
          </cell>
          <cell r="E3533">
            <v>0</v>
          </cell>
          <cell r="F3533">
            <v>0</v>
          </cell>
          <cell r="G3533">
            <v>0</v>
          </cell>
          <cell r="H3533">
            <v>0</v>
          </cell>
        </row>
        <row r="3534">
          <cell r="D3534">
            <v>0</v>
          </cell>
          <cell r="E3534">
            <v>0</v>
          </cell>
          <cell r="F3534">
            <v>0</v>
          </cell>
          <cell r="G3534">
            <v>0</v>
          </cell>
          <cell r="H3534">
            <v>0</v>
          </cell>
        </row>
        <row r="3535">
          <cell r="D3535">
            <v>0</v>
          </cell>
          <cell r="E3535">
            <v>0</v>
          </cell>
          <cell r="F3535">
            <v>0</v>
          </cell>
          <cell r="G3535">
            <v>0</v>
          </cell>
          <cell r="H3535">
            <v>0</v>
          </cell>
        </row>
        <row r="3536"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</row>
        <row r="3537"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</row>
        <row r="3538"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</row>
        <row r="3539"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</row>
        <row r="3540"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</row>
        <row r="3541"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</row>
        <row r="3542"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</row>
        <row r="3543"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</row>
        <row r="3544"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</row>
        <row r="3545"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</row>
        <row r="3546"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</row>
        <row r="3547"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</row>
        <row r="3548"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</row>
        <row r="3549"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</row>
        <row r="3550"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</row>
        <row r="3551"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</row>
        <row r="3552"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</row>
        <row r="3553"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</row>
        <row r="3554">
          <cell r="D3554">
            <v>0</v>
          </cell>
          <cell r="E3554">
            <v>0</v>
          </cell>
          <cell r="F3554">
            <v>0</v>
          </cell>
          <cell r="G3554" t="str">
            <v>Maintenance Préventive</v>
          </cell>
          <cell r="H3554">
            <v>0</v>
          </cell>
        </row>
        <row r="3555">
          <cell r="D3555" t="str">
            <v>MES-724030</v>
          </cell>
          <cell r="E3555" t="str">
            <v>Planifié</v>
          </cell>
          <cell r="F3555" t="str">
            <v>VU-215</v>
          </cell>
          <cell r="G3555" t="str">
            <v>5000 KM Entretien Preventif Toyota-Jterb</v>
          </cell>
          <cell r="H3555">
            <v>0</v>
          </cell>
        </row>
        <row r="3556">
          <cell r="D3556" t="str">
            <v>MES-828505</v>
          </cell>
          <cell r="E3556" t="str">
            <v>Planifié</v>
          </cell>
          <cell r="F3556" t="str">
            <v>VU-276</v>
          </cell>
          <cell r="G3556" t="str">
            <v>10000 KM Entretien Preventif Toyota-Jterb</v>
          </cell>
          <cell r="H3556">
            <v>0</v>
          </cell>
        </row>
        <row r="3557">
          <cell r="D3557" t="str">
            <v>MES-719546</v>
          </cell>
          <cell r="E3557" t="str">
            <v>Planifié</v>
          </cell>
          <cell r="F3557" t="str">
            <v>VU-187</v>
          </cell>
          <cell r="G3557" t="str">
            <v>20000 Entretien Preventif Toyota-Ahtfk</v>
          </cell>
          <cell r="H3557">
            <v>0</v>
          </cell>
        </row>
        <row r="3558">
          <cell r="D3558" t="str">
            <v/>
          </cell>
          <cell r="E3558" t="str">
            <v/>
          </cell>
          <cell r="F3558" t="str">
            <v/>
          </cell>
          <cell r="G3558" t="str">
            <v/>
          </cell>
          <cell r="H3558">
            <v>0</v>
          </cell>
        </row>
        <row r="3559">
          <cell r="D3559">
            <v>0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</row>
        <row r="3560"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</row>
        <row r="3561"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</row>
        <row r="3562"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</row>
        <row r="3563"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</row>
        <row r="3564"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</row>
        <row r="3565"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</row>
        <row r="3566"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</row>
        <row r="3567"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</row>
        <row r="3568"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</row>
        <row r="3569"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</row>
        <row r="3570"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0</v>
          </cell>
        </row>
        <row r="3571"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</row>
        <row r="3572"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</row>
        <row r="3573"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</row>
        <row r="3574"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</row>
        <row r="3575">
          <cell r="D3575">
            <v>0</v>
          </cell>
          <cell r="E3575">
            <v>0</v>
          </cell>
          <cell r="F3575">
            <v>0</v>
          </cell>
          <cell r="G3575">
            <v>0</v>
          </cell>
          <cell r="H3575">
            <v>0</v>
          </cell>
        </row>
        <row r="3576">
          <cell r="D3576">
            <v>0</v>
          </cell>
          <cell r="E3576">
            <v>0</v>
          </cell>
          <cell r="F3576">
            <v>0</v>
          </cell>
          <cell r="G3576">
            <v>0</v>
          </cell>
          <cell r="H3576">
            <v>0</v>
          </cell>
        </row>
        <row r="3577">
          <cell r="D3577">
            <v>0</v>
          </cell>
          <cell r="E3577">
            <v>0</v>
          </cell>
          <cell r="F3577">
            <v>0</v>
          </cell>
          <cell r="G3577">
            <v>0</v>
          </cell>
          <cell r="H3577">
            <v>0</v>
          </cell>
        </row>
        <row r="3578"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</row>
        <row r="3579"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</row>
        <row r="3580"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</row>
        <row r="3581"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</row>
        <row r="3582"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</row>
        <row r="3583">
          <cell r="D3583">
            <v>0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</row>
        <row r="3584"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</row>
        <row r="3585"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</row>
        <row r="3586"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>
            <v>0</v>
          </cell>
        </row>
        <row r="3587"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</row>
        <row r="3588"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</row>
        <row r="3589"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</row>
        <row r="3590"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</row>
        <row r="3591"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</row>
        <row r="3592"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</row>
        <row r="3593"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</row>
        <row r="3594"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</row>
        <row r="3595"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</row>
        <row r="3596"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</row>
        <row r="3597"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</row>
        <row r="3600">
          <cell r="F3600" t="str">
            <v>Manutention</v>
          </cell>
        </row>
        <row r="3601">
          <cell r="D3601" t="str">
            <v>No de Bon</v>
          </cell>
          <cell r="E3601" t="str">
            <v>Statut</v>
          </cell>
          <cell r="F3601" t="str">
            <v>No de Parc</v>
          </cell>
          <cell r="G3601" t="str">
            <v>Description</v>
          </cell>
          <cell r="H3601" t="str">
            <v>Statut</v>
          </cell>
        </row>
        <row r="3602">
          <cell r="D3602">
            <v>0</v>
          </cell>
          <cell r="E3602">
            <v>0</v>
          </cell>
          <cell r="F3602">
            <v>0</v>
          </cell>
          <cell r="G3602">
            <v>0</v>
          </cell>
          <cell r="H3602">
            <v>0</v>
          </cell>
        </row>
        <row r="3603">
          <cell r="D3603">
            <v>0</v>
          </cell>
          <cell r="E3603">
            <v>0</v>
          </cell>
          <cell r="F3603">
            <v>0</v>
          </cell>
          <cell r="G3603">
            <v>0</v>
          </cell>
          <cell r="H3603">
            <v>0</v>
          </cell>
        </row>
        <row r="3604">
          <cell r="D3604">
            <v>0</v>
          </cell>
          <cell r="E3604">
            <v>0</v>
          </cell>
          <cell r="F3604">
            <v>0</v>
          </cell>
          <cell r="G3604">
            <v>0</v>
          </cell>
          <cell r="H3604">
            <v>0</v>
          </cell>
        </row>
        <row r="3605">
          <cell r="D3605">
            <v>0</v>
          </cell>
          <cell r="E3605">
            <v>0</v>
          </cell>
          <cell r="F3605">
            <v>0</v>
          </cell>
          <cell r="G3605">
            <v>0</v>
          </cell>
          <cell r="H3605">
            <v>0</v>
          </cell>
        </row>
        <row r="3606">
          <cell r="D3606">
            <v>0</v>
          </cell>
          <cell r="E3606">
            <v>0</v>
          </cell>
          <cell r="F3606">
            <v>0</v>
          </cell>
          <cell r="G3606">
            <v>0</v>
          </cell>
          <cell r="H3606">
            <v>0</v>
          </cell>
        </row>
        <row r="3607"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</row>
        <row r="3608">
          <cell r="D3608">
            <v>0</v>
          </cell>
          <cell r="E3608">
            <v>0</v>
          </cell>
          <cell r="F3608">
            <v>0</v>
          </cell>
          <cell r="G3608">
            <v>0</v>
          </cell>
          <cell r="H3608">
            <v>0</v>
          </cell>
        </row>
        <row r="3609">
          <cell r="D3609">
            <v>0</v>
          </cell>
          <cell r="E3609">
            <v>0</v>
          </cell>
          <cell r="F3609">
            <v>0</v>
          </cell>
          <cell r="G3609">
            <v>0</v>
          </cell>
          <cell r="H3609">
            <v>0</v>
          </cell>
        </row>
        <row r="3610"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</row>
        <row r="3611"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0</v>
          </cell>
        </row>
        <row r="3612">
          <cell r="D3612">
            <v>0</v>
          </cell>
          <cell r="E3612">
            <v>0</v>
          </cell>
          <cell r="F3612">
            <v>0</v>
          </cell>
          <cell r="G3612" t="str">
            <v>TRAVAUX IMPREVUS / BRIS DE CEDULE</v>
          </cell>
          <cell r="H3612">
            <v>0</v>
          </cell>
        </row>
        <row r="3613">
          <cell r="D3613" t="str">
            <v/>
          </cell>
          <cell r="E3613">
            <v>0</v>
          </cell>
          <cell r="F3613" t="str">
            <v/>
          </cell>
          <cell r="G3613" t="str">
            <v/>
          </cell>
          <cell r="H3613">
            <v>0</v>
          </cell>
        </row>
        <row r="3614">
          <cell r="D3614" t="str">
            <v/>
          </cell>
          <cell r="E3614">
            <v>0</v>
          </cell>
          <cell r="F3614" t="str">
            <v/>
          </cell>
          <cell r="G3614" t="str">
            <v/>
          </cell>
          <cell r="H3614">
            <v>0</v>
          </cell>
        </row>
        <row r="3615">
          <cell r="D3615" t="str">
            <v/>
          </cell>
          <cell r="E3615">
            <v>0</v>
          </cell>
          <cell r="F3615" t="str">
            <v/>
          </cell>
          <cell r="G3615" t="str">
            <v/>
          </cell>
          <cell r="H3615">
            <v>0</v>
          </cell>
        </row>
        <row r="3616">
          <cell r="D3616" t="str">
            <v/>
          </cell>
          <cell r="E3616">
            <v>0</v>
          </cell>
          <cell r="F3616" t="str">
            <v/>
          </cell>
          <cell r="G3616" t="str">
            <v/>
          </cell>
          <cell r="H3616">
            <v>0</v>
          </cell>
        </row>
        <row r="3617">
          <cell r="D3617" t="str">
            <v/>
          </cell>
          <cell r="E3617">
            <v>0</v>
          </cell>
          <cell r="F3617" t="str">
            <v/>
          </cell>
          <cell r="G3617" t="str">
            <v/>
          </cell>
          <cell r="H3617">
            <v>0</v>
          </cell>
        </row>
        <row r="3618">
          <cell r="D3618" t="str">
            <v/>
          </cell>
          <cell r="E3618">
            <v>0</v>
          </cell>
          <cell r="F3618" t="str">
            <v/>
          </cell>
          <cell r="G3618" t="str">
            <v/>
          </cell>
          <cell r="H3618">
            <v>0</v>
          </cell>
        </row>
        <row r="3619">
          <cell r="D3619" t="str">
            <v/>
          </cell>
          <cell r="E3619">
            <v>0</v>
          </cell>
          <cell r="F3619" t="str">
            <v/>
          </cell>
          <cell r="G3619" t="str">
            <v/>
          </cell>
          <cell r="H3619">
            <v>0</v>
          </cell>
        </row>
        <row r="3620">
          <cell r="D3620" t="str">
            <v/>
          </cell>
          <cell r="E3620">
            <v>0</v>
          </cell>
          <cell r="F3620" t="str">
            <v/>
          </cell>
          <cell r="G3620" t="str">
            <v/>
          </cell>
          <cell r="H3620">
            <v>0</v>
          </cell>
        </row>
        <row r="3621">
          <cell r="D3621" t="str">
            <v/>
          </cell>
          <cell r="E3621">
            <v>0</v>
          </cell>
          <cell r="F3621" t="str">
            <v/>
          </cell>
          <cell r="G3621" t="str">
            <v/>
          </cell>
          <cell r="H3621">
            <v>0</v>
          </cell>
        </row>
        <row r="3622">
          <cell r="D3622" t="str">
            <v/>
          </cell>
          <cell r="E3622">
            <v>0</v>
          </cell>
          <cell r="F3622" t="str">
            <v/>
          </cell>
          <cell r="G3622" t="str">
            <v/>
          </cell>
          <cell r="H3622">
            <v>0</v>
          </cell>
        </row>
        <row r="3623"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</row>
        <row r="3624">
          <cell r="D3624">
            <v>0</v>
          </cell>
          <cell r="E3624">
            <v>0</v>
          </cell>
          <cell r="F3624">
            <v>0</v>
          </cell>
          <cell r="G3624" t="str">
            <v>Travaux Planifiés (Correctif/Modif/Projet/inspection)</v>
          </cell>
          <cell r="H3624">
            <v>0</v>
          </cell>
        </row>
        <row r="3625">
          <cell r="D3625" t="str">
            <v>MES-843767</v>
          </cell>
          <cell r="E3625" t="str">
            <v>Planifié</v>
          </cell>
          <cell r="F3625" t="str">
            <v>EM-938</v>
          </cell>
          <cell r="G3625" t="str">
            <v>POSE DES PIECES DISPONIBLES SUR L'EQUIPEMENT</v>
          </cell>
          <cell r="H3625">
            <v>0</v>
          </cell>
        </row>
        <row r="3626">
          <cell r="D3626" t="str">
            <v>MMG-639625</v>
          </cell>
          <cell r="E3626" t="str">
            <v>Cédulé</v>
          </cell>
          <cell r="F3626" t="str">
            <v>GR-902</v>
          </cell>
          <cell r="G3626" t="str">
            <v>TRAVAUX MECANIQUE-REPARATION REACTIVE-AUTRE VERIN-FUITE D'HUILE</v>
          </cell>
          <cell r="H3626">
            <v>0</v>
          </cell>
        </row>
        <row r="3627">
          <cell r="D3627" t="str">
            <v>MES-813329</v>
          </cell>
          <cell r="E3627" t="str">
            <v>Cédulé</v>
          </cell>
          <cell r="F3627" t="str">
            <v>EM-935</v>
          </cell>
          <cell r="G3627" t="str">
            <v>FUITE SUR LE VERIN STABILISATEUR: REMPLACEMENT DU VERIN (A POSER SUR EM-936)</v>
          </cell>
          <cell r="H3627">
            <v>0</v>
          </cell>
        </row>
        <row r="3628">
          <cell r="D3628" t="str">
            <v>MES-836197</v>
          </cell>
          <cell r="E3628" t="str">
            <v>Planifié</v>
          </cell>
          <cell r="F3628" t="str">
            <v>GR-902</v>
          </cell>
          <cell r="G3628" t="str">
            <v>FUITE D'HUILE SOUS LE MOTEUR ET SUR LE MOTEUR DE CHENILLE DROIT ET SUR LES FLEXIBLES DES CHENILLES,MANQUE DE GRAISSEURS SUR LES CROCHETS,ESSUI GLACE DU BAS ET CLIMATISATION NON CONFORME</v>
          </cell>
          <cell r="H3628">
            <v>0</v>
          </cell>
        </row>
        <row r="3629">
          <cell r="D3629" t="str">
            <v>MES-826782</v>
          </cell>
          <cell r="E3629" t="str">
            <v>Planifié</v>
          </cell>
          <cell r="F3629" t="str">
            <v>EM-935</v>
          </cell>
          <cell r="G3629" t="str">
            <v>MAINTENANCE GENERALE DE LA CLIMATISATION-TRAVAUX DE NETTOYAGE? RECYCLAGE DE GAZ ET CORRECTION DIVERSES (PROJET ATREVA)</v>
          </cell>
          <cell r="H3629">
            <v>0</v>
          </cell>
        </row>
        <row r="3630">
          <cell r="D3630" t="str">
            <v>MES-827019</v>
          </cell>
          <cell r="E3630" t="str">
            <v>Planifié</v>
          </cell>
          <cell r="F3630" t="str">
            <v>EM-935</v>
          </cell>
          <cell r="G3630" t="str">
            <v>INSPECTION DE LA CLIM</v>
          </cell>
          <cell r="H3630">
            <v>0</v>
          </cell>
        </row>
        <row r="3631">
          <cell r="D3631" t="str">
            <v>MES-841202</v>
          </cell>
          <cell r="E3631" t="str">
            <v>Planifié</v>
          </cell>
          <cell r="F3631" t="str">
            <v>CH-639</v>
          </cell>
          <cell r="G3631" t="str">
            <v>INSPECTION JOURNALIERE</v>
          </cell>
          <cell r="H3631">
            <v>0</v>
          </cell>
        </row>
        <row r="3632">
          <cell r="D3632" t="str">
            <v>MES-841195</v>
          </cell>
          <cell r="E3632" t="str">
            <v>Planifié</v>
          </cell>
          <cell r="F3632" t="str">
            <v>CH-638</v>
          </cell>
          <cell r="G3632" t="str">
            <v>INSPECTION JOURNALIERE</v>
          </cell>
          <cell r="H3632">
            <v>0</v>
          </cell>
        </row>
        <row r="3633">
          <cell r="D3633" t="str">
            <v>MES-841176</v>
          </cell>
          <cell r="E3633" t="str">
            <v>Planifié</v>
          </cell>
          <cell r="F3633" t="str">
            <v>CH-635</v>
          </cell>
          <cell r="G3633" t="str">
            <v>INSPECTION JOURNALIERE</v>
          </cell>
          <cell r="H3633">
            <v>0</v>
          </cell>
        </row>
        <row r="3634">
          <cell r="D3634" t="str">
            <v/>
          </cell>
          <cell r="E3634" t="str">
            <v/>
          </cell>
          <cell r="F3634" t="str">
            <v/>
          </cell>
          <cell r="G3634" t="str">
            <v/>
          </cell>
          <cell r="H3634">
            <v>0</v>
          </cell>
        </row>
        <row r="3635"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</row>
        <row r="3636"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</row>
        <row r="3637"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</row>
        <row r="3638"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</row>
        <row r="3639"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</row>
        <row r="3640">
          <cell r="D3640">
            <v>0</v>
          </cell>
          <cell r="E3640">
            <v>0</v>
          </cell>
          <cell r="F3640">
            <v>0</v>
          </cell>
          <cell r="G3640">
            <v>0</v>
          </cell>
          <cell r="H3640">
            <v>0</v>
          </cell>
        </row>
        <row r="3641">
          <cell r="D3641">
            <v>0</v>
          </cell>
          <cell r="E3641">
            <v>0</v>
          </cell>
          <cell r="F3641">
            <v>0</v>
          </cell>
          <cell r="G3641">
            <v>0</v>
          </cell>
          <cell r="H3641">
            <v>0</v>
          </cell>
        </row>
        <row r="3642">
          <cell r="D3642">
            <v>0</v>
          </cell>
          <cell r="E3642">
            <v>0</v>
          </cell>
          <cell r="F3642">
            <v>0</v>
          </cell>
          <cell r="G3642">
            <v>0</v>
          </cell>
          <cell r="H3642">
            <v>0</v>
          </cell>
        </row>
        <row r="3643">
          <cell r="D3643">
            <v>0</v>
          </cell>
          <cell r="E3643">
            <v>0</v>
          </cell>
          <cell r="F3643">
            <v>0</v>
          </cell>
          <cell r="G3643">
            <v>0</v>
          </cell>
          <cell r="H3643">
            <v>0</v>
          </cell>
        </row>
        <row r="3644">
          <cell r="D3644">
            <v>0</v>
          </cell>
          <cell r="E3644">
            <v>0</v>
          </cell>
          <cell r="F3644">
            <v>0</v>
          </cell>
          <cell r="G3644">
            <v>0</v>
          </cell>
          <cell r="H3644">
            <v>0</v>
          </cell>
        </row>
        <row r="3645">
          <cell r="D3645">
            <v>0</v>
          </cell>
          <cell r="E3645">
            <v>0</v>
          </cell>
          <cell r="F3645">
            <v>0</v>
          </cell>
          <cell r="G3645">
            <v>0</v>
          </cell>
          <cell r="H3645">
            <v>0</v>
          </cell>
        </row>
        <row r="3646">
          <cell r="D3646">
            <v>0</v>
          </cell>
          <cell r="E3646">
            <v>0</v>
          </cell>
          <cell r="F3646">
            <v>0</v>
          </cell>
          <cell r="G3646">
            <v>0</v>
          </cell>
          <cell r="H3646">
            <v>0</v>
          </cell>
        </row>
        <row r="3647">
          <cell r="D3647">
            <v>0</v>
          </cell>
          <cell r="E3647">
            <v>0</v>
          </cell>
          <cell r="F3647">
            <v>0</v>
          </cell>
          <cell r="G3647">
            <v>0</v>
          </cell>
          <cell r="H3647">
            <v>0</v>
          </cell>
        </row>
        <row r="3648">
          <cell r="D3648">
            <v>0</v>
          </cell>
          <cell r="E3648">
            <v>0</v>
          </cell>
          <cell r="F3648">
            <v>0</v>
          </cell>
          <cell r="G3648">
            <v>0</v>
          </cell>
          <cell r="H3648">
            <v>0</v>
          </cell>
        </row>
        <row r="3649"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</row>
        <row r="3650">
          <cell r="D3650">
            <v>0</v>
          </cell>
          <cell r="E3650">
            <v>0</v>
          </cell>
          <cell r="F3650">
            <v>0</v>
          </cell>
          <cell r="G3650">
            <v>0</v>
          </cell>
          <cell r="H3650">
            <v>0</v>
          </cell>
        </row>
        <row r="3651">
          <cell r="D3651">
            <v>0</v>
          </cell>
          <cell r="E3651">
            <v>0</v>
          </cell>
          <cell r="F3651">
            <v>0</v>
          </cell>
          <cell r="G3651">
            <v>0</v>
          </cell>
          <cell r="H3651">
            <v>0</v>
          </cell>
        </row>
        <row r="3652"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</row>
        <row r="3653"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</v>
          </cell>
        </row>
        <row r="3654">
          <cell r="D3654">
            <v>0</v>
          </cell>
          <cell r="E3654">
            <v>0</v>
          </cell>
          <cell r="F3654">
            <v>0</v>
          </cell>
          <cell r="G3654">
            <v>0</v>
          </cell>
          <cell r="H3654">
            <v>0</v>
          </cell>
        </row>
        <row r="3655">
          <cell r="D3655">
            <v>0</v>
          </cell>
          <cell r="E3655">
            <v>0</v>
          </cell>
          <cell r="F3655">
            <v>0</v>
          </cell>
          <cell r="G3655">
            <v>0</v>
          </cell>
          <cell r="H3655">
            <v>0</v>
          </cell>
        </row>
        <row r="3656">
          <cell r="D3656">
            <v>0</v>
          </cell>
          <cell r="E3656">
            <v>0</v>
          </cell>
          <cell r="F3656">
            <v>0</v>
          </cell>
          <cell r="G3656">
            <v>0</v>
          </cell>
          <cell r="H3656">
            <v>0</v>
          </cell>
        </row>
        <row r="3657">
          <cell r="D3657">
            <v>0</v>
          </cell>
          <cell r="E3657">
            <v>0</v>
          </cell>
          <cell r="F3657">
            <v>0</v>
          </cell>
          <cell r="G3657">
            <v>0</v>
          </cell>
          <cell r="H3657">
            <v>0</v>
          </cell>
        </row>
        <row r="3658">
          <cell r="D3658">
            <v>0</v>
          </cell>
          <cell r="E3658">
            <v>0</v>
          </cell>
          <cell r="F3658">
            <v>0</v>
          </cell>
          <cell r="G3658">
            <v>0</v>
          </cell>
          <cell r="H3658">
            <v>0</v>
          </cell>
        </row>
        <row r="3659">
          <cell r="D3659">
            <v>0</v>
          </cell>
          <cell r="E3659">
            <v>0</v>
          </cell>
          <cell r="F3659">
            <v>0</v>
          </cell>
          <cell r="G3659">
            <v>0</v>
          </cell>
          <cell r="H3659">
            <v>0</v>
          </cell>
        </row>
        <row r="3660">
          <cell r="D3660">
            <v>0</v>
          </cell>
          <cell r="E3660">
            <v>0</v>
          </cell>
          <cell r="F3660">
            <v>0</v>
          </cell>
          <cell r="G3660">
            <v>0</v>
          </cell>
          <cell r="H3660">
            <v>0</v>
          </cell>
        </row>
        <row r="3661">
          <cell r="D3661">
            <v>0</v>
          </cell>
          <cell r="E3661">
            <v>0</v>
          </cell>
          <cell r="F3661">
            <v>0</v>
          </cell>
          <cell r="G3661">
            <v>0</v>
          </cell>
          <cell r="H3661">
            <v>0</v>
          </cell>
        </row>
        <row r="3662"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</row>
        <row r="3663"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</row>
        <row r="3664">
          <cell r="D3664">
            <v>0</v>
          </cell>
          <cell r="E3664">
            <v>0</v>
          </cell>
          <cell r="F3664">
            <v>0</v>
          </cell>
          <cell r="G3664">
            <v>0</v>
          </cell>
          <cell r="H3664">
            <v>0</v>
          </cell>
        </row>
        <row r="3665"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>
            <v>0</v>
          </cell>
        </row>
        <row r="3666">
          <cell r="D3666">
            <v>0</v>
          </cell>
          <cell r="E3666">
            <v>0</v>
          </cell>
          <cell r="F3666">
            <v>0</v>
          </cell>
          <cell r="G3666">
            <v>0</v>
          </cell>
          <cell r="H3666">
            <v>0</v>
          </cell>
        </row>
        <row r="3667">
          <cell r="D3667">
            <v>0</v>
          </cell>
          <cell r="E3667">
            <v>0</v>
          </cell>
          <cell r="F3667">
            <v>0</v>
          </cell>
          <cell r="G3667">
            <v>0</v>
          </cell>
          <cell r="H3667">
            <v>0</v>
          </cell>
        </row>
        <row r="3668"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</row>
        <row r="3669"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</row>
        <row r="3670">
          <cell r="D3670">
            <v>0</v>
          </cell>
          <cell r="E3670">
            <v>0</v>
          </cell>
          <cell r="F3670">
            <v>0</v>
          </cell>
          <cell r="G3670">
            <v>0</v>
          </cell>
          <cell r="H3670">
            <v>0</v>
          </cell>
        </row>
        <row r="3671">
          <cell r="D3671">
            <v>0</v>
          </cell>
          <cell r="E3671">
            <v>0</v>
          </cell>
          <cell r="F3671">
            <v>0</v>
          </cell>
          <cell r="G3671">
            <v>0</v>
          </cell>
          <cell r="H3671">
            <v>0</v>
          </cell>
        </row>
        <row r="3672">
          <cell r="D3672">
            <v>0</v>
          </cell>
          <cell r="E3672">
            <v>0</v>
          </cell>
          <cell r="F3672">
            <v>0</v>
          </cell>
          <cell r="G3672">
            <v>0</v>
          </cell>
          <cell r="H3672">
            <v>0</v>
          </cell>
        </row>
        <row r="3673">
          <cell r="D3673">
            <v>0</v>
          </cell>
          <cell r="E3673">
            <v>0</v>
          </cell>
          <cell r="F3673">
            <v>0</v>
          </cell>
          <cell r="G3673">
            <v>0</v>
          </cell>
          <cell r="H3673">
            <v>0</v>
          </cell>
        </row>
        <row r="3674">
          <cell r="D3674">
            <v>0</v>
          </cell>
          <cell r="E3674">
            <v>0</v>
          </cell>
          <cell r="F3674">
            <v>0</v>
          </cell>
          <cell r="G3674">
            <v>0</v>
          </cell>
          <cell r="H3674">
            <v>0</v>
          </cell>
        </row>
        <row r="3675">
          <cell r="D3675">
            <v>0</v>
          </cell>
          <cell r="E3675">
            <v>0</v>
          </cell>
          <cell r="F3675">
            <v>0</v>
          </cell>
          <cell r="G3675">
            <v>0</v>
          </cell>
          <cell r="H3675">
            <v>0</v>
          </cell>
        </row>
        <row r="3676"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</row>
        <row r="3677"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</row>
        <row r="3678"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</row>
        <row r="3679"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</row>
        <row r="3680"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</row>
        <row r="3681"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</row>
        <row r="3682">
          <cell r="D3682">
            <v>0</v>
          </cell>
          <cell r="E3682">
            <v>0</v>
          </cell>
          <cell r="F3682">
            <v>0</v>
          </cell>
          <cell r="G3682">
            <v>0</v>
          </cell>
          <cell r="H3682">
            <v>0</v>
          </cell>
        </row>
        <row r="3683">
          <cell r="D3683">
            <v>0</v>
          </cell>
          <cell r="E3683">
            <v>0</v>
          </cell>
          <cell r="F3683">
            <v>0</v>
          </cell>
          <cell r="G3683">
            <v>0</v>
          </cell>
          <cell r="H3683">
            <v>0</v>
          </cell>
        </row>
        <row r="3684">
          <cell r="D3684">
            <v>0</v>
          </cell>
          <cell r="E3684">
            <v>0</v>
          </cell>
          <cell r="F3684">
            <v>0</v>
          </cell>
          <cell r="G3684">
            <v>0</v>
          </cell>
          <cell r="H3684">
            <v>0</v>
          </cell>
        </row>
        <row r="3685">
          <cell r="D3685">
            <v>0</v>
          </cell>
          <cell r="E3685">
            <v>0</v>
          </cell>
          <cell r="F3685">
            <v>0</v>
          </cell>
          <cell r="G3685">
            <v>0</v>
          </cell>
          <cell r="H3685">
            <v>0</v>
          </cell>
        </row>
        <row r="3686">
          <cell r="D3686">
            <v>0</v>
          </cell>
          <cell r="E3686">
            <v>0</v>
          </cell>
          <cell r="F3686">
            <v>0</v>
          </cell>
          <cell r="G3686">
            <v>0</v>
          </cell>
          <cell r="H3686">
            <v>0</v>
          </cell>
        </row>
        <row r="3687">
          <cell r="D3687">
            <v>0</v>
          </cell>
          <cell r="E3687">
            <v>0</v>
          </cell>
          <cell r="F3687">
            <v>0</v>
          </cell>
          <cell r="G3687">
            <v>0</v>
          </cell>
          <cell r="H3687">
            <v>0</v>
          </cell>
        </row>
        <row r="3688">
          <cell r="D3688">
            <v>0</v>
          </cell>
          <cell r="E3688">
            <v>0</v>
          </cell>
          <cell r="F3688">
            <v>0</v>
          </cell>
          <cell r="G3688">
            <v>0</v>
          </cell>
          <cell r="H3688">
            <v>0</v>
          </cell>
        </row>
        <row r="3689">
          <cell r="D3689">
            <v>0</v>
          </cell>
          <cell r="E3689">
            <v>0</v>
          </cell>
          <cell r="F3689">
            <v>0</v>
          </cell>
          <cell r="G3689">
            <v>0</v>
          </cell>
          <cell r="H3689">
            <v>0</v>
          </cell>
        </row>
        <row r="3690">
          <cell r="D3690">
            <v>0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</row>
        <row r="3691">
          <cell r="D3691">
            <v>0</v>
          </cell>
          <cell r="E3691">
            <v>0</v>
          </cell>
          <cell r="F3691">
            <v>0</v>
          </cell>
          <cell r="G3691">
            <v>0</v>
          </cell>
          <cell r="H3691">
            <v>0</v>
          </cell>
        </row>
        <row r="3692">
          <cell r="D3692">
            <v>0</v>
          </cell>
          <cell r="E3692">
            <v>0</v>
          </cell>
          <cell r="F3692">
            <v>0</v>
          </cell>
          <cell r="G3692">
            <v>0</v>
          </cell>
          <cell r="H3692">
            <v>0</v>
          </cell>
        </row>
        <row r="3693"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</row>
        <row r="3694"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</row>
        <row r="3695"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</row>
        <row r="3696"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</row>
        <row r="3697"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</row>
        <row r="3698"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</row>
        <row r="3699"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</row>
        <row r="3700">
          <cell r="D3700">
            <v>0</v>
          </cell>
          <cell r="E3700">
            <v>0</v>
          </cell>
          <cell r="F3700">
            <v>0</v>
          </cell>
          <cell r="G3700">
            <v>0</v>
          </cell>
          <cell r="H3700">
            <v>0</v>
          </cell>
        </row>
        <row r="3701">
          <cell r="D3701">
            <v>0</v>
          </cell>
          <cell r="E3701">
            <v>0</v>
          </cell>
          <cell r="F3701">
            <v>0</v>
          </cell>
          <cell r="G3701">
            <v>0</v>
          </cell>
          <cell r="H3701">
            <v>0</v>
          </cell>
        </row>
        <row r="3702">
          <cell r="D3702">
            <v>0</v>
          </cell>
          <cell r="E3702">
            <v>0</v>
          </cell>
          <cell r="F3702">
            <v>0</v>
          </cell>
          <cell r="G3702">
            <v>0</v>
          </cell>
          <cell r="H3702">
            <v>0</v>
          </cell>
        </row>
        <row r="3703">
          <cell r="D3703">
            <v>0</v>
          </cell>
          <cell r="E3703">
            <v>0</v>
          </cell>
          <cell r="F3703">
            <v>0</v>
          </cell>
          <cell r="G3703">
            <v>0</v>
          </cell>
          <cell r="H3703">
            <v>0</v>
          </cell>
        </row>
        <row r="3704"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</row>
        <row r="3705">
          <cell r="D3705">
            <v>0</v>
          </cell>
          <cell r="E3705">
            <v>0</v>
          </cell>
          <cell r="F3705">
            <v>0</v>
          </cell>
          <cell r="G3705">
            <v>0</v>
          </cell>
          <cell r="H3705">
            <v>0</v>
          </cell>
        </row>
        <row r="3706">
          <cell r="D3706">
            <v>0</v>
          </cell>
          <cell r="E3706">
            <v>0</v>
          </cell>
          <cell r="F3706">
            <v>0</v>
          </cell>
          <cell r="G3706" t="str">
            <v>Maintenance Préventive</v>
          </cell>
          <cell r="H3706">
            <v>0</v>
          </cell>
        </row>
        <row r="3707">
          <cell r="D3707" t="str">
            <v>MES-845411</v>
          </cell>
          <cell r="E3707" t="str">
            <v>Planifié</v>
          </cell>
          <cell r="F3707" t="str">
            <v>EM-935</v>
          </cell>
          <cell r="G3707" t="str">
            <v>250 Hrs Entretien Preventif MH1840</v>
          </cell>
          <cell r="H3707">
            <v>0</v>
          </cell>
        </row>
        <row r="3708">
          <cell r="D3708" t="str">
            <v/>
          </cell>
          <cell r="E3708" t="str">
            <v/>
          </cell>
          <cell r="F3708" t="str">
            <v/>
          </cell>
          <cell r="G3708" t="str">
            <v/>
          </cell>
          <cell r="H3708">
            <v>0</v>
          </cell>
        </row>
        <row r="3709"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</row>
        <row r="3710"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</row>
        <row r="3711"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</row>
        <row r="3712"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</row>
        <row r="3713"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0</v>
          </cell>
        </row>
        <row r="3714">
          <cell r="D3714">
            <v>0</v>
          </cell>
          <cell r="E3714">
            <v>0</v>
          </cell>
          <cell r="F3714">
            <v>0</v>
          </cell>
          <cell r="G3714">
            <v>0</v>
          </cell>
          <cell r="H3714">
            <v>0</v>
          </cell>
        </row>
        <row r="3715"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</row>
        <row r="3716"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</row>
        <row r="3717"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</row>
        <row r="3718"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</row>
        <row r="3719"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</row>
        <row r="3720"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</row>
        <row r="3721"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</row>
        <row r="3722"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</row>
        <row r="3723"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</row>
        <row r="3724">
          <cell r="D3724">
            <v>0</v>
          </cell>
          <cell r="E3724">
            <v>0</v>
          </cell>
          <cell r="F3724">
            <v>0</v>
          </cell>
          <cell r="G3724">
            <v>0</v>
          </cell>
          <cell r="H3724">
            <v>0</v>
          </cell>
        </row>
        <row r="3725">
          <cell r="D3725">
            <v>0</v>
          </cell>
          <cell r="E3725">
            <v>0</v>
          </cell>
          <cell r="F3725">
            <v>0</v>
          </cell>
          <cell r="G3725">
            <v>0</v>
          </cell>
          <cell r="H3725">
            <v>0</v>
          </cell>
        </row>
        <row r="3726">
          <cell r="D3726">
            <v>0</v>
          </cell>
          <cell r="E3726">
            <v>0</v>
          </cell>
          <cell r="F3726">
            <v>0</v>
          </cell>
          <cell r="G3726">
            <v>0</v>
          </cell>
          <cell r="H3726">
            <v>0</v>
          </cell>
        </row>
        <row r="3727">
          <cell r="D3727">
            <v>0</v>
          </cell>
          <cell r="E3727">
            <v>0</v>
          </cell>
          <cell r="F3727">
            <v>0</v>
          </cell>
          <cell r="G3727">
            <v>0</v>
          </cell>
          <cell r="H3727">
            <v>0</v>
          </cell>
        </row>
        <row r="3728">
          <cell r="D3728">
            <v>0</v>
          </cell>
          <cell r="E3728">
            <v>0</v>
          </cell>
          <cell r="F3728">
            <v>0</v>
          </cell>
          <cell r="G3728">
            <v>0</v>
          </cell>
          <cell r="H3728">
            <v>0</v>
          </cell>
        </row>
        <row r="3729">
          <cell r="D3729">
            <v>0</v>
          </cell>
          <cell r="E3729">
            <v>0</v>
          </cell>
          <cell r="F3729">
            <v>0</v>
          </cell>
          <cell r="G3729">
            <v>0</v>
          </cell>
          <cell r="H3729">
            <v>0</v>
          </cell>
        </row>
        <row r="3730">
          <cell r="D3730">
            <v>0</v>
          </cell>
          <cell r="E3730">
            <v>0</v>
          </cell>
          <cell r="F3730">
            <v>0</v>
          </cell>
          <cell r="G3730">
            <v>0</v>
          </cell>
          <cell r="H3730">
            <v>0</v>
          </cell>
        </row>
        <row r="3731">
          <cell r="D3731">
            <v>0</v>
          </cell>
          <cell r="E3731">
            <v>0</v>
          </cell>
          <cell r="F3731">
            <v>0</v>
          </cell>
          <cell r="G3731">
            <v>0</v>
          </cell>
          <cell r="H3731">
            <v>0</v>
          </cell>
        </row>
        <row r="3732">
          <cell r="D3732">
            <v>0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</row>
        <row r="3733">
          <cell r="D3733">
            <v>0</v>
          </cell>
          <cell r="E3733">
            <v>0</v>
          </cell>
          <cell r="F3733">
            <v>0</v>
          </cell>
          <cell r="G3733">
            <v>0</v>
          </cell>
          <cell r="H3733">
            <v>0</v>
          </cell>
        </row>
        <row r="3734">
          <cell r="D3734">
            <v>0</v>
          </cell>
          <cell r="E3734">
            <v>0</v>
          </cell>
          <cell r="F3734">
            <v>0</v>
          </cell>
          <cell r="G3734">
            <v>0</v>
          </cell>
          <cell r="H3734">
            <v>0</v>
          </cell>
        </row>
        <row r="3735"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</row>
        <row r="3736"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</row>
        <row r="3737"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</row>
        <row r="3738"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</row>
        <row r="3739">
          <cell r="D3739">
            <v>0</v>
          </cell>
          <cell r="E3739">
            <v>0</v>
          </cell>
          <cell r="F3739">
            <v>0</v>
          </cell>
          <cell r="G3739">
            <v>0</v>
          </cell>
          <cell r="H3739">
            <v>0</v>
          </cell>
        </row>
        <row r="3740"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</row>
        <row r="3741"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</row>
        <row r="3742">
          <cell r="D3742">
            <v>0</v>
          </cell>
          <cell r="E3742">
            <v>0</v>
          </cell>
          <cell r="F3742">
            <v>0</v>
          </cell>
          <cell r="G3742">
            <v>0</v>
          </cell>
          <cell r="H3742">
            <v>0</v>
          </cell>
        </row>
        <row r="3743">
          <cell r="D3743">
            <v>0</v>
          </cell>
          <cell r="E3743">
            <v>0</v>
          </cell>
          <cell r="F3743">
            <v>0</v>
          </cell>
          <cell r="G3743">
            <v>0</v>
          </cell>
          <cell r="H3743">
            <v>0</v>
          </cell>
        </row>
        <row r="3744">
          <cell r="D3744">
            <v>0</v>
          </cell>
          <cell r="E3744">
            <v>0</v>
          </cell>
          <cell r="F3744">
            <v>0</v>
          </cell>
          <cell r="G3744">
            <v>0</v>
          </cell>
          <cell r="H3744">
            <v>0</v>
          </cell>
        </row>
        <row r="3745">
          <cell r="D3745">
            <v>0</v>
          </cell>
          <cell r="E3745">
            <v>0</v>
          </cell>
          <cell r="F3745">
            <v>0</v>
          </cell>
          <cell r="G3745">
            <v>0</v>
          </cell>
          <cell r="H3745">
            <v>0</v>
          </cell>
        </row>
        <row r="3746"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</row>
        <row r="3747">
          <cell r="D3747">
            <v>0</v>
          </cell>
          <cell r="E3747">
            <v>0</v>
          </cell>
          <cell r="F3747">
            <v>0</v>
          </cell>
          <cell r="G3747">
            <v>0</v>
          </cell>
          <cell r="H3747">
            <v>0</v>
          </cell>
        </row>
        <row r="3748"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</row>
        <row r="3749"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</row>
        <row r="3750">
          <cell r="F3750" t="str">
            <v>Petits Equipements</v>
          </cell>
        </row>
        <row r="3751">
          <cell r="D3751" t="str">
            <v>No de Bon</v>
          </cell>
          <cell r="E3751" t="str">
            <v>Statut</v>
          </cell>
          <cell r="F3751" t="str">
            <v>No de Parc</v>
          </cell>
          <cell r="G3751" t="str">
            <v>Description</v>
          </cell>
          <cell r="H3751" t="str">
            <v>Statut</v>
          </cell>
        </row>
        <row r="3752"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</row>
        <row r="3753">
          <cell r="D3753">
            <v>0</v>
          </cell>
          <cell r="E3753">
            <v>0</v>
          </cell>
          <cell r="F3753">
            <v>0</v>
          </cell>
          <cell r="G3753">
            <v>0</v>
          </cell>
          <cell r="H3753">
            <v>0</v>
          </cell>
        </row>
        <row r="3754"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>
            <v>0</v>
          </cell>
        </row>
        <row r="3755"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</v>
          </cell>
        </row>
        <row r="3756">
          <cell r="D3756">
            <v>0</v>
          </cell>
          <cell r="E3756">
            <v>0</v>
          </cell>
          <cell r="F3756">
            <v>0</v>
          </cell>
          <cell r="G3756">
            <v>0</v>
          </cell>
          <cell r="H3756">
            <v>0</v>
          </cell>
        </row>
        <row r="3757"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</row>
        <row r="3758">
          <cell r="D3758">
            <v>0</v>
          </cell>
          <cell r="E3758">
            <v>0</v>
          </cell>
          <cell r="F3758">
            <v>0</v>
          </cell>
          <cell r="G3758">
            <v>0</v>
          </cell>
          <cell r="H3758">
            <v>0</v>
          </cell>
        </row>
        <row r="3759">
          <cell r="D3759">
            <v>0</v>
          </cell>
          <cell r="E3759">
            <v>0</v>
          </cell>
          <cell r="F3759">
            <v>0</v>
          </cell>
          <cell r="G3759">
            <v>0</v>
          </cell>
          <cell r="H3759">
            <v>0</v>
          </cell>
        </row>
        <row r="3760"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</row>
        <row r="3761"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</row>
        <row r="3762">
          <cell r="D3762">
            <v>0</v>
          </cell>
          <cell r="E3762">
            <v>0</v>
          </cell>
          <cell r="F3762">
            <v>0</v>
          </cell>
          <cell r="G3762" t="str">
            <v>TRAVAUX IMPREVUS / BRIS DE CEDULE</v>
          </cell>
          <cell r="H3762">
            <v>0</v>
          </cell>
        </row>
        <row r="3763">
          <cell r="D3763" t="str">
            <v/>
          </cell>
          <cell r="E3763" t="str">
            <v/>
          </cell>
          <cell r="F3763" t="str">
            <v/>
          </cell>
          <cell r="G3763" t="str">
            <v/>
          </cell>
          <cell r="H3763">
            <v>0</v>
          </cell>
        </row>
        <row r="3764">
          <cell r="D3764" t="str">
            <v/>
          </cell>
          <cell r="E3764" t="str">
            <v/>
          </cell>
          <cell r="F3764" t="str">
            <v/>
          </cell>
          <cell r="G3764" t="str">
            <v/>
          </cell>
          <cell r="H3764">
            <v>0</v>
          </cell>
        </row>
        <row r="3765">
          <cell r="D3765" t="str">
            <v/>
          </cell>
          <cell r="E3765" t="str">
            <v/>
          </cell>
          <cell r="F3765" t="str">
            <v/>
          </cell>
          <cell r="G3765" t="str">
            <v/>
          </cell>
          <cell r="H3765">
            <v>0</v>
          </cell>
        </row>
        <row r="3766">
          <cell r="D3766" t="str">
            <v/>
          </cell>
          <cell r="E3766" t="str">
            <v/>
          </cell>
          <cell r="F3766" t="str">
            <v/>
          </cell>
          <cell r="G3766" t="str">
            <v/>
          </cell>
          <cell r="H3766">
            <v>0</v>
          </cell>
        </row>
        <row r="3767">
          <cell r="D3767" t="str">
            <v/>
          </cell>
          <cell r="E3767" t="str">
            <v/>
          </cell>
          <cell r="F3767" t="str">
            <v/>
          </cell>
          <cell r="G3767" t="str">
            <v/>
          </cell>
          <cell r="H3767">
            <v>0</v>
          </cell>
        </row>
        <row r="3768">
          <cell r="D3768" t="str">
            <v/>
          </cell>
          <cell r="E3768" t="str">
            <v/>
          </cell>
          <cell r="F3768" t="str">
            <v/>
          </cell>
          <cell r="G3768" t="str">
            <v/>
          </cell>
          <cell r="H3768">
            <v>0</v>
          </cell>
        </row>
        <row r="3769">
          <cell r="D3769" t="str">
            <v/>
          </cell>
          <cell r="E3769" t="str">
            <v/>
          </cell>
          <cell r="F3769" t="str">
            <v/>
          </cell>
          <cell r="G3769" t="str">
            <v/>
          </cell>
          <cell r="H3769">
            <v>0</v>
          </cell>
        </row>
        <row r="3770">
          <cell r="D3770" t="str">
            <v/>
          </cell>
          <cell r="E3770" t="str">
            <v/>
          </cell>
          <cell r="F3770" t="str">
            <v/>
          </cell>
          <cell r="G3770" t="str">
            <v/>
          </cell>
          <cell r="H3770">
            <v>0</v>
          </cell>
        </row>
        <row r="3771">
          <cell r="D3771" t="str">
            <v/>
          </cell>
          <cell r="E3771" t="str">
            <v/>
          </cell>
          <cell r="F3771" t="str">
            <v/>
          </cell>
          <cell r="G3771" t="str">
            <v/>
          </cell>
          <cell r="H3771">
            <v>0</v>
          </cell>
        </row>
        <row r="3772">
          <cell r="D3772" t="str">
            <v/>
          </cell>
          <cell r="E3772" t="str">
            <v/>
          </cell>
          <cell r="F3772" t="str">
            <v/>
          </cell>
          <cell r="G3772" t="str">
            <v/>
          </cell>
          <cell r="H3772">
            <v>0</v>
          </cell>
        </row>
        <row r="3773"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</row>
        <row r="3774">
          <cell r="D3774">
            <v>0</v>
          </cell>
          <cell r="E3774">
            <v>0</v>
          </cell>
          <cell r="F3774">
            <v>0</v>
          </cell>
          <cell r="G3774" t="str">
            <v>Travaux Planifiés (Correctif/Modif/Projet/inspection)</v>
          </cell>
          <cell r="H3774">
            <v>0</v>
          </cell>
        </row>
        <row r="3775">
          <cell r="D3775" t="str">
            <v>MES-840671</v>
          </cell>
          <cell r="E3775" t="str">
            <v>Planifié</v>
          </cell>
          <cell r="F3775" t="str">
            <v>PP-1325</v>
          </cell>
          <cell r="G3775" t="str">
            <v>INSPECTION JOURNALIERE</v>
          </cell>
          <cell r="H3775">
            <v>0</v>
          </cell>
        </row>
        <row r="3776">
          <cell r="D3776" t="str">
            <v>MES-844964</v>
          </cell>
          <cell r="E3776" t="str">
            <v>Planifié</v>
          </cell>
          <cell r="F3776" t="str">
            <v>PP-1336</v>
          </cell>
          <cell r="G3776" t="str">
            <v>INSPECTION JOURNALIERE</v>
          </cell>
          <cell r="H3776">
            <v>0</v>
          </cell>
        </row>
        <row r="3777">
          <cell r="D3777" t="str">
            <v>MES-840641</v>
          </cell>
          <cell r="E3777" t="str">
            <v>Planifié</v>
          </cell>
          <cell r="F3777" t="str">
            <v>PP-1323</v>
          </cell>
          <cell r="G3777" t="str">
            <v>INSPECTION JOURNALIERE</v>
          </cell>
          <cell r="H3777">
            <v>0</v>
          </cell>
        </row>
        <row r="3778">
          <cell r="D3778" t="str">
            <v>MES-840652</v>
          </cell>
          <cell r="E3778" t="str">
            <v>Planifié</v>
          </cell>
          <cell r="F3778" t="str">
            <v>PP-1324</v>
          </cell>
          <cell r="G3778" t="str">
            <v>INSPECTION JOURNALIERE</v>
          </cell>
          <cell r="H3778">
            <v>0</v>
          </cell>
        </row>
        <row r="3779">
          <cell r="D3779" t="str">
            <v>MES-840626</v>
          </cell>
          <cell r="E3779" t="str">
            <v>Planifié</v>
          </cell>
          <cell r="F3779" t="str">
            <v>PP-1322</v>
          </cell>
          <cell r="G3779" t="str">
            <v>INSPECTION JOURNALIERE</v>
          </cell>
          <cell r="H3779">
            <v>0</v>
          </cell>
        </row>
        <row r="3780">
          <cell r="D3780" t="str">
            <v>MES-840707</v>
          </cell>
          <cell r="E3780" t="str">
            <v>Planifié</v>
          </cell>
          <cell r="F3780" t="str">
            <v>PP-1331</v>
          </cell>
          <cell r="G3780" t="str">
            <v>INSPECTION JOURNALIERE</v>
          </cell>
          <cell r="H3780">
            <v>0</v>
          </cell>
        </row>
        <row r="3781">
          <cell r="D3781" t="str">
            <v>MES-841132</v>
          </cell>
          <cell r="E3781" t="str">
            <v>Planifié</v>
          </cell>
          <cell r="F3781" t="str">
            <v>PP-1335</v>
          </cell>
          <cell r="G3781" t="str">
            <v>INSPECTION JOURNALIERE</v>
          </cell>
          <cell r="H3781">
            <v>0</v>
          </cell>
        </row>
        <row r="3782">
          <cell r="D3782" t="str">
            <v>MES-841120</v>
          </cell>
          <cell r="E3782" t="str">
            <v>Planifié</v>
          </cell>
          <cell r="F3782" t="str">
            <v>PP-1334</v>
          </cell>
          <cell r="G3782" t="str">
            <v>INSPECTION JOURNALIERE</v>
          </cell>
          <cell r="H3782">
            <v>0</v>
          </cell>
        </row>
        <row r="3783">
          <cell r="D3783" t="str">
            <v>MES-841213</v>
          </cell>
          <cell r="E3783" t="str">
            <v>Planifié</v>
          </cell>
          <cell r="F3783" t="str">
            <v>CP-1107</v>
          </cell>
          <cell r="G3783" t="str">
            <v>INSPECTION JOURNALIERE</v>
          </cell>
          <cell r="H3783">
            <v>0</v>
          </cell>
        </row>
        <row r="3784">
          <cell r="D3784" t="str">
            <v>MES-815035</v>
          </cell>
          <cell r="E3784" t="str">
            <v>Planifié</v>
          </cell>
          <cell r="F3784" t="str">
            <v>LT-1257</v>
          </cell>
          <cell r="G3784" t="str">
            <v>CONTROLE GENERALE INTER ENTRETIEN PREVENTIF KUBOTA-VT4JM</v>
          </cell>
          <cell r="H3784">
            <v>0</v>
          </cell>
        </row>
        <row r="3785">
          <cell r="D3785" t="str">
            <v>MES-840684</v>
          </cell>
          <cell r="E3785" t="str">
            <v>Planifié</v>
          </cell>
          <cell r="F3785" t="str">
            <v>PP-1330</v>
          </cell>
          <cell r="G3785" t="str">
            <v>INSPECTION JOURNALIERE</v>
          </cell>
          <cell r="H3785">
            <v>0</v>
          </cell>
        </row>
        <row r="3786">
          <cell r="D3786" t="str">
            <v/>
          </cell>
          <cell r="E3786" t="str">
            <v/>
          </cell>
          <cell r="F3786" t="str">
            <v/>
          </cell>
          <cell r="G3786" t="str">
            <v/>
          </cell>
          <cell r="H3786">
            <v>0</v>
          </cell>
        </row>
        <row r="3787"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</row>
        <row r="3788"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</row>
        <row r="3789"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</row>
        <row r="3790">
          <cell r="D3790">
            <v>0</v>
          </cell>
          <cell r="E3790">
            <v>0</v>
          </cell>
          <cell r="F3790">
            <v>0</v>
          </cell>
          <cell r="G3790">
            <v>0</v>
          </cell>
          <cell r="H3790">
            <v>0</v>
          </cell>
        </row>
        <row r="3791"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</row>
        <row r="3792"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</row>
        <row r="3793">
          <cell r="D3793">
            <v>0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</row>
        <row r="3794">
          <cell r="D3794">
            <v>0</v>
          </cell>
          <cell r="E3794">
            <v>0</v>
          </cell>
          <cell r="F3794">
            <v>0</v>
          </cell>
          <cell r="G3794">
            <v>0</v>
          </cell>
          <cell r="H3794">
            <v>0</v>
          </cell>
        </row>
        <row r="3795"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</row>
        <row r="3796"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</row>
        <row r="3797">
          <cell r="D3797">
            <v>0</v>
          </cell>
          <cell r="E3797">
            <v>0</v>
          </cell>
          <cell r="F3797">
            <v>0</v>
          </cell>
          <cell r="G3797">
            <v>0</v>
          </cell>
          <cell r="H3797">
            <v>0</v>
          </cell>
        </row>
        <row r="3798"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</row>
        <row r="3799"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</row>
        <row r="3800"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</row>
        <row r="3801"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</row>
        <row r="3802"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</row>
        <row r="3803"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</row>
        <row r="3804"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</row>
        <row r="3805"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</row>
        <row r="3806"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</row>
        <row r="3807"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</row>
        <row r="3808"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</row>
        <row r="3809">
          <cell r="D3809">
            <v>0</v>
          </cell>
          <cell r="E3809">
            <v>0</v>
          </cell>
          <cell r="F3809">
            <v>0</v>
          </cell>
          <cell r="G3809">
            <v>0</v>
          </cell>
          <cell r="H3809">
            <v>0</v>
          </cell>
        </row>
        <row r="3810">
          <cell r="D3810">
            <v>0</v>
          </cell>
          <cell r="E3810">
            <v>0</v>
          </cell>
          <cell r="F3810">
            <v>0</v>
          </cell>
          <cell r="G3810">
            <v>0</v>
          </cell>
          <cell r="H3810">
            <v>0</v>
          </cell>
        </row>
        <row r="3811"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</row>
        <row r="3812"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</row>
        <row r="3813"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</row>
        <row r="3814"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</row>
        <row r="3815"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</row>
        <row r="3816"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</row>
        <row r="3817"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</row>
        <row r="3818"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</row>
        <row r="3819"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</row>
        <row r="3820"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</row>
        <row r="3821"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</row>
        <row r="3822"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</row>
        <row r="3823"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</row>
        <row r="3824"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</row>
        <row r="3825"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</row>
        <row r="3826"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</row>
        <row r="3827"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</row>
        <row r="3828"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</row>
        <row r="3829"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</row>
        <row r="3830"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</row>
        <row r="3831"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</row>
        <row r="3832">
          <cell r="D3832">
            <v>0</v>
          </cell>
          <cell r="E3832">
            <v>0</v>
          </cell>
          <cell r="F3832">
            <v>0</v>
          </cell>
          <cell r="G3832">
            <v>0</v>
          </cell>
          <cell r="H3832">
            <v>0</v>
          </cell>
        </row>
        <row r="3833"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0</v>
          </cell>
        </row>
        <row r="3834"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</row>
        <row r="3835">
          <cell r="D3835">
            <v>0</v>
          </cell>
          <cell r="E3835">
            <v>0</v>
          </cell>
          <cell r="F3835">
            <v>0</v>
          </cell>
          <cell r="G3835">
            <v>0</v>
          </cell>
          <cell r="H3835">
            <v>0</v>
          </cell>
        </row>
        <row r="3836">
          <cell r="D3836">
            <v>0</v>
          </cell>
          <cell r="E3836">
            <v>0</v>
          </cell>
          <cell r="F3836">
            <v>0</v>
          </cell>
          <cell r="G3836">
            <v>0</v>
          </cell>
          <cell r="H3836">
            <v>0</v>
          </cell>
        </row>
        <row r="3837">
          <cell r="D3837">
            <v>0</v>
          </cell>
          <cell r="E3837">
            <v>0</v>
          </cell>
          <cell r="F3837">
            <v>0</v>
          </cell>
          <cell r="G3837">
            <v>0</v>
          </cell>
          <cell r="H3837">
            <v>0</v>
          </cell>
        </row>
        <row r="3838"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</row>
        <row r="3839">
          <cell r="D3839">
            <v>0</v>
          </cell>
          <cell r="E3839">
            <v>0</v>
          </cell>
          <cell r="F3839">
            <v>0</v>
          </cell>
          <cell r="G3839">
            <v>0</v>
          </cell>
          <cell r="H3839">
            <v>0</v>
          </cell>
        </row>
        <row r="3840"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</row>
        <row r="3841"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</row>
        <row r="3842"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</row>
        <row r="3843"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</row>
        <row r="3844"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</row>
        <row r="3845"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</row>
        <row r="3846"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</row>
        <row r="3847"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</row>
        <row r="3848"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</row>
        <row r="3849"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</row>
        <row r="3850"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</row>
        <row r="3851">
          <cell r="D3851">
            <v>0</v>
          </cell>
          <cell r="E3851">
            <v>0</v>
          </cell>
          <cell r="F3851">
            <v>0</v>
          </cell>
          <cell r="G3851">
            <v>0</v>
          </cell>
          <cell r="H3851">
            <v>0</v>
          </cell>
        </row>
        <row r="3852">
          <cell r="D3852">
            <v>0</v>
          </cell>
          <cell r="E3852">
            <v>0</v>
          </cell>
          <cell r="F3852">
            <v>0</v>
          </cell>
          <cell r="G3852">
            <v>0</v>
          </cell>
          <cell r="H3852">
            <v>0</v>
          </cell>
        </row>
        <row r="3853"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</row>
        <row r="3854"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</row>
        <row r="3855"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</row>
        <row r="3856">
          <cell r="D3856">
            <v>0</v>
          </cell>
          <cell r="E3856">
            <v>0</v>
          </cell>
          <cell r="F3856">
            <v>0</v>
          </cell>
          <cell r="G3856" t="str">
            <v>Maintenance Préventive</v>
          </cell>
          <cell r="H3856">
            <v>0</v>
          </cell>
        </row>
        <row r="3857">
          <cell r="D3857" t="str">
            <v>MES-844059</v>
          </cell>
          <cell r="E3857" t="str">
            <v>Planifié</v>
          </cell>
          <cell r="F3857" t="str">
            <v>LT-1205</v>
          </cell>
          <cell r="G3857" t="str">
            <v>500 Hrs Entretien Preventif Plan de Lumiere Ingersoll</v>
          </cell>
          <cell r="H3857">
            <v>0</v>
          </cell>
        </row>
        <row r="3858">
          <cell r="D3858" t="str">
            <v>MES-844064</v>
          </cell>
          <cell r="E3858" t="str">
            <v>Planifié</v>
          </cell>
          <cell r="F3858" t="str">
            <v>CP-1110</v>
          </cell>
          <cell r="G3858" t="str">
            <v>2000 Hrs Entretien Preventif INGERSOLL RAND 12235</v>
          </cell>
          <cell r="H3858">
            <v>0</v>
          </cell>
        </row>
        <row r="3859">
          <cell r="D3859" t="str">
            <v/>
          </cell>
          <cell r="E3859" t="str">
            <v/>
          </cell>
          <cell r="F3859" t="str">
            <v/>
          </cell>
          <cell r="G3859" t="str">
            <v/>
          </cell>
          <cell r="H3859">
            <v>0</v>
          </cell>
        </row>
        <row r="3860"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</row>
        <row r="3861"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</row>
        <row r="3862"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</row>
        <row r="3863"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</row>
        <row r="3864"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</row>
        <row r="3865"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</row>
        <row r="3866"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</row>
        <row r="3867"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</row>
        <row r="3868"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</row>
        <row r="3869"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</row>
        <row r="3870"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</row>
        <row r="3871"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</row>
        <row r="3872"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</row>
        <row r="3873"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</row>
        <row r="3874"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</row>
        <row r="3875"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</row>
        <row r="3876"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</row>
        <row r="3877"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</row>
        <row r="3878"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</row>
        <row r="3879"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</row>
        <row r="3880"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</row>
        <row r="3881"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</row>
        <row r="3882"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</row>
        <row r="3883"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</row>
        <row r="3884"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</row>
        <row r="3885"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</row>
        <row r="3886"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</row>
        <row r="3887"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</row>
        <row r="3888"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</row>
        <row r="3889"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</row>
        <row r="3890"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</row>
        <row r="3891"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</row>
        <row r="3892"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</row>
        <row r="3893"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</row>
        <row r="3894"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</row>
        <row r="3895"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</row>
        <row r="3896"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</row>
        <row r="3897"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</row>
        <row r="3898"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</row>
        <row r="3899">
          <cell r="F3899" t="str">
            <v>Support</v>
          </cell>
        </row>
        <row r="3900">
          <cell r="D3900" t="str">
            <v>No de Bon</v>
          </cell>
          <cell r="E3900" t="str">
            <v>Statut</v>
          </cell>
          <cell r="F3900" t="str">
            <v>No de Parc</v>
          </cell>
          <cell r="G3900" t="str">
            <v>Description</v>
          </cell>
          <cell r="H3900" t="str">
            <v>Statut</v>
          </cell>
        </row>
        <row r="3901"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</row>
        <row r="3902"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</row>
        <row r="3903"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</row>
        <row r="3904"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</row>
        <row r="3905"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</row>
        <row r="3906"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</row>
        <row r="3907"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</row>
        <row r="3908"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</row>
        <row r="3909"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</row>
        <row r="3910">
          <cell r="D3910">
            <v>0</v>
          </cell>
          <cell r="E3910" t="str">
            <v/>
          </cell>
          <cell r="F3910">
            <v>0</v>
          </cell>
          <cell r="G3910">
            <v>0</v>
          </cell>
          <cell r="H3910">
            <v>0</v>
          </cell>
        </row>
        <row r="3911">
          <cell r="D3911">
            <v>0</v>
          </cell>
          <cell r="E3911" t="str">
            <v/>
          </cell>
          <cell r="F3911">
            <v>0</v>
          </cell>
          <cell r="G3911" t="str">
            <v>TRAVAUX IMPREVUS / BRIS DE CEDULE</v>
          </cell>
          <cell r="H3911">
            <v>0</v>
          </cell>
        </row>
        <row r="3912">
          <cell r="D3912" t="str">
            <v/>
          </cell>
          <cell r="E3912" t="str">
            <v/>
          </cell>
          <cell r="F3912" t="str">
            <v/>
          </cell>
          <cell r="G3912" t="str">
            <v/>
          </cell>
          <cell r="H3912">
            <v>0</v>
          </cell>
        </row>
        <row r="3913">
          <cell r="D3913" t="str">
            <v/>
          </cell>
          <cell r="E3913" t="str">
            <v/>
          </cell>
          <cell r="F3913" t="str">
            <v/>
          </cell>
          <cell r="G3913" t="str">
            <v/>
          </cell>
          <cell r="H3913">
            <v>0</v>
          </cell>
        </row>
        <row r="3914">
          <cell r="D3914" t="str">
            <v/>
          </cell>
          <cell r="E3914" t="str">
            <v/>
          </cell>
          <cell r="F3914" t="str">
            <v/>
          </cell>
          <cell r="G3914" t="str">
            <v/>
          </cell>
          <cell r="H3914">
            <v>0</v>
          </cell>
        </row>
        <row r="3915">
          <cell r="D3915" t="str">
            <v/>
          </cell>
          <cell r="E3915" t="str">
            <v/>
          </cell>
          <cell r="F3915" t="str">
            <v/>
          </cell>
          <cell r="G3915" t="str">
            <v/>
          </cell>
          <cell r="H3915">
            <v>0</v>
          </cell>
        </row>
        <row r="3916">
          <cell r="D3916" t="str">
            <v/>
          </cell>
          <cell r="E3916" t="str">
            <v/>
          </cell>
          <cell r="F3916" t="str">
            <v/>
          </cell>
          <cell r="G3916" t="str">
            <v/>
          </cell>
          <cell r="H3916">
            <v>0</v>
          </cell>
        </row>
        <row r="3917">
          <cell r="D3917" t="str">
            <v/>
          </cell>
          <cell r="E3917" t="str">
            <v/>
          </cell>
          <cell r="F3917" t="str">
            <v/>
          </cell>
          <cell r="G3917" t="str">
            <v/>
          </cell>
          <cell r="H3917">
            <v>0</v>
          </cell>
        </row>
        <row r="3918">
          <cell r="D3918" t="str">
            <v/>
          </cell>
          <cell r="E3918" t="str">
            <v/>
          </cell>
          <cell r="F3918" t="str">
            <v/>
          </cell>
          <cell r="G3918" t="str">
            <v/>
          </cell>
          <cell r="H3918">
            <v>0</v>
          </cell>
        </row>
        <row r="3919">
          <cell r="D3919" t="str">
            <v/>
          </cell>
          <cell r="E3919" t="str">
            <v/>
          </cell>
          <cell r="F3919" t="str">
            <v/>
          </cell>
          <cell r="G3919" t="str">
            <v/>
          </cell>
          <cell r="H3919">
            <v>0</v>
          </cell>
        </row>
        <row r="3920">
          <cell r="D3920" t="str">
            <v/>
          </cell>
          <cell r="E3920" t="str">
            <v/>
          </cell>
          <cell r="F3920" t="str">
            <v/>
          </cell>
          <cell r="G3920" t="str">
            <v/>
          </cell>
          <cell r="H3920">
            <v>0</v>
          </cell>
        </row>
        <row r="3921">
          <cell r="D3921" t="str">
            <v/>
          </cell>
          <cell r="E3921" t="str">
            <v/>
          </cell>
          <cell r="F3921" t="str">
            <v/>
          </cell>
          <cell r="G3921" t="str">
            <v/>
          </cell>
          <cell r="H3921">
            <v>0</v>
          </cell>
        </row>
        <row r="3922"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</row>
        <row r="3923">
          <cell r="D3923">
            <v>0</v>
          </cell>
          <cell r="E3923">
            <v>0</v>
          </cell>
          <cell r="F3923">
            <v>0</v>
          </cell>
          <cell r="G3923" t="str">
            <v>Travaux Planifiés (Correctif/Modif/Projet/inspection)</v>
          </cell>
          <cell r="H3923">
            <v>0</v>
          </cell>
        </row>
        <row r="3924">
          <cell r="D3924" t="str">
            <v>MES-845348</v>
          </cell>
          <cell r="E3924" t="str">
            <v>Planifié</v>
          </cell>
          <cell r="F3924" t="str">
            <v>CS-425</v>
          </cell>
          <cell r="G3924" t="str">
            <v>INSPECTION PREVENTIVE</v>
          </cell>
          <cell r="H3924">
            <v>0</v>
          </cell>
        </row>
        <row r="3925">
          <cell r="D3925" t="str">
            <v/>
          </cell>
          <cell r="E3925" t="str">
            <v/>
          </cell>
          <cell r="F3925" t="str">
            <v/>
          </cell>
          <cell r="G3925" t="str">
            <v/>
          </cell>
          <cell r="H3925">
            <v>0</v>
          </cell>
        </row>
        <row r="3926"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</row>
        <row r="3927"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</row>
        <row r="3928"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</row>
        <row r="3929"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</row>
        <row r="3930"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</row>
        <row r="3931"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</row>
        <row r="3932"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</row>
        <row r="3933"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</row>
        <row r="3934"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</row>
        <row r="3935"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</row>
        <row r="3936"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</row>
        <row r="3937"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</row>
        <row r="3938"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</row>
        <row r="3939"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</row>
        <row r="3940"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</row>
        <row r="3941"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</row>
        <row r="3942"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</row>
        <row r="3943"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</row>
        <row r="3944"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</row>
        <row r="3945"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</row>
        <row r="3946"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</row>
        <row r="3947"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</row>
        <row r="3948"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</row>
        <row r="3949"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</row>
        <row r="3950"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</row>
        <row r="3951"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</row>
        <row r="3952"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</row>
        <row r="3953"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</row>
        <row r="3954"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</row>
        <row r="3955"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</row>
        <row r="3956"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</row>
        <row r="3957"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</row>
        <row r="3958"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</row>
        <row r="3959"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</row>
        <row r="3960"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</row>
        <row r="3961"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</row>
        <row r="3962"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</row>
        <row r="3963"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</row>
        <row r="3964"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</row>
        <row r="3965"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</row>
        <row r="3966"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</row>
        <row r="3967"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</row>
        <row r="3968"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</row>
        <row r="3969"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</row>
        <row r="3970"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</row>
        <row r="3971"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</row>
        <row r="3972"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</row>
        <row r="3973"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</row>
        <row r="3974"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</row>
        <row r="3975"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</row>
        <row r="3976"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</row>
        <row r="3977"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</row>
        <row r="3978"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</row>
        <row r="3979">
          <cell r="D3979">
            <v>0</v>
          </cell>
          <cell r="E3979">
            <v>0</v>
          </cell>
          <cell r="F3979">
            <v>0</v>
          </cell>
          <cell r="G3979">
            <v>0</v>
          </cell>
          <cell r="H3979">
            <v>0</v>
          </cell>
        </row>
        <row r="3980">
          <cell r="D3980">
            <v>0</v>
          </cell>
          <cell r="E3980">
            <v>0</v>
          </cell>
          <cell r="F3980">
            <v>0</v>
          </cell>
          <cell r="G3980">
            <v>0</v>
          </cell>
          <cell r="H3980">
            <v>0</v>
          </cell>
        </row>
        <row r="3981">
          <cell r="D3981">
            <v>0</v>
          </cell>
          <cell r="E3981">
            <v>0</v>
          </cell>
          <cell r="F3981">
            <v>0</v>
          </cell>
          <cell r="G3981">
            <v>0</v>
          </cell>
          <cell r="H3981">
            <v>0</v>
          </cell>
        </row>
        <row r="3982">
          <cell r="D3982">
            <v>0</v>
          </cell>
          <cell r="E3982">
            <v>0</v>
          </cell>
          <cell r="F3982">
            <v>0</v>
          </cell>
          <cell r="G3982">
            <v>0</v>
          </cell>
          <cell r="H3982">
            <v>0</v>
          </cell>
        </row>
        <row r="3983">
          <cell r="D3983">
            <v>0</v>
          </cell>
          <cell r="E3983">
            <v>0</v>
          </cell>
          <cell r="F3983">
            <v>0</v>
          </cell>
          <cell r="G3983">
            <v>0</v>
          </cell>
          <cell r="H3983">
            <v>0</v>
          </cell>
        </row>
        <row r="3984">
          <cell r="D3984">
            <v>0</v>
          </cell>
          <cell r="E3984">
            <v>0</v>
          </cell>
          <cell r="F3984">
            <v>0</v>
          </cell>
          <cell r="G3984">
            <v>0</v>
          </cell>
          <cell r="H3984">
            <v>0</v>
          </cell>
        </row>
        <row r="3985">
          <cell r="D3985">
            <v>0</v>
          </cell>
          <cell r="E3985">
            <v>0</v>
          </cell>
          <cell r="F3985">
            <v>0</v>
          </cell>
          <cell r="G3985">
            <v>0</v>
          </cell>
          <cell r="H3985">
            <v>0</v>
          </cell>
        </row>
        <row r="3986">
          <cell r="D3986">
            <v>0</v>
          </cell>
          <cell r="E3986">
            <v>0</v>
          </cell>
          <cell r="F3986">
            <v>0</v>
          </cell>
          <cell r="G3986">
            <v>0</v>
          </cell>
          <cell r="H3986">
            <v>0</v>
          </cell>
        </row>
        <row r="3987">
          <cell r="D3987">
            <v>0</v>
          </cell>
          <cell r="E3987">
            <v>0</v>
          </cell>
          <cell r="F3987">
            <v>0</v>
          </cell>
          <cell r="G3987">
            <v>0</v>
          </cell>
          <cell r="H3987">
            <v>0</v>
          </cell>
        </row>
        <row r="3988">
          <cell r="D3988">
            <v>0</v>
          </cell>
          <cell r="E3988">
            <v>0</v>
          </cell>
          <cell r="F3988">
            <v>0</v>
          </cell>
          <cell r="G3988">
            <v>0</v>
          </cell>
          <cell r="H3988">
            <v>0</v>
          </cell>
        </row>
        <row r="3989">
          <cell r="D3989">
            <v>0</v>
          </cell>
          <cell r="E3989">
            <v>0</v>
          </cell>
          <cell r="F3989">
            <v>0</v>
          </cell>
          <cell r="G3989">
            <v>0</v>
          </cell>
          <cell r="H3989">
            <v>0</v>
          </cell>
        </row>
        <row r="3990">
          <cell r="D3990">
            <v>0</v>
          </cell>
          <cell r="E3990">
            <v>0</v>
          </cell>
          <cell r="F3990">
            <v>0</v>
          </cell>
          <cell r="G3990">
            <v>0</v>
          </cell>
          <cell r="H3990">
            <v>0</v>
          </cell>
        </row>
        <row r="3991">
          <cell r="D3991">
            <v>0</v>
          </cell>
          <cell r="E3991">
            <v>0</v>
          </cell>
          <cell r="F3991">
            <v>0</v>
          </cell>
          <cell r="G3991">
            <v>0</v>
          </cell>
          <cell r="H3991">
            <v>0</v>
          </cell>
        </row>
        <row r="3992">
          <cell r="D3992">
            <v>0</v>
          </cell>
          <cell r="E3992">
            <v>0</v>
          </cell>
          <cell r="F3992">
            <v>0</v>
          </cell>
          <cell r="G3992">
            <v>0</v>
          </cell>
          <cell r="H3992">
            <v>0</v>
          </cell>
        </row>
        <row r="3993">
          <cell r="D3993">
            <v>0</v>
          </cell>
          <cell r="E3993">
            <v>0</v>
          </cell>
          <cell r="F3993">
            <v>0</v>
          </cell>
          <cell r="G3993">
            <v>0</v>
          </cell>
          <cell r="H3993">
            <v>0</v>
          </cell>
        </row>
        <row r="3994">
          <cell r="D3994">
            <v>0</v>
          </cell>
          <cell r="E3994">
            <v>0</v>
          </cell>
          <cell r="F3994">
            <v>0</v>
          </cell>
          <cell r="G3994">
            <v>0</v>
          </cell>
          <cell r="H3994">
            <v>0</v>
          </cell>
        </row>
        <row r="3995">
          <cell r="D3995">
            <v>0</v>
          </cell>
          <cell r="E3995">
            <v>0</v>
          </cell>
          <cell r="F3995">
            <v>0</v>
          </cell>
          <cell r="G3995">
            <v>0</v>
          </cell>
          <cell r="H3995">
            <v>0</v>
          </cell>
        </row>
        <row r="3996">
          <cell r="D3996">
            <v>0</v>
          </cell>
          <cell r="E3996">
            <v>0</v>
          </cell>
          <cell r="F3996">
            <v>0</v>
          </cell>
          <cell r="G3996">
            <v>0</v>
          </cell>
          <cell r="H3996">
            <v>0</v>
          </cell>
        </row>
        <row r="3997">
          <cell r="D3997">
            <v>0</v>
          </cell>
          <cell r="E3997">
            <v>0</v>
          </cell>
          <cell r="F3997">
            <v>0</v>
          </cell>
          <cell r="G3997">
            <v>0</v>
          </cell>
          <cell r="H3997">
            <v>0</v>
          </cell>
        </row>
        <row r="3998">
          <cell r="D3998">
            <v>0</v>
          </cell>
          <cell r="E3998">
            <v>0</v>
          </cell>
          <cell r="F3998">
            <v>0</v>
          </cell>
          <cell r="G3998">
            <v>0</v>
          </cell>
          <cell r="H3998">
            <v>0</v>
          </cell>
        </row>
        <row r="3999">
          <cell r="D3999">
            <v>0</v>
          </cell>
          <cell r="E3999">
            <v>0</v>
          </cell>
          <cell r="F3999">
            <v>0</v>
          </cell>
          <cell r="G3999">
            <v>0</v>
          </cell>
          <cell r="H3999">
            <v>0</v>
          </cell>
        </row>
        <row r="4000">
          <cell r="D4000">
            <v>0</v>
          </cell>
          <cell r="E4000">
            <v>0</v>
          </cell>
          <cell r="F4000">
            <v>0</v>
          </cell>
          <cell r="G4000">
            <v>0</v>
          </cell>
          <cell r="H4000">
            <v>0</v>
          </cell>
        </row>
        <row r="4001">
          <cell r="D4001">
            <v>0</v>
          </cell>
          <cell r="E4001">
            <v>0</v>
          </cell>
          <cell r="F4001">
            <v>0</v>
          </cell>
          <cell r="G4001">
            <v>0</v>
          </cell>
          <cell r="H4001">
            <v>0</v>
          </cell>
        </row>
        <row r="4002">
          <cell r="D4002">
            <v>0</v>
          </cell>
          <cell r="E4002">
            <v>0</v>
          </cell>
          <cell r="F4002">
            <v>0</v>
          </cell>
          <cell r="G4002">
            <v>0</v>
          </cell>
          <cell r="H4002">
            <v>0</v>
          </cell>
        </row>
        <row r="4003">
          <cell r="D4003">
            <v>0</v>
          </cell>
          <cell r="E4003">
            <v>0</v>
          </cell>
          <cell r="F4003">
            <v>0</v>
          </cell>
          <cell r="G4003">
            <v>0</v>
          </cell>
          <cell r="H4003">
            <v>0</v>
          </cell>
        </row>
        <row r="4004">
          <cell r="D4004">
            <v>0</v>
          </cell>
          <cell r="E4004">
            <v>0</v>
          </cell>
          <cell r="F4004">
            <v>0</v>
          </cell>
          <cell r="G4004">
            <v>0</v>
          </cell>
          <cell r="H4004">
            <v>0</v>
          </cell>
        </row>
        <row r="4005">
          <cell r="D4005">
            <v>0</v>
          </cell>
          <cell r="E4005">
            <v>0</v>
          </cell>
          <cell r="F4005">
            <v>0</v>
          </cell>
          <cell r="G4005" t="str">
            <v>Maintenance Préventive</v>
          </cell>
          <cell r="H4005">
            <v>0</v>
          </cell>
        </row>
        <row r="4006">
          <cell r="D4006">
            <v>0</v>
          </cell>
          <cell r="E4006">
            <v>0</v>
          </cell>
          <cell r="F4006">
            <v>0</v>
          </cell>
          <cell r="G4006">
            <v>0</v>
          </cell>
          <cell r="H4006">
            <v>0</v>
          </cell>
        </row>
        <row r="4007">
          <cell r="D4007">
            <v>0</v>
          </cell>
          <cell r="E4007">
            <v>0</v>
          </cell>
          <cell r="F4007">
            <v>0</v>
          </cell>
          <cell r="G4007">
            <v>0</v>
          </cell>
          <cell r="H4007">
            <v>0</v>
          </cell>
        </row>
        <row r="4008">
          <cell r="D4008">
            <v>0</v>
          </cell>
          <cell r="E4008">
            <v>0</v>
          </cell>
          <cell r="F4008">
            <v>0</v>
          </cell>
          <cell r="G4008">
            <v>0</v>
          </cell>
          <cell r="H4008">
            <v>0</v>
          </cell>
        </row>
        <row r="4009">
          <cell r="D4009">
            <v>0</v>
          </cell>
          <cell r="E4009">
            <v>0</v>
          </cell>
          <cell r="F4009">
            <v>0</v>
          </cell>
          <cell r="G4009">
            <v>0</v>
          </cell>
          <cell r="H4009">
            <v>0</v>
          </cell>
        </row>
        <row r="4010">
          <cell r="D4010">
            <v>0</v>
          </cell>
          <cell r="E4010">
            <v>0</v>
          </cell>
          <cell r="F4010">
            <v>0</v>
          </cell>
          <cell r="G4010">
            <v>0</v>
          </cell>
          <cell r="H4010">
            <v>0</v>
          </cell>
        </row>
        <row r="4011">
          <cell r="D4011">
            <v>0</v>
          </cell>
          <cell r="E4011">
            <v>0</v>
          </cell>
          <cell r="F4011">
            <v>0</v>
          </cell>
          <cell r="G4011">
            <v>0</v>
          </cell>
          <cell r="H4011">
            <v>0</v>
          </cell>
        </row>
        <row r="4012"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</row>
        <row r="4013"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</row>
        <row r="4014"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</row>
        <row r="4015"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</row>
        <row r="4016"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</row>
        <row r="4017"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</row>
        <row r="4018">
          <cell r="D4018">
            <v>0</v>
          </cell>
          <cell r="E4018">
            <v>0</v>
          </cell>
          <cell r="F4018">
            <v>0</v>
          </cell>
          <cell r="G4018">
            <v>0</v>
          </cell>
          <cell r="H4018">
            <v>0</v>
          </cell>
        </row>
        <row r="4019">
          <cell r="D4019">
            <v>0</v>
          </cell>
          <cell r="E4019">
            <v>0</v>
          </cell>
          <cell r="F4019">
            <v>0</v>
          </cell>
          <cell r="G4019">
            <v>0</v>
          </cell>
          <cell r="H4019">
            <v>0</v>
          </cell>
        </row>
        <row r="4020">
          <cell r="D4020">
            <v>0</v>
          </cell>
          <cell r="E4020">
            <v>0</v>
          </cell>
          <cell r="F4020">
            <v>0</v>
          </cell>
          <cell r="G4020">
            <v>0</v>
          </cell>
          <cell r="H4020">
            <v>0</v>
          </cell>
        </row>
        <row r="4021">
          <cell r="D4021">
            <v>0</v>
          </cell>
          <cell r="E4021">
            <v>0</v>
          </cell>
          <cell r="F4021">
            <v>0</v>
          </cell>
          <cell r="G4021">
            <v>0</v>
          </cell>
          <cell r="H4021">
            <v>0</v>
          </cell>
        </row>
        <row r="4022">
          <cell r="D4022">
            <v>0</v>
          </cell>
          <cell r="E4022">
            <v>0</v>
          </cell>
          <cell r="F4022">
            <v>0</v>
          </cell>
          <cell r="G4022">
            <v>0</v>
          </cell>
          <cell r="H4022">
            <v>0</v>
          </cell>
        </row>
        <row r="4023">
          <cell r="D4023">
            <v>0</v>
          </cell>
          <cell r="E4023">
            <v>0</v>
          </cell>
          <cell r="F4023">
            <v>0</v>
          </cell>
          <cell r="G4023">
            <v>0</v>
          </cell>
          <cell r="H4023">
            <v>0</v>
          </cell>
        </row>
        <row r="4024">
          <cell r="D4024">
            <v>0</v>
          </cell>
          <cell r="E4024">
            <v>0</v>
          </cell>
          <cell r="F4024">
            <v>0</v>
          </cell>
          <cell r="G4024">
            <v>0</v>
          </cell>
          <cell r="H4024">
            <v>0</v>
          </cell>
        </row>
        <row r="4025">
          <cell r="D4025">
            <v>0</v>
          </cell>
          <cell r="E4025">
            <v>0</v>
          </cell>
          <cell r="F4025">
            <v>0</v>
          </cell>
          <cell r="G4025">
            <v>0</v>
          </cell>
          <cell r="H4025">
            <v>0</v>
          </cell>
        </row>
        <row r="4026">
          <cell r="D4026">
            <v>0</v>
          </cell>
          <cell r="E4026">
            <v>0</v>
          </cell>
          <cell r="F4026">
            <v>0</v>
          </cell>
          <cell r="G4026">
            <v>0</v>
          </cell>
          <cell r="H4026">
            <v>0</v>
          </cell>
        </row>
        <row r="4027">
          <cell r="D4027">
            <v>0</v>
          </cell>
          <cell r="E4027">
            <v>0</v>
          </cell>
          <cell r="F4027">
            <v>0</v>
          </cell>
          <cell r="G4027">
            <v>0</v>
          </cell>
          <cell r="H4027">
            <v>0</v>
          </cell>
        </row>
        <row r="4028">
          <cell r="D4028">
            <v>0</v>
          </cell>
          <cell r="E4028">
            <v>0</v>
          </cell>
          <cell r="F4028">
            <v>0</v>
          </cell>
          <cell r="G4028">
            <v>0</v>
          </cell>
          <cell r="H4028">
            <v>0</v>
          </cell>
        </row>
        <row r="4029">
          <cell r="D4029">
            <v>0</v>
          </cell>
          <cell r="E4029">
            <v>0</v>
          </cell>
          <cell r="F4029">
            <v>0</v>
          </cell>
          <cell r="G4029">
            <v>0</v>
          </cell>
          <cell r="H4029">
            <v>0</v>
          </cell>
        </row>
        <row r="4030">
          <cell r="D4030">
            <v>0</v>
          </cell>
          <cell r="E4030">
            <v>0</v>
          </cell>
          <cell r="F4030">
            <v>0</v>
          </cell>
          <cell r="G4030">
            <v>0</v>
          </cell>
          <cell r="H4030">
            <v>0</v>
          </cell>
        </row>
        <row r="4031">
          <cell r="D4031">
            <v>0</v>
          </cell>
          <cell r="E4031">
            <v>0</v>
          </cell>
          <cell r="F4031">
            <v>0</v>
          </cell>
          <cell r="G4031">
            <v>0</v>
          </cell>
          <cell r="H4031">
            <v>0</v>
          </cell>
        </row>
        <row r="4032">
          <cell r="D4032">
            <v>0</v>
          </cell>
          <cell r="E4032">
            <v>0</v>
          </cell>
          <cell r="F4032">
            <v>0</v>
          </cell>
          <cell r="G4032">
            <v>0</v>
          </cell>
          <cell r="H4032">
            <v>0</v>
          </cell>
        </row>
        <row r="4033">
          <cell r="D4033">
            <v>0</v>
          </cell>
          <cell r="E4033">
            <v>0</v>
          </cell>
          <cell r="F4033">
            <v>0</v>
          </cell>
          <cell r="G4033">
            <v>0</v>
          </cell>
          <cell r="H4033">
            <v>0</v>
          </cell>
        </row>
        <row r="4034">
          <cell r="D4034">
            <v>0</v>
          </cell>
          <cell r="E4034">
            <v>0</v>
          </cell>
          <cell r="F4034">
            <v>0</v>
          </cell>
          <cell r="G4034">
            <v>0</v>
          </cell>
          <cell r="H4034">
            <v>0</v>
          </cell>
        </row>
        <row r="4035">
          <cell r="D4035">
            <v>0</v>
          </cell>
          <cell r="E4035">
            <v>0</v>
          </cell>
          <cell r="F4035">
            <v>0</v>
          </cell>
          <cell r="G4035">
            <v>0</v>
          </cell>
          <cell r="H4035">
            <v>0</v>
          </cell>
        </row>
        <row r="4036">
          <cell r="D4036">
            <v>0</v>
          </cell>
          <cell r="E4036">
            <v>0</v>
          </cell>
          <cell r="F4036">
            <v>0</v>
          </cell>
          <cell r="G4036">
            <v>0</v>
          </cell>
          <cell r="H4036">
            <v>0</v>
          </cell>
        </row>
        <row r="4037">
          <cell r="D4037">
            <v>0</v>
          </cell>
          <cell r="E4037">
            <v>0</v>
          </cell>
          <cell r="F4037">
            <v>0</v>
          </cell>
          <cell r="G4037">
            <v>0</v>
          </cell>
          <cell r="H4037">
            <v>0</v>
          </cell>
        </row>
        <row r="4038">
          <cell r="D4038">
            <v>0</v>
          </cell>
          <cell r="E4038">
            <v>0</v>
          </cell>
          <cell r="F4038">
            <v>0</v>
          </cell>
          <cell r="G4038">
            <v>0</v>
          </cell>
          <cell r="H4038">
            <v>0</v>
          </cell>
        </row>
        <row r="4039">
          <cell r="D4039">
            <v>0</v>
          </cell>
          <cell r="E4039">
            <v>0</v>
          </cell>
          <cell r="F4039">
            <v>0</v>
          </cell>
          <cell r="G4039">
            <v>0</v>
          </cell>
          <cell r="H4039">
            <v>0</v>
          </cell>
        </row>
        <row r="4040">
          <cell r="D4040">
            <v>0</v>
          </cell>
          <cell r="E4040">
            <v>0</v>
          </cell>
          <cell r="F4040">
            <v>0</v>
          </cell>
          <cell r="G4040">
            <v>0</v>
          </cell>
          <cell r="H4040">
            <v>0</v>
          </cell>
        </row>
        <row r="4041">
          <cell r="D4041">
            <v>0</v>
          </cell>
          <cell r="E4041">
            <v>0</v>
          </cell>
          <cell r="F4041">
            <v>0</v>
          </cell>
          <cell r="G4041">
            <v>0</v>
          </cell>
          <cell r="H4041">
            <v>0</v>
          </cell>
        </row>
        <row r="4042">
          <cell r="D4042">
            <v>0</v>
          </cell>
          <cell r="E4042">
            <v>0</v>
          </cell>
          <cell r="F4042">
            <v>0</v>
          </cell>
          <cell r="G4042">
            <v>0</v>
          </cell>
          <cell r="H4042">
            <v>0</v>
          </cell>
        </row>
        <row r="4043">
          <cell r="D4043">
            <v>0</v>
          </cell>
          <cell r="E4043">
            <v>0</v>
          </cell>
          <cell r="F4043">
            <v>0</v>
          </cell>
          <cell r="G4043">
            <v>0</v>
          </cell>
          <cell r="H4043">
            <v>0</v>
          </cell>
        </row>
        <row r="4044">
          <cell r="D4044">
            <v>0</v>
          </cell>
          <cell r="E4044">
            <v>0</v>
          </cell>
          <cell r="F4044">
            <v>0</v>
          </cell>
          <cell r="G4044">
            <v>0</v>
          </cell>
          <cell r="H4044">
            <v>0</v>
          </cell>
        </row>
        <row r="4045">
          <cell r="D4045">
            <v>0</v>
          </cell>
          <cell r="E4045">
            <v>0</v>
          </cell>
          <cell r="F4045">
            <v>0</v>
          </cell>
          <cell r="G4045">
            <v>0</v>
          </cell>
          <cell r="H4045">
            <v>0</v>
          </cell>
        </row>
        <row r="4046">
          <cell r="D4046">
            <v>0</v>
          </cell>
          <cell r="E4046">
            <v>0</v>
          </cell>
          <cell r="F4046">
            <v>0</v>
          </cell>
          <cell r="G4046">
            <v>0</v>
          </cell>
          <cell r="H4046">
            <v>0</v>
          </cell>
        </row>
        <row r="4047">
          <cell r="D4047">
            <v>0</v>
          </cell>
          <cell r="E4047">
            <v>0</v>
          </cell>
          <cell r="F4047">
            <v>0</v>
          </cell>
          <cell r="G4047">
            <v>0</v>
          </cell>
          <cell r="H4047">
            <v>0</v>
          </cell>
        </row>
        <row r="4048">
          <cell r="F4048" t="str">
            <v>Utilitaires</v>
          </cell>
        </row>
        <row r="4049">
          <cell r="D4049" t="str">
            <v>No de Bon</v>
          </cell>
          <cell r="E4049" t="str">
            <v>Statut</v>
          </cell>
          <cell r="F4049" t="str">
            <v>No de Parc</v>
          </cell>
          <cell r="G4049" t="str">
            <v>Description</v>
          </cell>
          <cell r="H4049" t="str">
            <v>Statut</v>
          </cell>
        </row>
        <row r="4050"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</row>
        <row r="4051"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</row>
        <row r="4052"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</row>
        <row r="4053">
          <cell r="D4053">
            <v>0</v>
          </cell>
          <cell r="E4053">
            <v>0</v>
          </cell>
          <cell r="F4053">
            <v>0</v>
          </cell>
          <cell r="G4053">
            <v>0</v>
          </cell>
          <cell r="H4053">
            <v>0</v>
          </cell>
        </row>
        <row r="4054"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</row>
        <row r="4055"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</row>
        <row r="4056"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</row>
        <row r="4057"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</row>
        <row r="4058"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</row>
        <row r="4059"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</row>
        <row r="4060">
          <cell r="D4060">
            <v>0</v>
          </cell>
          <cell r="E4060">
            <v>0</v>
          </cell>
          <cell r="F4060">
            <v>0</v>
          </cell>
          <cell r="G4060" t="str">
            <v>TRAVAUX IMPREVUS / BRIS DE CEDULE</v>
          </cell>
          <cell r="H4060">
            <v>0</v>
          </cell>
        </row>
        <row r="4061">
          <cell r="D4061" t="str">
            <v/>
          </cell>
          <cell r="E4061">
            <v>0</v>
          </cell>
          <cell r="F4061" t="str">
            <v/>
          </cell>
          <cell r="G4061" t="str">
            <v/>
          </cell>
          <cell r="H4061">
            <v>0</v>
          </cell>
        </row>
        <row r="4062">
          <cell r="D4062" t="str">
            <v/>
          </cell>
          <cell r="E4062">
            <v>0</v>
          </cell>
          <cell r="F4062" t="str">
            <v/>
          </cell>
          <cell r="G4062" t="str">
            <v/>
          </cell>
          <cell r="H4062">
            <v>0</v>
          </cell>
        </row>
        <row r="4063">
          <cell r="D4063" t="str">
            <v/>
          </cell>
          <cell r="E4063">
            <v>0</v>
          </cell>
          <cell r="F4063" t="str">
            <v/>
          </cell>
          <cell r="G4063" t="str">
            <v/>
          </cell>
          <cell r="H4063">
            <v>0</v>
          </cell>
        </row>
        <row r="4064">
          <cell r="D4064" t="str">
            <v/>
          </cell>
          <cell r="E4064">
            <v>0</v>
          </cell>
          <cell r="F4064" t="str">
            <v/>
          </cell>
          <cell r="G4064" t="str">
            <v/>
          </cell>
          <cell r="H4064">
            <v>0</v>
          </cell>
        </row>
        <row r="4065">
          <cell r="D4065" t="str">
            <v/>
          </cell>
          <cell r="E4065">
            <v>0</v>
          </cell>
          <cell r="F4065" t="str">
            <v/>
          </cell>
          <cell r="G4065" t="str">
            <v/>
          </cell>
          <cell r="H4065">
            <v>0</v>
          </cell>
        </row>
        <row r="4066">
          <cell r="D4066" t="str">
            <v/>
          </cell>
          <cell r="E4066">
            <v>0</v>
          </cell>
          <cell r="F4066" t="str">
            <v/>
          </cell>
          <cell r="G4066" t="str">
            <v/>
          </cell>
          <cell r="H4066">
            <v>0</v>
          </cell>
        </row>
        <row r="4067">
          <cell r="D4067" t="str">
            <v/>
          </cell>
          <cell r="E4067">
            <v>0</v>
          </cell>
          <cell r="F4067" t="str">
            <v/>
          </cell>
          <cell r="G4067" t="str">
            <v/>
          </cell>
          <cell r="H4067">
            <v>0</v>
          </cell>
        </row>
        <row r="4068">
          <cell r="D4068" t="str">
            <v/>
          </cell>
          <cell r="E4068">
            <v>0</v>
          </cell>
          <cell r="F4068" t="str">
            <v/>
          </cell>
          <cell r="G4068" t="str">
            <v/>
          </cell>
          <cell r="H4068">
            <v>0</v>
          </cell>
        </row>
        <row r="4069">
          <cell r="D4069" t="str">
            <v/>
          </cell>
          <cell r="E4069">
            <v>0</v>
          </cell>
          <cell r="F4069" t="str">
            <v/>
          </cell>
          <cell r="G4069" t="str">
            <v/>
          </cell>
          <cell r="H4069">
            <v>0</v>
          </cell>
        </row>
        <row r="4070">
          <cell r="D4070" t="str">
            <v/>
          </cell>
          <cell r="E4070">
            <v>0</v>
          </cell>
          <cell r="F4070" t="str">
            <v/>
          </cell>
          <cell r="G4070" t="str">
            <v/>
          </cell>
          <cell r="H4070">
            <v>0</v>
          </cell>
        </row>
        <row r="4071">
          <cell r="D4071">
            <v>0</v>
          </cell>
          <cell r="E4071">
            <v>0</v>
          </cell>
          <cell r="F4071">
            <v>0</v>
          </cell>
          <cell r="G4071">
            <v>0</v>
          </cell>
          <cell r="H4071">
            <v>0</v>
          </cell>
        </row>
        <row r="4072">
          <cell r="D4072">
            <v>0</v>
          </cell>
          <cell r="E4072">
            <v>0</v>
          </cell>
          <cell r="F4072">
            <v>0</v>
          </cell>
          <cell r="G4072" t="str">
            <v>Travaux Planifiés (Correctif/Modif/Projet/inspection)</v>
          </cell>
          <cell r="H4072">
            <v>0</v>
          </cell>
        </row>
        <row r="4073">
          <cell r="D4073" t="str">
            <v>MES-844038</v>
          </cell>
          <cell r="E4073" t="str">
            <v>Planifié</v>
          </cell>
          <cell r="F4073" t="str">
            <v>VU-197</v>
          </cell>
          <cell r="G4073" t="str">
            <v>CONTROLE GENERALE INTER ENTRETIEN PREVENTIF TOYOTA-AHTFK &amp; MROFR</v>
          </cell>
          <cell r="H4073">
            <v>0</v>
          </cell>
        </row>
        <row r="4074">
          <cell r="D4074" t="str">
            <v>MES-841144</v>
          </cell>
          <cell r="E4074" t="str">
            <v>Planifié</v>
          </cell>
          <cell r="F4074" t="str">
            <v>VU-280</v>
          </cell>
          <cell r="G4074" t="str">
            <v>INSPECTION JOURNALIERE</v>
          </cell>
          <cell r="H4074">
            <v>0</v>
          </cell>
        </row>
        <row r="4075">
          <cell r="D4075" t="str">
            <v>MES-841155</v>
          </cell>
          <cell r="E4075" t="str">
            <v>Planifié</v>
          </cell>
          <cell r="F4075" t="str">
            <v>VU-154</v>
          </cell>
          <cell r="G4075" t="str">
            <v>INSPECTION JOURNALIERE</v>
          </cell>
          <cell r="H4075">
            <v>0</v>
          </cell>
        </row>
        <row r="4076">
          <cell r="D4076" t="str">
            <v>MES-844036</v>
          </cell>
          <cell r="E4076" t="str">
            <v>Planifié</v>
          </cell>
          <cell r="F4076" t="str">
            <v>VU-192</v>
          </cell>
          <cell r="G4076" t="str">
            <v>CONTROLE GENERALE INTER ENTRETIEN PREVENTIF TOYOTA-AHTFK &amp; MROFR</v>
          </cell>
          <cell r="H4076">
            <v>0</v>
          </cell>
        </row>
        <row r="4077">
          <cell r="D4077" t="str">
            <v>MES-844042</v>
          </cell>
          <cell r="E4077" t="str">
            <v>Planifié</v>
          </cell>
          <cell r="F4077" t="str">
            <v>VU-292</v>
          </cell>
          <cell r="G4077" t="str">
            <v>CONTROLE GENERALE INTER ENTRETIEN PREVENTIF TOYOTA-AHTFK &amp; MROFR</v>
          </cell>
          <cell r="H4077">
            <v>0</v>
          </cell>
        </row>
        <row r="4078">
          <cell r="D4078" t="str">
            <v/>
          </cell>
          <cell r="E4078" t="str">
            <v/>
          </cell>
          <cell r="F4078" t="str">
            <v/>
          </cell>
          <cell r="G4078" t="str">
            <v/>
          </cell>
          <cell r="H4078">
            <v>0</v>
          </cell>
        </row>
        <row r="4079">
          <cell r="D4079">
            <v>0</v>
          </cell>
          <cell r="E4079">
            <v>0</v>
          </cell>
          <cell r="F4079">
            <v>0</v>
          </cell>
          <cell r="G4079">
            <v>0</v>
          </cell>
          <cell r="H4079">
            <v>0</v>
          </cell>
        </row>
        <row r="4080">
          <cell r="D4080">
            <v>0</v>
          </cell>
          <cell r="E4080">
            <v>0</v>
          </cell>
          <cell r="F4080">
            <v>0</v>
          </cell>
          <cell r="G4080">
            <v>0</v>
          </cell>
          <cell r="H4080">
            <v>0</v>
          </cell>
        </row>
        <row r="4081">
          <cell r="D4081">
            <v>0</v>
          </cell>
          <cell r="E4081">
            <v>0</v>
          </cell>
          <cell r="F4081">
            <v>0</v>
          </cell>
          <cell r="G4081">
            <v>0</v>
          </cell>
          <cell r="H4081">
            <v>0</v>
          </cell>
        </row>
        <row r="4082">
          <cell r="D4082">
            <v>0</v>
          </cell>
          <cell r="E4082">
            <v>0</v>
          </cell>
          <cell r="F4082">
            <v>0</v>
          </cell>
          <cell r="G4082">
            <v>0</v>
          </cell>
          <cell r="H4082">
            <v>0</v>
          </cell>
        </row>
        <row r="4083">
          <cell r="D4083">
            <v>0</v>
          </cell>
          <cell r="E4083">
            <v>0</v>
          </cell>
          <cell r="F4083">
            <v>0</v>
          </cell>
          <cell r="G4083">
            <v>0</v>
          </cell>
          <cell r="H4083">
            <v>0</v>
          </cell>
        </row>
        <row r="4084">
          <cell r="D4084">
            <v>0</v>
          </cell>
          <cell r="E4084">
            <v>0</v>
          </cell>
          <cell r="F4084">
            <v>0</v>
          </cell>
          <cell r="G4084">
            <v>0</v>
          </cell>
          <cell r="H4084">
            <v>0</v>
          </cell>
        </row>
        <row r="4085">
          <cell r="D4085">
            <v>0</v>
          </cell>
          <cell r="E4085">
            <v>0</v>
          </cell>
          <cell r="F4085">
            <v>0</v>
          </cell>
          <cell r="G4085">
            <v>0</v>
          </cell>
          <cell r="H4085">
            <v>0</v>
          </cell>
        </row>
        <row r="4086">
          <cell r="D4086">
            <v>0</v>
          </cell>
          <cell r="E4086">
            <v>0</v>
          </cell>
          <cell r="F4086">
            <v>0</v>
          </cell>
          <cell r="G4086">
            <v>0</v>
          </cell>
          <cell r="H4086">
            <v>0</v>
          </cell>
        </row>
        <row r="4087">
          <cell r="D4087">
            <v>0</v>
          </cell>
          <cell r="E4087">
            <v>0</v>
          </cell>
          <cell r="F4087">
            <v>0</v>
          </cell>
          <cell r="G4087">
            <v>0</v>
          </cell>
          <cell r="H4087">
            <v>0</v>
          </cell>
        </row>
        <row r="4088">
          <cell r="D4088">
            <v>0</v>
          </cell>
          <cell r="E4088">
            <v>0</v>
          </cell>
          <cell r="F4088">
            <v>0</v>
          </cell>
          <cell r="G4088">
            <v>0</v>
          </cell>
          <cell r="H4088">
            <v>0</v>
          </cell>
        </row>
        <row r="4089">
          <cell r="D4089">
            <v>0</v>
          </cell>
          <cell r="E4089">
            <v>0</v>
          </cell>
          <cell r="F4089">
            <v>0</v>
          </cell>
          <cell r="G4089">
            <v>0</v>
          </cell>
          <cell r="H4089">
            <v>0</v>
          </cell>
        </row>
        <row r="4090">
          <cell r="D4090">
            <v>0</v>
          </cell>
          <cell r="E4090">
            <v>0</v>
          </cell>
          <cell r="F4090">
            <v>0</v>
          </cell>
          <cell r="G4090">
            <v>0</v>
          </cell>
          <cell r="H4090">
            <v>0</v>
          </cell>
        </row>
        <row r="4091">
          <cell r="D4091">
            <v>0</v>
          </cell>
          <cell r="E4091">
            <v>0</v>
          </cell>
          <cell r="F4091">
            <v>0</v>
          </cell>
          <cell r="G4091">
            <v>0</v>
          </cell>
          <cell r="H4091">
            <v>0</v>
          </cell>
        </row>
        <row r="4092">
          <cell r="D4092">
            <v>0</v>
          </cell>
          <cell r="E4092">
            <v>0</v>
          </cell>
          <cell r="F4092">
            <v>0</v>
          </cell>
          <cell r="G4092">
            <v>0</v>
          </cell>
          <cell r="H4092">
            <v>0</v>
          </cell>
        </row>
        <row r="4093">
          <cell r="D4093">
            <v>0</v>
          </cell>
          <cell r="E4093">
            <v>0</v>
          </cell>
          <cell r="F4093">
            <v>0</v>
          </cell>
          <cell r="G4093">
            <v>0</v>
          </cell>
          <cell r="H4093">
            <v>0</v>
          </cell>
        </row>
        <row r="4094">
          <cell r="D4094">
            <v>0</v>
          </cell>
          <cell r="E4094">
            <v>0</v>
          </cell>
          <cell r="F4094">
            <v>0</v>
          </cell>
          <cell r="G4094">
            <v>0</v>
          </cell>
          <cell r="H4094">
            <v>0</v>
          </cell>
        </row>
        <row r="4095">
          <cell r="D4095">
            <v>0</v>
          </cell>
          <cell r="E4095">
            <v>0</v>
          </cell>
          <cell r="F4095">
            <v>0</v>
          </cell>
          <cell r="G4095">
            <v>0</v>
          </cell>
          <cell r="H4095">
            <v>0</v>
          </cell>
        </row>
        <row r="4096">
          <cell r="D4096">
            <v>0</v>
          </cell>
          <cell r="E4096">
            <v>0</v>
          </cell>
          <cell r="F4096">
            <v>0</v>
          </cell>
          <cell r="G4096">
            <v>0</v>
          </cell>
          <cell r="H4096">
            <v>0</v>
          </cell>
        </row>
        <row r="4097">
          <cell r="D4097">
            <v>0</v>
          </cell>
          <cell r="E4097">
            <v>0</v>
          </cell>
          <cell r="F4097">
            <v>0</v>
          </cell>
          <cell r="G4097">
            <v>0</v>
          </cell>
          <cell r="H4097">
            <v>0</v>
          </cell>
        </row>
        <row r="4098">
          <cell r="D4098">
            <v>0</v>
          </cell>
          <cell r="E4098">
            <v>0</v>
          </cell>
          <cell r="F4098">
            <v>0</v>
          </cell>
          <cell r="G4098">
            <v>0</v>
          </cell>
          <cell r="H4098">
            <v>0</v>
          </cell>
        </row>
        <row r="4099">
          <cell r="D4099">
            <v>0</v>
          </cell>
          <cell r="E4099">
            <v>0</v>
          </cell>
          <cell r="F4099">
            <v>0</v>
          </cell>
          <cell r="G4099">
            <v>0</v>
          </cell>
          <cell r="H4099">
            <v>0</v>
          </cell>
        </row>
        <row r="4100">
          <cell r="D4100">
            <v>0</v>
          </cell>
          <cell r="E4100">
            <v>0</v>
          </cell>
          <cell r="F4100">
            <v>0</v>
          </cell>
          <cell r="G4100">
            <v>0</v>
          </cell>
          <cell r="H4100">
            <v>0</v>
          </cell>
        </row>
        <row r="4101">
          <cell r="D4101">
            <v>0</v>
          </cell>
        </row>
        <row r="4102">
          <cell r="D4102">
            <v>0</v>
          </cell>
        </row>
        <row r="4103">
          <cell r="D4103">
            <v>0</v>
          </cell>
        </row>
        <row r="4104">
          <cell r="D4104">
            <v>0</v>
          </cell>
        </row>
        <row r="4105">
          <cell r="D4105">
            <v>0</v>
          </cell>
        </row>
        <row r="4106">
          <cell r="D4106">
            <v>0</v>
          </cell>
        </row>
        <row r="4107">
          <cell r="D4107">
            <v>0</v>
          </cell>
        </row>
        <row r="4108">
          <cell r="D4108">
            <v>0</v>
          </cell>
        </row>
        <row r="4109">
          <cell r="D4109">
            <v>0</v>
          </cell>
        </row>
        <row r="4110">
          <cell r="D4110">
            <v>0</v>
          </cell>
        </row>
        <row r="4111">
          <cell r="D4111">
            <v>0</v>
          </cell>
        </row>
        <row r="4112">
          <cell r="D4112">
            <v>0</v>
          </cell>
        </row>
        <row r="4113">
          <cell r="D4113">
            <v>0</v>
          </cell>
        </row>
        <row r="4114">
          <cell r="D4114">
            <v>0</v>
          </cell>
        </row>
        <row r="4115">
          <cell r="D4115">
            <v>0</v>
          </cell>
        </row>
        <row r="4116">
          <cell r="D4116">
            <v>0</v>
          </cell>
        </row>
        <row r="4117">
          <cell r="D4117">
            <v>0</v>
          </cell>
        </row>
        <row r="4118">
          <cell r="D4118">
            <v>0</v>
          </cell>
        </row>
        <row r="4119">
          <cell r="D4119">
            <v>0</v>
          </cell>
        </row>
        <row r="4120">
          <cell r="D4120">
            <v>0</v>
          </cell>
        </row>
        <row r="4121">
          <cell r="D4121">
            <v>0</v>
          </cell>
        </row>
        <row r="4122">
          <cell r="D4122">
            <v>0</v>
          </cell>
        </row>
        <row r="4123">
          <cell r="D4123">
            <v>0</v>
          </cell>
        </row>
        <row r="4124">
          <cell r="D4124">
            <v>0</v>
          </cell>
        </row>
        <row r="4125">
          <cell r="D4125">
            <v>0</v>
          </cell>
        </row>
        <row r="4126">
          <cell r="D4126">
            <v>0</v>
          </cell>
        </row>
        <row r="4127">
          <cell r="D4127">
            <v>0</v>
          </cell>
        </row>
        <row r="4128">
          <cell r="D4128">
            <v>0</v>
          </cell>
        </row>
        <row r="4129">
          <cell r="D4129">
            <v>0</v>
          </cell>
        </row>
        <row r="4130">
          <cell r="D4130">
            <v>0</v>
          </cell>
        </row>
        <row r="4131">
          <cell r="D4131">
            <v>0</v>
          </cell>
        </row>
        <row r="4132">
          <cell r="D4132">
            <v>0</v>
          </cell>
        </row>
        <row r="4133">
          <cell r="D4133">
            <v>0</v>
          </cell>
        </row>
        <row r="4134">
          <cell r="D4134">
            <v>0</v>
          </cell>
        </row>
        <row r="4135">
          <cell r="D4135">
            <v>0</v>
          </cell>
        </row>
        <row r="4136">
          <cell r="D4136">
            <v>0</v>
          </cell>
        </row>
        <row r="4137">
          <cell r="D4137">
            <v>0</v>
          </cell>
        </row>
        <row r="4138">
          <cell r="D4138">
            <v>0</v>
          </cell>
        </row>
        <row r="4139">
          <cell r="D4139">
            <v>0</v>
          </cell>
        </row>
        <row r="4140">
          <cell r="D4140">
            <v>0</v>
          </cell>
        </row>
        <row r="4141">
          <cell r="D4141">
            <v>0</v>
          </cell>
        </row>
        <row r="4142">
          <cell r="D4142">
            <v>0</v>
          </cell>
        </row>
        <row r="4143">
          <cell r="D4143">
            <v>0</v>
          </cell>
        </row>
        <row r="4144">
          <cell r="D4144">
            <v>0</v>
          </cell>
        </row>
        <row r="4145">
          <cell r="D4145">
            <v>0</v>
          </cell>
        </row>
        <row r="4146">
          <cell r="D4146">
            <v>0</v>
          </cell>
        </row>
        <row r="4147">
          <cell r="D4147">
            <v>0</v>
          </cell>
        </row>
        <row r="4148">
          <cell r="D4148">
            <v>0</v>
          </cell>
        </row>
        <row r="4149">
          <cell r="D4149">
            <v>0</v>
          </cell>
        </row>
        <row r="4150">
          <cell r="D4150">
            <v>0</v>
          </cell>
        </row>
        <row r="4151">
          <cell r="D4151">
            <v>0</v>
          </cell>
        </row>
        <row r="4152">
          <cell r="D4152">
            <v>0</v>
          </cell>
        </row>
        <row r="4153">
          <cell r="D4153">
            <v>0</v>
          </cell>
        </row>
        <row r="4154">
          <cell r="D4154">
            <v>0</v>
          </cell>
        </row>
        <row r="4155">
          <cell r="D4155" t="str">
            <v>MES-723802</v>
          </cell>
        </row>
        <row r="4156">
          <cell r="D4156" t="str">
            <v>MES-719954</v>
          </cell>
        </row>
        <row r="4157">
          <cell r="D4157" t="str">
            <v/>
          </cell>
        </row>
        <row r="4158">
          <cell r="D4158">
            <v>0</v>
          </cell>
        </row>
        <row r="4159">
          <cell r="D4159">
            <v>0</v>
          </cell>
        </row>
        <row r="4160">
          <cell r="D4160">
            <v>0</v>
          </cell>
        </row>
        <row r="4161">
          <cell r="D4161">
            <v>0</v>
          </cell>
        </row>
        <row r="4162">
          <cell r="D4162">
            <v>0</v>
          </cell>
        </row>
        <row r="4163">
          <cell r="D4163">
            <v>0</v>
          </cell>
        </row>
        <row r="4164">
          <cell r="D4164">
            <v>0</v>
          </cell>
        </row>
        <row r="4165">
          <cell r="D4165">
            <v>0</v>
          </cell>
        </row>
        <row r="4166">
          <cell r="D4166">
            <v>0</v>
          </cell>
        </row>
        <row r="4167">
          <cell r="D4167">
            <v>0</v>
          </cell>
        </row>
        <row r="4168">
          <cell r="D4168">
            <v>0</v>
          </cell>
        </row>
        <row r="4169">
          <cell r="D4169">
            <v>0</v>
          </cell>
        </row>
        <row r="4170">
          <cell r="D4170">
            <v>0</v>
          </cell>
        </row>
        <row r="4171">
          <cell r="D4171">
            <v>0</v>
          </cell>
        </row>
        <row r="4172">
          <cell r="D4172">
            <v>0</v>
          </cell>
        </row>
        <row r="4173">
          <cell r="D4173">
            <v>0</v>
          </cell>
        </row>
        <row r="4174">
          <cell r="D4174">
            <v>0</v>
          </cell>
        </row>
        <row r="4175">
          <cell r="D4175">
            <v>0</v>
          </cell>
        </row>
        <row r="4176">
          <cell r="D4176">
            <v>0</v>
          </cell>
        </row>
        <row r="4177">
          <cell r="D4177">
            <v>0</v>
          </cell>
        </row>
        <row r="4178">
          <cell r="D4178">
            <v>0</v>
          </cell>
        </row>
        <row r="4179">
          <cell r="D4179">
            <v>0</v>
          </cell>
        </row>
        <row r="4180">
          <cell r="D4180">
            <v>0</v>
          </cell>
        </row>
        <row r="4181">
          <cell r="D4181">
            <v>0</v>
          </cell>
        </row>
        <row r="4182">
          <cell r="D4182">
            <v>0</v>
          </cell>
        </row>
        <row r="4183">
          <cell r="D4183">
            <v>0</v>
          </cell>
        </row>
        <row r="4184">
          <cell r="D4184">
            <v>0</v>
          </cell>
        </row>
        <row r="4185">
          <cell r="D4185">
            <v>0</v>
          </cell>
        </row>
        <row r="4186">
          <cell r="D4186">
            <v>0</v>
          </cell>
        </row>
        <row r="4187">
          <cell r="D4187">
            <v>0</v>
          </cell>
        </row>
        <row r="4188">
          <cell r="D4188">
            <v>0</v>
          </cell>
        </row>
        <row r="4189">
          <cell r="D4189">
            <v>0</v>
          </cell>
        </row>
        <row r="4190">
          <cell r="D4190">
            <v>0</v>
          </cell>
        </row>
        <row r="4191">
          <cell r="D4191">
            <v>0</v>
          </cell>
        </row>
        <row r="4192">
          <cell r="D4192">
            <v>0</v>
          </cell>
        </row>
        <row r="4193">
          <cell r="D4193">
            <v>0</v>
          </cell>
        </row>
        <row r="4194">
          <cell r="D4194">
            <v>0</v>
          </cell>
        </row>
        <row r="4195">
          <cell r="D4195">
            <v>0</v>
          </cell>
        </row>
        <row r="4196">
          <cell r="D4196">
            <v>0</v>
          </cell>
        </row>
        <row r="4197">
          <cell r="D4197">
            <v>0</v>
          </cell>
        </row>
      </sheetData>
      <sheetData sheetId="4">
        <row r="2">
          <cell r="G2" t="str">
            <v>MES-846781</v>
          </cell>
        </row>
      </sheetData>
      <sheetData sheetId="5" refreshError="1"/>
      <sheetData sheetId="6"/>
      <sheetData sheetId="7">
        <row r="1">
          <cell r="A1">
            <v>3</v>
          </cell>
          <cell r="B1" t="str">
            <v>SANOU Abdoul Karim</v>
          </cell>
        </row>
        <row r="2">
          <cell r="A2">
            <v>5</v>
          </cell>
          <cell r="B2" t="str">
            <v>KINDO Josepha</v>
          </cell>
          <cell r="C2">
            <v>103</v>
          </cell>
          <cell r="E2">
            <v>188</v>
          </cell>
          <cell r="G2">
            <v>240</v>
          </cell>
          <cell r="I2">
            <v>3</v>
          </cell>
        </row>
        <row r="3">
          <cell r="A3">
            <v>103</v>
          </cell>
          <cell r="B3" t="str">
            <v>TINDANO L. Michel</v>
          </cell>
          <cell r="C3">
            <v>576</v>
          </cell>
          <cell r="E3">
            <v>668</v>
          </cell>
          <cell r="G3">
            <v>808</v>
          </cell>
          <cell r="I3">
            <v>5</v>
          </cell>
        </row>
        <row r="4">
          <cell r="A4">
            <v>188</v>
          </cell>
          <cell r="B4" t="str">
            <v>MAHAMADOU Ibrahima</v>
          </cell>
          <cell r="C4">
            <v>1662</v>
          </cell>
          <cell r="E4">
            <v>2667</v>
          </cell>
          <cell r="G4">
            <v>1270</v>
          </cell>
          <cell r="I4">
            <v>1699</v>
          </cell>
        </row>
        <row r="5">
          <cell r="A5">
            <v>240</v>
          </cell>
          <cell r="B5" t="str">
            <v>MAÏGA Ibrahima Hassane</v>
          </cell>
          <cell r="C5">
            <v>1780</v>
          </cell>
          <cell r="E5">
            <v>2670</v>
          </cell>
          <cell r="G5">
            <v>2212</v>
          </cell>
          <cell r="I5">
            <v>1722</v>
          </cell>
        </row>
        <row r="6">
          <cell r="A6">
            <v>452</v>
          </cell>
          <cell r="B6" t="str">
            <v>MOSSE Bienvenue</v>
          </cell>
          <cell r="C6">
            <v>2350</v>
          </cell>
          <cell r="E6">
            <v>3024</v>
          </cell>
          <cell r="G6">
            <v>2607</v>
          </cell>
          <cell r="I6">
            <v>1761</v>
          </cell>
        </row>
        <row r="7">
          <cell r="A7">
            <v>573</v>
          </cell>
          <cell r="B7" t="str">
            <v>SIMPORE Athanase</v>
          </cell>
          <cell r="C7">
            <v>2666</v>
          </cell>
          <cell r="E7">
            <v>3040</v>
          </cell>
          <cell r="G7">
            <v>2662</v>
          </cell>
          <cell r="I7">
            <v>2212</v>
          </cell>
        </row>
        <row r="8">
          <cell r="A8">
            <v>576</v>
          </cell>
          <cell r="B8" t="str">
            <v>KIENDREBEOGO Emmanuel</v>
          </cell>
          <cell r="C8">
            <v>2757</v>
          </cell>
          <cell r="E8">
            <v>3171</v>
          </cell>
          <cell r="G8">
            <v>3214</v>
          </cell>
          <cell r="I8">
            <v>2759</v>
          </cell>
        </row>
        <row r="9">
          <cell r="A9">
            <v>668</v>
          </cell>
          <cell r="B9" t="str">
            <v>OUABA Daniel</v>
          </cell>
          <cell r="C9">
            <v>3156</v>
          </cell>
          <cell r="E9">
            <v>3334</v>
          </cell>
          <cell r="G9">
            <v>3236</v>
          </cell>
          <cell r="I9">
            <v>2797</v>
          </cell>
        </row>
        <row r="10">
          <cell r="A10">
            <v>808</v>
          </cell>
          <cell r="B10" t="str">
            <v>KOUSSOUBE Yaya</v>
          </cell>
          <cell r="C10">
            <v>3292</v>
          </cell>
          <cell r="E10">
            <v>3377</v>
          </cell>
          <cell r="G10">
            <v>3293</v>
          </cell>
          <cell r="I10">
            <v>2884</v>
          </cell>
        </row>
        <row r="11">
          <cell r="A11">
            <v>1270</v>
          </cell>
          <cell r="B11" t="str">
            <v>KOROGO Karim</v>
          </cell>
          <cell r="C11">
            <v>3309</v>
          </cell>
          <cell r="E11">
            <v>3382</v>
          </cell>
          <cell r="G11">
            <v>3312</v>
          </cell>
          <cell r="I11">
            <v>3280</v>
          </cell>
        </row>
        <row r="12">
          <cell r="A12">
            <v>1440</v>
          </cell>
          <cell r="B12" t="str">
            <v>KABORE Oumarou (ECI)</v>
          </cell>
          <cell r="C12">
            <v>3321</v>
          </cell>
          <cell r="E12">
            <v>3614</v>
          </cell>
          <cell r="G12">
            <v>3511</v>
          </cell>
          <cell r="I12">
            <v>3296</v>
          </cell>
        </row>
        <row r="13">
          <cell r="A13">
            <v>1662</v>
          </cell>
          <cell r="B13" t="str">
            <v>CISSE YOUSSOUFA Hamadou</v>
          </cell>
          <cell r="C13">
            <v>3472</v>
          </cell>
          <cell r="E13">
            <v>3622</v>
          </cell>
          <cell r="G13">
            <v>3517</v>
          </cell>
          <cell r="I13">
            <v>3357</v>
          </cell>
        </row>
        <row r="14">
          <cell r="A14">
            <v>1699</v>
          </cell>
          <cell r="B14" t="str">
            <v>ZIDA  Henri</v>
          </cell>
          <cell r="C14">
            <v>3573</v>
          </cell>
          <cell r="E14">
            <v>3651</v>
          </cell>
          <cell r="G14">
            <v>3545</v>
          </cell>
          <cell r="I14">
            <v>3518</v>
          </cell>
        </row>
        <row r="15">
          <cell r="A15">
            <v>1722</v>
          </cell>
          <cell r="B15" t="str">
            <v>TAPSOSOBA P.Aristide Dénis</v>
          </cell>
          <cell r="E15">
            <v>3872</v>
          </cell>
          <cell r="G15">
            <v>3603</v>
          </cell>
          <cell r="I15">
            <v>3716</v>
          </cell>
        </row>
        <row r="16">
          <cell r="A16">
            <v>1761</v>
          </cell>
          <cell r="B16" t="str">
            <v>SOME L. Robert</v>
          </cell>
          <cell r="E16">
            <v>9507</v>
          </cell>
          <cell r="G16">
            <v>3702</v>
          </cell>
          <cell r="I16">
            <v>3849</v>
          </cell>
        </row>
        <row r="17">
          <cell r="A17">
            <v>1780</v>
          </cell>
          <cell r="B17" t="str">
            <v>OUEDRAOGO Ben Yacine</v>
          </cell>
          <cell r="G17">
            <v>3742</v>
          </cell>
          <cell r="I17">
            <v>3797</v>
          </cell>
        </row>
        <row r="18">
          <cell r="A18">
            <v>2212</v>
          </cell>
          <cell r="B18" t="str">
            <v>YAMEOGO Pascal Wamanegré</v>
          </cell>
          <cell r="G18">
            <v>1440</v>
          </cell>
          <cell r="I18">
            <v>1440</v>
          </cell>
        </row>
        <row r="19">
          <cell r="A19">
            <v>2231</v>
          </cell>
          <cell r="B19" t="str">
            <v>BERE Roland Didier</v>
          </cell>
        </row>
        <row r="20">
          <cell r="A20">
            <v>2350</v>
          </cell>
          <cell r="B20" t="str">
            <v>SEGUEDA Bouraogo Joel</v>
          </cell>
        </row>
        <row r="21">
          <cell r="A21">
            <v>2607</v>
          </cell>
          <cell r="B21" t="str">
            <v>DAHANI Mahomed Amidou</v>
          </cell>
        </row>
        <row r="22">
          <cell r="A22">
            <v>2662</v>
          </cell>
          <cell r="B22" t="str">
            <v>TIENDREBEOGO Laurent</v>
          </cell>
        </row>
        <row r="23">
          <cell r="A23">
            <v>2666</v>
          </cell>
          <cell r="B23" t="str">
            <v>TRAORE Amidou</v>
          </cell>
        </row>
        <row r="24">
          <cell r="A24">
            <v>2667</v>
          </cell>
          <cell r="B24" t="str">
            <v>LINGANI Aimé Lassané</v>
          </cell>
        </row>
        <row r="25">
          <cell r="A25">
            <v>2670</v>
          </cell>
          <cell r="B25" t="str">
            <v>TOU Mahamadi</v>
          </cell>
        </row>
        <row r="26">
          <cell r="A26">
            <v>2757</v>
          </cell>
          <cell r="B26" t="str">
            <v>SEGUEDA Idrissa</v>
          </cell>
        </row>
        <row r="27">
          <cell r="A27">
            <v>2759</v>
          </cell>
          <cell r="B27" t="str">
            <v>CISSE Ali</v>
          </cell>
        </row>
        <row r="28">
          <cell r="A28">
            <v>2797</v>
          </cell>
          <cell r="B28" t="str">
            <v>YAMEOGO W. Lazare</v>
          </cell>
        </row>
        <row r="29">
          <cell r="A29">
            <v>2884</v>
          </cell>
          <cell r="B29" t="str">
            <v>BADINI  Youssouf</v>
          </cell>
        </row>
        <row r="30">
          <cell r="A30">
            <v>3024</v>
          </cell>
          <cell r="B30" t="str">
            <v>KABORE.P Soumaïla</v>
          </cell>
        </row>
        <row r="31">
          <cell r="A31">
            <v>3040</v>
          </cell>
          <cell r="B31" t="str">
            <v>LOMPO Ibrahim Yemboini</v>
          </cell>
        </row>
        <row r="32">
          <cell r="A32">
            <v>3156</v>
          </cell>
          <cell r="B32" t="str">
            <v>SANGARE Lassina</v>
          </cell>
        </row>
        <row r="33">
          <cell r="A33">
            <v>3171</v>
          </cell>
          <cell r="B33" t="str">
            <v>YONABA Elvis Jean</v>
          </cell>
        </row>
        <row r="34">
          <cell r="A34">
            <v>3214</v>
          </cell>
          <cell r="B34" t="str">
            <v>BELEMGOABGA Ismaël Yannick</v>
          </cell>
        </row>
        <row r="35">
          <cell r="A35">
            <v>3236</v>
          </cell>
          <cell r="B35" t="str">
            <v>TAPSOBA .P.Donatien</v>
          </cell>
        </row>
        <row r="36">
          <cell r="A36">
            <v>3280</v>
          </cell>
          <cell r="B36" t="str">
            <v>TRAORE Issa</v>
          </cell>
        </row>
        <row r="37">
          <cell r="A37">
            <v>3292</v>
          </cell>
          <cell r="B37" t="str">
            <v>IBRAHIM Housseini</v>
          </cell>
        </row>
        <row r="38">
          <cell r="A38">
            <v>3293</v>
          </cell>
          <cell r="B38" t="str">
            <v>BOLY Hamidou</v>
          </cell>
        </row>
        <row r="39">
          <cell r="A39">
            <v>3296</v>
          </cell>
          <cell r="B39" t="str">
            <v>DIALLO  B. Mamoudou</v>
          </cell>
        </row>
        <row r="40">
          <cell r="A40">
            <v>3309</v>
          </cell>
          <cell r="B40" t="str">
            <v>BARRY Abdoul Salam</v>
          </cell>
        </row>
        <row r="42">
          <cell r="A42">
            <v>3312</v>
          </cell>
          <cell r="B42" t="str">
            <v>HEMA H. Azim</v>
          </cell>
        </row>
        <row r="43">
          <cell r="A43">
            <v>3321</v>
          </cell>
          <cell r="B43" t="str">
            <v>MAIGA Souleymane</v>
          </cell>
        </row>
        <row r="44">
          <cell r="A44">
            <v>3334</v>
          </cell>
          <cell r="B44" t="str">
            <v>YERBANGA  Eugène</v>
          </cell>
        </row>
        <row r="45">
          <cell r="A45">
            <v>3357</v>
          </cell>
          <cell r="B45" t="str">
            <v>KODJO  Daniel Théodore</v>
          </cell>
        </row>
        <row r="46">
          <cell r="A46">
            <v>3377</v>
          </cell>
          <cell r="B46" t="str">
            <v>OUEDRAOGO Hyppolite</v>
          </cell>
        </row>
        <row r="47">
          <cell r="A47">
            <v>3382</v>
          </cell>
          <cell r="B47" t="str">
            <v>NADEMBEGA Noël</v>
          </cell>
        </row>
        <row r="48">
          <cell r="A48">
            <v>3472</v>
          </cell>
          <cell r="B48" t="str">
            <v>OUATTARA Mohamed</v>
          </cell>
        </row>
        <row r="49">
          <cell r="A49">
            <v>3511</v>
          </cell>
          <cell r="B49" t="str">
            <v>AMADOU Boubacar</v>
          </cell>
        </row>
        <row r="50">
          <cell r="A50">
            <v>3517</v>
          </cell>
          <cell r="B50" t="str">
            <v>DICKO Djibairou</v>
          </cell>
        </row>
        <row r="51">
          <cell r="A51">
            <v>3518</v>
          </cell>
          <cell r="B51" t="str">
            <v>YORO Oumarou</v>
          </cell>
        </row>
        <row r="52">
          <cell r="A52">
            <v>3545</v>
          </cell>
          <cell r="B52" t="str">
            <v>CONGO Alassane</v>
          </cell>
        </row>
        <row r="53">
          <cell r="A53">
            <v>3573</v>
          </cell>
          <cell r="B53" t="str">
            <v>HOUIN Jacky Kani</v>
          </cell>
        </row>
        <row r="54">
          <cell r="A54">
            <v>3603</v>
          </cell>
          <cell r="B54" t="str">
            <v>ZONGO Nöel</v>
          </cell>
        </row>
        <row r="55">
          <cell r="A55">
            <v>3614</v>
          </cell>
          <cell r="B55" t="str">
            <v>DEMBEGA Marius W.</v>
          </cell>
        </row>
        <row r="56">
          <cell r="A56">
            <v>3622</v>
          </cell>
          <cell r="B56" t="str">
            <v>PALM Sié C. Aristide</v>
          </cell>
        </row>
        <row r="57">
          <cell r="A57">
            <v>3651</v>
          </cell>
          <cell r="B57" t="str">
            <v>NADEMBEGA Aristide W</v>
          </cell>
        </row>
        <row r="58">
          <cell r="A58">
            <v>3674</v>
          </cell>
          <cell r="B58" t="str">
            <v xml:space="preserve">KOAMA Dieudonné </v>
          </cell>
        </row>
        <row r="59">
          <cell r="A59">
            <v>3701</v>
          </cell>
          <cell r="B59" t="str">
            <v>SANOU Issouf Bienvenu Yves</v>
          </cell>
        </row>
        <row r="60">
          <cell r="A60">
            <v>3702</v>
          </cell>
          <cell r="B60" t="str">
            <v>OUEDRAOGO S.Karim</v>
          </cell>
        </row>
        <row r="61">
          <cell r="A61">
            <v>3716</v>
          </cell>
          <cell r="B61" t="str">
            <v>KIEMA Kévin K. Issac</v>
          </cell>
        </row>
        <row r="62">
          <cell r="A62">
            <v>3717</v>
          </cell>
          <cell r="B62" t="str">
            <v>POADIAGUE Parfait W.</v>
          </cell>
        </row>
        <row r="63">
          <cell r="A63">
            <v>3742</v>
          </cell>
          <cell r="B63" t="str">
            <v>COULIBALY Yacouba</v>
          </cell>
        </row>
        <row r="64">
          <cell r="A64">
            <v>3797</v>
          </cell>
          <cell r="B64" t="str">
            <v>SANGARE Dié Yves</v>
          </cell>
        </row>
        <row r="65">
          <cell r="A65">
            <v>3849</v>
          </cell>
          <cell r="B65" t="str">
            <v>DALA Rodolphe  Z. T</v>
          </cell>
        </row>
        <row r="66">
          <cell r="A66">
            <v>3872</v>
          </cell>
          <cell r="B66" t="str">
            <v>WANGO Emmanuel</v>
          </cell>
        </row>
        <row r="67">
          <cell r="A67">
            <v>5501</v>
          </cell>
          <cell r="B67" t="str">
            <v>NIKIEMA Lamine</v>
          </cell>
        </row>
        <row r="68">
          <cell r="A68">
            <v>9507</v>
          </cell>
          <cell r="B68" t="str">
            <v>GUIGMA Romain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L162"/>
  <sheetViews>
    <sheetView tabSelected="1" workbookViewId="0">
      <selection activeCell="Q15" sqref="Q15"/>
    </sheetView>
  </sheetViews>
  <sheetFormatPr baseColWidth="10" defaultRowHeight="15" x14ac:dyDescent="0.25"/>
  <cols>
    <col min="1" max="1" width="2.7109375" customWidth="1"/>
    <col min="2" max="2" width="10.42578125" bestFit="1" customWidth="1"/>
    <col min="3" max="5" width="3.7109375" customWidth="1"/>
    <col min="6" max="6" width="15.7109375" bestFit="1" customWidth="1"/>
    <col min="7" max="7" width="17.42578125" customWidth="1"/>
    <col min="8" max="8" width="16.42578125" bestFit="1" customWidth="1"/>
    <col min="9" max="9" width="3.42578125" customWidth="1"/>
    <col min="10" max="10" width="15.42578125" bestFit="1" customWidth="1"/>
    <col min="11" max="13" width="14.28515625" customWidth="1"/>
    <col min="14" max="14" width="3.7109375" customWidth="1"/>
    <col min="15" max="15" width="10.7109375" customWidth="1"/>
    <col min="16" max="16" width="14.28515625" customWidth="1"/>
    <col min="18" max="18" width="15.42578125" bestFit="1" customWidth="1"/>
    <col min="19" max="19" width="20.42578125" bestFit="1" customWidth="1"/>
    <col min="20" max="20" width="15.42578125" bestFit="1" customWidth="1"/>
    <col min="22" max="22" width="12.140625" bestFit="1" customWidth="1"/>
    <col min="24" max="24" width="2.7109375" customWidth="1"/>
  </cols>
  <sheetData>
    <row r="1" spans="1:64" x14ac:dyDescent="0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</row>
    <row r="2" spans="1:64" s="61" customFormat="1" ht="50.1" customHeight="1" x14ac:dyDescent="0.4">
      <c r="A2" s="59"/>
      <c r="B2" s="235"/>
      <c r="C2" s="236"/>
      <c r="D2" s="236"/>
      <c r="E2" s="236"/>
      <c r="F2" s="237"/>
      <c r="G2" s="238" t="s">
        <v>94</v>
      </c>
      <c r="H2" s="239"/>
      <c r="I2" s="239"/>
      <c r="J2" s="239"/>
      <c r="K2" s="239"/>
      <c r="L2" s="239"/>
      <c r="M2" s="239"/>
      <c r="N2" s="239"/>
      <c r="O2" s="239"/>
      <c r="P2" s="239"/>
      <c r="Q2" s="239"/>
      <c r="R2" s="239"/>
      <c r="S2" s="239"/>
      <c r="T2" s="240"/>
      <c r="U2" s="238"/>
      <c r="V2" s="239"/>
      <c r="W2" s="240"/>
      <c r="X2" s="60"/>
    </row>
    <row r="3" spans="1:64" ht="30" customHeight="1" x14ac:dyDescent="0.25">
      <c r="A3" s="43"/>
      <c r="B3" s="241" t="s">
        <v>95</v>
      </c>
      <c r="C3" s="242"/>
      <c r="D3" s="242"/>
      <c r="E3" s="243"/>
      <c r="F3" s="62" t="s">
        <v>96</v>
      </c>
      <c r="G3" s="62" t="s">
        <v>97</v>
      </c>
      <c r="H3" s="62" t="s">
        <v>98</v>
      </c>
      <c r="I3" s="244"/>
      <c r="J3" s="63"/>
      <c r="K3" s="63"/>
      <c r="L3" s="63"/>
      <c r="M3" s="63"/>
      <c r="N3" s="244"/>
      <c r="O3" s="245" t="s">
        <v>99</v>
      </c>
      <c r="P3" s="245"/>
      <c r="Q3" s="62" t="s">
        <v>3</v>
      </c>
      <c r="R3" s="64">
        <v>526</v>
      </c>
      <c r="S3" s="246" t="str">
        <f>IF(R3=97,"Mokeiba Thiombiano 66 66 02 27",IF(R3=526,"François Nikiéma74 30 03 78",""))</f>
        <v>François Nikiéma74 30 03 78</v>
      </c>
      <c r="T3" s="246"/>
      <c r="U3" s="246"/>
      <c r="V3" s="229"/>
      <c r="W3" s="229"/>
      <c r="X3" s="43"/>
    </row>
    <row r="4" spans="1:64" ht="30" customHeight="1" x14ac:dyDescent="0.25">
      <c r="A4" s="43"/>
      <c r="B4" s="248">
        <f ca="1">TODAY()</f>
        <v>42542</v>
      </c>
      <c r="C4" s="249"/>
      <c r="D4" s="249"/>
      <c r="E4" s="250"/>
      <c r="F4" s="65"/>
      <c r="G4" s="66"/>
      <c r="H4" s="67">
        <f>COUNTIF($D$80:$F$133,"Attente Pieces")</f>
        <v>0</v>
      </c>
      <c r="I4" s="244"/>
      <c r="J4" s="5"/>
      <c r="K4" s="5"/>
      <c r="L4" s="5"/>
      <c r="M4" s="5"/>
      <c r="N4" s="244"/>
      <c r="O4" s="219" t="s">
        <v>100</v>
      </c>
      <c r="P4" s="220"/>
      <c r="Q4" s="68" t="s">
        <v>3</v>
      </c>
      <c r="R4" s="69">
        <v>452</v>
      </c>
      <c r="S4" s="221" t="str">
        <f>IF($R$4=452,"Bienvenue Mosse 74 30 03 81",IF($R$4=573,"Athanase Simpore 66 66 02 35",IF($R$4=2231,"Bere Didier 74 30 07 55",IF($R$4=3040,"Lompo Ibrabim 74 30 03 33",IF($R$4=1270,"Korogo Karim 74 30 06 85",IF($R$4=1722,"Tapsoba Aristide 66 66 02 45",IF($R$4=3166,"Kabore Dramane 74 30 06 83",IF($R$4=1780,"Ouedraogo Y Ben 66 66 02 39",""))))))))</f>
        <v>Bienvenue Mosse 74 30 03 81</v>
      </c>
      <c r="T4" s="221"/>
      <c r="U4" s="221"/>
      <c r="V4" s="247"/>
      <c r="W4" s="247"/>
      <c r="X4" s="43"/>
    </row>
    <row r="5" spans="1:64" ht="30" customHeight="1" x14ac:dyDescent="0.25">
      <c r="A5" s="43"/>
      <c r="B5" s="222"/>
      <c r="C5" s="222"/>
      <c r="D5" s="222"/>
      <c r="E5" s="222"/>
      <c r="F5" s="223" t="str">
        <f>IF($R$4=452,"Équipe A",IF($R$4=1780,"Équipe A",IF($R$4=3166,"Équipe B",IF($R$4=3040,"ÉquipeB",IF($R$4=573,"Équipe C",IF($R$4=1270,"Équipe C",IF($R$4=2231,"Équipe D",IF($R$4=1722,"Équipe D"))))))))</f>
        <v>Équipe A</v>
      </c>
      <c r="G5" s="224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5"/>
      <c r="V5" s="247"/>
      <c r="W5" s="247"/>
      <c r="X5" s="70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</row>
    <row r="6" spans="1:64" ht="30" customHeight="1" x14ac:dyDescent="0.25">
      <c r="A6" s="43"/>
      <c r="B6" s="226"/>
      <c r="C6" s="226"/>
      <c r="D6" s="226"/>
      <c r="E6" s="226"/>
      <c r="F6" s="226"/>
      <c r="G6" s="226"/>
      <c r="H6" s="226"/>
      <c r="I6" s="226"/>
      <c r="J6" s="226"/>
      <c r="K6" s="72" t="s">
        <v>101</v>
      </c>
      <c r="L6" s="73" t="s">
        <v>102</v>
      </c>
      <c r="M6" s="74" t="s">
        <v>103</v>
      </c>
      <c r="N6" s="227" t="s">
        <v>104</v>
      </c>
      <c r="O6" s="227"/>
      <c r="P6" s="75" t="s">
        <v>105</v>
      </c>
      <c r="Q6" s="228"/>
      <c r="R6" s="229"/>
      <c r="S6" s="229"/>
      <c r="T6" s="229"/>
      <c r="U6" s="229"/>
      <c r="V6" s="247"/>
      <c r="W6" s="247"/>
      <c r="X6" s="43"/>
    </row>
    <row r="7" spans="1:64" ht="21" customHeight="1" x14ac:dyDescent="0.25">
      <c r="A7" s="43"/>
      <c r="B7" s="226"/>
      <c r="C7" s="226"/>
      <c r="D7" s="226"/>
      <c r="E7" s="226"/>
      <c r="F7" s="226"/>
      <c r="G7" s="226"/>
      <c r="H7" s="226"/>
      <c r="I7" s="226"/>
      <c r="J7" s="226"/>
      <c r="K7" s="232" t="s">
        <v>106</v>
      </c>
      <c r="L7" s="233"/>
      <c r="M7" s="233"/>
      <c r="N7" s="233"/>
      <c r="O7" s="233"/>
      <c r="P7" s="234"/>
      <c r="Q7" s="230"/>
      <c r="R7" s="231"/>
      <c r="S7" s="231"/>
      <c r="T7" s="231"/>
      <c r="U7" s="231"/>
      <c r="V7" s="231"/>
      <c r="W7" s="231"/>
      <c r="X7" s="43"/>
    </row>
    <row r="8" spans="1:64" s="41" customFormat="1" ht="40.5" x14ac:dyDescent="0.25">
      <c r="A8" s="76"/>
      <c r="B8" s="77" t="s">
        <v>3</v>
      </c>
      <c r="C8" s="217" t="s">
        <v>107</v>
      </c>
      <c r="D8" s="217"/>
      <c r="E8" s="217"/>
      <c r="F8" s="217"/>
      <c r="G8" s="217"/>
      <c r="H8" s="78" t="s">
        <v>5</v>
      </c>
      <c r="I8" s="79" t="s">
        <v>81</v>
      </c>
      <c r="J8" s="80" t="s">
        <v>82</v>
      </c>
      <c r="K8" s="218" t="s">
        <v>83</v>
      </c>
      <c r="L8" s="218"/>
      <c r="M8" s="218"/>
      <c r="N8" s="218"/>
      <c r="O8" s="218"/>
      <c r="P8" s="218"/>
      <c r="Q8" s="78" t="s">
        <v>6</v>
      </c>
      <c r="R8" s="81" t="s">
        <v>108</v>
      </c>
      <c r="S8" s="81" t="s">
        <v>109</v>
      </c>
      <c r="T8" s="81" t="s">
        <v>110</v>
      </c>
      <c r="U8" s="81" t="s">
        <v>87</v>
      </c>
      <c r="V8" s="78" t="s">
        <v>111</v>
      </c>
      <c r="W8" s="82" t="s">
        <v>112</v>
      </c>
      <c r="X8" s="76"/>
    </row>
    <row r="9" spans="1:64" ht="15" customHeight="1" x14ac:dyDescent="0.25">
      <c r="A9" s="43"/>
      <c r="B9" s="83">
        <f>IF($R$4=452,'[1]PERSONNEL Léger'!C2,IF($R$4=1780,'[1]PERSONNEL Léger'!C2,IF($R$4=3166,'[1]PERSONNEL Léger'!E2,IF($R$4=3040,'[1]PERSONNEL Léger'!E2,IF($R$4=573,'[1]PERSONNEL Léger'!G2,IF($R$4=1270,'[1]PERSONNEL Léger'!G2,IF($R$4=2231,'[1]PERSONNEL Léger'!I2,IF($R$4=1722,'[1]PERSONNEL Léger'!I2,""))))))))</f>
        <v>103</v>
      </c>
      <c r="C9" s="202" t="str">
        <f>IF(B9="","",IF(B9=0,"",VLOOKUP(B9,'[1]PERSONNEL Léger'!$A$1:$B$68,2,0)))</f>
        <v>TINDANO L. Michel</v>
      </c>
      <c r="D9" s="202"/>
      <c r="E9" s="202"/>
      <c r="F9" s="202"/>
      <c r="G9" s="202"/>
      <c r="H9" s="18" t="s">
        <v>18</v>
      </c>
      <c r="I9" s="84" t="s">
        <v>90</v>
      </c>
      <c r="J9" s="85" t="str">
        <f>IF($H9="","",VLOOKUP($H9,'[1]Programme du jour'!$D$3:$G$4100,3,0))</f>
        <v>EM-942</v>
      </c>
      <c r="K9" s="216" t="str">
        <f>IF($H9="","",VLOOKUP($H9,'[1]Programme du jour'!$D$3:$H$4100,4,0))</f>
        <v>CORRECTION DE FUITES GASOIL ET HUILE</v>
      </c>
      <c r="L9" s="216"/>
      <c r="M9" s="216"/>
      <c r="N9" s="216"/>
      <c r="O9" s="216"/>
      <c r="P9" s="216"/>
      <c r="Q9" s="86" t="s">
        <v>114</v>
      </c>
      <c r="R9" s="87"/>
      <c r="S9" s="88"/>
      <c r="T9" s="89">
        <v>42542.2580787037</v>
      </c>
      <c r="U9" s="90">
        <f t="shared" ref="U9:U32" si="0">IF(T9="","",T9-S9)</f>
        <v>42542.2580787037</v>
      </c>
      <c r="V9" s="91">
        <f t="shared" ref="V9:V32" si="1">IF(U9="","",U9-R9)</f>
        <v>42542.2580787037</v>
      </c>
      <c r="W9" s="92">
        <f t="shared" ref="W9:W32" si="2">IF(B9&lt;&gt;"",$R$4,IF(B9="",""))</f>
        <v>452</v>
      </c>
      <c r="X9" s="43"/>
    </row>
    <row r="10" spans="1:64" ht="15" customHeight="1" x14ac:dyDescent="0.25">
      <c r="A10" s="43"/>
      <c r="B10" s="83">
        <f>IF($R$4=452,'[1]PERSONNEL Léger'!C3,IF($R$4=1780,'[1]PERSONNEL Léger'!C3,IF($R$4=3166,'[1]PERSONNEL Léger'!E3,IF($R$4=3040,'[1]PERSONNEL Léger'!E3,IF($R$4=573,'[1]PERSONNEL Léger'!G3,IF($R$4=1270,'[1]PERSONNEL Léger'!G3,IF($R$4=2231,'[1]PERSONNEL Léger'!I3,IF($R$4=1722,'[1]PERSONNEL Léger'!I3,""))))))))</f>
        <v>576</v>
      </c>
      <c r="C10" s="202" t="str">
        <f>IF(B10="","",IF(B10=0,"",VLOOKUP(B10,'[1]PERSONNEL Léger'!$A$1:$B$68,2,0)))</f>
        <v>KIENDREBEOGO Emmanuel</v>
      </c>
      <c r="D10" s="202"/>
      <c r="E10" s="202"/>
      <c r="F10" s="202"/>
      <c r="G10" s="202"/>
      <c r="H10" s="18"/>
      <c r="I10" s="84"/>
      <c r="J10" s="85" t="str">
        <f>IF($H10="","",VLOOKUP($H10,'[1]Programme du jour'!$D$3:$G$4100,3,0))</f>
        <v/>
      </c>
      <c r="K10" s="216" t="str">
        <f>IF($H10="","",VLOOKUP($H10,'[1]Programme du jour'!$D$3:$H$4100,4,0))</f>
        <v/>
      </c>
      <c r="L10" s="216"/>
      <c r="M10" s="216"/>
      <c r="N10" s="216"/>
      <c r="O10" s="216"/>
      <c r="P10" s="216"/>
      <c r="Q10" s="86"/>
      <c r="R10" s="90"/>
      <c r="S10" s="88"/>
      <c r="T10" s="89"/>
      <c r="U10" s="90" t="str">
        <f t="shared" si="0"/>
        <v/>
      </c>
      <c r="V10" s="91" t="str">
        <f t="shared" si="1"/>
        <v/>
      </c>
      <c r="W10" s="92">
        <f t="shared" si="2"/>
        <v>452</v>
      </c>
      <c r="X10" s="43"/>
    </row>
    <row r="11" spans="1:64" ht="15" customHeight="1" x14ac:dyDescent="0.25">
      <c r="A11" s="43"/>
      <c r="B11" s="83">
        <f>IF($R$4=452,'[1]PERSONNEL Léger'!C4,IF($R$4=1780,'[1]PERSONNEL Léger'!C4,IF($R$4=3166,'[1]PERSONNEL Léger'!E4,IF($R$4=3040,'[1]PERSONNEL Léger'!E4,IF($R$4=573,'[1]PERSONNEL Léger'!G4,IF($R$4=1270,'[1]PERSONNEL Léger'!G4,IF($R$4=2231,'[1]PERSONNEL Léger'!I4,IF($R$4=1722,'[1]PERSONNEL Léger'!I4,""))))))))</f>
        <v>1662</v>
      </c>
      <c r="C11" s="202" t="str">
        <f>IF(B11="","",IF(B11=0,"",VLOOKUP(B11,'[1]PERSONNEL Léger'!$A$1:$B$68,2,0)))</f>
        <v>CISSE YOUSSOUFA Hamadou</v>
      </c>
      <c r="D11" s="202"/>
      <c r="E11" s="202"/>
      <c r="F11" s="202"/>
      <c r="G11" s="202"/>
      <c r="H11" s="18"/>
      <c r="I11" s="84"/>
      <c r="J11" s="85" t="str">
        <f>IF($H11="","",VLOOKUP($H11,'[1]Programme du jour'!$D$3:$G$4100,3,0))</f>
        <v/>
      </c>
      <c r="K11" s="216" t="str">
        <f>IF($H11="","",VLOOKUP($H11,'[1]Programme du jour'!$D$3:$H$4100,4,0))</f>
        <v/>
      </c>
      <c r="L11" s="216"/>
      <c r="M11" s="216"/>
      <c r="N11" s="216"/>
      <c r="O11" s="216"/>
      <c r="P11" s="216"/>
      <c r="Q11" s="86"/>
      <c r="R11" s="90"/>
      <c r="S11" s="88"/>
      <c r="T11" s="89"/>
      <c r="U11" s="90" t="str">
        <f t="shared" si="0"/>
        <v/>
      </c>
      <c r="V11" s="91" t="str">
        <f t="shared" si="1"/>
        <v/>
      </c>
      <c r="W11" s="92">
        <f t="shared" si="2"/>
        <v>452</v>
      </c>
      <c r="X11" s="43"/>
    </row>
    <row r="12" spans="1:64" ht="15" customHeight="1" x14ac:dyDescent="0.25">
      <c r="A12" s="43"/>
      <c r="B12" s="83">
        <f>IF($R$4=452,'[1]PERSONNEL Léger'!C5,IF($R$4=1780,'[1]PERSONNEL Léger'!C5,IF($R$4=3166,'[1]PERSONNEL Léger'!E5,IF($R$4=3040,'[1]PERSONNEL Léger'!E5,IF($R$4=573,'[1]PERSONNEL Léger'!G5,IF($R$4=1270,'[1]PERSONNEL Léger'!G5,IF($R$4=2231,'[1]PERSONNEL Léger'!I5,IF($R$4=1722,'[1]PERSONNEL Léger'!I5,""))))))))</f>
        <v>1780</v>
      </c>
      <c r="C12" s="202" t="str">
        <f>IF(B12="","",IF(B12=0,"",VLOOKUP(B12,'[1]PERSONNEL Léger'!$A$1:$B$68,2,0)))</f>
        <v>OUEDRAOGO Ben Yacine</v>
      </c>
      <c r="D12" s="202"/>
      <c r="E12" s="202"/>
      <c r="F12" s="202"/>
      <c r="G12" s="202"/>
      <c r="H12" s="18"/>
      <c r="I12" s="84"/>
      <c r="J12" s="85" t="str">
        <f>IF($H12="","",VLOOKUP($H12,'[1]Programme du jour'!$D$3:$G$4100,3,0))</f>
        <v/>
      </c>
      <c r="K12" s="216" t="str">
        <f>IF($H12="","",VLOOKUP($H12,'[1]Programme du jour'!$D$3:$H$4100,4,0))</f>
        <v/>
      </c>
      <c r="L12" s="216"/>
      <c r="M12" s="216"/>
      <c r="N12" s="216"/>
      <c r="O12" s="216"/>
      <c r="P12" s="216"/>
      <c r="Q12" s="86"/>
      <c r="R12" s="90"/>
      <c r="S12" s="88"/>
      <c r="T12" s="89"/>
      <c r="U12" s="90" t="str">
        <f t="shared" si="0"/>
        <v/>
      </c>
      <c r="V12" s="91" t="str">
        <f t="shared" si="1"/>
        <v/>
      </c>
      <c r="W12" s="92">
        <f t="shared" si="2"/>
        <v>452</v>
      </c>
      <c r="X12" s="43"/>
    </row>
    <row r="13" spans="1:64" ht="15" customHeight="1" x14ac:dyDescent="0.25">
      <c r="A13" s="43"/>
      <c r="B13" s="83">
        <f>IF($R$4=452,'[1]PERSONNEL Léger'!C6,IF($R$4=1780,'[1]PERSONNEL Léger'!C6,IF($R$4=3166,'[1]PERSONNEL Léger'!E6,IF($R$4=3040,'[1]PERSONNEL Léger'!E6,IF($R$4=573,'[1]PERSONNEL Léger'!G6,IF($R$4=1270,'[1]PERSONNEL Léger'!G6,IF($R$4=2231,'[1]PERSONNEL Léger'!I6,IF($R$4=1722,'[1]PERSONNEL Léger'!I6,""))))))))</f>
        <v>2350</v>
      </c>
      <c r="C13" s="202" t="str">
        <f>IF(B13="","",IF(B13=0,"",VLOOKUP(B13,'[1]PERSONNEL Léger'!$A$1:$B$68,2,0)))</f>
        <v>SEGUEDA Bouraogo Joel</v>
      </c>
      <c r="D13" s="202"/>
      <c r="E13" s="202"/>
      <c r="F13" s="202"/>
      <c r="G13" s="202"/>
      <c r="H13" s="18"/>
      <c r="I13" s="84"/>
      <c r="J13" s="85" t="str">
        <f>IF($H13="","",VLOOKUP($H13,'[1]Programme du jour'!$D$3:$G$4100,3,0))</f>
        <v/>
      </c>
      <c r="K13" s="216" t="str">
        <f>IF($H13="","",VLOOKUP($H13,'[1]Programme du jour'!$D$3:$H$4100,4,0))</f>
        <v/>
      </c>
      <c r="L13" s="216"/>
      <c r="M13" s="216"/>
      <c r="N13" s="216"/>
      <c r="O13" s="216"/>
      <c r="P13" s="216"/>
      <c r="Q13" s="86"/>
      <c r="R13" s="90"/>
      <c r="S13" s="88"/>
      <c r="T13" s="89"/>
      <c r="U13" s="90" t="str">
        <f t="shared" si="0"/>
        <v/>
      </c>
      <c r="V13" s="91" t="str">
        <f t="shared" si="1"/>
        <v/>
      </c>
      <c r="W13" s="92">
        <f t="shared" si="2"/>
        <v>452</v>
      </c>
      <c r="X13" s="43"/>
    </row>
    <row r="14" spans="1:64" ht="15" customHeight="1" x14ac:dyDescent="0.25">
      <c r="A14" s="43"/>
      <c r="B14" s="83">
        <f>IF($R$4=452,'[1]PERSONNEL Léger'!C7,IF($R$4=1780,'[1]PERSONNEL Léger'!C7,IF($R$4=3166,'[1]PERSONNEL Léger'!E7,IF($R$4=3040,'[1]PERSONNEL Léger'!E7,IF($R$4=573,'[1]PERSONNEL Léger'!G7,IF($R$4=1270,'[1]PERSONNEL Léger'!G7,IF($R$4=2231,'[1]PERSONNEL Léger'!I7,IF($R$4=1722,'[1]PERSONNEL Léger'!I7,""))))))))</f>
        <v>2666</v>
      </c>
      <c r="C14" s="202" t="str">
        <f>IF(B14="","",IF(B14=0,"",VLOOKUP(B14,'[1]PERSONNEL Léger'!$A$1:$B$68,2,0)))</f>
        <v>TRAORE Amidou</v>
      </c>
      <c r="D14" s="202"/>
      <c r="E14" s="202"/>
      <c r="F14" s="202"/>
      <c r="G14" s="202"/>
      <c r="H14" s="18"/>
      <c r="I14" s="84"/>
      <c r="J14" s="85" t="str">
        <f>IF($H14="","",VLOOKUP($H14,'[1]Programme du jour'!$D$3:$G$4100,3,0))</f>
        <v/>
      </c>
      <c r="K14" s="216" t="str">
        <f>IF($H14="","",VLOOKUP($H14,'[1]Programme du jour'!$D$3:$H$4100,4,0))</f>
        <v/>
      </c>
      <c r="L14" s="216"/>
      <c r="M14" s="216"/>
      <c r="N14" s="216"/>
      <c r="O14" s="216"/>
      <c r="P14" s="216"/>
      <c r="Q14" s="86"/>
      <c r="R14" s="90"/>
      <c r="S14" s="88"/>
      <c r="T14" s="89"/>
      <c r="U14" s="90" t="str">
        <f t="shared" si="0"/>
        <v/>
      </c>
      <c r="V14" s="91" t="str">
        <f t="shared" si="1"/>
        <v/>
      </c>
      <c r="W14" s="92">
        <f t="shared" si="2"/>
        <v>452</v>
      </c>
      <c r="X14" s="43"/>
    </row>
    <row r="15" spans="1:64" ht="15" customHeight="1" x14ac:dyDescent="0.25">
      <c r="A15" s="43"/>
      <c r="B15" s="83">
        <f>IF($R$4=452,'[1]PERSONNEL Léger'!C8,IF($R$4=1780,'[1]PERSONNEL Léger'!C8,IF($R$4=3166,'[1]PERSONNEL Léger'!E8,IF($R$4=3040,'[1]PERSONNEL Léger'!E8,IF($R$4=573,'[1]PERSONNEL Léger'!G8,IF($R$4=1270,'[1]PERSONNEL Léger'!G8,IF($R$4=2231,'[1]PERSONNEL Léger'!I8,IF($R$4=1722,'[1]PERSONNEL Léger'!I8,""))))))))</f>
        <v>2757</v>
      </c>
      <c r="C15" s="202" t="str">
        <f>IF(B15="","",IF(B15=0,"",VLOOKUP(B15,'[1]PERSONNEL Léger'!$A$1:$B$68,2,0)))</f>
        <v>SEGUEDA Idrissa</v>
      </c>
      <c r="D15" s="202"/>
      <c r="E15" s="202"/>
      <c r="F15" s="202"/>
      <c r="G15" s="202"/>
      <c r="H15" s="18"/>
      <c r="I15" s="84"/>
      <c r="J15" s="85" t="str">
        <f>IF($H15="","",VLOOKUP($H15,'[1]Programme du jour'!$D$3:$G$4100,3,0))</f>
        <v/>
      </c>
      <c r="K15" s="216" t="str">
        <f>IF($H15="","",VLOOKUP($H15,'[1]Programme du jour'!$D$3:$H$4100,4,0))</f>
        <v/>
      </c>
      <c r="L15" s="216"/>
      <c r="M15" s="216"/>
      <c r="N15" s="216"/>
      <c r="O15" s="216"/>
      <c r="P15" s="216"/>
      <c r="Q15" s="86"/>
      <c r="R15" s="90"/>
      <c r="S15" s="88"/>
      <c r="T15" s="84"/>
      <c r="U15" s="90" t="str">
        <f t="shared" si="0"/>
        <v/>
      </c>
      <c r="V15" s="91" t="str">
        <f t="shared" si="1"/>
        <v/>
      </c>
      <c r="W15" s="92">
        <f t="shared" si="2"/>
        <v>452</v>
      </c>
      <c r="X15" s="43"/>
    </row>
    <row r="16" spans="1:64" ht="15" customHeight="1" x14ac:dyDescent="0.25">
      <c r="A16" s="43"/>
      <c r="B16" s="83">
        <f>IF($R$4=452,'[1]PERSONNEL Léger'!C9,IF($R$4=1780,'[1]PERSONNEL Léger'!C9,IF($R$4=3166,'[1]PERSONNEL Léger'!E9,IF($R$4=3040,'[1]PERSONNEL Léger'!E9,IF($R$4=573,'[1]PERSONNEL Léger'!G9,IF($R$4=1270,'[1]PERSONNEL Léger'!G9,IF($R$4=2231,'[1]PERSONNEL Léger'!I9,IF($R$4=1722,'[1]PERSONNEL Léger'!I9,""))))))))</f>
        <v>3156</v>
      </c>
      <c r="C16" s="202" t="str">
        <f>IF(B16="","",IF(B16=0,"",VLOOKUP(B16,'[1]PERSONNEL Léger'!$A$1:$B$68,2,0)))</f>
        <v>SANGARE Lassina</v>
      </c>
      <c r="D16" s="202"/>
      <c r="E16" s="202"/>
      <c r="F16" s="202"/>
      <c r="G16" s="202"/>
      <c r="H16" s="18"/>
      <c r="I16" s="84"/>
      <c r="J16" s="85" t="str">
        <f>IF($H16="","",VLOOKUP($H16,'[1]Programme du jour'!$D$3:$G$4100,3,0))</f>
        <v/>
      </c>
      <c r="K16" s="216" t="str">
        <f>IF($H16="","",VLOOKUP($H16,'[1]Programme du jour'!$D$3:$H$4100,4,0))</f>
        <v/>
      </c>
      <c r="L16" s="216"/>
      <c r="M16" s="216"/>
      <c r="N16" s="216"/>
      <c r="O16" s="216"/>
      <c r="P16" s="216"/>
      <c r="Q16" s="86"/>
      <c r="R16" s="90"/>
      <c r="S16" s="93"/>
      <c r="T16" s="84"/>
      <c r="U16" s="90" t="str">
        <f t="shared" si="0"/>
        <v/>
      </c>
      <c r="V16" s="91" t="str">
        <f t="shared" si="1"/>
        <v/>
      </c>
      <c r="W16" s="92">
        <f t="shared" si="2"/>
        <v>452</v>
      </c>
      <c r="X16" s="43"/>
    </row>
    <row r="17" spans="1:24" ht="15.75" x14ac:dyDescent="0.25">
      <c r="A17" s="43"/>
      <c r="B17" s="83">
        <f>IF($R$4=452,'[1]PERSONNEL Léger'!C10,IF($R$4=1780,'[1]PERSONNEL Léger'!C10,IF($R$4=3166,'[1]PERSONNEL Léger'!E10,IF($R$4=3040,'[1]PERSONNEL Léger'!E10,IF($R$4=573,'[1]PERSONNEL Léger'!G10,IF($R$4=1270,'[1]PERSONNEL Léger'!G10,IF($R$4=2231,'[1]PERSONNEL Léger'!I10,IF($R$4=1722,'[1]PERSONNEL Léger'!I10,""))))))))</f>
        <v>3292</v>
      </c>
      <c r="C17" s="202" t="str">
        <f>IF(B17="","",IF(B17=0,"",VLOOKUP(B17,'[1]PERSONNEL Léger'!$A$1:$B$68,2,0)))</f>
        <v>IBRAHIM Housseini</v>
      </c>
      <c r="D17" s="202"/>
      <c r="E17" s="202"/>
      <c r="F17" s="202"/>
      <c r="G17" s="202"/>
      <c r="H17" s="18"/>
      <c r="I17" s="84"/>
      <c r="J17" s="85" t="str">
        <f>IF($H17="","",VLOOKUP($H17,'[1]Programme du jour'!$D$3:$G$4100,3,0))</f>
        <v/>
      </c>
      <c r="K17" s="216" t="str">
        <f>IF($H17="","",VLOOKUP($H17,'[1]Programme du jour'!$D$3:$H$4100,4,0))</f>
        <v/>
      </c>
      <c r="L17" s="216"/>
      <c r="M17" s="216"/>
      <c r="N17" s="216"/>
      <c r="O17" s="216"/>
      <c r="P17" s="216"/>
      <c r="Q17" s="86"/>
      <c r="R17" s="90"/>
      <c r="S17" s="88"/>
      <c r="T17" s="89"/>
      <c r="U17" s="90" t="str">
        <f t="shared" si="0"/>
        <v/>
      </c>
      <c r="V17" s="91" t="str">
        <f t="shared" si="1"/>
        <v/>
      </c>
      <c r="W17" s="92">
        <f t="shared" si="2"/>
        <v>452</v>
      </c>
      <c r="X17" s="43"/>
    </row>
    <row r="18" spans="1:24" ht="15.75" x14ac:dyDescent="0.25">
      <c r="A18" s="43"/>
      <c r="B18" s="83">
        <f>IF($R$4=452,'[1]PERSONNEL Léger'!C11,IF($R$4=1780,'[1]PERSONNEL Léger'!C11,IF($R$4=3166,'[1]PERSONNEL Léger'!E11,IF($R$4=3040,'[1]PERSONNEL Léger'!E11,IF($R$4=573,'[1]PERSONNEL Léger'!G11,IF($R$4=1270,'[1]PERSONNEL Léger'!G11,IF($R$4=2231,'[1]PERSONNEL Léger'!I11,IF($R$4=1722,'[1]PERSONNEL Léger'!I11,""))))))))</f>
        <v>3309</v>
      </c>
      <c r="C18" s="202" t="str">
        <f>IF(B18="","",IF(B18=0,"",VLOOKUP(B18,'[1]PERSONNEL Léger'!$A$1:$B$68,2,0)))</f>
        <v>BARRY Abdoul Salam</v>
      </c>
      <c r="D18" s="202"/>
      <c r="E18" s="202"/>
      <c r="F18" s="202"/>
      <c r="G18" s="202"/>
      <c r="H18" s="18"/>
      <c r="I18" s="84"/>
      <c r="J18" s="85" t="str">
        <f>IF($H18="","",VLOOKUP($H18,'[1]Programme du jour'!$D$3:$G$4100,3,0))</f>
        <v/>
      </c>
      <c r="K18" s="216" t="str">
        <f>IF($H18="","",VLOOKUP($H18,'[1]Programme du jour'!$D$3:$H$4100,4,0))</f>
        <v/>
      </c>
      <c r="L18" s="216"/>
      <c r="M18" s="216"/>
      <c r="N18" s="216"/>
      <c r="O18" s="216"/>
      <c r="P18" s="216"/>
      <c r="Q18" s="86"/>
      <c r="R18" s="90"/>
      <c r="S18" s="88"/>
      <c r="T18" s="84"/>
      <c r="U18" s="90" t="str">
        <f t="shared" si="0"/>
        <v/>
      </c>
      <c r="V18" s="91" t="str">
        <f t="shared" si="1"/>
        <v/>
      </c>
      <c r="W18" s="92">
        <f t="shared" si="2"/>
        <v>452</v>
      </c>
      <c r="X18" s="43"/>
    </row>
    <row r="19" spans="1:24" ht="15.75" x14ac:dyDescent="0.25">
      <c r="A19" s="43"/>
      <c r="B19" s="83">
        <f>IF($R$4=452,'[1]PERSONNEL Léger'!C12,IF($R$4=1780,'[1]PERSONNEL Léger'!C12,IF($R$4=3166,'[1]PERSONNEL Léger'!E12,IF($R$4=3040,'[1]PERSONNEL Léger'!E12,IF($R$4=573,'[1]PERSONNEL Léger'!G12,IF($R$4=1270,'[1]PERSONNEL Léger'!G12,IF($R$4=2231,'[1]PERSONNEL Léger'!I12,IF($R$4=1722,'[1]PERSONNEL Léger'!I12,""))))))))</f>
        <v>3321</v>
      </c>
      <c r="C19" s="202" t="str">
        <f>IF(B19="","",IF(B19=0,"",VLOOKUP(B19,'[1]PERSONNEL Léger'!$A$1:$B$68,2,0)))</f>
        <v>MAIGA Souleymane</v>
      </c>
      <c r="D19" s="202"/>
      <c r="E19" s="202"/>
      <c r="F19" s="202"/>
      <c r="G19" s="202"/>
      <c r="H19" s="18"/>
      <c r="I19" s="84"/>
      <c r="J19" s="85" t="str">
        <f>IF($H19="","",VLOOKUP($H19,'[1]Programme du jour'!$D$3:$G$4100,3,0))</f>
        <v/>
      </c>
      <c r="K19" s="216" t="str">
        <f>IF($H19="","",VLOOKUP($H19,'[1]Programme du jour'!$D$3:$H$4100,4,0))</f>
        <v/>
      </c>
      <c r="L19" s="216"/>
      <c r="M19" s="216"/>
      <c r="N19" s="216"/>
      <c r="O19" s="216"/>
      <c r="P19" s="216"/>
      <c r="Q19" s="86"/>
      <c r="R19" s="90"/>
      <c r="S19" s="88"/>
      <c r="T19" s="84"/>
      <c r="U19" s="90" t="str">
        <f t="shared" si="0"/>
        <v/>
      </c>
      <c r="V19" s="91" t="str">
        <f t="shared" si="1"/>
        <v/>
      </c>
      <c r="W19" s="92">
        <f t="shared" si="2"/>
        <v>452</v>
      </c>
      <c r="X19" s="43"/>
    </row>
    <row r="20" spans="1:24" ht="15.75" x14ac:dyDescent="0.25">
      <c r="A20" s="43"/>
      <c r="B20" s="83">
        <f>IF($R$4=452,'[1]PERSONNEL Léger'!C13,IF($R$4=1780,'[1]PERSONNEL Léger'!C13,IF($R$4=3166,'[1]PERSONNEL Léger'!E13,IF($R$4=3040,'[1]PERSONNEL Léger'!E13,IF($R$4=573,'[1]PERSONNEL Léger'!G13,IF($R$4=1270,'[1]PERSONNEL Léger'!G13,IF($R$4=2231,'[1]PERSONNEL Léger'!I13,IF($R$4=1722,'[1]PERSONNEL Léger'!I13,""))))))))</f>
        <v>3472</v>
      </c>
      <c r="C20" s="202" t="str">
        <f>IF(B20="","",IF(B20=0,"",VLOOKUP(B20,'[1]PERSONNEL Léger'!$A$1:$B$68,2,0)))</f>
        <v>OUATTARA Mohamed</v>
      </c>
      <c r="D20" s="202"/>
      <c r="E20" s="202"/>
      <c r="F20" s="202"/>
      <c r="G20" s="202"/>
      <c r="H20" s="18"/>
      <c r="I20" s="84"/>
      <c r="J20" s="85" t="str">
        <f>IF($H20="","",VLOOKUP($H20,'[1]Programme du jour'!$D$3:$G$4100,3,0))</f>
        <v/>
      </c>
      <c r="K20" s="216" t="str">
        <f>IF($H20="","",VLOOKUP($H20,'[1]Programme du jour'!$D$3:$H$4100,4,0))</f>
        <v/>
      </c>
      <c r="L20" s="216"/>
      <c r="M20" s="216"/>
      <c r="N20" s="216"/>
      <c r="O20" s="216"/>
      <c r="P20" s="216"/>
      <c r="Q20" s="86"/>
      <c r="R20" s="90"/>
      <c r="S20" s="88"/>
      <c r="T20" s="89"/>
      <c r="U20" s="90" t="str">
        <f t="shared" si="0"/>
        <v/>
      </c>
      <c r="V20" s="91" t="str">
        <f t="shared" si="1"/>
        <v/>
      </c>
      <c r="W20" s="92">
        <f t="shared" si="2"/>
        <v>452</v>
      </c>
      <c r="X20" s="43"/>
    </row>
    <row r="21" spans="1:24" ht="15.75" x14ac:dyDescent="0.25">
      <c r="A21" s="43"/>
      <c r="B21" s="83">
        <f>IF($R$4=452,'[1]PERSONNEL Léger'!C14,IF($R$4=1780,'[1]PERSONNEL Léger'!C14,IF($R$4=3166,'[1]PERSONNEL Léger'!E14,IF($R$4=3040,'[1]PERSONNEL Léger'!E14,IF($R$4=573,'[1]PERSONNEL Léger'!G14,IF($R$4=1270,'[1]PERSONNEL Léger'!G14,IF($R$4=2231,'[1]PERSONNEL Léger'!I14,IF($R$4=1722,'[1]PERSONNEL Léger'!I14,""))))))))</f>
        <v>3573</v>
      </c>
      <c r="C21" s="202" t="str">
        <f>IF(B21="","",IF(B21=0,"",VLOOKUP(B21,'[1]PERSONNEL Léger'!$A$1:$B$68,2,0)))</f>
        <v>HOUIN Jacky Kani</v>
      </c>
      <c r="D21" s="202"/>
      <c r="E21" s="202"/>
      <c r="F21" s="202"/>
      <c r="G21" s="202"/>
      <c r="H21" s="18"/>
      <c r="I21" s="84"/>
      <c r="J21" s="85" t="str">
        <f>IF($H21="","",VLOOKUP($H21,'[1]Programme du jour'!$D$3:$G$4100,3,0))</f>
        <v/>
      </c>
      <c r="K21" s="216" t="str">
        <f>IF($H21="","",VLOOKUP($H21,'[1]Programme du jour'!$D$3:$H$4100,4,0))</f>
        <v/>
      </c>
      <c r="L21" s="216"/>
      <c r="M21" s="216"/>
      <c r="N21" s="216"/>
      <c r="O21" s="216"/>
      <c r="P21" s="216"/>
      <c r="Q21" s="86"/>
      <c r="R21" s="90"/>
      <c r="S21" s="88"/>
      <c r="T21" s="89"/>
      <c r="U21" s="90" t="str">
        <f t="shared" si="0"/>
        <v/>
      </c>
      <c r="V21" s="91" t="str">
        <f t="shared" si="1"/>
        <v/>
      </c>
      <c r="W21" s="92">
        <f t="shared" si="2"/>
        <v>452</v>
      </c>
      <c r="X21" s="43"/>
    </row>
    <row r="22" spans="1:24" ht="15.75" x14ac:dyDescent="0.25">
      <c r="A22" s="43"/>
      <c r="B22" s="83">
        <f>IF($R$4=452,'[1]PERSONNEL Léger'!C15,IF($R$4=1780,'[1]PERSONNEL Léger'!C15,IF($R$4=3166,'[1]PERSONNEL Léger'!E15,IF($R$4=3040,'[1]PERSONNEL Léger'!E15,IF($R$4=573,'[1]PERSONNEL Léger'!G15,IF($R$4=1270,'[1]PERSONNEL Léger'!G15,IF($R$4=2231,'[1]PERSONNEL Léger'!I15,IF($R$4=1722,'[1]PERSONNEL Léger'!I15,""))))))))</f>
        <v>0</v>
      </c>
      <c r="C22" s="202" t="str">
        <f>IF(B22="","",IF(B22=0,"",VLOOKUP(B22,'[1]PERSONNEL Léger'!$A$1:$B$68,2,0)))</f>
        <v/>
      </c>
      <c r="D22" s="202"/>
      <c r="E22" s="202"/>
      <c r="F22" s="202"/>
      <c r="G22" s="202"/>
      <c r="H22" s="18"/>
      <c r="I22" s="84"/>
      <c r="J22" s="85" t="str">
        <f>IF($H22="","",VLOOKUP($H22,'[1]Programme du jour'!$D$3:$G$4100,3,0))</f>
        <v/>
      </c>
      <c r="K22" s="216" t="str">
        <f>IF($H22="","",VLOOKUP($H22,'[1]Programme du jour'!$D$3:$H$4100,4,0))</f>
        <v/>
      </c>
      <c r="L22" s="216"/>
      <c r="M22" s="216"/>
      <c r="N22" s="216"/>
      <c r="O22" s="216"/>
      <c r="P22" s="216"/>
      <c r="Q22" s="86"/>
      <c r="R22" s="90"/>
      <c r="S22" s="93"/>
      <c r="T22" s="84"/>
      <c r="U22" s="90" t="str">
        <f t="shared" si="0"/>
        <v/>
      </c>
      <c r="V22" s="91" t="str">
        <f t="shared" si="1"/>
        <v/>
      </c>
      <c r="W22" s="92">
        <f t="shared" si="2"/>
        <v>452</v>
      </c>
      <c r="X22" s="43"/>
    </row>
    <row r="23" spans="1:24" ht="15.75" x14ac:dyDescent="0.25">
      <c r="A23" s="43"/>
      <c r="B23" s="83">
        <f>IF($R$4=452,'[1]PERSONNEL Léger'!C16,IF($R$4=1780,'[1]PERSONNEL Léger'!C16,IF($R$4=3166,'[1]PERSONNEL Léger'!E16,IF($R$4=3040,'[1]PERSONNEL Léger'!E16,IF($R$4=573,'[1]PERSONNEL Léger'!G16,IF($R$4=1270,'[1]PERSONNEL Léger'!G16,IF($R$4=2231,'[1]PERSONNEL Léger'!I16,IF($R$4=1722,'[1]PERSONNEL Léger'!I16,""))))))))</f>
        <v>0</v>
      </c>
      <c r="C23" s="202" t="str">
        <f>IF(B23="","",IF(B23=0,"",VLOOKUP(B23,'[1]PERSONNEL Léger'!$A$1:$B$68,2,0)))</f>
        <v/>
      </c>
      <c r="D23" s="202"/>
      <c r="E23" s="202"/>
      <c r="F23" s="202"/>
      <c r="G23" s="202"/>
      <c r="H23" s="18"/>
      <c r="I23" s="84"/>
      <c r="J23" s="85" t="str">
        <f>IF($H23="","",VLOOKUP($H23,'[1]Programme du jour'!$D$3:$G$4100,3,0))</f>
        <v/>
      </c>
      <c r="K23" s="216" t="str">
        <f>IF($H23="","",VLOOKUP($H23,'[1]Programme du jour'!$D$3:$H$4100,4,0))</f>
        <v/>
      </c>
      <c r="L23" s="216"/>
      <c r="M23" s="216"/>
      <c r="N23" s="216"/>
      <c r="O23" s="216"/>
      <c r="P23" s="216"/>
      <c r="Q23" s="86"/>
      <c r="R23" s="90"/>
      <c r="S23" s="93"/>
      <c r="T23" s="84"/>
      <c r="U23" s="90" t="str">
        <f t="shared" si="0"/>
        <v/>
      </c>
      <c r="V23" s="91" t="str">
        <f t="shared" si="1"/>
        <v/>
      </c>
      <c r="W23" s="92">
        <f t="shared" si="2"/>
        <v>452</v>
      </c>
      <c r="X23" s="43"/>
    </row>
    <row r="24" spans="1:24" ht="15.75" x14ac:dyDescent="0.25">
      <c r="A24" s="43"/>
      <c r="B24" s="83">
        <f>IF($R$4=452,'[1]PERSONNEL Léger'!C17,IF($R$4=1780,'[1]PERSONNEL Léger'!C17,IF($R$4=3166,'[1]PERSONNEL Léger'!E17,IF($R$4=3040,'[1]PERSONNEL Léger'!E17,IF($R$4=573,'[1]PERSONNEL Léger'!G17,IF($R$4=1270,'[1]PERSONNEL Léger'!G17,IF($R$4=2231,'[1]PERSONNEL Léger'!I17,IF($R$4=1722,'[1]PERSONNEL Léger'!I17,""))))))))</f>
        <v>0</v>
      </c>
      <c r="C24" s="202" t="str">
        <f>IF(B24="","",IF(B24=0,"",VLOOKUP(B24,'[1]PERSONNEL Léger'!$A$1:$B$68,2,0)))</f>
        <v/>
      </c>
      <c r="D24" s="202"/>
      <c r="E24" s="202"/>
      <c r="F24" s="202"/>
      <c r="G24" s="202"/>
      <c r="H24" s="18"/>
      <c r="I24" s="84"/>
      <c r="J24" s="85" t="str">
        <f>IF($H24="","",VLOOKUP($H24,'[1]Programme du jour'!$D$3:$G$4100,3,0))</f>
        <v/>
      </c>
      <c r="K24" s="216" t="str">
        <f>IF($H24="","",VLOOKUP($H24,'[1]Programme du jour'!$D$3:$H$4100,4,0))</f>
        <v/>
      </c>
      <c r="L24" s="216"/>
      <c r="M24" s="216"/>
      <c r="N24" s="216"/>
      <c r="O24" s="216"/>
      <c r="P24" s="216"/>
      <c r="Q24" s="86"/>
      <c r="R24" s="90"/>
      <c r="S24" s="93"/>
      <c r="T24" s="84"/>
      <c r="U24" s="90" t="str">
        <f t="shared" si="0"/>
        <v/>
      </c>
      <c r="V24" s="91" t="str">
        <f t="shared" si="1"/>
        <v/>
      </c>
      <c r="W24" s="92">
        <f t="shared" si="2"/>
        <v>452</v>
      </c>
      <c r="X24" s="43"/>
    </row>
    <row r="25" spans="1:24" ht="15.75" x14ac:dyDescent="0.25">
      <c r="A25" s="43"/>
      <c r="B25" s="83">
        <f>IF($R$4=452,'[1]PERSONNEL Léger'!C18,IF($R$4=1780,'[1]PERSONNEL Léger'!C18,IF($R$4=3166,'[1]PERSONNEL Léger'!E18,IF($R$4=3040,'[1]PERSONNEL Léger'!E18,IF($R$4=573,'[1]PERSONNEL Léger'!G18,IF($R$4=1270,'[1]PERSONNEL Léger'!G18,IF($R$4=2231,'[1]PERSONNEL Léger'!I18,IF($R$4=1722,'[1]PERSONNEL Léger'!I18,""))))))))</f>
        <v>0</v>
      </c>
      <c r="C25" s="202" t="str">
        <f>IF(B25="","",IF(B25=0,"",VLOOKUP(B25,'[1]PERSONNEL Léger'!$A$1:$B$68,2,0)))</f>
        <v/>
      </c>
      <c r="D25" s="202"/>
      <c r="E25" s="202"/>
      <c r="F25" s="202"/>
      <c r="G25" s="202"/>
      <c r="H25" s="85"/>
      <c r="I25" s="84"/>
      <c r="J25" s="85" t="str">
        <f>IF($H25="","",VLOOKUP($H25,'[1]Programme du jour'!$D$3:$G$4100,3,0))</f>
        <v/>
      </c>
      <c r="K25" s="216" t="str">
        <f>IF($H25="","",VLOOKUP($H25,'[1]Programme du jour'!$D$3:$H$4100,4,0))</f>
        <v/>
      </c>
      <c r="L25" s="216"/>
      <c r="M25" s="216"/>
      <c r="N25" s="216"/>
      <c r="O25" s="216"/>
      <c r="P25" s="216"/>
      <c r="Q25" s="86"/>
      <c r="R25" s="90"/>
      <c r="S25" s="93"/>
      <c r="T25" s="84"/>
      <c r="U25" s="90" t="str">
        <f t="shared" si="0"/>
        <v/>
      </c>
      <c r="V25" s="91" t="str">
        <f t="shared" si="1"/>
        <v/>
      </c>
      <c r="W25" s="92">
        <f t="shared" si="2"/>
        <v>452</v>
      </c>
      <c r="X25" s="43"/>
    </row>
    <row r="26" spans="1:24" ht="15.75" x14ac:dyDescent="0.25">
      <c r="A26" s="43"/>
      <c r="B26" s="83">
        <f>IF($R$4=452,'[1]PERSONNEL Léger'!C19,IF($R$4=1780,'[1]PERSONNEL Léger'!C19,IF($R$4=3166,'[1]PERSONNEL Léger'!E19,IF($R$4=3040,'[1]PERSONNEL Léger'!E19,IF($R$4=573,'[1]PERSONNEL Léger'!G19,IF($R$4=1270,'[1]PERSONNEL Léger'!G19,IF($R$4=2231,'[1]PERSONNEL Léger'!I19,IF($R$4=1722,'[1]PERSONNEL Léger'!I19,""))))))))</f>
        <v>0</v>
      </c>
      <c r="C26" s="202" t="str">
        <f>IF(B26="","",IF(B26=0,"",VLOOKUP(B26,'[1]PERSONNEL Léger'!$A$1:$B$68,2,0)))</f>
        <v/>
      </c>
      <c r="D26" s="202"/>
      <c r="E26" s="202"/>
      <c r="F26" s="202"/>
      <c r="G26" s="202"/>
      <c r="H26" s="85"/>
      <c r="I26" s="84"/>
      <c r="J26" s="85" t="str">
        <f>IF($H26="","",VLOOKUP($H26,'[1]Programme du jour'!$D$3:$G$4100,3,0))</f>
        <v/>
      </c>
      <c r="K26" s="216" t="str">
        <f>IF($H26="","",VLOOKUP($H26,'[1]Programme du jour'!$D$3:$H$4100,4,0))</f>
        <v/>
      </c>
      <c r="L26" s="216"/>
      <c r="M26" s="216"/>
      <c r="N26" s="216"/>
      <c r="O26" s="216"/>
      <c r="P26" s="216"/>
      <c r="Q26" s="86"/>
      <c r="R26" s="90"/>
      <c r="S26" s="93"/>
      <c r="T26" s="84"/>
      <c r="U26" s="90" t="str">
        <f t="shared" si="0"/>
        <v/>
      </c>
      <c r="V26" s="91" t="str">
        <f t="shared" si="1"/>
        <v/>
      </c>
      <c r="W26" s="92">
        <f t="shared" si="2"/>
        <v>452</v>
      </c>
      <c r="X26" s="43"/>
    </row>
    <row r="27" spans="1:24" ht="15.75" x14ac:dyDescent="0.25">
      <c r="A27" s="43"/>
      <c r="B27" s="83">
        <f>IF($R$4=452,'[1]PERSONNEL Léger'!C20,IF($R$4=1780,'[1]PERSONNEL Léger'!C20,IF($R$4=3166,'[1]PERSONNEL Léger'!E20,IF($R$4=3040,'[1]PERSONNEL Léger'!E20,IF($R$4=573,'[1]PERSONNEL Léger'!G20,IF($R$4=1270,'[1]PERSONNEL Léger'!G20,IF($R$4=2231,'[1]PERSONNEL Léger'!I20,IF($R$4=1722,'[1]PERSONNEL Léger'!I20,""))))))))</f>
        <v>0</v>
      </c>
      <c r="C27" s="202" t="str">
        <f>IF(B27="","",IF(B27=0,"",VLOOKUP(B27,'[1]PERSONNEL Léger'!$A$1:$B$68,2,0)))</f>
        <v/>
      </c>
      <c r="D27" s="202"/>
      <c r="E27" s="202"/>
      <c r="F27" s="202"/>
      <c r="G27" s="202"/>
      <c r="H27" s="85"/>
      <c r="I27" s="84"/>
      <c r="J27" s="85" t="str">
        <f>IF($H27="","",VLOOKUP($H27,'[1]Programme du jour'!$D$3:$G$4100,3,0))</f>
        <v/>
      </c>
      <c r="K27" s="216" t="str">
        <f>IF($H27="","",VLOOKUP($H27,'[1]Programme du jour'!$D$3:$H$4100,4,0))</f>
        <v/>
      </c>
      <c r="L27" s="216"/>
      <c r="M27" s="216"/>
      <c r="N27" s="216"/>
      <c r="O27" s="216"/>
      <c r="P27" s="216"/>
      <c r="Q27" s="86"/>
      <c r="R27" s="90"/>
      <c r="S27" s="93"/>
      <c r="T27" s="84"/>
      <c r="U27" s="90" t="str">
        <f t="shared" si="0"/>
        <v/>
      </c>
      <c r="V27" s="91" t="str">
        <f t="shared" si="1"/>
        <v/>
      </c>
      <c r="W27" s="92">
        <f t="shared" si="2"/>
        <v>452</v>
      </c>
      <c r="X27" s="43"/>
    </row>
    <row r="28" spans="1:24" ht="15.75" x14ac:dyDescent="0.25">
      <c r="A28" s="43"/>
      <c r="B28" s="83">
        <v>3321</v>
      </c>
      <c r="C28" s="202" t="str">
        <f>IF(B28="","",IF(B28=0,"",VLOOKUP(B28,'[1]PERSONNEL Léger'!$A$1:$B$68,2,0)))</f>
        <v>MAIGA Souleymane</v>
      </c>
      <c r="D28" s="202"/>
      <c r="E28" s="202"/>
      <c r="F28" s="202"/>
      <c r="G28" s="202"/>
      <c r="H28" s="85"/>
      <c r="I28" s="84"/>
      <c r="J28" s="85" t="str">
        <f>IF($H28="","",VLOOKUP($H28,'[1]Programme du jour'!$D$3:$G$4100,3,0))</f>
        <v/>
      </c>
      <c r="K28" s="216" t="str">
        <f>IF($H28="","",VLOOKUP($H28,'[1]Programme du jour'!$D$3:$H$4100,4,0))</f>
        <v/>
      </c>
      <c r="L28" s="216"/>
      <c r="M28" s="216"/>
      <c r="N28" s="216"/>
      <c r="O28" s="216"/>
      <c r="P28" s="216"/>
      <c r="Q28" s="86"/>
      <c r="R28" s="94"/>
      <c r="S28" s="88"/>
      <c r="T28" s="89"/>
      <c r="U28" s="90" t="str">
        <f t="shared" si="0"/>
        <v/>
      </c>
      <c r="V28" s="91" t="str">
        <f t="shared" si="1"/>
        <v/>
      </c>
      <c r="W28" s="92">
        <f t="shared" si="2"/>
        <v>452</v>
      </c>
      <c r="X28" s="43"/>
    </row>
    <row r="29" spans="1:24" ht="15.75" x14ac:dyDescent="0.25">
      <c r="A29" s="43"/>
      <c r="B29" s="83">
        <v>3309</v>
      </c>
      <c r="C29" s="202" t="str">
        <f>IF(B29="","",IF(B29=0,"",VLOOKUP(B29,'[1]PERSONNEL Léger'!$A$1:$B$68,2,0)))</f>
        <v>BARRY Abdoul Salam</v>
      </c>
      <c r="D29" s="202"/>
      <c r="E29" s="202"/>
      <c r="F29" s="202"/>
      <c r="G29" s="202"/>
      <c r="H29" s="85"/>
      <c r="I29" s="84"/>
      <c r="J29" s="85" t="str">
        <f>IF($H29="","",VLOOKUP($H29,'[1]Programme du jour'!$D$3:$G$4100,3,0))</f>
        <v/>
      </c>
      <c r="K29" s="216" t="str">
        <f>IF($H29="","",VLOOKUP($H29,'[1]Programme du jour'!$D$3:$H$4100,4,0))</f>
        <v/>
      </c>
      <c r="L29" s="216"/>
      <c r="M29" s="216"/>
      <c r="N29" s="216"/>
      <c r="O29" s="216"/>
      <c r="P29" s="216"/>
      <c r="Q29" s="86"/>
      <c r="R29" s="90"/>
      <c r="S29" s="88"/>
      <c r="T29" s="84"/>
      <c r="U29" s="90" t="str">
        <f t="shared" si="0"/>
        <v/>
      </c>
      <c r="V29" s="91" t="str">
        <f t="shared" si="1"/>
        <v/>
      </c>
      <c r="W29" s="92">
        <f t="shared" si="2"/>
        <v>452</v>
      </c>
      <c r="X29" s="43"/>
    </row>
    <row r="30" spans="1:24" ht="15.75" x14ac:dyDescent="0.25">
      <c r="A30" s="43"/>
      <c r="B30" s="83"/>
      <c r="C30" s="202" t="str">
        <f>IF(B30="","",IF(B30=0,"",VLOOKUP(B30,'[1]PERSONNEL Léger'!$A$1:$B$68,2,0)))</f>
        <v/>
      </c>
      <c r="D30" s="202"/>
      <c r="E30" s="202"/>
      <c r="F30" s="202"/>
      <c r="G30" s="202"/>
      <c r="H30" s="85"/>
      <c r="I30" s="84"/>
      <c r="J30" s="85" t="str">
        <f>IF($H30="","",VLOOKUP($H30,'[1]Programme du jour'!$D$3:$G$4100,3,0))</f>
        <v/>
      </c>
      <c r="K30" s="216" t="str">
        <f>IF($H30="","",VLOOKUP($H30,'[1]Programme du jour'!$D$3:$H$4100,4,0))</f>
        <v/>
      </c>
      <c r="L30" s="216"/>
      <c r="M30" s="216"/>
      <c r="N30" s="216"/>
      <c r="O30" s="216"/>
      <c r="P30" s="216"/>
      <c r="Q30" s="86"/>
      <c r="R30" s="90"/>
      <c r="S30" s="93"/>
      <c r="T30" s="84"/>
      <c r="U30" s="90" t="str">
        <f t="shared" si="0"/>
        <v/>
      </c>
      <c r="V30" s="91" t="str">
        <f t="shared" si="1"/>
        <v/>
      </c>
      <c r="W30" s="92" t="str">
        <f t="shared" si="2"/>
        <v/>
      </c>
      <c r="X30" s="43"/>
    </row>
    <row r="31" spans="1:24" ht="15.75" x14ac:dyDescent="0.25">
      <c r="A31" s="43"/>
      <c r="B31" s="83"/>
      <c r="C31" s="202" t="str">
        <f>IF(B31="","",IF(B31=0,"",VLOOKUP(B31,'[1]PERSONNEL Léger'!$A$1:$B$68,2,0)))</f>
        <v/>
      </c>
      <c r="D31" s="202"/>
      <c r="E31" s="202"/>
      <c r="F31" s="202"/>
      <c r="G31" s="202"/>
      <c r="H31" s="85"/>
      <c r="I31" s="84"/>
      <c r="J31" s="85" t="str">
        <f>IF($H31="","",VLOOKUP($H31,'[1]Programme du jour'!$D$3:$G$4100,3,0))</f>
        <v/>
      </c>
      <c r="K31" s="216" t="str">
        <f>IF($H31="","",VLOOKUP($H31,'[1]Programme du jour'!$D$3:$H$4100,4,0))</f>
        <v/>
      </c>
      <c r="L31" s="216"/>
      <c r="M31" s="216"/>
      <c r="N31" s="216"/>
      <c r="O31" s="216"/>
      <c r="P31" s="216"/>
      <c r="Q31" s="86"/>
      <c r="R31" s="90"/>
      <c r="S31" s="93"/>
      <c r="T31" s="84"/>
      <c r="U31" s="90" t="str">
        <f t="shared" si="0"/>
        <v/>
      </c>
      <c r="V31" s="91" t="str">
        <f t="shared" si="1"/>
        <v/>
      </c>
      <c r="W31" s="92" t="str">
        <f t="shared" si="2"/>
        <v/>
      </c>
      <c r="X31" s="43"/>
    </row>
    <row r="32" spans="1:24" ht="15.75" x14ac:dyDescent="0.25">
      <c r="A32" s="43"/>
      <c r="B32" s="95"/>
      <c r="C32" s="188" t="str">
        <f>IF(B32="","",IF(B32=0,"",VLOOKUP(B32,'[1]PERSONNEL Léger'!$A$1:$B$68,2,0)))</f>
        <v/>
      </c>
      <c r="D32" s="188"/>
      <c r="E32" s="188"/>
      <c r="F32" s="188"/>
      <c r="G32" s="188"/>
      <c r="H32" s="96"/>
      <c r="I32" s="97"/>
      <c r="J32" s="96" t="str">
        <f>IF($H32="","",VLOOKUP($H32,'[1]Programme du jour'!$D$3:$G$4100,3,0))</f>
        <v/>
      </c>
      <c r="K32" s="208" t="str">
        <f>IF($H32="","",VLOOKUP($H32,'[1]Programme du jour'!$D$3:$H$4100,4,0))</f>
        <v/>
      </c>
      <c r="L32" s="208"/>
      <c r="M32" s="208"/>
      <c r="N32" s="208"/>
      <c r="O32" s="208"/>
      <c r="P32" s="208"/>
      <c r="Q32" s="86"/>
      <c r="R32" s="99"/>
      <c r="S32" s="100"/>
      <c r="T32" s="97"/>
      <c r="U32" s="90" t="str">
        <f t="shared" si="0"/>
        <v/>
      </c>
      <c r="V32" s="91" t="str">
        <f t="shared" si="1"/>
        <v/>
      </c>
      <c r="W32" s="92" t="str">
        <f t="shared" si="2"/>
        <v/>
      </c>
      <c r="X32" s="43"/>
    </row>
    <row r="33" spans="1:24" x14ac:dyDescent="0.25">
      <c r="A33" s="43"/>
      <c r="B33" s="207"/>
      <c r="C33" s="207"/>
      <c r="D33" s="207"/>
      <c r="E33" s="207"/>
      <c r="F33" s="207"/>
      <c r="G33" s="207"/>
      <c r="H33" s="207"/>
      <c r="I33" s="207"/>
      <c r="J33" s="209"/>
      <c r="K33" s="101"/>
      <c r="L33" s="102"/>
      <c r="M33" s="101"/>
      <c r="N33" s="166"/>
      <c r="O33" s="166"/>
      <c r="P33" s="103"/>
      <c r="Q33" s="211"/>
      <c r="R33" s="207"/>
      <c r="S33" s="207"/>
      <c r="T33" s="207"/>
      <c r="U33" s="207"/>
      <c r="V33" s="207"/>
      <c r="W33" s="207"/>
      <c r="X33" s="43"/>
    </row>
    <row r="34" spans="1:24" ht="21" x14ac:dyDescent="0.35">
      <c r="A34" s="43"/>
      <c r="B34" s="189"/>
      <c r="C34" s="189"/>
      <c r="D34" s="189"/>
      <c r="E34" s="189"/>
      <c r="F34" s="189"/>
      <c r="G34" s="189"/>
      <c r="H34" s="189"/>
      <c r="I34" s="189"/>
      <c r="J34" s="210"/>
      <c r="K34" s="213"/>
      <c r="L34" s="214"/>
      <c r="M34" s="214"/>
      <c r="N34" s="214"/>
      <c r="O34" s="214"/>
      <c r="P34" s="215"/>
      <c r="Q34" s="212"/>
      <c r="R34" s="189"/>
      <c r="S34" s="189"/>
      <c r="T34" s="189"/>
      <c r="U34" s="189"/>
      <c r="V34" s="189"/>
      <c r="W34" s="189"/>
      <c r="X34" s="43"/>
    </row>
    <row r="35" spans="1:24" x14ac:dyDescent="0.25">
      <c r="A35" s="43"/>
      <c r="B35" s="104"/>
      <c r="C35" s="204"/>
      <c r="D35" s="204"/>
      <c r="E35" s="204"/>
      <c r="F35" s="204"/>
      <c r="G35" s="204"/>
      <c r="H35" s="105"/>
      <c r="I35" s="106"/>
      <c r="J35" s="107"/>
      <c r="K35" s="205"/>
      <c r="L35" s="205"/>
      <c r="M35" s="205"/>
      <c r="N35" s="205"/>
      <c r="O35" s="205"/>
      <c r="P35" s="205"/>
      <c r="Q35" s="105"/>
      <c r="R35" s="108"/>
      <c r="S35" s="108"/>
      <c r="T35" s="108"/>
      <c r="U35" s="108"/>
      <c r="V35" s="105"/>
      <c r="W35" s="109"/>
      <c r="X35" s="43"/>
    </row>
    <row r="36" spans="1:24" ht="15.75" x14ac:dyDescent="0.25">
      <c r="A36" s="43"/>
      <c r="B36" s="110"/>
      <c r="C36" s="206"/>
      <c r="D36" s="206"/>
      <c r="E36" s="206"/>
      <c r="F36" s="206"/>
      <c r="G36" s="206"/>
      <c r="H36" s="111"/>
      <c r="I36" s="111"/>
      <c r="J36" s="112"/>
      <c r="K36" s="207"/>
      <c r="L36" s="207"/>
      <c r="M36" s="207"/>
      <c r="N36" s="207"/>
      <c r="O36" s="207"/>
      <c r="P36" s="207"/>
      <c r="Q36" s="113"/>
      <c r="R36" s="111"/>
      <c r="S36" s="114"/>
      <c r="T36" s="115"/>
      <c r="U36" s="111"/>
      <c r="V36" s="111"/>
      <c r="W36" s="116"/>
      <c r="X36" s="43"/>
    </row>
    <row r="37" spans="1:24" ht="15.75" x14ac:dyDescent="0.25">
      <c r="A37" s="43"/>
      <c r="B37" s="83"/>
      <c r="C37" s="202"/>
      <c r="D37" s="202"/>
      <c r="E37" s="202"/>
      <c r="F37" s="202"/>
      <c r="G37" s="202"/>
      <c r="H37" s="84"/>
      <c r="I37" s="84"/>
      <c r="J37" s="117"/>
      <c r="K37" s="203"/>
      <c r="L37" s="203"/>
      <c r="M37" s="203"/>
      <c r="N37" s="203"/>
      <c r="O37" s="203"/>
      <c r="P37" s="203"/>
      <c r="Q37" s="86"/>
      <c r="R37" s="84"/>
      <c r="S37" s="93"/>
      <c r="T37" s="84"/>
      <c r="U37" s="84"/>
      <c r="V37" s="84"/>
      <c r="W37" s="92"/>
      <c r="X37" s="43"/>
    </row>
    <row r="38" spans="1:24" ht="15.75" x14ac:dyDescent="0.25">
      <c r="A38" s="43"/>
      <c r="B38" s="83"/>
      <c r="C38" s="202"/>
      <c r="D38" s="202"/>
      <c r="E38" s="202"/>
      <c r="F38" s="202"/>
      <c r="G38" s="202"/>
      <c r="H38" s="84"/>
      <c r="I38" s="84"/>
      <c r="J38" s="117"/>
      <c r="K38" s="203"/>
      <c r="L38" s="203"/>
      <c r="M38" s="203"/>
      <c r="N38" s="203"/>
      <c r="O38" s="203"/>
      <c r="P38" s="203"/>
      <c r="Q38" s="86"/>
      <c r="R38" s="84"/>
      <c r="S38" s="93"/>
      <c r="T38" s="84"/>
      <c r="U38" s="84"/>
      <c r="V38" s="84"/>
      <c r="W38" s="92"/>
      <c r="X38" s="43"/>
    </row>
    <row r="39" spans="1:24" ht="15.75" x14ac:dyDescent="0.25">
      <c r="A39" s="43"/>
      <c r="B39" s="83"/>
      <c r="C39" s="202"/>
      <c r="D39" s="202"/>
      <c r="E39" s="202"/>
      <c r="F39" s="202"/>
      <c r="G39" s="202"/>
      <c r="H39" s="84"/>
      <c r="I39" s="84"/>
      <c r="J39" s="117"/>
      <c r="K39" s="203"/>
      <c r="L39" s="203"/>
      <c r="M39" s="203"/>
      <c r="N39" s="203"/>
      <c r="O39" s="203"/>
      <c r="P39" s="203"/>
      <c r="Q39" s="86"/>
      <c r="R39" s="84"/>
      <c r="S39" s="93"/>
      <c r="T39" s="84"/>
      <c r="U39" s="84"/>
      <c r="V39" s="84"/>
      <c r="W39" s="92"/>
      <c r="X39" s="43"/>
    </row>
    <row r="40" spans="1:24" ht="15.75" x14ac:dyDescent="0.25">
      <c r="A40" s="43"/>
      <c r="B40" s="83"/>
      <c r="C40" s="202"/>
      <c r="D40" s="202"/>
      <c r="E40" s="202"/>
      <c r="F40" s="202"/>
      <c r="G40" s="202"/>
      <c r="H40" s="84"/>
      <c r="I40" s="84"/>
      <c r="J40" s="117"/>
      <c r="K40" s="203"/>
      <c r="L40" s="203"/>
      <c r="M40" s="203"/>
      <c r="N40" s="203"/>
      <c r="O40" s="203"/>
      <c r="P40" s="203"/>
      <c r="Q40" s="86"/>
      <c r="R40" s="84"/>
      <c r="S40" s="93"/>
      <c r="T40" s="84"/>
      <c r="U40" s="84"/>
      <c r="V40" s="84"/>
      <c r="W40" s="92"/>
      <c r="X40" s="43"/>
    </row>
    <row r="41" spans="1:24" ht="15.75" x14ac:dyDescent="0.25">
      <c r="A41" s="43"/>
      <c r="B41" s="83"/>
      <c r="C41" s="202"/>
      <c r="D41" s="202"/>
      <c r="E41" s="202"/>
      <c r="F41" s="202"/>
      <c r="G41" s="202"/>
      <c r="H41" s="84"/>
      <c r="I41" s="84"/>
      <c r="J41" s="117"/>
      <c r="K41" s="203"/>
      <c r="L41" s="203"/>
      <c r="M41" s="203"/>
      <c r="N41" s="203"/>
      <c r="O41" s="203"/>
      <c r="P41" s="203"/>
      <c r="Q41" s="86"/>
      <c r="R41" s="84"/>
      <c r="S41" s="93"/>
      <c r="T41" s="84"/>
      <c r="U41" s="84"/>
      <c r="V41" s="84"/>
      <c r="W41" s="92"/>
      <c r="X41" s="43"/>
    </row>
    <row r="42" spans="1:24" ht="15.75" x14ac:dyDescent="0.25">
      <c r="A42" s="43"/>
      <c r="B42" s="83"/>
      <c r="C42" s="202"/>
      <c r="D42" s="202"/>
      <c r="E42" s="202"/>
      <c r="F42" s="202"/>
      <c r="G42" s="202"/>
      <c r="H42" s="84"/>
      <c r="I42" s="84"/>
      <c r="J42" s="117"/>
      <c r="K42" s="203"/>
      <c r="L42" s="203"/>
      <c r="M42" s="203"/>
      <c r="N42" s="203"/>
      <c r="O42" s="203"/>
      <c r="P42" s="203"/>
      <c r="Q42" s="86"/>
      <c r="R42" s="84"/>
      <c r="S42" s="93"/>
      <c r="T42" s="84"/>
      <c r="U42" s="84"/>
      <c r="V42" s="84"/>
      <c r="W42" s="92"/>
      <c r="X42" s="43"/>
    </row>
    <row r="43" spans="1:24" ht="15.75" x14ac:dyDescent="0.25">
      <c r="A43" s="43"/>
      <c r="B43" s="83"/>
      <c r="C43" s="202"/>
      <c r="D43" s="202"/>
      <c r="E43" s="202"/>
      <c r="F43" s="202"/>
      <c r="G43" s="202"/>
      <c r="H43" s="84"/>
      <c r="I43" s="84"/>
      <c r="J43" s="117"/>
      <c r="K43" s="203"/>
      <c r="L43" s="203"/>
      <c r="M43" s="203"/>
      <c r="N43" s="203"/>
      <c r="O43" s="203"/>
      <c r="P43" s="203"/>
      <c r="Q43" s="86"/>
      <c r="R43" s="84"/>
      <c r="S43" s="93"/>
      <c r="T43" s="84"/>
      <c r="U43" s="84"/>
      <c r="V43" s="84"/>
      <c r="W43" s="92"/>
      <c r="X43" s="43"/>
    </row>
    <row r="44" spans="1:24" ht="15.75" x14ac:dyDescent="0.25">
      <c r="A44" s="43"/>
      <c r="B44" s="83"/>
      <c r="C44" s="202"/>
      <c r="D44" s="202"/>
      <c r="E44" s="202"/>
      <c r="F44" s="202"/>
      <c r="G44" s="202"/>
      <c r="H44" s="84"/>
      <c r="I44" s="84"/>
      <c r="J44" s="117"/>
      <c r="K44" s="203"/>
      <c r="L44" s="203"/>
      <c r="M44" s="203"/>
      <c r="N44" s="203"/>
      <c r="O44" s="203"/>
      <c r="P44" s="203"/>
      <c r="Q44" s="86"/>
      <c r="R44" s="84"/>
      <c r="S44" s="93"/>
      <c r="T44" s="84"/>
      <c r="U44" s="84"/>
      <c r="V44" s="84"/>
      <c r="W44" s="92"/>
      <c r="X44" s="43"/>
    </row>
    <row r="45" spans="1:24" ht="15.75" x14ac:dyDescent="0.25">
      <c r="A45" s="43"/>
      <c r="B45" s="83"/>
      <c r="C45" s="202"/>
      <c r="D45" s="202"/>
      <c r="E45" s="202"/>
      <c r="F45" s="202"/>
      <c r="G45" s="202"/>
      <c r="H45" s="84"/>
      <c r="I45" s="84"/>
      <c r="J45" s="117"/>
      <c r="K45" s="203"/>
      <c r="L45" s="203"/>
      <c r="M45" s="203"/>
      <c r="N45" s="203"/>
      <c r="O45" s="203"/>
      <c r="P45" s="203"/>
      <c r="Q45" s="86"/>
      <c r="R45" s="84"/>
      <c r="S45" s="93"/>
      <c r="T45" s="84"/>
      <c r="U45" s="84"/>
      <c r="V45" s="84"/>
      <c r="W45" s="92"/>
      <c r="X45" s="43"/>
    </row>
    <row r="46" spans="1:24" ht="15.75" x14ac:dyDescent="0.25">
      <c r="A46" s="43"/>
      <c r="B46" s="83"/>
      <c r="C46" s="202"/>
      <c r="D46" s="202"/>
      <c r="E46" s="202"/>
      <c r="F46" s="202"/>
      <c r="G46" s="202"/>
      <c r="H46" s="84"/>
      <c r="I46" s="84"/>
      <c r="J46" s="117"/>
      <c r="K46" s="203"/>
      <c r="L46" s="203"/>
      <c r="M46" s="203"/>
      <c r="N46" s="203"/>
      <c r="O46" s="203"/>
      <c r="P46" s="203"/>
      <c r="Q46" s="86"/>
      <c r="R46" s="84"/>
      <c r="S46" s="93"/>
      <c r="T46" s="84"/>
      <c r="U46" s="84"/>
      <c r="V46" s="84"/>
      <c r="W46" s="92"/>
      <c r="X46" s="43"/>
    </row>
    <row r="47" spans="1:24" ht="15.75" x14ac:dyDescent="0.25">
      <c r="A47" s="43"/>
      <c r="B47" s="83"/>
      <c r="C47" s="202"/>
      <c r="D47" s="202"/>
      <c r="E47" s="202"/>
      <c r="F47" s="202"/>
      <c r="G47" s="202"/>
      <c r="H47" s="84"/>
      <c r="I47" s="84"/>
      <c r="J47" s="117"/>
      <c r="K47" s="203"/>
      <c r="L47" s="203"/>
      <c r="M47" s="203"/>
      <c r="N47" s="203"/>
      <c r="O47" s="203"/>
      <c r="P47" s="203"/>
      <c r="Q47" s="86"/>
      <c r="R47" s="84"/>
      <c r="S47" s="93"/>
      <c r="T47" s="84"/>
      <c r="U47" s="84"/>
      <c r="V47" s="84"/>
      <c r="W47" s="92"/>
      <c r="X47" s="43"/>
    </row>
    <row r="48" spans="1:24" ht="15.75" x14ac:dyDescent="0.25">
      <c r="A48" s="43"/>
      <c r="B48" s="83"/>
      <c r="C48" s="202"/>
      <c r="D48" s="202"/>
      <c r="E48" s="202"/>
      <c r="F48" s="202"/>
      <c r="G48" s="202"/>
      <c r="H48" s="84"/>
      <c r="I48" s="84"/>
      <c r="J48" s="117"/>
      <c r="K48" s="203"/>
      <c r="L48" s="203"/>
      <c r="M48" s="203"/>
      <c r="N48" s="203"/>
      <c r="O48" s="203"/>
      <c r="P48" s="203"/>
      <c r="Q48" s="86"/>
      <c r="R48" s="84"/>
      <c r="S48" s="93"/>
      <c r="T48" s="84"/>
      <c r="U48" s="84"/>
      <c r="V48" s="84"/>
      <c r="W48" s="92"/>
      <c r="X48" s="43"/>
    </row>
    <row r="49" spans="1:24" ht="15.75" x14ac:dyDescent="0.25">
      <c r="A49" s="43"/>
      <c r="B49" s="83"/>
      <c r="C49" s="202"/>
      <c r="D49" s="202"/>
      <c r="E49" s="202"/>
      <c r="F49" s="202"/>
      <c r="G49" s="202"/>
      <c r="H49" s="84"/>
      <c r="I49" s="84"/>
      <c r="J49" s="117"/>
      <c r="K49" s="203"/>
      <c r="L49" s="203"/>
      <c r="M49" s="203"/>
      <c r="N49" s="203"/>
      <c r="O49" s="203"/>
      <c r="P49" s="203"/>
      <c r="Q49" s="86"/>
      <c r="R49" s="84"/>
      <c r="S49" s="93"/>
      <c r="T49" s="84"/>
      <c r="U49" s="84"/>
      <c r="V49" s="84"/>
      <c r="W49" s="92"/>
      <c r="X49" s="43"/>
    </row>
    <row r="50" spans="1:24" ht="15.75" x14ac:dyDescent="0.25">
      <c r="A50" s="43"/>
      <c r="B50" s="95"/>
      <c r="C50" s="188"/>
      <c r="D50" s="188"/>
      <c r="E50" s="188"/>
      <c r="F50" s="188"/>
      <c r="G50" s="188"/>
      <c r="H50" s="97"/>
      <c r="I50" s="97"/>
      <c r="J50" s="118"/>
      <c r="K50" s="189"/>
      <c r="L50" s="189"/>
      <c r="M50" s="189"/>
      <c r="N50" s="189"/>
      <c r="O50" s="189"/>
      <c r="P50" s="189"/>
      <c r="Q50" s="98"/>
      <c r="R50" s="97"/>
      <c r="S50" s="100"/>
      <c r="T50" s="97"/>
      <c r="U50" s="97"/>
      <c r="V50" s="97"/>
      <c r="W50" s="119"/>
      <c r="X50" s="43"/>
    </row>
    <row r="51" spans="1:24" x14ac:dyDescent="0.25">
      <c r="A51" s="43"/>
      <c r="B51" s="120"/>
      <c r="C51" s="121"/>
      <c r="D51" s="121"/>
      <c r="E51" s="121"/>
      <c r="F51" s="121"/>
      <c r="G51" s="121"/>
      <c r="H51" s="121"/>
      <c r="I51" s="121"/>
      <c r="J51" s="122"/>
      <c r="K51" s="101"/>
      <c r="L51" s="101"/>
      <c r="M51" s="165"/>
      <c r="N51" s="165"/>
      <c r="O51" s="167"/>
      <c r="P51" s="168"/>
      <c r="Q51" s="121"/>
      <c r="R51" s="121"/>
      <c r="S51" s="121"/>
      <c r="T51" s="121"/>
      <c r="U51" s="121"/>
      <c r="V51" s="121"/>
      <c r="W51" s="123"/>
      <c r="X51" s="43"/>
    </row>
    <row r="52" spans="1:24" ht="21" x14ac:dyDescent="0.25">
      <c r="A52" s="43"/>
      <c r="F52" s="190"/>
      <c r="G52" s="191"/>
      <c r="H52" s="191"/>
      <c r="I52" s="191"/>
      <c r="J52" s="191"/>
      <c r="K52" s="191"/>
      <c r="L52" s="191"/>
      <c r="M52" s="191"/>
      <c r="N52" s="191"/>
      <c r="O52" s="191"/>
      <c r="P52" s="191"/>
      <c r="Q52" s="191"/>
      <c r="R52" s="191"/>
      <c r="S52" s="192"/>
      <c r="X52" s="43"/>
    </row>
    <row r="53" spans="1:24" x14ac:dyDescent="0.25">
      <c r="A53" s="43"/>
      <c r="B53" s="124"/>
      <c r="C53" s="125"/>
      <c r="D53" s="125"/>
      <c r="E53" s="193"/>
      <c r="F53" s="194"/>
      <c r="G53" s="195"/>
      <c r="H53" s="195"/>
      <c r="I53" s="195"/>
      <c r="J53" s="195"/>
      <c r="K53" s="195"/>
      <c r="L53" s="195"/>
      <c r="M53" s="195"/>
      <c r="N53" s="195"/>
      <c r="O53" s="195"/>
      <c r="P53" s="195"/>
      <c r="Q53" s="195"/>
      <c r="R53" s="196"/>
      <c r="S53" s="201"/>
      <c r="X53" s="43"/>
    </row>
    <row r="54" spans="1:24" x14ac:dyDescent="0.25">
      <c r="A54" s="43"/>
      <c r="B54" s="124"/>
      <c r="C54" s="125"/>
      <c r="D54" s="125"/>
      <c r="E54" s="193"/>
      <c r="F54" s="194"/>
      <c r="G54" s="197"/>
      <c r="H54" s="197"/>
      <c r="I54" s="197"/>
      <c r="J54" s="197"/>
      <c r="K54" s="197"/>
      <c r="L54" s="197"/>
      <c r="M54" s="197"/>
      <c r="N54" s="197"/>
      <c r="O54" s="197"/>
      <c r="P54" s="197"/>
      <c r="Q54" s="197"/>
      <c r="R54" s="198"/>
      <c r="S54" s="201"/>
      <c r="X54" s="43"/>
    </row>
    <row r="55" spans="1:24" x14ac:dyDescent="0.25">
      <c r="A55" s="43"/>
      <c r="B55" s="124"/>
      <c r="C55" s="125"/>
      <c r="D55" s="125"/>
      <c r="E55" s="193"/>
      <c r="F55" s="194"/>
      <c r="G55" s="197"/>
      <c r="H55" s="197"/>
      <c r="I55" s="197"/>
      <c r="J55" s="197"/>
      <c r="K55" s="197"/>
      <c r="L55" s="197"/>
      <c r="M55" s="197"/>
      <c r="N55" s="197"/>
      <c r="O55" s="197"/>
      <c r="P55" s="197"/>
      <c r="Q55" s="197"/>
      <c r="R55" s="198"/>
      <c r="S55" s="201"/>
      <c r="X55" s="43"/>
    </row>
    <row r="56" spans="1:24" x14ac:dyDescent="0.25">
      <c r="A56" s="43"/>
      <c r="B56" s="124"/>
      <c r="C56" s="125"/>
      <c r="D56" s="125"/>
      <c r="E56" s="193"/>
      <c r="F56" s="194"/>
      <c r="G56" s="197"/>
      <c r="H56" s="197"/>
      <c r="I56" s="197"/>
      <c r="J56" s="197"/>
      <c r="K56" s="197"/>
      <c r="L56" s="197"/>
      <c r="M56" s="197"/>
      <c r="N56" s="197"/>
      <c r="O56" s="197"/>
      <c r="P56" s="197"/>
      <c r="Q56" s="197"/>
      <c r="R56" s="198"/>
      <c r="S56" s="201"/>
      <c r="X56" s="43"/>
    </row>
    <row r="57" spans="1:24" x14ac:dyDescent="0.25">
      <c r="A57" s="43"/>
      <c r="B57" s="124"/>
      <c r="C57" s="125"/>
      <c r="D57" s="125"/>
      <c r="E57" s="193"/>
      <c r="F57" s="194"/>
      <c r="G57" s="197"/>
      <c r="H57" s="197"/>
      <c r="I57" s="197"/>
      <c r="J57" s="197"/>
      <c r="K57" s="197"/>
      <c r="L57" s="197"/>
      <c r="M57" s="197"/>
      <c r="N57" s="197"/>
      <c r="O57" s="197"/>
      <c r="P57" s="197"/>
      <c r="Q57" s="197"/>
      <c r="R57" s="198"/>
      <c r="S57" s="201"/>
      <c r="X57" s="43"/>
    </row>
    <row r="58" spans="1:24" x14ac:dyDescent="0.25">
      <c r="A58" s="43"/>
      <c r="B58" s="124"/>
      <c r="C58" s="125"/>
      <c r="D58" s="125"/>
      <c r="E58" s="193"/>
      <c r="F58" s="194"/>
      <c r="G58" s="199"/>
      <c r="H58" s="199"/>
      <c r="I58" s="199"/>
      <c r="J58" s="199"/>
      <c r="K58" s="199"/>
      <c r="L58" s="199"/>
      <c r="M58" s="199"/>
      <c r="N58" s="199"/>
      <c r="O58" s="199"/>
      <c r="P58" s="199"/>
      <c r="Q58" s="199"/>
      <c r="R58" s="200"/>
      <c r="S58" s="201"/>
      <c r="X58" s="43"/>
    </row>
    <row r="59" spans="1:24" x14ac:dyDescent="0.25">
      <c r="A59" s="43"/>
      <c r="B59" s="125"/>
      <c r="C59" s="125"/>
      <c r="D59" s="125"/>
      <c r="E59" s="182"/>
      <c r="F59" s="183"/>
      <c r="G59" s="126"/>
      <c r="H59" s="126"/>
      <c r="I59" s="126"/>
      <c r="J59" s="126"/>
      <c r="K59" s="179"/>
      <c r="L59" s="179"/>
      <c r="M59" s="179"/>
      <c r="N59" s="179"/>
      <c r="O59" s="179"/>
      <c r="P59" s="179"/>
      <c r="Q59" s="179"/>
      <c r="R59" s="179"/>
      <c r="S59" s="184"/>
      <c r="X59" s="43"/>
    </row>
    <row r="60" spans="1:24" x14ac:dyDescent="0.25">
      <c r="A60" s="43"/>
      <c r="B60" s="125"/>
      <c r="C60" s="125"/>
      <c r="D60" s="125"/>
      <c r="E60" s="182"/>
      <c r="F60" s="183"/>
      <c r="G60" s="126"/>
      <c r="H60" s="126"/>
      <c r="I60" s="185"/>
      <c r="J60" s="186"/>
      <c r="K60" s="179"/>
      <c r="L60" s="179"/>
      <c r="M60" s="179"/>
      <c r="N60" s="179"/>
      <c r="O60" s="179"/>
      <c r="P60" s="179"/>
      <c r="Q60" s="179"/>
      <c r="R60" s="179"/>
      <c r="S60" s="184"/>
      <c r="X60" s="43"/>
    </row>
    <row r="61" spans="1:24" x14ac:dyDescent="0.25">
      <c r="A61" s="43"/>
      <c r="B61" s="125"/>
      <c r="C61" s="125"/>
      <c r="D61" s="125"/>
      <c r="E61" s="182"/>
      <c r="F61" s="183"/>
      <c r="G61" s="126"/>
      <c r="H61" s="126"/>
      <c r="I61" s="185"/>
      <c r="J61" s="186"/>
      <c r="K61" s="185"/>
      <c r="L61" s="187"/>
      <c r="M61" s="187"/>
      <c r="N61" s="187"/>
      <c r="O61" s="187"/>
      <c r="P61" s="187"/>
      <c r="Q61" s="187"/>
      <c r="R61" s="186"/>
      <c r="S61" s="184"/>
      <c r="X61" s="43"/>
    </row>
    <row r="62" spans="1:24" x14ac:dyDescent="0.25">
      <c r="A62" s="43"/>
      <c r="B62" s="125"/>
      <c r="C62" s="125"/>
      <c r="D62" s="125"/>
      <c r="E62" s="177"/>
      <c r="F62" s="178"/>
      <c r="G62" s="127"/>
      <c r="H62" s="127"/>
      <c r="I62" s="179"/>
      <c r="J62" s="179"/>
      <c r="K62" s="179"/>
      <c r="L62" s="179"/>
      <c r="M62" s="179"/>
      <c r="N62" s="179"/>
      <c r="O62" s="179"/>
      <c r="P62" s="179"/>
      <c r="Q62" s="179"/>
      <c r="R62" s="126"/>
      <c r="S62" s="180"/>
      <c r="X62" s="43"/>
    </row>
    <row r="63" spans="1:24" ht="15.75" x14ac:dyDescent="0.25">
      <c r="A63" s="43"/>
      <c r="B63" s="125"/>
      <c r="C63" s="125"/>
      <c r="D63" s="125"/>
      <c r="E63" s="177"/>
      <c r="F63" s="178"/>
      <c r="G63" s="128"/>
      <c r="H63" s="126"/>
      <c r="I63" s="179"/>
      <c r="J63" s="179"/>
      <c r="K63" s="179"/>
      <c r="L63" s="179"/>
      <c r="M63" s="179"/>
      <c r="N63" s="179"/>
      <c r="O63" s="179"/>
      <c r="P63" s="179"/>
      <c r="Q63" s="179"/>
      <c r="R63" s="129"/>
      <c r="S63" s="180"/>
      <c r="X63" s="43"/>
    </row>
    <row r="64" spans="1:24" ht="15.75" x14ac:dyDescent="0.25">
      <c r="A64" s="43"/>
      <c r="B64" s="125"/>
      <c r="C64" s="125"/>
      <c r="D64" s="125"/>
      <c r="E64" s="177"/>
      <c r="F64" s="178"/>
      <c r="G64" s="128"/>
      <c r="H64" s="126"/>
      <c r="I64" s="179"/>
      <c r="J64" s="179"/>
      <c r="K64" s="179"/>
      <c r="L64" s="179"/>
      <c r="M64" s="179"/>
      <c r="N64" s="179"/>
      <c r="O64" s="179"/>
      <c r="P64" s="179"/>
      <c r="Q64" s="179"/>
      <c r="R64" s="129"/>
      <c r="S64" s="180"/>
      <c r="X64" s="43"/>
    </row>
    <row r="65" spans="1:24" ht="15.75" x14ac:dyDescent="0.25">
      <c r="A65" s="43"/>
      <c r="B65" s="125"/>
      <c r="C65" s="125"/>
      <c r="D65" s="125"/>
      <c r="E65" s="177"/>
      <c r="F65" s="178"/>
      <c r="G65" s="128"/>
      <c r="H65" s="126"/>
      <c r="I65" s="179"/>
      <c r="J65" s="179"/>
      <c r="K65" s="179"/>
      <c r="L65" s="179"/>
      <c r="M65" s="179"/>
      <c r="N65" s="179"/>
      <c r="O65" s="179"/>
      <c r="P65" s="179"/>
      <c r="Q65" s="179"/>
      <c r="R65" s="129"/>
      <c r="S65" s="180"/>
      <c r="X65" s="43"/>
    </row>
    <row r="66" spans="1:24" ht="15.75" x14ac:dyDescent="0.25">
      <c r="A66" s="43"/>
      <c r="B66" s="125"/>
      <c r="C66" s="125"/>
      <c r="D66" s="125"/>
      <c r="E66" s="177"/>
      <c r="F66" s="178"/>
      <c r="G66" s="128"/>
      <c r="H66" s="126"/>
      <c r="I66" s="179"/>
      <c r="J66" s="179"/>
      <c r="K66" s="179"/>
      <c r="L66" s="179"/>
      <c r="M66" s="179"/>
      <c r="N66" s="179"/>
      <c r="O66" s="179"/>
      <c r="P66" s="179"/>
      <c r="Q66" s="179"/>
      <c r="R66" s="129"/>
      <c r="S66" s="180"/>
      <c r="X66" s="43"/>
    </row>
    <row r="67" spans="1:24" ht="15.75" x14ac:dyDescent="0.25">
      <c r="A67" s="43"/>
      <c r="B67" s="125"/>
      <c r="C67" s="125"/>
      <c r="D67" s="125"/>
      <c r="E67" s="177"/>
      <c r="F67" s="178"/>
      <c r="G67" s="128"/>
      <c r="H67" s="126"/>
      <c r="I67" s="179"/>
      <c r="J67" s="179"/>
      <c r="K67" s="179"/>
      <c r="L67" s="179"/>
      <c r="M67" s="179"/>
      <c r="N67" s="179"/>
      <c r="O67" s="179"/>
      <c r="P67" s="179"/>
      <c r="Q67" s="179"/>
      <c r="R67" s="129"/>
      <c r="S67" s="180"/>
      <c r="X67" s="43"/>
    </row>
    <row r="68" spans="1:24" ht="15.75" x14ac:dyDescent="0.25">
      <c r="A68" s="43"/>
      <c r="B68" s="125"/>
      <c r="C68" s="125"/>
      <c r="D68" s="125"/>
      <c r="E68" s="177"/>
      <c r="F68" s="178"/>
      <c r="G68" s="128"/>
      <c r="H68" s="126"/>
      <c r="I68" s="179"/>
      <c r="J68" s="179"/>
      <c r="K68" s="179"/>
      <c r="L68" s="179"/>
      <c r="M68" s="179"/>
      <c r="N68" s="179"/>
      <c r="O68" s="179"/>
      <c r="P68" s="179"/>
      <c r="Q68" s="179"/>
      <c r="R68" s="129"/>
      <c r="S68" s="180"/>
      <c r="X68" s="43"/>
    </row>
    <row r="69" spans="1:24" ht="15.75" x14ac:dyDescent="0.25">
      <c r="A69" s="43"/>
      <c r="B69" s="125"/>
      <c r="C69" s="125"/>
      <c r="D69" s="125"/>
      <c r="E69" s="177"/>
      <c r="F69" s="178"/>
      <c r="G69" s="128"/>
      <c r="H69" s="126"/>
      <c r="I69" s="179"/>
      <c r="J69" s="179"/>
      <c r="K69" s="179"/>
      <c r="L69" s="179"/>
      <c r="M69" s="179"/>
      <c r="N69" s="179"/>
      <c r="O69" s="179"/>
      <c r="P69" s="179"/>
      <c r="Q69" s="179"/>
      <c r="R69" s="129"/>
      <c r="S69" s="180"/>
      <c r="X69" s="43"/>
    </row>
    <row r="70" spans="1:24" ht="15.75" x14ac:dyDescent="0.25">
      <c r="A70" s="43"/>
      <c r="B70" s="125"/>
      <c r="C70" s="125"/>
      <c r="D70" s="125"/>
      <c r="E70" s="177"/>
      <c r="F70" s="178"/>
      <c r="G70" s="128"/>
      <c r="H70" s="126"/>
      <c r="I70" s="179"/>
      <c r="J70" s="179"/>
      <c r="K70" s="179"/>
      <c r="L70" s="179"/>
      <c r="M70" s="179"/>
      <c r="N70" s="179"/>
      <c r="O70" s="179"/>
      <c r="P70" s="179"/>
      <c r="Q70" s="179"/>
      <c r="R70" s="129"/>
      <c r="S70" s="180"/>
      <c r="X70" s="43"/>
    </row>
    <row r="71" spans="1:24" ht="15.75" x14ac:dyDescent="0.25">
      <c r="A71" s="43"/>
      <c r="B71" s="125"/>
      <c r="C71" s="125"/>
      <c r="D71" s="125"/>
      <c r="E71" s="177"/>
      <c r="F71" s="178"/>
      <c r="G71" s="130"/>
      <c r="H71" s="130"/>
      <c r="I71" s="181"/>
      <c r="J71" s="181"/>
      <c r="K71" s="181"/>
      <c r="L71" s="179"/>
      <c r="M71" s="179"/>
      <c r="N71" s="179"/>
      <c r="O71" s="179"/>
      <c r="P71" s="179"/>
      <c r="Q71" s="179"/>
      <c r="R71" s="129"/>
      <c r="S71" s="180"/>
      <c r="X71" s="43"/>
    </row>
    <row r="72" spans="1:24" ht="15.75" x14ac:dyDescent="0.25">
      <c r="A72" s="43"/>
      <c r="B72" s="131"/>
      <c r="C72" s="125"/>
      <c r="D72" s="125"/>
      <c r="E72" s="170"/>
      <c r="F72" s="171"/>
      <c r="G72" s="174"/>
      <c r="H72" s="174"/>
      <c r="I72" s="174"/>
      <c r="J72" s="174"/>
      <c r="K72" s="174"/>
      <c r="L72" s="174"/>
      <c r="M72" s="174"/>
      <c r="N72" s="174"/>
      <c r="O72" s="174"/>
      <c r="P72" s="174"/>
      <c r="Q72" s="174"/>
      <c r="R72" s="174"/>
      <c r="S72" s="175"/>
      <c r="X72" s="43"/>
    </row>
    <row r="73" spans="1:24" ht="15.75" x14ac:dyDescent="0.25">
      <c r="A73" s="43"/>
      <c r="B73" s="125"/>
      <c r="C73" s="125"/>
      <c r="D73" s="125"/>
      <c r="E73" s="170"/>
      <c r="F73" s="171"/>
      <c r="G73" s="174"/>
      <c r="H73" s="174"/>
      <c r="I73" s="174"/>
      <c r="J73" s="174"/>
      <c r="K73" s="174"/>
      <c r="L73" s="174"/>
      <c r="M73" s="174"/>
      <c r="N73" s="174"/>
      <c r="O73" s="174"/>
      <c r="P73" s="174"/>
      <c r="Q73" s="174"/>
      <c r="R73" s="174"/>
      <c r="S73" s="175"/>
      <c r="X73" s="43"/>
    </row>
    <row r="74" spans="1:24" ht="15.75" x14ac:dyDescent="0.25">
      <c r="A74" s="43"/>
      <c r="B74" s="125"/>
      <c r="C74" s="125"/>
      <c r="D74" s="125"/>
      <c r="E74" s="170"/>
      <c r="F74" s="171"/>
      <c r="G74" s="174"/>
      <c r="H74" s="174"/>
      <c r="I74" s="174"/>
      <c r="J74" s="174"/>
      <c r="K74" s="174"/>
      <c r="L74" s="174"/>
      <c r="M74" s="174"/>
      <c r="N74" s="174"/>
      <c r="O74" s="174"/>
      <c r="P74" s="174"/>
      <c r="Q74" s="174"/>
      <c r="R74" s="174"/>
      <c r="S74" s="175"/>
      <c r="X74" s="43"/>
    </row>
    <row r="75" spans="1:24" ht="15.75" x14ac:dyDescent="0.25">
      <c r="A75" s="43"/>
      <c r="B75" s="125"/>
      <c r="C75" s="125"/>
      <c r="D75" s="125"/>
      <c r="E75" s="170"/>
      <c r="F75" s="171"/>
      <c r="G75" s="174"/>
      <c r="H75" s="174"/>
      <c r="I75" s="174"/>
      <c r="J75" s="174"/>
      <c r="K75" s="174"/>
      <c r="L75" s="174"/>
      <c r="M75" s="174"/>
      <c r="N75" s="174"/>
      <c r="O75" s="174"/>
      <c r="P75" s="174"/>
      <c r="Q75" s="174"/>
      <c r="R75" s="174"/>
      <c r="S75" s="175"/>
      <c r="X75" s="43"/>
    </row>
    <row r="76" spans="1:24" ht="15.75" x14ac:dyDescent="0.25">
      <c r="A76" s="43"/>
      <c r="B76" s="125"/>
      <c r="C76" s="125"/>
      <c r="D76" s="125"/>
      <c r="E76" s="172"/>
      <c r="F76" s="173"/>
      <c r="G76" s="164"/>
      <c r="H76" s="164"/>
      <c r="I76" s="164"/>
      <c r="J76" s="164"/>
      <c r="K76" s="164"/>
      <c r="L76" s="164"/>
      <c r="M76" s="164"/>
      <c r="N76" s="164"/>
      <c r="O76" s="164"/>
      <c r="P76" s="164"/>
      <c r="Q76" s="164"/>
      <c r="R76" s="164"/>
      <c r="S76" s="176"/>
      <c r="X76" s="43"/>
    </row>
    <row r="77" spans="1:24" x14ac:dyDescent="0.25">
      <c r="A77" s="43"/>
      <c r="B77" s="132"/>
      <c r="C77" s="133"/>
      <c r="D77" s="133"/>
      <c r="E77" s="121"/>
      <c r="F77" s="121"/>
      <c r="G77" s="121"/>
      <c r="H77" s="121"/>
      <c r="I77" s="165"/>
      <c r="J77" s="165"/>
      <c r="K77" s="101"/>
      <c r="L77" s="101"/>
      <c r="M77" s="166"/>
      <c r="N77" s="166"/>
      <c r="O77" s="167"/>
      <c r="P77" s="168"/>
      <c r="Q77" s="121"/>
      <c r="R77" s="121"/>
      <c r="S77" s="121"/>
      <c r="T77" s="121"/>
      <c r="U77" s="121"/>
      <c r="V77" s="121"/>
      <c r="W77" s="123"/>
      <c r="X77" s="43"/>
    </row>
    <row r="78" spans="1:24" ht="21" x14ac:dyDescent="0.35">
      <c r="A78" s="43"/>
      <c r="B78" s="169"/>
      <c r="C78" s="169"/>
      <c r="D78" s="169"/>
      <c r="E78" s="169"/>
      <c r="F78" s="169"/>
      <c r="G78" s="169"/>
      <c r="H78" s="169"/>
      <c r="I78" s="169"/>
      <c r="J78" s="169"/>
      <c r="K78" s="169"/>
      <c r="L78" s="169"/>
      <c r="M78" s="169"/>
      <c r="N78" s="169"/>
      <c r="O78" s="169"/>
      <c r="P78" s="169"/>
      <c r="Q78" s="169"/>
      <c r="R78" s="169"/>
      <c r="S78" s="169"/>
      <c r="T78" s="169"/>
      <c r="U78" s="169"/>
      <c r="X78" s="43"/>
    </row>
    <row r="79" spans="1:24" ht="15.75" x14ac:dyDescent="0.25">
      <c r="A79" s="43"/>
      <c r="B79" s="153"/>
      <c r="C79" s="153"/>
      <c r="D79" s="153"/>
      <c r="E79" s="153"/>
      <c r="F79" s="153"/>
      <c r="G79" s="134"/>
      <c r="H79" s="134"/>
      <c r="I79" s="163"/>
      <c r="J79" s="163"/>
      <c r="K79" s="153"/>
      <c r="L79" s="153"/>
      <c r="M79" s="153"/>
      <c r="N79" s="153"/>
      <c r="O79" s="153"/>
      <c r="P79" s="153"/>
      <c r="Q79" s="153"/>
      <c r="R79" s="153"/>
      <c r="S79" s="134"/>
      <c r="T79" s="134"/>
      <c r="U79" s="134"/>
      <c r="V79" s="134"/>
      <c r="W79" s="134"/>
      <c r="X79" s="43"/>
    </row>
    <row r="80" spans="1:24" ht="15.75" x14ac:dyDescent="0.25">
      <c r="A80" s="43"/>
      <c r="B80" s="161"/>
      <c r="C80" s="161"/>
      <c r="D80" s="153"/>
      <c r="E80" s="153"/>
      <c r="F80" s="153"/>
      <c r="G80" s="134"/>
      <c r="H80" s="154"/>
      <c r="I80" s="154"/>
      <c r="J80" s="135"/>
      <c r="K80" s="160"/>
      <c r="L80" s="160"/>
      <c r="M80" s="160"/>
      <c r="N80" s="160"/>
      <c r="O80" s="160"/>
      <c r="P80" s="160"/>
      <c r="Q80" s="160"/>
      <c r="R80" s="160"/>
      <c r="S80" s="136"/>
      <c r="T80" s="134"/>
      <c r="U80" s="134"/>
      <c r="V80" s="134"/>
      <c r="W80" s="134"/>
      <c r="X80" s="43"/>
    </row>
    <row r="81" spans="1:24" ht="15.75" x14ac:dyDescent="0.25">
      <c r="A81" s="43"/>
      <c r="B81" s="161"/>
      <c r="C81" s="161"/>
      <c r="D81" s="153"/>
      <c r="E81" s="153"/>
      <c r="F81" s="153"/>
      <c r="G81" s="137"/>
      <c r="H81" s="154"/>
      <c r="I81" s="154"/>
      <c r="J81" s="138"/>
      <c r="K81" s="160"/>
      <c r="L81" s="160"/>
      <c r="M81" s="160"/>
      <c r="N81" s="160"/>
      <c r="O81" s="160"/>
      <c r="P81" s="160"/>
      <c r="Q81" s="160"/>
      <c r="R81" s="160"/>
      <c r="S81" s="136"/>
      <c r="T81" s="134"/>
      <c r="U81" s="134"/>
      <c r="V81" s="134"/>
      <c r="W81" s="134"/>
      <c r="X81" s="43"/>
    </row>
    <row r="82" spans="1:24" ht="15.75" x14ac:dyDescent="0.25">
      <c r="A82" s="43"/>
      <c r="B82" s="161"/>
      <c r="C82" s="161"/>
      <c r="D82" s="153"/>
      <c r="E82" s="153"/>
      <c r="F82" s="153"/>
      <c r="G82" s="134"/>
      <c r="H82" s="154"/>
      <c r="I82" s="154"/>
      <c r="J82" s="139"/>
      <c r="K82" s="160"/>
      <c r="L82" s="160"/>
      <c r="M82" s="160"/>
      <c r="N82" s="160"/>
      <c r="O82" s="160"/>
      <c r="P82" s="160"/>
      <c r="Q82" s="160"/>
      <c r="R82" s="160"/>
      <c r="S82" s="140"/>
      <c r="T82" s="134"/>
      <c r="U82" s="134"/>
      <c r="V82" s="134"/>
      <c r="W82" s="134"/>
      <c r="X82" s="43"/>
    </row>
    <row r="83" spans="1:24" ht="15.75" x14ac:dyDescent="0.25">
      <c r="A83" s="43"/>
      <c r="B83" s="161"/>
      <c r="C83" s="161"/>
      <c r="D83" s="153"/>
      <c r="E83" s="153"/>
      <c r="F83" s="153"/>
      <c r="G83" s="137"/>
      <c r="H83" s="154"/>
      <c r="I83" s="154"/>
      <c r="J83" s="139"/>
      <c r="K83" s="160"/>
      <c r="L83" s="160"/>
      <c r="M83" s="160"/>
      <c r="N83" s="160"/>
      <c r="O83" s="160"/>
      <c r="P83" s="160"/>
      <c r="Q83" s="160"/>
      <c r="R83" s="160"/>
      <c r="S83" s="140"/>
      <c r="T83" s="134"/>
      <c r="U83" s="134"/>
      <c r="V83" s="134"/>
      <c r="W83" s="134"/>
      <c r="X83" s="43"/>
    </row>
    <row r="84" spans="1:24" ht="15.75" x14ac:dyDescent="0.25">
      <c r="A84" s="43"/>
      <c r="B84" s="161"/>
      <c r="C84" s="161"/>
      <c r="D84" s="153"/>
      <c r="E84" s="153"/>
      <c r="F84" s="153"/>
      <c r="G84" s="134"/>
      <c r="H84" s="154"/>
      <c r="I84" s="154"/>
      <c r="J84" s="139"/>
      <c r="K84" s="160"/>
      <c r="L84" s="160"/>
      <c r="M84" s="160"/>
      <c r="N84" s="160"/>
      <c r="O84" s="160"/>
      <c r="P84" s="160"/>
      <c r="Q84" s="160"/>
      <c r="R84" s="160"/>
      <c r="S84" s="140"/>
      <c r="T84" s="134"/>
      <c r="U84" s="134"/>
      <c r="V84" s="134"/>
      <c r="W84" s="134"/>
      <c r="X84" s="43"/>
    </row>
    <row r="85" spans="1:24" ht="15.75" x14ac:dyDescent="0.25">
      <c r="A85" s="43"/>
      <c r="B85" s="161"/>
      <c r="C85" s="161"/>
      <c r="D85" s="153"/>
      <c r="E85" s="153"/>
      <c r="F85" s="153"/>
      <c r="G85" s="134"/>
      <c r="H85" s="154"/>
      <c r="I85" s="154"/>
      <c r="J85" s="141"/>
      <c r="K85" s="160"/>
      <c r="L85" s="160"/>
      <c r="M85" s="160"/>
      <c r="N85" s="160"/>
      <c r="O85" s="160"/>
      <c r="P85" s="160"/>
      <c r="Q85" s="160"/>
      <c r="R85" s="160"/>
      <c r="S85" s="142"/>
      <c r="T85" s="134"/>
      <c r="U85" s="134"/>
      <c r="V85" s="134"/>
      <c r="W85" s="134"/>
      <c r="X85" s="43"/>
    </row>
    <row r="86" spans="1:24" ht="15.75" x14ac:dyDescent="0.25">
      <c r="A86" s="43"/>
      <c r="B86" s="161"/>
      <c r="C86" s="161"/>
      <c r="D86" s="153"/>
      <c r="E86" s="153"/>
      <c r="F86" s="153"/>
      <c r="G86" s="134"/>
      <c r="H86" s="154"/>
      <c r="I86" s="154"/>
      <c r="J86" s="139"/>
      <c r="K86" s="160"/>
      <c r="L86" s="160"/>
      <c r="M86" s="160"/>
      <c r="N86" s="160"/>
      <c r="O86" s="160"/>
      <c r="P86" s="160"/>
      <c r="Q86" s="160"/>
      <c r="R86" s="160"/>
      <c r="S86" s="143"/>
      <c r="T86" s="134"/>
      <c r="U86" s="134"/>
      <c r="V86" s="134"/>
      <c r="W86" s="134"/>
      <c r="X86" s="43"/>
    </row>
    <row r="87" spans="1:24" ht="15.75" x14ac:dyDescent="0.25">
      <c r="A87" s="43"/>
      <c r="B87" s="162"/>
      <c r="C87" s="162"/>
      <c r="D87" s="153"/>
      <c r="E87" s="153"/>
      <c r="F87" s="153"/>
      <c r="G87" s="134"/>
      <c r="H87" s="154"/>
      <c r="I87" s="154"/>
      <c r="J87" s="135"/>
      <c r="K87" s="160"/>
      <c r="L87" s="160"/>
      <c r="M87" s="160"/>
      <c r="N87" s="160"/>
      <c r="O87" s="160"/>
      <c r="P87" s="160"/>
      <c r="Q87" s="160"/>
      <c r="R87" s="160"/>
      <c r="S87" s="136"/>
      <c r="T87" s="134"/>
      <c r="U87" s="134"/>
      <c r="V87" s="134"/>
      <c r="W87" s="134"/>
      <c r="X87" s="43"/>
    </row>
    <row r="88" spans="1:24" ht="15.75" x14ac:dyDescent="0.25">
      <c r="A88" s="43"/>
      <c r="B88" s="161"/>
      <c r="C88" s="161"/>
      <c r="D88" s="153"/>
      <c r="E88" s="153"/>
      <c r="F88" s="153"/>
      <c r="G88" s="134"/>
      <c r="H88" s="154"/>
      <c r="I88" s="154"/>
      <c r="J88" s="141"/>
      <c r="K88" s="160"/>
      <c r="L88" s="160"/>
      <c r="M88" s="160"/>
      <c r="N88" s="160"/>
      <c r="O88" s="160"/>
      <c r="P88" s="160"/>
      <c r="Q88" s="160"/>
      <c r="R88" s="160"/>
      <c r="S88" s="144"/>
      <c r="T88" s="134"/>
      <c r="U88" s="134"/>
      <c r="V88" s="134"/>
      <c r="W88" s="134"/>
      <c r="X88" s="43"/>
    </row>
    <row r="89" spans="1:24" ht="15.75" x14ac:dyDescent="0.25">
      <c r="A89" s="43"/>
      <c r="B89" s="161"/>
      <c r="C89" s="161"/>
      <c r="D89" s="153"/>
      <c r="E89" s="153"/>
      <c r="F89" s="153"/>
      <c r="G89" s="134"/>
      <c r="H89" s="154"/>
      <c r="I89" s="154"/>
      <c r="J89" s="138"/>
      <c r="K89" s="160"/>
      <c r="L89" s="160"/>
      <c r="M89" s="160"/>
      <c r="N89" s="160"/>
      <c r="O89" s="160"/>
      <c r="P89" s="160"/>
      <c r="Q89" s="160"/>
      <c r="R89" s="160"/>
      <c r="S89" s="145"/>
      <c r="T89" s="134"/>
      <c r="U89" s="134"/>
      <c r="V89" s="134"/>
      <c r="W89" s="134"/>
      <c r="X89" s="43"/>
    </row>
    <row r="90" spans="1:24" ht="15.75" x14ac:dyDescent="0.25">
      <c r="A90" s="43"/>
      <c r="B90" s="161"/>
      <c r="C90" s="161"/>
      <c r="D90" s="153"/>
      <c r="E90" s="153"/>
      <c r="F90" s="153"/>
      <c r="G90" s="134"/>
      <c r="H90" s="154"/>
      <c r="I90" s="154"/>
      <c r="J90" s="139"/>
      <c r="K90" s="160"/>
      <c r="L90" s="160"/>
      <c r="M90" s="160"/>
      <c r="N90" s="160"/>
      <c r="O90" s="160"/>
      <c r="P90" s="160"/>
      <c r="Q90" s="160"/>
      <c r="R90" s="160"/>
      <c r="S90" s="140"/>
      <c r="T90" s="134"/>
      <c r="U90" s="134"/>
      <c r="V90" s="134"/>
      <c r="W90" s="134"/>
      <c r="X90" s="43"/>
    </row>
    <row r="91" spans="1:24" ht="15.75" x14ac:dyDescent="0.25">
      <c r="A91" s="43"/>
      <c r="B91" s="161"/>
      <c r="C91" s="161"/>
      <c r="D91" s="153"/>
      <c r="E91" s="153"/>
      <c r="F91" s="153"/>
      <c r="G91" s="134"/>
      <c r="H91" s="154"/>
      <c r="I91" s="154"/>
      <c r="J91" s="139"/>
      <c r="K91" s="160"/>
      <c r="L91" s="160"/>
      <c r="M91" s="160"/>
      <c r="N91" s="160"/>
      <c r="O91" s="160"/>
      <c r="P91" s="160"/>
      <c r="Q91" s="160"/>
      <c r="R91" s="160"/>
      <c r="S91" s="140"/>
      <c r="T91" s="134"/>
      <c r="U91" s="134"/>
      <c r="V91" s="134"/>
      <c r="W91" s="134"/>
      <c r="X91" s="43"/>
    </row>
    <row r="92" spans="1:24" ht="15.75" x14ac:dyDescent="0.25">
      <c r="A92" s="43"/>
      <c r="B92" s="161"/>
      <c r="C92" s="161"/>
      <c r="D92" s="153"/>
      <c r="E92" s="153"/>
      <c r="F92" s="153"/>
      <c r="G92" s="134"/>
      <c r="H92" s="154"/>
      <c r="I92" s="154"/>
      <c r="J92" s="139"/>
      <c r="K92" s="160"/>
      <c r="L92" s="160"/>
      <c r="M92" s="160"/>
      <c r="N92" s="160"/>
      <c r="O92" s="160"/>
      <c r="P92" s="160"/>
      <c r="Q92" s="160"/>
      <c r="R92" s="160"/>
      <c r="S92" s="140"/>
      <c r="T92" s="134"/>
      <c r="U92" s="134"/>
      <c r="V92" s="134"/>
      <c r="W92" s="134"/>
      <c r="X92" s="43"/>
    </row>
    <row r="93" spans="1:24" ht="15.75" x14ac:dyDescent="0.25">
      <c r="A93" s="43"/>
      <c r="B93" s="161"/>
      <c r="C93" s="161"/>
      <c r="D93" s="153"/>
      <c r="E93" s="153"/>
      <c r="F93" s="153"/>
      <c r="G93" s="134"/>
      <c r="H93" s="154"/>
      <c r="I93" s="154"/>
      <c r="J93" s="139"/>
      <c r="K93" s="160"/>
      <c r="L93" s="160"/>
      <c r="M93" s="160"/>
      <c r="N93" s="160"/>
      <c r="O93" s="160"/>
      <c r="P93" s="160"/>
      <c r="Q93" s="160"/>
      <c r="R93" s="160"/>
      <c r="S93" s="146"/>
      <c r="T93" s="134"/>
      <c r="U93" s="134"/>
      <c r="V93" s="134"/>
      <c r="W93" s="134"/>
      <c r="X93" s="43"/>
    </row>
    <row r="94" spans="1:24" ht="15.75" x14ac:dyDescent="0.25">
      <c r="A94" s="43"/>
      <c r="B94" s="161"/>
      <c r="C94" s="161"/>
      <c r="D94" s="153"/>
      <c r="E94" s="153"/>
      <c r="F94" s="153"/>
      <c r="G94" s="134"/>
      <c r="H94" s="154"/>
      <c r="I94" s="154"/>
      <c r="J94" s="138"/>
      <c r="K94" s="160"/>
      <c r="L94" s="160"/>
      <c r="M94" s="160"/>
      <c r="N94" s="160"/>
      <c r="O94" s="160"/>
      <c r="P94" s="160"/>
      <c r="Q94" s="160"/>
      <c r="R94" s="160"/>
      <c r="S94" s="140"/>
      <c r="T94" s="134"/>
      <c r="U94" s="134"/>
      <c r="V94" s="134"/>
      <c r="W94" s="134"/>
      <c r="X94" s="43"/>
    </row>
    <row r="95" spans="1:24" ht="15.75" x14ac:dyDescent="0.25">
      <c r="A95" s="43"/>
      <c r="B95" s="161"/>
      <c r="C95" s="161"/>
      <c r="D95" s="153"/>
      <c r="E95" s="153"/>
      <c r="F95" s="153"/>
      <c r="G95" s="134"/>
      <c r="H95" s="154"/>
      <c r="I95" s="154"/>
      <c r="J95" s="139"/>
      <c r="K95" s="160"/>
      <c r="L95" s="160"/>
      <c r="M95" s="160"/>
      <c r="N95" s="160"/>
      <c r="O95" s="160"/>
      <c r="P95" s="160"/>
      <c r="Q95" s="160"/>
      <c r="R95" s="160"/>
      <c r="S95" s="140"/>
      <c r="T95" s="134"/>
      <c r="U95" s="134"/>
      <c r="V95" s="134"/>
      <c r="W95" s="134"/>
      <c r="X95" s="43"/>
    </row>
    <row r="96" spans="1:24" ht="15.75" x14ac:dyDescent="0.25">
      <c r="A96" s="43"/>
      <c r="B96" s="161"/>
      <c r="C96" s="161"/>
      <c r="D96" s="153"/>
      <c r="E96" s="153"/>
      <c r="F96" s="153"/>
      <c r="G96" s="134"/>
      <c r="H96" s="154"/>
      <c r="I96" s="154"/>
      <c r="J96" s="139"/>
      <c r="K96" s="160"/>
      <c r="L96" s="160"/>
      <c r="M96" s="160"/>
      <c r="N96" s="160"/>
      <c r="O96" s="160"/>
      <c r="P96" s="160"/>
      <c r="Q96" s="160"/>
      <c r="R96" s="160"/>
      <c r="S96" s="140"/>
      <c r="T96" s="134"/>
      <c r="U96" s="134"/>
      <c r="V96" s="134"/>
      <c r="W96" s="134"/>
      <c r="X96" s="43"/>
    </row>
    <row r="97" spans="1:24" ht="15.75" x14ac:dyDescent="0.25">
      <c r="A97" s="43"/>
      <c r="B97" s="161"/>
      <c r="C97" s="161"/>
      <c r="D97" s="153"/>
      <c r="E97" s="153"/>
      <c r="F97" s="153"/>
      <c r="G97" s="134"/>
      <c r="H97" s="154"/>
      <c r="I97" s="154"/>
      <c r="J97" s="135"/>
      <c r="K97" s="160"/>
      <c r="L97" s="160"/>
      <c r="M97" s="160"/>
      <c r="N97" s="160"/>
      <c r="O97" s="160"/>
      <c r="P97" s="160"/>
      <c r="Q97" s="160"/>
      <c r="R97" s="160"/>
      <c r="S97" s="136"/>
      <c r="T97" s="134"/>
      <c r="U97" s="134"/>
      <c r="V97" s="134"/>
      <c r="W97" s="134"/>
      <c r="X97" s="43"/>
    </row>
    <row r="98" spans="1:24" ht="15.75" x14ac:dyDescent="0.25">
      <c r="A98" s="43"/>
      <c r="B98" s="161"/>
      <c r="C98" s="161"/>
      <c r="D98" s="153"/>
      <c r="E98" s="153"/>
      <c r="F98" s="153"/>
      <c r="G98" s="134"/>
      <c r="H98" s="154"/>
      <c r="I98" s="154"/>
      <c r="J98" s="139"/>
      <c r="K98" s="160"/>
      <c r="L98" s="160"/>
      <c r="M98" s="160"/>
      <c r="N98" s="160"/>
      <c r="O98" s="160"/>
      <c r="P98" s="160"/>
      <c r="Q98" s="160"/>
      <c r="R98" s="160"/>
      <c r="S98" s="140"/>
      <c r="T98" s="134"/>
      <c r="U98" s="134"/>
      <c r="V98" s="134"/>
      <c r="W98" s="134"/>
      <c r="X98" s="43"/>
    </row>
    <row r="99" spans="1:24" ht="15.75" x14ac:dyDescent="0.25">
      <c r="A99" s="43"/>
      <c r="B99" s="161"/>
      <c r="C99" s="161"/>
      <c r="D99" s="153"/>
      <c r="E99" s="153"/>
      <c r="F99" s="153"/>
      <c r="G99" s="134"/>
      <c r="H99" s="154"/>
      <c r="I99" s="154"/>
      <c r="J99" s="138"/>
      <c r="K99" s="160"/>
      <c r="L99" s="160"/>
      <c r="M99" s="160"/>
      <c r="N99" s="160"/>
      <c r="O99" s="160"/>
      <c r="P99" s="160"/>
      <c r="Q99" s="160"/>
      <c r="R99" s="160"/>
      <c r="S99" s="136"/>
      <c r="T99" s="134"/>
      <c r="U99" s="134"/>
      <c r="V99" s="134"/>
      <c r="W99" s="134"/>
      <c r="X99" s="43"/>
    </row>
    <row r="100" spans="1:24" ht="15.75" x14ac:dyDescent="0.25">
      <c r="A100" s="43"/>
      <c r="B100" s="161"/>
      <c r="C100" s="161"/>
      <c r="D100" s="153"/>
      <c r="E100" s="153"/>
      <c r="F100" s="153"/>
      <c r="G100" s="134"/>
      <c r="H100" s="154"/>
      <c r="I100" s="154"/>
      <c r="J100" s="139"/>
      <c r="K100" s="160"/>
      <c r="L100" s="160"/>
      <c r="M100" s="160"/>
      <c r="N100" s="160"/>
      <c r="O100" s="160"/>
      <c r="P100" s="160"/>
      <c r="Q100" s="160"/>
      <c r="R100" s="160"/>
      <c r="S100" s="140"/>
      <c r="T100" s="134"/>
      <c r="U100" s="134"/>
      <c r="V100" s="134"/>
      <c r="W100" s="134"/>
      <c r="X100" s="43"/>
    </row>
    <row r="101" spans="1:24" ht="15.75" x14ac:dyDescent="0.25">
      <c r="A101" s="43"/>
      <c r="B101" s="161"/>
      <c r="C101" s="161"/>
      <c r="D101" s="153"/>
      <c r="E101" s="153"/>
      <c r="F101" s="153"/>
      <c r="G101" s="134"/>
      <c r="H101" s="154"/>
      <c r="I101" s="154"/>
      <c r="J101" s="147"/>
      <c r="K101" s="160"/>
      <c r="L101" s="160"/>
      <c r="M101" s="160"/>
      <c r="N101" s="160"/>
      <c r="O101" s="160"/>
      <c r="P101" s="160"/>
      <c r="Q101" s="160"/>
      <c r="R101" s="160"/>
      <c r="S101" s="148"/>
      <c r="T101" s="134"/>
      <c r="U101" s="134"/>
      <c r="V101" s="134"/>
      <c r="W101" s="134"/>
      <c r="X101" s="43"/>
    </row>
    <row r="102" spans="1:24" ht="15.75" x14ac:dyDescent="0.25">
      <c r="A102" s="43"/>
      <c r="B102" s="161"/>
      <c r="C102" s="161"/>
      <c r="D102" s="153"/>
      <c r="E102" s="153"/>
      <c r="F102" s="153"/>
      <c r="G102" s="134"/>
      <c r="H102" s="154"/>
      <c r="I102" s="154"/>
      <c r="J102" s="139"/>
      <c r="K102" s="160"/>
      <c r="L102" s="160"/>
      <c r="M102" s="160"/>
      <c r="N102" s="160"/>
      <c r="O102" s="160"/>
      <c r="P102" s="160"/>
      <c r="Q102" s="160"/>
      <c r="R102" s="160"/>
      <c r="S102" s="140"/>
      <c r="T102" s="134"/>
      <c r="U102" s="134"/>
      <c r="V102" s="134"/>
      <c r="W102" s="134"/>
      <c r="X102" s="43"/>
    </row>
    <row r="103" spans="1:24" ht="15.75" x14ac:dyDescent="0.25">
      <c r="A103" s="43"/>
      <c r="B103" s="161"/>
      <c r="C103" s="161"/>
      <c r="D103" s="153"/>
      <c r="E103" s="153"/>
      <c r="F103" s="153"/>
      <c r="G103" s="134"/>
      <c r="H103" s="154"/>
      <c r="I103" s="154"/>
      <c r="J103" s="141"/>
      <c r="K103" s="160"/>
      <c r="L103" s="160"/>
      <c r="M103" s="160"/>
      <c r="N103" s="160"/>
      <c r="O103" s="160"/>
      <c r="P103" s="160"/>
      <c r="Q103" s="160"/>
      <c r="R103" s="160"/>
      <c r="S103" s="145"/>
      <c r="T103" s="134"/>
      <c r="U103" s="134"/>
      <c r="V103" s="134"/>
      <c r="W103" s="134"/>
      <c r="X103" s="43"/>
    </row>
    <row r="104" spans="1:24" ht="15.75" x14ac:dyDescent="0.25">
      <c r="A104" s="43"/>
      <c r="B104" s="161"/>
      <c r="C104" s="161"/>
      <c r="D104" s="153"/>
      <c r="E104" s="153"/>
      <c r="F104" s="153"/>
      <c r="G104" s="134"/>
      <c r="H104" s="154"/>
      <c r="I104" s="154"/>
      <c r="J104" s="139"/>
      <c r="K104" s="160"/>
      <c r="L104" s="160"/>
      <c r="M104" s="160"/>
      <c r="N104" s="160"/>
      <c r="O104" s="160"/>
      <c r="P104" s="160"/>
      <c r="Q104" s="160"/>
      <c r="R104" s="160"/>
      <c r="S104" s="140"/>
      <c r="T104" s="134"/>
      <c r="U104" s="134"/>
      <c r="V104" s="134"/>
      <c r="W104" s="134"/>
      <c r="X104" s="43"/>
    </row>
    <row r="105" spans="1:24" ht="15.75" x14ac:dyDescent="0.25">
      <c r="A105" s="43"/>
      <c r="B105" s="162"/>
      <c r="C105" s="162"/>
      <c r="D105" s="153"/>
      <c r="E105" s="153"/>
      <c r="F105" s="153"/>
      <c r="G105" s="134"/>
      <c r="H105" s="154"/>
      <c r="I105" s="154"/>
      <c r="J105" s="139"/>
      <c r="K105" s="160"/>
      <c r="L105" s="160"/>
      <c r="M105" s="160"/>
      <c r="N105" s="160"/>
      <c r="O105" s="160"/>
      <c r="P105" s="160"/>
      <c r="Q105" s="160"/>
      <c r="R105" s="160"/>
      <c r="S105" s="140"/>
      <c r="T105" s="134"/>
      <c r="U105" s="134"/>
      <c r="V105" s="134"/>
      <c r="W105" s="134"/>
      <c r="X105" s="43"/>
    </row>
    <row r="106" spans="1:24" ht="15.75" x14ac:dyDescent="0.25">
      <c r="A106" s="43"/>
      <c r="B106" s="161"/>
      <c r="C106" s="161"/>
      <c r="D106" s="153"/>
      <c r="E106" s="153"/>
      <c r="F106" s="153"/>
      <c r="G106" s="134"/>
      <c r="H106" s="154"/>
      <c r="I106" s="154"/>
      <c r="J106" s="141"/>
      <c r="K106" s="160"/>
      <c r="L106" s="160"/>
      <c r="M106" s="160"/>
      <c r="N106" s="160"/>
      <c r="O106" s="160"/>
      <c r="P106" s="160"/>
      <c r="Q106" s="160"/>
      <c r="R106" s="160"/>
      <c r="S106" s="140"/>
      <c r="T106" s="134"/>
      <c r="U106" s="134"/>
      <c r="V106" s="134"/>
      <c r="W106" s="134"/>
      <c r="X106" s="43"/>
    </row>
    <row r="107" spans="1:24" ht="15.75" x14ac:dyDescent="0.25">
      <c r="A107" s="43"/>
      <c r="B107" s="161"/>
      <c r="C107" s="161"/>
      <c r="D107" s="153"/>
      <c r="E107" s="153"/>
      <c r="F107" s="153"/>
      <c r="G107" s="134"/>
      <c r="H107" s="154"/>
      <c r="I107" s="154"/>
      <c r="J107" s="139"/>
      <c r="K107" s="160"/>
      <c r="L107" s="160"/>
      <c r="M107" s="160"/>
      <c r="N107" s="160"/>
      <c r="O107" s="160"/>
      <c r="P107" s="160"/>
      <c r="Q107" s="160"/>
      <c r="R107" s="160"/>
      <c r="S107" s="140"/>
      <c r="T107" s="134"/>
      <c r="U107" s="134"/>
      <c r="V107" s="134"/>
      <c r="W107" s="134"/>
      <c r="X107" s="43"/>
    </row>
    <row r="108" spans="1:24" ht="15.75" x14ac:dyDescent="0.25">
      <c r="A108" s="43"/>
      <c r="B108" s="161"/>
      <c r="C108" s="161"/>
      <c r="D108" s="153"/>
      <c r="E108" s="153"/>
      <c r="F108" s="153"/>
      <c r="G108" s="134"/>
      <c r="H108" s="154"/>
      <c r="I108" s="154"/>
      <c r="J108" s="141"/>
      <c r="K108" s="160"/>
      <c r="L108" s="160"/>
      <c r="M108" s="160"/>
      <c r="N108" s="160"/>
      <c r="O108" s="160"/>
      <c r="P108" s="160"/>
      <c r="Q108" s="160"/>
      <c r="R108" s="160"/>
      <c r="S108" s="140"/>
      <c r="T108" s="134"/>
      <c r="U108" s="134"/>
      <c r="V108" s="134"/>
      <c r="W108" s="134"/>
      <c r="X108" s="43"/>
    </row>
    <row r="109" spans="1:24" ht="15.75" x14ac:dyDescent="0.25">
      <c r="A109" s="43"/>
      <c r="B109" s="161"/>
      <c r="C109" s="161"/>
      <c r="D109" s="153"/>
      <c r="E109" s="153"/>
      <c r="F109" s="153"/>
      <c r="G109" s="134"/>
      <c r="H109" s="154"/>
      <c r="I109" s="154"/>
      <c r="J109" s="147"/>
      <c r="K109" s="160"/>
      <c r="L109" s="160"/>
      <c r="M109" s="160"/>
      <c r="N109" s="160"/>
      <c r="O109" s="160"/>
      <c r="P109" s="160"/>
      <c r="Q109" s="160"/>
      <c r="R109" s="160"/>
      <c r="S109" s="148"/>
      <c r="T109" s="134"/>
      <c r="U109" s="134"/>
      <c r="V109" s="134"/>
      <c r="W109" s="134"/>
      <c r="X109" s="43"/>
    </row>
    <row r="110" spans="1:24" ht="15.75" x14ac:dyDescent="0.25">
      <c r="A110" s="43"/>
      <c r="B110" s="161"/>
      <c r="C110" s="161"/>
      <c r="D110" s="153"/>
      <c r="E110" s="153"/>
      <c r="F110" s="153"/>
      <c r="G110" s="134"/>
      <c r="H110" s="154"/>
      <c r="I110" s="154"/>
      <c r="J110" s="147"/>
      <c r="K110" s="160"/>
      <c r="L110" s="160"/>
      <c r="M110" s="160"/>
      <c r="N110" s="160"/>
      <c r="O110" s="160"/>
      <c r="P110" s="160"/>
      <c r="Q110" s="160"/>
      <c r="R110" s="160"/>
      <c r="S110" s="148"/>
      <c r="T110" s="134"/>
      <c r="U110" s="134"/>
      <c r="V110" s="134"/>
      <c r="W110" s="134"/>
      <c r="X110" s="43"/>
    </row>
    <row r="111" spans="1:24" ht="15.75" x14ac:dyDescent="0.25">
      <c r="A111" s="43"/>
      <c r="B111" s="162"/>
      <c r="C111" s="162"/>
      <c r="D111" s="153"/>
      <c r="E111" s="153"/>
      <c r="F111" s="153"/>
      <c r="G111" s="134"/>
      <c r="H111" s="154"/>
      <c r="I111" s="154"/>
      <c r="J111" s="149"/>
      <c r="K111" s="160"/>
      <c r="L111" s="160"/>
      <c r="M111" s="160"/>
      <c r="N111" s="160"/>
      <c r="O111" s="160"/>
      <c r="P111" s="160"/>
      <c r="Q111" s="160"/>
      <c r="R111" s="160"/>
      <c r="S111" s="148"/>
      <c r="T111" s="134"/>
      <c r="U111" s="134"/>
      <c r="V111" s="134"/>
      <c r="W111" s="134"/>
      <c r="X111" s="43"/>
    </row>
    <row r="112" spans="1:24" ht="15.75" x14ac:dyDescent="0.25">
      <c r="A112" s="43"/>
      <c r="B112" s="161"/>
      <c r="C112" s="161"/>
      <c r="D112" s="153"/>
      <c r="E112" s="153"/>
      <c r="F112" s="153"/>
      <c r="G112" s="134"/>
      <c r="H112" s="154"/>
      <c r="I112" s="154"/>
      <c r="J112" s="139"/>
      <c r="K112" s="160"/>
      <c r="L112" s="160"/>
      <c r="M112" s="160"/>
      <c r="N112" s="160"/>
      <c r="O112" s="160"/>
      <c r="P112" s="160"/>
      <c r="Q112" s="160"/>
      <c r="R112" s="160"/>
      <c r="S112" s="140"/>
      <c r="T112" s="134"/>
      <c r="U112" s="134"/>
      <c r="V112" s="134"/>
      <c r="W112" s="134"/>
      <c r="X112" s="43"/>
    </row>
    <row r="113" spans="1:24" ht="15.75" x14ac:dyDescent="0.25">
      <c r="A113" s="43"/>
      <c r="B113" s="161"/>
      <c r="C113" s="161"/>
      <c r="D113" s="153"/>
      <c r="E113" s="153"/>
      <c r="F113" s="153"/>
      <c r="G113" s="134"/>
      <c r="H113" s="154"/>
      <c r="I113" s="154"/>
      <c r="J113" s="139"/>
      <c r="K113" s="160"/>
      <c r="L113" s="160"/>
      <c r="M113" s="160"/>
      <c r="N113" s="160"/>
      <c r="O113" s="160"/>
      <c r="P113" s="160"/>
      <c r="Q113" s="160"/>
      <c r="R113" s="160"/>
      <c r="S113" s="140"/>
      <c r="T113" s="134"/>
      <c r="U113" s="134"/>
      <c r="V113" s="134"/>
      <c r="W113" s="134"/>
      <c r="X113" s="43"/>
    </row>
    <row r="114" spans="1:24" ht="15.75" x14ac:dyDescent="0.25">
      <c r="A114" s="43"/>
      <c r="B114" s="161"/>
      <c r="C114" s="161"/>
      <c r="D114" s="153"/>
      <c r="E114" s="153"/>
      <c r="F114" s="153"/>
      <c r="G114" s="134"/>
      <c r="H114" s="154"/>
      <c r="I114" s="154"/>
      <c r="J114" s="141"/>
      <c r="K114" s="160"/>
      <c r="L114" s="160"/>
      <c r="M114" s="160"/>
      <c r="N114" s="160"/>
      <c r="O114" s="160"/>
      <c r="P114" s="160"/>
      <c r="Q114" s="160"/>
      <c r="R114" s="160"/>
      <c r="S114" s="142"/>
      <c r="T114" s="134"/>
      <c r="U114" s="134"/>
      <c r="V114" s="134"/>
      <c r="W114" s="134"/>
      <c r="X114" s="43"/>
    </row>
    <row r="115" spans="1:24" ht="15.75" x14ac:dyDescent="0.25">
      <c r="A115" s="43"/>
      <c r="B115" s="161"/>
      <c r="C115" s="161"/>
      <c r="D115" s="153"/>
      <c r="E115" s="153"/>
      <c r="F115" s="153"/>
      <c r="G115" s="134"/>
      <c r="H115" s="154"/>
      <c r="I115" s="154"/>
      <c r="J115" s="138"/>
      <c r="K115" s="160"/>
      <c r="L115" s="160"/>
      <c r="M115" s="160"/>
      <c r="N115" s="160"/>
      <c r="O115" s="160"/>
      <c r="P115" s="160"/>
      <c r="Q115" s="160"/>
      <c r="R115" s="160"/>
      <c r="S115" s="148"/>
      <c r="T115" s="134"/>
      <c r="U115" s="134"/>
      <c r="V115" s="134"/>
      <c r="W115" s="134"/>
      <c r="X115" s="43"/>
    </row>
    <row r="116" spans="1:24" ht="15.75" x14ac:dyDescent="0.25">
      <c r="A116" s="43"/>
      <c r="B116" s="161"/>
      <c r="C116" s="161"/>
      <c r="D116" s="153"/>
      <c r="E116" s="153"/>
      <c r="F116" s="153"/>
      <c r="G116" s="134"/>
      <c r="H116" s="154"/>
      <c r="I116" s="154"/>
      <c r="J116" s="139"/>
      <c r="K116" s="160"/>
      <c r="L116" s="160"/>
      <c r="M116" s="160"/>
      <c r="N116" s="160"/>
      <c r="O116" s="160"/>
      <c r="P116" s="160"/>
      <c r="Q116" s="160"/>
      <c r="R116" s="160"/>
      <c r="S116" s="140"/>
      <c r="T116" s="134"/>
      <c r="U116" s="134"/>
      <c r="V116" s="134"/>
      <c r="W116" s="134"/>
      <c r="X116" s="43"/>
    </row>
    <row r="117" spans="1:24" ht="15.75" x14ac:dyDescent="0.25">
      <c r="A117" s="43"/>
      <c r="B117" s="161"/>
      <c r="C117" s="161"/>
      <c r="D117" s="153"/>
      <c r="E117" s="153"/>
      <c r="F117" s="153"/>
      <c r="G117" s="134"/>
      <c r="H117" s="154"/>
      <c r="I117" s="154"/>
      <c r="J117" s="138"/>
      <c r="K117" s="160"/>
      <c r="L117" s="160"/>
      <c r="M117" s="160"/>
      <c r="N117" s="160"/>
      <c r="O117" s="160"/>
      <c r="P117" s="160"/>
      <c r="Q117" s="160"/>
      <c r="R117" s="160"/>
      <c r="S117" s="145"/>
      <c r="T117" s="134"/>
      <c r="U117" s="134"/>
      <c r="V117" s="134"/>
      <c r="W117" s="134"/>
      <c r="X117" s="43"/>
    </row>
    <row r="118" spans="1:24" ht="15.75" x14ac:dyDescent="0.25">
      <c r="A118" s="43"/>
      <c r="B118" s="161"/>
      <c r="C118" s="161"/>
      <c r="D118" s="153"/>
      <c r="E118" s="153"/>
      <c r="F118" s="153"/>
      <c r="G118" s="134"/>
      <c r="H118" s="154"/>
      <c r="I118" s="154"/>
      <c r="J118" s="138"/>
      <c r="K118" s="160"/>
      <c r="L118" s="160"/>
      <c r="M118" s="160"/>
      <c r="N118" s="160"/>
      <c r="O118" s="160"/>
      <c r="P118" s="160"/>
      <c r="Q118" s="160"/>
      <c r="R118" s="160"/>
      <c r="S118" s="136"/>
      <c r="T118" s="134"/>
      <c r="U118" s="134"/>
      <c r="V118" s="134"/>
      <c r="W118" s="134"/>
      <c r="X118" s="43"/>
    </row>
    <row r="119" spans="1:24" ht="15.75" x14ac:dyDescent="0.25">
      <c r="A119" s="150"/>
      <c r="B119" s="161"/>
      <c r="C119" s="161"/>
      <c r="D119" s="153"/>
      <c r="E119" s="153"/>
      <c r="F119" s="153"/>
      <c r="G119" s="134"/>
      <c r="H119" s="154"/>
      <c r="I119" s="154"/>
      <c r="J119" s="139"/>
      <c r="K119" s="160"/>
      <c r="L119" s="160"/>
      <c r="M119" s="160"/>
      <c r="N119" s="160"/>
      <c r="O119" s="160"/>
      <c r="P119" s="160"/>
      <c r="Q119" s="160"/>
      <c r="R119" s="160"/>
      <c r="S119" s="143"/>
      <c r="T119" s="134"/>
      <c r="U119" s="134"/>
      <c r="V119" s="134"/>
      <c r="W119" s="134"/>
      <c r="X119" s="151"/>
    </row>
    <row r="120" spans="1:24" ht="15.75" x14ac:dyDescent="0.25">
      <c r="A120" s="43"/>
      <c r="B120" s="161"/>
      <c r="C120" s="161"/>
      <c r="D120" s="153"/>
      <c r="E120" s="153"/>
      <c r="F120" s="153"/>
      <c r="G120" s="124"/>
      <c r="H120" s="154"/>
      <c r="I120" s="154"/>
      <c r="J120" s="149"/>
      <c r="K120" s="160"/>
      <c r="L120" s="160"/>
      <c r="M120" s="160"/>
      <c r="N120" s="160"/>
      <c r="O120" s="160"/>
      <c r="P120" s="160"/>
      <c r="Q120" s="160"/>
      <c r="R120" s="160"/>
      <c r="S120" s="136"/>
      <c r="T120" s="134"/>
      <c r="U120" s="134"/>
      <c r="V120" s="134"/>
      <c r="W120" s="134"/>
      <c r="X120" s="43"/>
    </row>
    <row r="121" spans="1:24" ht="15.75" x14ac:dyDescent="0.25">
      <c r="A121" s="43"/>
      <c r="B121" s="161"/>
      <c r="C121" s="161"/>
      <c r="D121" s="153"/>
      <c r="E121" s="153"/>
      <c r="F121" s="153"/>
      <c r="G121" s="124"/>
      <c r="H121" s="154"/>
      <c r="I121" s="154"/>
      <c r="J121" s="139"/>
      <c r="K121" s="160"/>
      <c r="L121" s="160"/>
      <c r="M121" s="160"/>
      <c r="N121" s="160"/>
      <c r="O121" s="160"/>
      <c r="P121" s="160"/>
      <c r="Q121" s="160"/>
      <c r="R121" s="160"/>
      <c r="S121" s="143"/>
      <c r="T121" s="134"/>
      <c r="U121" s="134"/>
      <c r="V121" s="134"/>
      <c r="W121" s="134"/>
      <c r="X121" s="43"/>
    </row>
    <row r="122" spans="1:24" ht="15.75" x14ac:dyDescent="0.25">
      <c r="A122" s="43"/>
      <c r="B122" s="161"/>
      <c r="C122" s="161"/>
      <c r="D122" s="153"/>
      <c r="E122" s="153"/>
      <c r="F122" s="153"/>
      <c r="G122" s="124"/>
      <c r="H122" s="154"/>
      <c r="I122" s="154"/>
      <c r="J122" s="139"/>
      <c r="K122" s="160"/>
      <c r="L122" s="160"/>
      <c r="M122" s="160"/>
      <c r="N122" s="160"/>
      <c r="O122" s="160"/>
      <c r="P122" s="160"/>
      <c r="Q122" s="160"/>
      <c r="R122" s="160"/>
      <c r="S122" s="143"/>
      <c r="T122" s="134"/>
      <c r="U122" s="134"/>
      <c r="V122" s="134"/>
      <c r="W122" s="134"/>
      <c r="X122" s="43"/>
    </row>
    <row r="123" spans="1:24" ht="15.75" x14ac:dyDescent="0.25">
      <c r="A123" s="43"/>
      <c r="B123" s="161"/>
      <c r="C123" s="161"/>
      <c r="D123" s="153"/>
      <c r="E123" s="153"/>
      <c r="F123" s="153"/>
      <c r="G123" s="124"/>
      <c r="H123" s="154"/>
      <c r="I123" s="154"/>
      <c r="J123" s="139"/>
      <c r="K123" s="160"/>
      <c r="L123" s="160"/>
      <c r="M123" s="160"/>
      <c r="N123" s="160"/>
      <c r="O123" s="160"/>
      <c r="P123" s="160"/>
      <c r="Q123" s="160"/>
      <c r="R123" s="160"/>
      <c r="S123" s="143"/>
      <c r="T123" s="134"/>
      <c r="U123" s="134"/>
      <c r="V123" s="134"/>
      <c r="W123" s="134"/>
      <c r="X123" s="43"/>
    </row>
    <row r="124" spans="1:24" ht="15.75" x14ac:dyDescent="0.25">
      <c r="A124" s="43"/>
      <c r="B124" s="152"/>
      <c r="C124" s="152"/>
      <c r="D124" s="153"/>
      <c r="E124" s="153"/>
      <c r="F124" s="153"/>
      <c r="G124" s="124"/>
      <c r="H124" s="154"/>
      <c r="I124" s="154"/>
      <c r="J124" s="124"/>
      <c r="K124" s="160"/>
      <c r="L124" s="160"/>
      <c r="M124" s="160"/>
      <c r="N124" s="160"/>
      <c r="O124" s="160"/>
      <c r="P124" s="160"/>
      <c r="Q124" s="160"/>
      <c r="R124" s="160"/>
      <c r="S124" s="124"/>
      <c r="T124" s="134"/>
      <c r="U124" s="134"/>
      <c r="V124" s="134"/>
      <c r="W124" s="134"/>
      <c r="X124" s="43"/>
    </row>
    <row r="125" spans="1:24" ht="15.75" x14ac:dyDescent="0.25">
      <c r="A125" s="43"/>
      <c r="B125" s="152"/>
      <c r="C125" s="152"/>
      <c r="D125" s="153"/>
      <c r="E125" s="153"/>
      <c r="F125" s="153"/>
      <c r="G125" s="124"/>
      <c r="H125" s="154"/>
      <c r="I125" s="154"/>
      <c r="J125" s="124"/>
      <c r="K125" s="160"/>
      <c r="L125" s="160"/>
      <c r="M125" s="160"/>
      <c r="N125" s="160"/>
      <c r="O125" s="160"/>
      <c r="P125" s="160"/>
      <c r="Q125" s="160"/>
      <c r="R125" s="160"/>
      <c r="S125" s="124"/>
      <c r="T125" s="134"/>
      <c r="U125" s="134"/>
      <c r="V125" s="134"/>
      <c r="W125" s="134"/>
      <c r="X125" s="43"/>
    </row>
    <row r="126" spans="1:24" ht="15.75" x14ac:dyDescent="0.25">
      <c r="A126" s="43"/>
      <c r="B126" s="152"/>
      <c r="C126" s="152"/>
      <c r="D126" s="153"/>
      <c r="E126" s="153"/>
      <c r="F126" s="153"/>
      <c r="G126" s="124"/>
      <c r="H126" s="154"/>
      <c r="I126" s="154"/>
      <c r="J126" s="124"/>
      <c r="K126" s="160"/>
      <c r="L126" s="160"/>
      <c r="M126" s="160"/>
      <c r="N126" s="160"/>
      <c r="O126" s="160"/>
      <c r="P126" s="160"/>
      <c r="Q126" s="160"/>
      <c r="R126" s="160"/>
      <c r="S126" s="124"/>
      <c r="T126" s="134"/>
      <c r="U126" s="134"/>
      <c r="V126" s="134"/>
      <c r="W126" s="134"/>
      <c r="X126" s="43"/>
    </row>
    <row r="127" spans="1:24" ht="15.75" x14ac:dyDescent="0.25">
      <c r="A127" s="43"/>
      <c r="B127" s="152"/>
      <c r="C127" s="152"/>
      <c r="D127" s="153"/>
      <c r="E127" s="153"/>
      <c r="F127" s="153"/>
      <c r="G127" s="124"/>
      <c r="H127" s="154"/>
      <c r="I127" s="154"/>
      <c r="J127" s="124"/>
      <c r="K127" s="160"/>
      <c r="L127" s="160"/>
      <c r="M127" s="160"/>
      <c r="N127" s="160"/>
      <c r="O127" s="160"/>
      <c r="P127" s="160"/>
      <c r="Q127" s="160"/>
      <c r="R127" s="160"/>
      <c r="S127" s="124"/>
      <c r="T127" s="134"/>
      <c r="U127" s="134"/>
      <c r="V127" s="134"/>
      <c r="W127" s="134"/>
      <c r="X127" s="43"/>
    </row>
    <row r="128" spans="1:24" ht="15.75" x14ac:dyDescent="0.25">
      <c r="A128" s="43"/>
      <c r="B128" s="152"/>
      <c r="C128" s="152"/>
      <c r="D128" s="153"/>
      <c r="E128" s="153"/>
      <c r="F128" s="153"/>
      <c r="G128" s="124"/>
      <c r="H128" s="154"/>
      <c r="I128" s="154"/>
      <c r="J128" s="124"/>
      <c r="K128" s="160"/>
      <c r="L128" s="160"/>
      <c r="M128" s="160"/>
      <c r="N128" s="160"/>
      <c r="O128" s="160"/>
      <c r="P128" s="160"/>
      <c r="Q128" s="160"/>
      <c r="R128" s="160"/>
      <c r="S128" s="124"/>
      <c r="T128" s="134"/>
      <c r="U128" s="134"/>
      <c r="V128" s="134"/>
      <c r="W128" s="134"/>
      <c r="X128" s="43"/>
    </row>
    <row r="129" spans="1:24" ht="15.75" x14ac:dyDescent="0.25">
      <c r="A129" s="43"/>
      <c r="B129" s="152"/>
      <c r="C129" s="152"/>
      <c r="D129" s="153"/>
      <c r="E129" s="153"/>
      <c r="F129" s="153"/>
      <c r="G129" s="124"/>
      <c r="H129" s="154"/>
      <c r="I129" s="154"/>
      <c r="J129" s="124"/>
      <c r="K129" s="155"/>
      <c r="L129" s="155"/>
      <c r="M129" s="155"/>
      <c r="N129" s="155"/>
      <c r="O129" s="155"/>
      <c r="P129" s="155"/>
      <c r="Q129" s="155"/>
      <c r="R129" s="155"/>
      <c r="S129" s="124"/>
      <c r="T129" s="134"/>
      <c r="U129" s="134"/>
      <c r="V129" s="134"/>
      <c r="W129" s="134"/>
      <c r="X129" s="43"/>
    </row>
    <row r="130" spans="1:24" ht="15.75" x14ac:dyDescent="0.25">
      <c r="A130" s="43"/>
      <c r="B130" s="152"/>
      <c r="C130" s="152"/>
      <c r="D130" s="153"/>
      <c r="E130" s="153"/>
      <c r="F130" s="153"/>
      <c r="G130" s="124"/>
      <c r="H130" s="154"/>
      <c r="I130" s="154"/>
      <c r="J130" s="124"/>
      <c r="K130" s="155"/>
      <c r="L130" s="155"/>
      <c r="M130" s="155"/>
      <c r="N130" s="155"/>
      <c r="O130" s="155"/>
      <c r="P130" s="155"/>
      <c r="Q130" s="155"/>
      <c r="R130" s="155"/>
      <c r="S130" s="124"/>
      <c r="T130" s="134"/>
      <c r="U130" s="134"/>
      <c r="V130" s="134"/>
      <c r="W130" s="134"/>
      <c r="X130" s="43"/>
    </row>
    <row r="131" spans="1:24" ht="15.75" x14ac:dyDescent="0.25">
      <c r="A131" s="43"/>
      <c r="B131" s="152"/>
      <c r="C131" s="152"/>
      <c r="D131" s="153"/>
      <c r="E131" s="153"/>
      <c r="F131" s="153"/>
      <c r="G131" s="124"/>
      <c r="H131" s="154"/>
      <c r="I131" s="154"/>
      <c r="J131" s="124"/>
      <c r="K131" s="155"/>
      <c r="L131" s="155"/>
      <c r="M131" s="155"/>
      <c r="N131" s="155"/>
      <c r="O131" s="155"/>
      <c r="P131" s="155"/>
      <c r="Q131" s="155"/>
      <c r="R131" s="155"/>
      <c r="S131" s="124"/>
      <c r="T131" s="134"/>
      <c r="U131" s="134"/>
      <c r="V131" s="134"/>
      <c r="W131" s="134"/>
      <c r="X131" s="43"/>
    </row>
    <row r="132" spans="1:24" ht="15.75" x14ac:dyDescent="0.25">
      <c r="A132" s="43"/>
      <c r="B132" s="152"/>
      <c r="C132" s="152"/>
      <c r="D132" s="153"/>
      <c r="E132" s="153"/>
      <c r="F132" s="153"/>
      <c r="G132" s="124"/>
      <c r="H132" s="154"/>
      <c r="I132" s="154"/>
      <c r="J132" s="124"/>
      <c r="K132" s="155"/>
      <c r="L132" s="155"/>
      <c r="M132" s="155"/>
      <c r="N132" s="155"/>
      <c r="O132" s="155"/>
      <c r="P132" s="155"/>
      <c r="Q132" s="155"/>
      <c r="R132" s="155"/>
      <c r="S132" s="124"/>
      <c r="T132" s="134"/>
      <c r="U132" s="134"/>
      <c r="V132" s="134"/>
      <c r="W132" s="134"/>
      <c r="X132" s="43"/>
    </row>
    <row r="133" spans="1:24" ht="15.75" x14ac:dyDescent="0.25">
      <c r="A133" s="43"/>
      <c r="B133" s="152"/>
      <c r="C133" s="152"/>
      <c r="D133" s="153"/>
      <c r="E133" s="153"/>
      <c r="F133" s="153"/>
      <c r="G133" s="124"/>
      <c r="H133" s="154"/>
      <c r="I133" s="154"/>
      <c r="J133" s="124"/>
      <c r="K133" s="155"/>
      <c r="L133" s="155"/>
      <c r="M133" s="155"/>
      <c r="N133" s="155"/>
      <c r="O133" s="155"/>
      <c r="P133" s="155"/>
      <c r="Q133" s="155"/>
      <c r="R133" s="155"/>
      <c r="S133" s="124"/>
      <c r="T133" s="134"/>
      <c r="U133" s="134"/>
      <c r="V133" s="134"/>
      <c r="W133" s="134"/>
      <c r="X133" s="43"/>
    </row>
    <row r="134" spans="1:24" ht="15.75" x14ac:dyDescent="0.25">
      <c r="A134" s="43"/>
      <c r="B134" s="156"/>
      <c r="C134" s="156"/>
      <c r="D134" s="157"/>
      <c r="E134" s="157"/>
      <c r="F134" s="157"/>
      <c r="G134" s="150"/>
      <c r="H134" s="158"/>
      <c r="I134" s="158"/>
      <c r="J134" s="150"/>
      <c r="K134" s="159"/>
      <c r="L134" s="159"/>
      <c r="M134" s="159"/>
      <c r="N134" s="159"/>
      <c r="O134" s="159"/>
      <c r="P134" s="159"/>
      <c r="Q134" s="159"/>
      <c r="R134" s="159"/>
      <c r="S134" s="150"/>
      <c r="T134" s="43"/>
      <c r="U134" s="43"/>
      <c r="V134" s="43"/>
      <c r="W134" s="43"/>
      <c r="X134" s="43"/>
    </row>
    <row r="135" spans="1:24" ht="15.75" x14ac:dyDescent="0.25">
      <c r="B135" s="152"/>
      <c r="C135" s="152"/>
      <c r="D135" s="153"/>
      <c r="E135" s="153"/>
      <c r="F135" s="153"/>
      <c r="G135" s="124"/>
      <c r="H135" s="154"/>
      <c r="I135" s="154"/>
      <c r="J135" s="124"/>
      <c r="K135" s="155"/>
      <c r="L135" s="155"/>
      <c r="M135" s="155"/>
      <c r="N135" s="155"/>
      <c r="O135" s="155"/>
      <c r="P135" s="155"/>
      <c r="Q135" s="155"/>
      <c r="R135" s="155"/>
      <c r="S135" s="124"/>
    </row>
    <row r="136" spans="1:24" ht="15.75" x14ac:dyDescent="0.25">
      <c r="B136" s="152"/>
      <c r="C136" s="152"/>
      <c r="D136" s="124"/>
      <c r="E136" s="124"/>
      <c r="F136" s="124"/>
      <c r="G136" s="124"/>
      <c r="H136" s="124"/>
      <c r="I136" s="124"/>
      <c r="J136" s="124"/>
      <c r="K136" s="148"/>
      <c r="L136" s="124"/>
      <c r="M136" s="124"/>
      <c r="N136" s="124"/>
      <c r="O136" s="124"/>
      <c r="P136" s="124"/>
      <c r="Q136" s="124"/>
      <c r="R136" s="124"/>
      <c r="S136" s="124"/>
    </row>
    <row r="137" spans="1:24" x14ac:dyDescent="0.25">
      <c r="B137" s="124"/>
      <c r="C137" s="124"/>
      <c r="D137" s="124"/>
      <c r="E137" s="124"/>
      <c r="F137" s="124"/>
      <c r="G137" s="124"/>
      <c r="H137" s="124"/>
      <c r="I137" s="124"/>
      <c r="J137" s="124"/>
      <c r="K137" s="148"/>
      <c r="L137" s="124"/>
      <c r="M137" s="124"/>
      <c r="N137" s="124"/>
      <c r="O137" s="124"/>
      <c r="P137" s="124"/>
      <c r="Q137" s="124"/>
      <c r="R137" s="124"/>
      <c r="S137" s="124"/>
    </row>
    <row r="138" spans="1:24" x14ac:dyDescent="0.25">
      <c r="B138" s="124"/>
      <c r="C138" s="124"/>
      <c r="D138" s="124"/>
      <c r="E138" s="124"/>
      <c r="F138" s="124"/>
      <c r="G138" s="124"/>
      <c r="H138" s="124"/>
      <c r="I138" s="124"/>
      <c r="J138" s="124"/>
      <c r="K138" s="148"/>
      <c r="L138" s="124"/>
      <c r="M138" s="124"/>
      <c r="N138" s="124"/>
      <c r="O138" s="124"/>
      <c r="P138" s="124"/>
      <c r="Q138" s="124"/>
      <c r="R138" s="124"/>
      <c r="S138" s="124"/>
    </row>
    <row r="139" spans="1:24" ht="15.75" x14ac:dyDescent="0.25">
      <c r="B139" s="124"/>
      <c r="C139" s="124"/>
      <c r="D139" s="124"/>
      <c r="E139" s="124"/>
      <c r="F139" s="124"/>
      <c r="G139" s="124"/>
      <c r="H139" s="124"/>
      <c r="I139" s="124"/>
      <c r="J139" s="124"/>
      <c r="K139" s="140"/>
      <c r="L139" s="124"/>
      <c r="M139" s="124"/>
      <c r="N139" s="124"/>
      <c r="O139" s="124"/>
      <c r="P139" s="124"/>
      <c r="Q139" s="124"/>
      <c r="R139" s="124"/>
      <c r="S139" s="124"/>
    </row>
    <row r="140" spans="1:24" ht="15.75" x14ac:dyDescent="0.25">
      <c r="B140" s="124"/>
      <c r="C140" s="124"/>
      <c r="D140" s="124"/>
      <c r="E140" s="124"/>
      <c r="F140" s="124"/>
      <c r="G140" s="124"/>
      <c r="H140" s="124"/>
      <c r="I140" s="124"/>
      <c r="J140" s="124"/>
      <c r="K140" s="140"/>
      <c r="L140" s="124"/>
      <c r="M140" s="124"/>
      <c r="N140" s="124"/>
      <c r="O140" s="124"/>
      <c r="P140" s="124"/>
      <c r="Q140" s="124"/>
      <c r="R140" s="124"/>
      <c r="S140" s="124"/>
    </row>
    <row r="141" spans="1:24" ht="15.75" x14ac:dyDescent="0.25">
      <c r="B141" s="124"/>
      <c r="C141" s="124"/>
      <c r="D141" s="124"/>
      <c r="E141" s="124"/>
      <c r="F141" s="124"/>
      <c r="G141" s="124"/>
      <c r="H141" s="124"/>
      <c r="I141" s="124"/>
      <c r="J141" s="124"/>
      <c r="K141" s="142"/>
      <c r="L141" s="124"/>
      <c r="M141" s="124"/>
      <c r="N141" s="124"/>
      <c r="O141" s="124"/>
      <c r="P141" s="124"/>
      <c r="Q141" s="124"/>
      <c r="R141" s="124"/>
      <c r="S141" s="124"/>
    </row>
    <row r="142" spans="1:24" x14ac:dyDescent="0.25">
      <c r="B142" s="124"/>
      <c r="C142" s="124"/>
      <c r="D142" s="124"/>
      <c r="E142" s="124"/>
      <c r="F142" s="124"/>
      <c r="G142" s="124"/>
      <c r="H142" s="124"/>
      <c r="I142" s="124"/>
      <c r="J142" s="124"/>
      <c r="K142" s="148"/>
      <c r="L142" s="124"/>
      <c r="M142" s="124"/>
      <c r="N142" s="124"/>
      <c r="O142" s="124"/>
      <c r="P142" s="124"/>
      <c r="Q142" s="124"/>
      <c r="R142" s="124"/>
      <c r="S142" s="124"/>
    </row>
    <row r="143" spans="1:24" ht="15.75" x14ac:dyDescent="0.25">
      <c r="B143" s="124"/>
      <c r="C143" s="124"/>
      <c r="D143" s="124"/>
      <c r="E143" s="124"/>
      <c r="F143" s="124"/>
      <c r="G143" s="124"/>
      <c r="H143" s="124"/>
      <c r="I143" s="124"/>
      <c r="J143" s="124"/>
      <c r="K143" s="140"/>
      <c r="L143" s="124"/>
      <c r="M143" s="124"/>
      <c r="N143" s="124"/>
      <c r="O143" s="124"/>
      <c r="P143" s="124"/>
      <c r="Q143" s="124"/>
      <c r="R143" s="124"/>
      <c r="S143" s="124"/>
    </row>
    <row r="144" spans="1:24" ht="15.75" x14ac:dyDescent="0.25">
      <c r="B144" s="124"/>
      <c r="C144" s="124"/>
      <c r="D144" s="124"/>
      <c r="E144" s="124"/>
      <c r="F144" s="124"/>
      <c r="G144" s="124"/>
      <c r="H144" s="124"/>
      <c r="I144" s="124"/>
      <c r="J144" s="124"/>
      <c r="K144" s="145"/>
      <c r="L144" s="124"/>
      <c r="M144" s="124"/>
      <c r="N144" s="124"/>
      <c r="O144" s="124"/>
      <c r="P144" s="124"/>
      <c r="Q144" s="124"/>
      <c r="R144" s="124"/>
      <c r="S144" s="124"/>
    </row>
    <row r="145" spans="2:19" ht="15.75" x14ac:dyDescent="0.25">
      <c r="B145" s="124"/>
      <c r="C145" s="124"/>
      <c r="D145" s="124"/>
      <c r="E145" s="124"/>
      <c r="F145" s="124"/>
      <c r="G145" s="124"/>
      <c r="H145" s="124"/>
      <c r="I145" s="124"/>
      <c r="J145" s="124"/>
      <c r="K145" s="136"/>
      <c r="L145" s="124"/>
      <c r="M145" s="124"/>
      <c r="N145" s="124"/>
      <c r="O145" s="124"/>
      <c r="P145" s="124"/>
      <c r="Q145" s="124"/>
      <c r="R145" s="124"/>
      <c r="S145" s="124"/>
    </row>
    <row r="146" spans="2:19" ht="15.75" x14ac:dyDescent="0.25">
      <c r="B146" s="124"/>
      <c r="C146" s="124"/>
      <c r="D146" s="124"/>
      <c r="E146" s="124"/>
      <c r="F146" s="124"/>
      <c r="G146" s="124"/>
      <c r="H146" s="124"/>
      <c r="I146" s="124"/>
      <c r="J146" s="124"/>
      <c r="K146" s="143"/>
      <c r="L146" s="124"/>
      <c r="M146" s="124"/>
      <c r="N146" s="124"/>
      <c r="O146" s="124"/>
      <c r="P146" s="124"/>
      <c r="Q146" s="124"/>
      <c r="R146" s="124"/>
      <c r="S146" s="124"/>
    </row>
    <row r="147" spans="2:19" ht="15.75" x14ac:dyDescent="0.25">
      <c r="B147" s="124"/>
      <c r="C147" s="124"/>
      <c r="D147" s="124"/>
      <c r="E147" s="124"/>
      <c r="F147" s="124"/>
      <c r="G147" s="124"/>
      <c r="H147" s="124"/>
      <c r="I147" s="124"/>
      <c r="J147" s="124"/>
      <c r="K147" s="136"/>
      <c r="L147" s="124"/>
      <c r="M147" s="124"/>
      <c r="N147" s="124"/>
      <c r="O147" s="124"/>
      <c r="P147" s="124"/>
      <c r="Q147" s="124"/>
      <c r="R147" s="124"/>
      <c r="S147" s="124"/>
    </row>
    <row r="148" spans="2:19" ht="15.75" x14ac:dyDescent="0.25">
      <c r="B148" s="124"/>
      <c r="C148" s="124"/>
      <c r="D148" s="124"/>
      <c r="E148" s="124"/>
      <c r="F148" s="124"/>
      <c r="G148" s="124"/>
      <c r="H148" s="124"/>
      <c r="I148" s="124"/>
      <c r="J148" s="124"/>
      <c r="K148" s="143"/>
      <c r="L148" s="124"/>
      <c r="M148" s="124"/>
      <c r="N148" s="124"/>
      <c r="O148" s="124"/>
      <c r="P148" s="124"/>
      <c r="Q148" s="124"/>
      <c r="R148" s="124"/>
      <c r="S148" s="124"/>
    </row>
    <row r="149" spans="2:19" ht="15.75" x14ac:dyDescent="0.25">
      <c r="B149" s="124"/>
      <c r="C149" s="124"/>
      <c r="D149" s="124"/>
      <c r="E149" s="124"/>
      <c r="F149" s="124"/>
      <c r="G149" s="124"/>
      <c r="H149" s="124"/>
      <c r="I149" s="124"/>
      <c r="J149" s="124"/>
      <c r="K149" s="143"/>
      <c r="L149" s="124"/>
      <c r="M149" s="124"/>
      <c r="N149" s="124"/>
      <c r="O149" s="124"/>
      <c r="P149" s="124"/>
      <c r="Q149" s="124"/>
      <c r="R149" s="124"/>
      <c r="S149" s="124"/>
    </row>
    <row r="150" spans="2:19" ht="15.75" x14ac:dyDescent="0.25">
      <c r="B150" s="124"/>
      <c r="C150" s="124"/>
      <c r="D150" s="124"/>
      <c r="E150" s="124"/>
      <c r="F150" s="124"/>
      <c r="G150" s="124"/>
      <c r="H150" s="124"/>
      <c r="I150" s="124"/>
      <c r="J150" s="124"/>
      <c r="K150" s="143"/>
      <c r="L150" s="124"/>
      <c r="M150" s="124"/>
      <c r="N150" s="124"/>
      <c r="O150" s="124"/>
      <c r="P150" s="124"/>
      <c r="Q150" s="124"/>
      <c r="R150" s="124"/>
      <c r="S150" s="124"/>
    </row>
    <row r="151" spans="2:19" x14ac:dyDescent="0.25">
      <c r="B151" s="124"/>
      <c r="C151" s="124"/>
      <c r="D151" s="124"/>
      <c r="E151" s="124"/>
      <c r="F151" s="124"/>
      <c r="G151" s="124"/>
      <c r="H151" s="124"/>
      <c r="I151" s="124"/>
      <c r="J151" s="124"/>
      <c r="K151" s="124"/>
      <c r="L151" s="124"/>
      <c r="M151" s="124"/>
      <c r="N151" s="124"/>
      <c r="O151" s="124"/>
      <c r="P151" s="124"/>
      <c r="Q151" s="124"/>
      <c r="R151" s="124"/>
      <c r="S151" s="124"/>
    </row>
    <row r="152" spans="2:19" x14ac:dyDescent="0.25">
      <c r="B152" s="124"/>
      <c r="C152" s="124"/>
      <c r="D152" s="124"/>
      <c r="E152" s="124"/>
      <c r="F152" s="124"/>
      <c r="G152" s="124"/>
      <c r="H152" s="124"/>
      <c r="I152" s="124"/>
      <c r="J152" s="124"/>
      <c r="K152" s="124"/>
      <c r="L152" s="124"/>
      <c r="M152" s="124"/>
      <c r="N152" s="124"/>
      <c r="O152" s="124"/>
      <c r="P152" s="124"/>
      <c r="Q152" s="124"/>
      <c r="R152" s="124"/>
      <c r="S152" s="124"/>
    </row>
    <row r="153" spans="2:19" x14ac:dyDescent="0.25">
      <c r="B153" s="124"/>
      <c r="C153" s="124"/>
      <c r="D153" s="124"/>
      <c r="E153" s="124"/>
      <c r="F153" s="124"/>
      <c r="G153" s="124"/>
      <c r="H153" s="124"/>
      <c r="I153" s="124"/>
      <c r="J153" s="124"/>
      <c r="K153" s="124"/>
      <c r="L153" s="124"/>
      <c r="M153" s="124"/>
      <c r="N153" s="124"/>
      <c r="O153" s="124"/>
      <c r="P153" s="124"/>
      <c r="Q153" s="124"/>
      <c r="R153" s="124"/>
      <c r="S153" s="124"/>
    </row>
    <row r="154" spans="2:19" x14ac:dyDescent="0.25">
      <c r="B154" s="124"/>
      <c r="C154" s="124"/>
      <c r="D154" s="124"/>
      <c r="E154" s="124"/>
      <c r="F154" s="124"/>
      <c r="G154" s="124"/>
      <c r="H154" s="124"/>
      <c r="I154" s="124"/>
      <c r="J154" s="124"/>
      <c r="K154" s="124"/>
      <c r="L154" s="124"/>
      <c r="M154" s="124"/>
      <c r="N154" s="124"/>
      <c r="O154" s="124"/>
      <c r="P154" s="124"/>
      <c r="Q154" s="124"/>
      <c r="R154" s="124"/>
      <c r="S154" s="124"/>
    </row>
    <row r="155" spans="2:19" x14ac:dyDescent="0.25">
      <c r="B155" s="124"/>
      <c r="C155" s="124"/>
      <c r="D155" s="124"/>
      <c r="E155" s="124"/>
      <c r="F155" s="124"/>
      <c r="G155" s="124"/>
      <c r="H155" s="124"/>
      <c r="I155" s="124"/>
      <c r="J155" s="124"/>
      <c r="K155" s="124"/>
      <c r="L155" s="124"/>
      <c r="M155" s="124"/>
      <c r="N155" s="124"/>
      <c r="O155" s="124"/>
      <c r="P155" s="124"/>
      <c r="Q155" s="124"/>
      <c r="R155" s="124"/>
      <c r="S155" s="124"/>
    </row>
    <row r="156" spans="2:19" x14ac:dyDescent="0.25">
      <c r="B156" s="124"/>
      <c r="C156" s="124"/>
      <c r="D156" s="124"/>
      <c r="E156" s="124"/>
      <c r="F156" s="124"/>
      <c r="G156" s="124"/>
      <c r="H156" s="124"/>
      <c r="I156" s="124"/>
      <c r="J156" s="124"/>
      <c r="K156" s="124"/>
      <c r="L156" s="124"/>
      <c r="M156" s="124"/>
      <c r="N156" s="124"/>
      <c r="O156" s="124"/>
      <c r="P156" s="124"/>
      <c r="Q156" s="124"/>
      <c r="R156" s="124"/>
      <c r="S156" s="124"/>
    </row>
    <row r="157" spans="2:19" x14ac:dyDescent="0.25">
      <c r="B157" s="124"/>
      <c r="C157" s="124"/>
      <c r="D157" s="124"/>
      <c r="E157" s="124"/>
      <c r="F157" s="124"/>
      <c r="G157" s="124"/>
      <c r="H157" s="124"/>
      <c r="I157" s="124"/>
      <c r="J157" s="124"/>
      <c r="K157" s="124"/>
      <c r="L157" s="124"/>
      <c r="M157" s="124"/>
      <c r="N157" s="124"/>
      <c r="O157" s="124"/>
      <c r="P157" s="124"/>
      <c r="Q157" s="124"/>
      <c r="R157" s="124"/>
      <c r="S157" s="124"/>
    </row>
    <row r="158" spans="2:19" x14ac:dyDescent="0.25">
      <c r="B158" s="124"/>
      <c r="C158" s="124"/>
      <c r="D158" s="124"/>
      <c r="E158" s="124"/>
      <c r="F158" s="124"/>
      <c r="G158" s="124"/>
      <c r="H158" s="124"/>
      <c r="I158" s="124"/>
      <c r="J158" s="124"/>
      <c r="K158" s="124"/>
      <c r="L158" s="124"/>
      <c r="M158" s="124"/>
      <c r="N158" s="124"/>
      <c r="O158" s="124"/>
      <c r="P158" s="124"/>
      <c r="Q158" s="124"/>
      <c r="R158" s="124"/>
      <c r="S158" s="124"/>
    </row>
    <row r="159" spans="2:19" x14ac:dyDescent="0.25">
      <c r="B159" s="124"/>
      <c r="C159" s="124"/>
      <c r="D159" s="124"/>
      <c r="E159" s="124"/>
      <c r="F159" s="124"/>
      <c r="G159" s="124"/>
      <c r="H159" s="124"/>
      <c r="I159" s="124"/>
      <c r="J159" s="124"/>
      <c r="K159" s="124"/>
      <c r="L159" s="124"/>
      <c r="M159" s="124"/>
      <c r="N159" s="124"/>
      <c r="O159" s="124"/>
      <c r="P159" s="124"/>
      <c r="Q159" s="124"/>
      <c r="R159" s="124"/>
      <c r="S159" s="124"/>
    </row>
    <row r="160" spans="2:19" x14ac:dyDescent="0.25">
      <c r="B160" s="124"/>
      <c r="C160" s="124"/>
      <c r="D160" s="124"/>
      <c r="E160" s="124"/>
      <c r="F160" s="124"/>
      <c r="G160" s="124"/>
      <c r="H160" s="124"/>
      <c r="I160" s="124"/>
      <c r="J160" s="124"/>
      <c r="K160" s="124"/>
      <c r="L160" s="124"/>
      <c r="M160" s="124"/>
      <c r="N160" s="124"/>
      <c r="O160" s="124"/>
      <c r="P160" s="124"/>
      <c r="Q160" s="124"/>
      <c r="R160" s="124"/>
      <c r="S160" s="124"/>
    </row>
    <row r="161" spans="2:19" x14ac:dyDescent="0.25">
      <c r="B161" s="124"/>
      <c r="C161" s="124"/>
      <c r="D161" s="124"/>
      <c r="E161" s="124"/>
      <c r="F161" s="124"/>
      <c r="G161" s="124"/>
      <c r="H161" s="124"/>
      <c r="I161" s="124"/>
      <c r="J161" s="124"/>
      <c r="K161" s="124"/>
      <c r="L161" s="124"/>
      <c r="M161" s="124"/>
      <c r="N161" s="124"/>
      <c r="O161" s="124"/>
      <c r="P161" s="124"/>
      <c r="Q161" s="124"/>
      <c r="R161" s="124"/>
      <c r="S161" s="124"/>
    </row>
    <row r="162" spans="2:19" x14ac:dyDescent="0.25">
      <c r="B162" s="124"/>
      <c r="C162" s="124"/>
      <c r="D162" s="124"/>
      <c r="E162" s="124"/>
      <c r="F162" s="124"/>
      <c r="G162" s="124"/>
      <c r="H162" s="124"/>
      <c r="I162" s="124"/>
      <c r="J162" s="124"/>
      <c r="K162" s="124"/>
      <c r="L162" s="124"/>
      <c r="M162" s="124"/>
      <c r="N162" s="124"/>
      <c r="O162" s="124"/>
      <c r="P162" s="124"/>
      <c r="Q162" s="124"/>
      <c r="R162" s="124"/>
      <c r="S162" s="124"/>
    </row>
  </sheetData>
  <mergeCells count="384">
    <mergeCell ref="O4:P4"/>
    <mergeCell ref="S4:U4"/>
    <mergeCell ref="B5:E5"/>
    <mergeCell ref="F5:U5"/>
    <mergeCell ref="B6:J7"/>
    <mergeCell ref="N6:O6"/>
    <mergeCell ref="Q6:U7"/>
    <mergeCell ref="K7:P7"/>
    <mergeCell ref="B2:F2"/>
    <mergeCell ref="G2:T2"/>
    <mergeCell ref="U2:W2"/>
    <mergeCell ref="B3:E3"/>
    <mergeCell ref="I3:I4"/>
    <mergeCell ref="N3:N4"/>
    <mergeCell ref="O3:P3"/>
    <mergeCell ref="S3:U3"/>
    <mergeCell ref="V3:W7"/>
    <mergeCell ref="B4:E4"/>
    <mergeCell ref="C11:G11"/>
    <mergeCell ref="K11:P11"/>
    <mergeCell ref="C12:G12"/>
    <mergeCell ref="K12:P12"/>
    <mergeCell ref="C13:G13"/>
    <mergeCell ref="K13:P13"/>
    <mergeCell ref="C8:G8"/>
    <mergeCell ref="K8:P8"/>
    <mergeCell ref="C9:G9"/>
    <mergeCell ref="K9:P9"/>
    <mergeCell ref="C10:G10"/>
    <mergeCell ref="K10:P10"/>
    <mergeCell ref="C17:G17"/>
    <mergeCell ref="K17:P17"/>
    <mergeCell ref="C18:G18"/>
    <mergeCell ref="K18:P18"/>
    <mergeCell ref="C19:G19"/>
    <mergeCell ref="K19:P19"/>
    <mergeCell ref="C14:G14"/>
    <mergeCell ref="K14:P14"/>
    <mergeCell ref="C15:G15"/>
    <mergeCell ref="K15:P15"/>
    <mergeCell ref="C16:G16"/>
    <mergeCell ref="K16:P16"/>
    <mergeCell ref="C23:G23"/>
    <mergeCell ref="K23:P23"/>
    <mergeCell ref="C24:G24"/>
    <mergeCell ref="K24:P24"/>
    <mergeCell ref="C25:G25"/>
    <mergeCell ref="K25:P25"/>
    <mergeCell ref="C20:G20"/>
    <mergeCell ref="K20:P20"/>
    <mergeCell ref="C21:G21"/>
    <mergeCell ref="K21:P21"/>
    <mergeCell ref="C22:G22"/>
    <mergeCell ref="K22:P22"/>
    <mergeCell ref="Q33:W34"/>
    <mergeCell ref="K34:P34"/>
    <mergeCell ref="C29:G29"/>
    <mergeCell ref="K29:P29"/>
    <mergeCell ref="C30:G30"/>
    <mergeCell ref="K30:P30"/>
    <mergeCell ref="C31:G31"/>
    <mergeCell ref="K31:P31"/>
    <mergeCell ref="C26:G26"/>
    <mergeCell ref="K26:P26"/>
    <mergeCell ref="C27:G27"/>
    <mergeCell ref="K27:P27"/>
    <mergeCell ref="C28:G28"/>
    <mergeCell ref="K28:P28"/>
    <mergeCell ref="C35:G35"/>
    <mergeCell ref="K35:P35"/>
    <mergeCell ref="C36:G36"/>
    <mergeCell ref="K36:P36"/>
    <mergeCell ref="C37:G37"/>
    <mergeCell ref="K37:P37"/>
    <mergeCell ref="C32:G32"/>
    <mergeCell ref="K32:P32"/>
    <mergeCell ref="B33:J34"/>
    <mergeCell ref="N33:O33"/>
    <mergeCell ref="C41:G41"/>
    <mergeCell ref="K41:P41"/>
    <mergeCell ref="C42:G42"/>
    <mergeCell ref="K42:P42"/>
    <mergeCell ref="C43:G43"/>
    <mergeCell ref="K43:P43"/>
    <mergeCell ref="C38:G38"/>
    <mergeCell ref="K38:P38"/>
    <mergeCell ref="C39:G39"/>
    <mergeCell ref="K39:P39"/>
    <mergeCell ref="C40:G40"/>
    <mergeCell ref="K40:P40"/>
    <mergeCell ref="C47:G47"/>
    <mergeCell ref="K47:P47"/>
    <mergeCell ref="C48:G48"/>
    <mergeCell ref="K48:P48"/>
    <mergeCell ref="C49:G49"/>
    <mergeCell ref="K49:P49"/>
    <mergeCell ref="C44:G44"/>
    <mergeCell ref="K44:P44"/>
    <mergeCell ref="C45:G45"/>
    <mergeCell ref="K45:P45"/>
    <mergeCell ref="C46:G46"/>
    <mergeCell ref="K46:P46"/>
    <mergeCell ref="E59:F61"/>
    <mergeCell ref="K59:R59"/>
    <mergeCell ref="S59:S61"/>
    <mergeCell ref="I60:J60"/>
    <mergeCell ref="K60:R60"/>
    <mergeCell ref="I61:J61"/>
    <mergeCell ref="K61:R61"/>
    <mergeCell ref="C50:G50"/>
    <mergeCell ref="K50:P50"/>
    <mergeCell ref="M51:N51"/>
    <mergeCell ref="O51:P51"/>
    <mergeCell ref="F52:S52"/>
    <mergeCell ref="E53:F58"/>
    <mergeCell ref="G53:R58"/>
    <mergeCell ref="S53:S58"/>
    <mergeCell ref="E62:F71"/>
    <mergeCell ref="I62:K62"/>
    <mergeCell ref="L62:Q62"/>
    <mergeCell ref="S62:S71"/>
    <mergeCell ref="I63:K63"/>
    <mergeCell ref="L63:Q63"/>
    <mergeCell ref="I64:K64"/>
    <mergeCell ref="L64:Q64"/>
    <mergeCell ref="I65:K65"/>
    <mergeCell ref="L65:Q65"/>
    <mergeCell ref="I69:K69"/>
    <mergeCell ref="L69:Q69"/>
    <mergeCell ref="I70:K70"/>
    <mergeCell ref="L70:Q70"/>
    <mergeCell ref="I71:K71"/>
    <mergeCell ref="L71:Q71"/>
    <mergeCell ref="I66:K66"/>
    <mergeCell ref="L66:Q66"/>
    <mergeCell ref="I67:K67"/>
    <mergeCell ref="L67:Q67"/>
    <mergeCell ref="I68:K68"/>
    <mergeCell ref="L68:Q68"/>
    <mergeCell ref="B79:C79"/>
    <mergeCell ref="D79:F79"/>
    <mergeCell ref="I79:J79"/>
    <mergeCell ref="K79:R79"/>
    <mergeCell ref="B80:C80"/>
    <mergeCell ref="D80:F80"/>
    <mergeCell ref="H80:I80"/>
    <mergeCell ref="K80:R80"/>
    <mergeCell ref="G76:L76"/>
    <mergeCell ref="M76:R76"/>
    <mergeCell ref="I77:J77"/>
    <mergeCell ref="M77:N77"/>
    <mergeCell ref="O77:P77"/>
    <mergeCell ref="B78:U78"/>
    <mergeCell ref="E72:F76"/>
    <mergeCell ref="G72:L72"/>
    <mergeCell ref="M72:R72"/>
    <mergeCell ref="S72:S76"/>
    <mergeCell ref="G73:L73"/>
    <mergeCell ref="M73:R73"/>
    <mergeCell ref="G74:L74"/>
    <mergeCell ref="M74:R74"/>
    <mergeCell ref="G75:L75"/>
    <mergeCell ref="M75:R75"/>
    <mergeCell ref="B83:C83"/>
    <mergeCell ref="D83:F83"/>
    <mergeCell ref="H83:I83"/>
    <mergeCell ref="K83:R83"/>
    <mergeCell ref="B84:C84"/>
    <mergeCell ref="D84:F84"/>
    <mergeCell ref="H84:I84"/>
    <mergeCell ref="K84:R84"/>
    <mergeCell ref="B81:C81"/>
    <mergeCell ref="D81:F81"/>
    <mergeCell ref="H81:I81"/>
    <mergeCell ref="K81:R81"/>
    <mergeCell ref="B82:C82"/>
    <mergeCell ref="D82:F82"/>
    <mergeCell ref="H82:I82"/>
    <mergeCell ref="K82:R82"/>
    <mergeCell ref="B87:C87"/>
    <mergeCell ref="D87:F87"/>
    <mergeCell ref="H87:I87"/>
    <mergeCell ref="K87:R87"/>
    <mergeCell ref="B88:C88"/>
    <mergeCell ref="D88:F88"/>
    <mergeCell ref="H88:I88"/>
    <mergeCell ref="K88:R88"/>
    <mergeCell ref="B85:C85"/>
    <mergeCell ref="D85:F85"/>
    <mergeCell ref="H85:I85"/>
    <mergeCell ref="K85:R85"/>
    <mergeCell ref="B86:C86"/>
    <mergeCell ref="D86:F86"/>
    <mergeCell ref="H86:I86"/>
    <mergeCell ref="K86:R86"/>
    <mergeCell ref="B91:C91"/>
    <mergeCell ref="D91:F91"/>
    <mergeCell ref="H91:I91"/>
    <mergeCell ref="K91:R91"/>
    <mergeCell ref="B92:C92"/>
    <mergeCell ref="D92:F92"/>
    <mergeCell ref="H92:I92"/>
    <mergeCell ref="K92:R92"/>
    <mergeCell ref="B89:C89"/>
    <mergeCell ref="D89:F89"/>
    <mergeCell ref="H89:I89"/>
    <mergeCell ref="K89:R89"/>
    <mergeCell ref="B90:C90"/>
    <mergeCell ref="D90:F90"/>
    <mergeCell ref="H90:I90"/>
    <mergeCell ref="K90:R90"/>
    <mergeCell ref="B95:C95"/>
    <mergeCell ref="D95:F95"/>
    <mergeCell ref="H95:I95"/>
    <mergeCell ref="K95:R95"/>
    <mergeCell ref="B96:C96"/>
    <mergeCell ref="D96:F96"/>
    <mergeCell ref="H96:I96"/>
    <mergeCell ref="K96:R96"/>
    <mergeCell ref="B93:C93"/>
    <mergeCell ref="D93:F93"/>
    <mergeCell ref="H93:I93"/>
    <mergeCell ref="K93:R93"/>
    <mergeCell ref="B94:C94"/>
    <mergeCell ref="D94:F94"/>
    <mergeCell ref="H94:I94"/>
    <mergeCell ref="K94:R94"/>
    <mergeCell ref="B99:C99"/>
    <mergeCell ref="D99:F99"/>
    <mergeCell ref="H99:I99"/>
    <mergeCell ref="K99:R99"/>
    <mergeCell ref="B100:C100"/>
    <mergeCell ref="D100:F100"/>
    <mergeCell ref="H100:I100"/>
    <mergeCell ref="K100:R100"/>
    <mergeCell ref="B97:C97"/>
    <mergeCell ref="D97:F97"/>
    <mergeCell ref="H97:I97"/>
    <mergeCell ref="K97:R97"/>
    <mergeCell ref="B98:C98"/>
    <mergeCell ref="D98:F98"/>
    <mergeCell ref="H98:I98"/>
    <mergeCell ref="K98:R98"/>
    <mergeCell ref="B103:C103"/>
    <mergeCell ref="D103:F103"/>
    <mergeCell ref="H103:I103"/>
    <mergeCell ref="K103:R103"/>
    <mergeCell ref="B104:C104"/>
    <mergeCell ref="D104:F104"/>
    <mergeCell ref="H104:I104"/>
    <mergeCell ref="K104:R104"/>
    <mergeCell ref="B101:C101"/>
    <mergeCell ref="D101:F101"/>
    <mergeCell ref="H101:I101"/>
    <mergeCell ref="K101:R101"/>
    <mergeCell ref="B102:C102"/>
    <mergeCell ref="D102:F102"/>
    <mergeCell ref="H102:I102"/>
    <mergeCell ref="K102:R102"/>
    <mergeCell ref="B107:C107"/>
    <mergeCell ref="D107:F107"/>
    <mergeCell ref="H107:I107"/>
    <mergeCell ref="K107:R107"/>
    <mergeCell ref="B108:C108"/>
    <mergeCell ref="D108:F108"/>
    <mergeCell ref="H108:I108"/>
    <mergeCell ref="K108:R108"/>
    <mergeCell ref="B105:C105"/>
    <mergeCell ref="D105:F105"/>
    <mergeCell ref="H105:I105"/>
    <mergeCell ref="K105:R105"/>
    <mergeCell ref="B106:C106"/>
    <mergeCell ref="D106:F106"/>
    <mergeCell ref="H106:I106"/>
    <mergeCell ref="K106:R106"/>
    <mergeCell ref="B111:C111"/>
    <mergeCell ref="D111:F111"/>
    <mergeCell ref="H111:I111"/>
    <mergeCell ref="K111:R111"/>
    <mergeCell ref="B112:C112"/>
    <mergeCell ref="D112:F112"/>
    <mergeCell ref="H112:I112"/>
    <mergeCell ref="K112:R112"/>
    <mergeCell ref="B109:C109"/>
    <mergeCell ref="D109:F109"/>
    <mergeCell ref="H109:I109"/>
    <mergeCell ref="K109:R109"/>
    <mergeCell ref="B110:C110"/>
    <mergeCell ref="D110:F110"/>
    <mergeCell ref="H110:I110"/>
    <mergeCell ref="K110:R110"/>
    <mergeCell ref="B115:C115"/>
    <mergeCell ref="D115:F115"/>
    <mergeCell ref="H115:I115"/>
    <mergeCell ref="K115:R115"/>
    <mergeCell ref="B116:C116"/>
    <mergeCell ref="D116:F116"/>
    <mergeCell ref="H116:I116"/>
    <mergeCell ref="K116:R116"/>
    <mergeCell ref="B113:C113"/>
    <mergeCell ref="D113:F113"/>
    <mergeCell ref="H113:I113"/>
    <mergeCell ref="K113:R113"/>
    <mergeCell ref="B114:C114"/>
    <mergeCell ref="D114:F114"/>
    <mergeCell ref="H114:I114"/>
    <mergeCell ref="K114:R114"/>
    <mergeCell ref="B119:C119"/>
    <mergeCell ref="D119:F119"/>
    <mergeCell ref="H119:I119"/>
    <mergeCell ref="K119:R119"/>
    <mergeCell ref="B120:C120"/>
    <mergeCell ref="D120:F120"/>
    <mergeCell ref="H120:I120"/>
    <mergeCell ref="K120:R120"/>
    <mergeCell ref="B117:C117"/>
    <mergeCell ref="D117:F117"/>
    <mergeCell ref="H117:I117"/>
    <mergeCell ref="K117:R117"/>
    <mergeCell ref="B118:C118"/>
    <mergeCell ref="D118:F118"/>
    <mergeCell ref="H118:I118"/>
    <mergeCell ref="K118:R118"/>
    <mergeCell ref="B123:C123"/>
    <mergeCell ref="D123:F123"/>
    <mergeCell ref="H123:I123"/>
    <mergeCell ref="K123:R123"/>
    <mergeCell ref="B124:C124"/>
    <mergeCell ref="D124:F124"/>
    <mergeCell ref="H124:I124"/>
    <mergeCell ref="K124:R124"/>
    <mergeCell ref="B121:C121"/>
    <mergeCell ref="D121:F121"/>
    <mergeCell ref="H121:I121"/>
    <mergeCell ref="K121:R121"/>
    <mergeCell ref="B122:C122"/>
    <mergeCell ref="D122:F122"/>
    <mergeCell ref="H122:I122"/>
    <mergeCell ref="K122:R122"/>
    <mergeCell ref="B127:C127"/>
    <mergeCell ref="D127:F127"/>
    <mergeCell ref="H127:I127"/>
    <mergeCell ref="K127:R127"/>
    <mergeCell ref="B128:C128"/>
    <mergeCell ref="D128:F128"/>
    <mergeCell ref="H128:I128"/>
    <mergeCell ref="K128:R128"/>
    <mergeCell ref="B125:C125"/>
    <mergeCell ref="D125:F125"/>
    <mergeCell ref="H125:I125"/>
    <mergeCell ref="K125:R125"/>
    <mergeCell ref="B126:C126"/>
    <mergeCell ref="D126:F126"/>
    <mergeCell ref="H126:I126"/>
    <mergeCell ref="K126:R126"/>
    <mergeCell ref="B131:C131"/>
    <mergeCell ref="D131:F131"/>
    <mergeCell ref="H131:I131"/>
    <mergeCell ref="K131:R131"/>
    <mergeCell ref="B132:C132"/>
    <mergeCell ref="D132:F132"/>
    <mergeCell ref="H132:I132"/>
    <mergeCell ref="K132:R132"/>
    <mergeCell ref="B129:C129"/>
    <mergeCell ref="D129:F129"/>
    <mergeCell ref="H129:I129"/>
    <mergeCell ref="K129:R129"/>
    <mergeCell ref="B130:C130"/>
    <mergeCell ref="D130:F130"/>
    <mergeCell ref="H130:I130"/>
    <mergeCell ref="K130:R130"/>
    <mergeCell ref="B135:C135"/>
    <mergeCell ref="D135:F135"/>
    <mergeCell ref="H135:I135"/>
    <mergeCell ref="K135:R135"/>
    <mergeCell ref="B136:C136"/>
    <mergeCell ref="B133:C133"/>
    <mergeCell ref="D133:F133"/>
    <mergeCell ref="H133:I133"/>
    <mergeCell ref="K133:R133"/>
    <mergeCell ref="B134:C134"/>
    <mergeCell ref="D134:F134"/>
    <mergeCell ref="H134:I134"/>
    <mergeCell ref="K134:R134"/>
  </mergeCells>
  <conditionalFormatting sqref="F136:F188 F35 E53 E62 E59">
    <cfRule type="cellIs" dxfId="11" priority="10" operator="equal">
      <formula>"complete"</formula>
    </cfRule>
    <cfRule type="cellIs" dxfId="10" priority="11" operator="equal">
      <formula>"en cours"</formula>
    </cfRule>
  </conditionalFormatting>
  <conditionalFormatting sqref="F52">
    <cfRule type="cellIs" dxfId="9" priority="8" operator="equal">
      <formula>"complete"</formula>
    </cfRule>
    <cfRule type="cellIs" dxfId="8" priority="9" operator="equal">
      <formula>"en cours"</formula>
    </cfRule>
  </conditionalFormatting>
  <conditionalFormatting sqref="F51">
    <cfRule type="cellIs" dxfId="7" priority="6" operator="equal">
      <formula>"complete"</formula>
    </cfRule>
    <cfRule type="cellIs" dxfId="6" priority="7" operator="equal">
      <formula>"en cours"</formula>
    </cfRule>
  </conditionalFormatting>
  <conditionalFormatting sqref="G4">
    <cfRule type="cellIs" dxfId="5" priority="5" operator="equal">
      <formula>"Mise à Jour"</formula>
    </cfRule>
  </conditionalFormatting>
  <conditionalFormatting sqref="F4">
    <cfRule type="cellIs" dxfId="4" priority="1" operator="lessThan">
      <formula>0.8999</formula>
    </cfRule>
    <cfRule type="cellIs" dxfId="3" priority="2" operator="between">
      <formula>0.9</formula>
      <formula>1</formula>
    </cfRule>
    <cfRule type="cellIs" dxfId="2" priority="3" operator="lessThan">
      <formula>0.89</formula>
    </cfRule>
    <cfRule type="cellIs" dxfId="1" priority="4" operator="greaterThan">
      <formula>0.9</formula>
    </cfRule>
  </conditionalFormatting>
  <hyperlinks>
    <hyperlink ref="N6:O6" location="'Fiche de travail vehicule leger'!A111" display="'Fiche de travail vehicule leger'!A111"/>
    <hyperlink ref="M6" location="'Fiche de travail vehicule leger'!G71" display="Passation"/>
    <hyperlink ref="P6" location="'Programme du jour'!A1" display="'Programme du jour'!A1"/>
    <hyperlink ref="L6" location="'Fiche de travail vehicule leger'!K49" display="'Fiche de travail vehicule leger'!K49"/>
  </hyperlink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Transfert1.transfert">
                <anchor moveWithCells="1">
                  <from>
                    <xdr:col>8</xdr:col>
                    <xdr:colOff>9525</xdr:colOff>
                    <xdr:row>2</xdr:row>
                    <xdr:rowOff>19050</xdr:rowOff>
                  </from>
                  <to>
                    <xdr:col>10</xdr:col>
                    <xdr:colOff>942975</xdr:colOff>
                    <xdr:row>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Module1.transfert">
                <anchor moveWithCells="1">
                  <from>
                    <xdr:col>11</xdr:col>
                    <xdr:colOff>0</xdr:colOff>
                    <xdr:row>2</xdr:row>
                    <xdr:rowOff>9525</xdr:rowOff>
                  </from>
                  <to>
                    <xdr:col>13</xdr:col>
                    <xdr:colOff>238125</xdr:colOff>
                    <xdr:row>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Report.report">
                <anchor moveWithCells="1" sizeWithCells="1">
                  <from>
                    <xdr:col>8</xdr:col>
                    <xdr:colOff>9525</xdr:colOff>
                    <xdr:row>3</xdr:row>
                    <xdr:rowOff>9525</xdr:rowOff>
                  </from>
                  <to>
                    <xdr:col>13</xdr:col>
                    <xdr:colOff>238125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[1]Feuil2!#REF!</xm:f>
          </x14:formula1>
          <xm:sqref>D80:F133</xm:sqref>
        </x14:dataValidation>
        <x14:dataValidation type="list" allowBlank="1" showInputMessage="1" showErrorMessage="1">
          <x14:formula1>
            <xm:f>'[1]PERSONNEL Léger'!#REF!</xm:f>
          </x14:formula1>
          <xm:sqref>Q36:Q50</xm:sqref>
        </x14:dataValidation>
        <x14:dataValidation type="list" allowBlank="1" showInputMessage="1" showErrorMessage="1">
          <x14:formula1>
            <xm:f>'[1]PERSONNEL Léger'!#REF!</xm:f>
          </x14:formula1>
          <xm:sqref>I9:I32 I36:I50</xm:sqref>
        </x14:dataValidation>
        <x14:dataValidation type="list" allowBlank="1" showInputMessage="1" showErrorMessage="1">
          <x14:formula1>
            <xm:f>Feuil1!$A$1:$A$3</xm:f>
          </x14:formula1>
          <xm:sqref>Q9:Q32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4200"/>
  <sheetViews>
    <sheetView workbookViewId="0">
      <selection activeCell="D7" sqref="D7"/>
    </sheetView>
  </sheetViews>
  <sheetFormatPr baseColWidth="10" defaultColWidth="10.85546875" defaultRowHeight="15" x14ac:dyDescent="0.25"/>
  <cols>
    <col min="1" max="1" width="3" style="5" customWidth="1"/>
    <col min="2" max="2" width="17.42578125" style="5" bestFit="1" customWidth="1"/>
    <col min="3" max="3" width="28.28515625" style="5" bestFit="1" customWidth="1"/>
    <col min="4" max="4" width="12.42578125" style="29" customWidth="1"/>
    <col min="5" max="5" width="9.140625" style="5" bestFit="1" customWidth="1"/>
    <col min="6" max="6" width="15" style="5" bestFit="1" customWidth="1"/>
    <col min="7" max="7" width="119.42578125" style="5" bestFit="1" customWidth="1"/>
    <col min="8" max="8" width="8.28515625" style="19" bestFit="1" customWidth="1"/>
    <col min="9" max="9" width="3.85546875" style="5" customWidth="1"/>
    <col min="10" max="16384" width="10.85546875" style="5"/>
  </cols>
  <sheetData>
    <row r="1" spans="1:8" ht="20.25" x14ac:dyDescent="0.25">
      <c r="A1" s="1"/>
      <c r="B1" s="1"/>
      <c r="C1" s="1"/>
      <c r="D1" s="2"/>
      <c r="E1" s="1"/>
      <c r="F1" s="1"/>
      <c r="G1" s="3" t="s">
        <v>0</v>
      </c>
      <c r="H1" s="4"/>
    </row>
    <row r="2" spans="1:8" ht="15.75" thickBot="1" x14ac:dyDescent="0.3">
      <c r="A2" s="6"/>
      <c r="B2" s="7" t="s">
        <v>1</v>
      </c>
      <c r="C2" s="8"/>
      <c r="D2" s="9"/>
      <c r="E2" s="8"/>
      <c r="F2" s="9" t="s">
        <v>2</v>
      </c>
      <c r="G2" s="8"/>
      <c r="H2" s="10"/>
    </row>
    <row r="3" spans="1:8" ht="15.75" thickBot="1" x14ac:dyDescent="0.3">
      <c r="A3" s="11"/>
      <c r="B3" s="12" t="s">
        <v>3</v>
      </c>
      <c r="C3" s="13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5" t="s">
        <v>6</v>
      </c>
    </row>
    <row r="4" spans="1:8" ht="15.75" x14ac:dyDescent="0.25">
      <c r="A4" s="6"/>
      <c r="B4" s="16">
        <v>576</v>
      </c>
      <c r="C4" s="17" t="s">
        <v>9</v>
      </c>
      <c r="D4" s="18" t="s">
        <v>10</v>
      </c>
      <c r="E4" s="18">
        <v>0</v>
      </c>
      <c r="F4" s="18" t="s">
        <v>11</v>
      </c>
      <c r="G4" s="16" t="s">
        <v>12</v>
      </c>
      <c r="H4" s="19">
        <v>1</v>
      </c>
    </row>
    <row r="5" spans="1:8" ht="15.75" x14ac:dyDescent="0.25">
      <c r="A5" s="6"/>
      <c r="B5" s="16">
        <v>0</v>
      </c>
      <c r="C5" s="17" t="s">
        <v>10</v>
      </c>
      <c r="D5" s="18" t="s">
        <v>10</v>
      </c>
      <c r="E5" s="18">
        <v>0</v>
      </c>
      <c r="F5" s="18" t="s">
        <v>13</v>
      </c>
      <c r="G5" s="16" t="s">
        <v>14</v>
      </c>
      <c r="H5" s="19">
        <v>0</v>
      </c>
    </row>
    <row r="6" spans="1:8" ht="15.75" x14ac:dyDescent="0.25">
      <c r="A6" s="6"/>
      <c r="B6" s="16">
        <v>576</v>
      </c>
      <c r="C6" s="17" t="s">
        <v>9</v>
      </c>
      <c r="D6" s="18" t="s">
        <v>10</v>
      </c>
      <c r="E6" s="18">
        <v>0</v>
      </c>
      <c r="F6" s="18" t="s">
        <v>15</v>
      </c>
      <c r="G6" s="16" t="s">
        <v>16</v>
      </c>
      <c r="H6" s="19">
        <v>1</v>
      </c>
    </row>
    <row r="7" spans="1:8" ht="15.75" x14ac:dyDescent="0.25">
      <c r="B7" s="16">
        <v>2666</v>
      </c>
      <c r="C7" s="17" t="s">
        <v>17</v>
      </c>
      <c r="D7" s="18" t="s">
        <v>18</v>
      </c>
      <c r="E7" s="18" t="s">
        <v>19</v>
      </c>
      <c r="F7" s="18" t="s">
        <v>20</v>
      </c>
      <c r="G7" s="16" t="s">
        <v>21</v>
      </c>
      <c r="H7" s="19">
        <v>1</v>
      </c>
    </row>
    <row r="8" spans="1:8" customFormat="1" ht="15.75" x14ac:dyDescent="0.25">
      <c r="B8" s="16">
        <v>0</v>
      </c>
      <c r="C8" s="17" t="s">
        <v>10</v>
      </c>
      <c r="D8" s="18">
        <v>0</v>
      </c>
      <c r="E8" s="18">
        <v>0</v>
      </c>
      <c r="F8" s="18">
        <v>0</v>
      </c>
      <c r="G8" s="16">
        <v>0</v>
      </c>
      <c r="H8">
        <v>0</v>
      </c>
    </row>
    <row r="9" spans="1:8" customFormat="1" ht="15.75" x14ac:dyDescent="0.25">
      <c r="B9" s="16">
        <v>0</v>
      </c>
      <c r="C9" s="17" t="s">
        <v>10</v>
      </c>
      <c r="D9" s="18">
        <v>0</v>
      </c>
      <c r="E9" s="18">
        <v>0</v>
      </c>
      <c r="F9" s="18">
        <v>0</v>
      </c>
      <c r="G9" s="16">
        <v>0</v>
      </c>
      <c r="H9">
        <v>0</v>
      </c>
    </row>
    <row r="10" spans="1:8" customFormat="1" ht="15.75" x14ac:dyDescent="0.25">
      <c r="B10" s="16">
        <v>0</v>
      </c>
      <c r="C10" s="17" t="s">
        <v>10</v>
      </c>
      <c r="D10" s="18">
        <v>0</v>
      </c>
      <c r="E10" s="18">
        <v>0</v>
      </c>
      <c r="F10" s="18">
        <v>0</v>
      </c>
      <c r="G10" s="16">
        <v>0</v>
      </c>
      <c r="H10">
        <v>0</v>
      </c>
    </row>
    <row r="11" spans="1:8" customFormat="1" ht="15.75" x14ac:dyDescent="0.25">
      <c r="B11" s="16">
        <v>0</v>
      </c>
      <c r="C11" s="17" t="s">
        <v>10</v>
      </c>
      <c r="D11" s="18">
        <v>0</v>
      </c>
      <c r="E11" s="18">
        <v>0</v>
      </c>
      <c r="F11" s="18">
        <v>0</v>
      </c>
      <c r="G11" s="16">
        <v>0</v>
      </c>
      <c r="H11">
        <v>0</v>
      </c>
    </row>
    <row r="12" spans="1:8" customFormat="1" ht="15.75" x14ac:dyDescent="0.25">
      <c r="B12" s="16">
        <v>0</v>
      </c>
      <c r="C12" s="17" t="s">
        <v>10</v>
      </c>
      <c r="D12" s="18">
        <v>0</v>
      </c>
      <c r="E12" s="18">
        <v>0</v>
      </c>
      <c r="F12" s="18">
        <v>0</v>
      </c>
      <c r="G12" s="16">
        <v>0</v>
      </c>
      <c r="H12">
        <v>0</v>
      </c>
    </row>
    <row r="13" spans="1:8" customFormat="1" ht="15.75" x14ac:dyDescent="0.25">
      <c r="B13" s="16">
        <v>0</v>
      </c>
      <c r="C13" s="17" t="s">
        <v>10</v>
      </c>
      <c r="D13" s="18">
        <v>0</v>
      </c>
      <c r="E13" s="18">
        <v>0</v>
      </c>
      <c r="F13" s="18">
        <v>0</v>
      </c>
      <c r="G13" s="16">
        <v>0</v>
      </c>
      <c r="H13">
        <v>0</v>
      </c>
    </row>
    <row r="14" spans="1:8" customFormat="1" ht="15.75" x14ac:dyDescent="0.25">
      <c r="B14" s="16">
        <v>0</v>
      </c>
      <c r="C14" s="17" t="s">
        <v>10</v>
      </c>
      <c r="D14" s="18">
        <v>0</v>
      </c>
      <c r="E14" s="18">
        <v>0</v>
      </c>
      <c r="F14" s="18">
        <v>0</v>
      </c>
      <c r="G14" s="16" t="s">
        <v>22</v>
      </c>
      <c r="H14">
        <v>0</v>
      </c>
    </row>
    <row r="15" spans="1:8" ht="15.75" x14ac:dyDescent="0.25">
      <c r="B15" s="16"/>
      <c r="C15" s="17"/>
      <c r="D15" s="18"/>
      <c r="E15" s="18"/>
      <c r="F15" s="18"/>
      <c r="G15" s="16"/>
    </row>
    <row r="16" spans="1:8" customFormat="1" ht="15.75" x14ac:dyDescent="0.25">
      <c r="B16" s="16"/>
      <c r="C16" s="17"/>
      <c r="D16" s="18"/>
      <c r="E16" s="18"/>
      <c r="F16" s="18"/>
      <c r="G16" s="16"/>
    </row>
    <row r="17" spans="2:7" customFormat="1" ht="15.75" x14ac:dyDescent="0.25">
      <c r="B17" s="16"/>
      <c r="C17" s="17"/>
      <c r="D17" s="18"/>
      <c r="E17" s="18"/>
      <c r="F17" s="18"/>
      <c r="G17" s="16"/>
    </row>
    <row r="18" spans="2:7" customFormat="1" ht="15.75" x14ac:dyDescent="0.25">
      <c r="B18" s="16"/>
      <c r="C18" s="17"/>
      <c r="D18" s="18"/>
      <c r="E18" s="18"/>
      <c r="F18" s="18"/>
      <c r="G18" s="16"/>
    </row>
    <row r="19" spans="2:7" customFormat="1" ht="15.75" x14ac:dyDescent="0.25">
      <c r="B19" s="16"/>
      <c r="C19" s="17"/>
      <c r="D19" s="18"/>
      <c r="E19" s="18"/>
      <c r="F19" s="18"/>
      <c r="G19" s="16"/>
    </row>
    <row r="20" spans="2:7" customFormat="1" ht="15.75" x14ac:dyDescent="0.25">
      <c r="B20" s="16"/>
      <c r="C20" s="17"/>
      <c r="D20" s="18"/>
      <c r="E20" s="18"/>
      <c r="F20" s="18"/>
      <c r="G20" s="16"/>
    </row>
    <row r="21" spans="2:7" customFormat="1" ht="15.75" x14ac:dyDescent="0.25">
      <c r="B21" s="16"/>
      <c r="C21" s="17"/>
      <c r="D21" s="18"/>
      <c r="E21" s="18"/>
      <c r="F21" s="18"/>
      <c r="G21" s="16"/>
    </row>
    <row r="22" spans="2:7" customFormat="1" ht="15.75" x14ac:dyDescent="0.25">
      <c r="B22" s="16"/>
      <c r="C22" s="17"/>
      <c r="D22" s="18"/>
      <c r="E22" s="18"/>
      <c r="F22" s="18"/>
      <c r="G22" s="16"/>
    </row>
    <row r="23" spans="2:7" customFormat="1" ht="15.75" x14ac:dyDescent="0.25">
      <c r="B23" s="16"/>
      <c r="C23" s="17"/>
      <c r="D23" s="18"/>
      <c r="E23" s="18"/>
      <c r="F23" s="18"/>
      <c r="G23" s="16"/>
    </row>
    <row r="24" spans="2:7" customFormat="1" ht="15.75" x14ac:dyDescent="0.25">
      <c r="B24" s="16"/>
      <c r="C24" s="17"/>
      <c r="D24" s="18"/>
      <c r="E24" s="18"/>
      <c r="F24" s="18"/>
      <c r="G24" s="16"/>
    </row>
    <row r="25" spans="2:7" customFormat="1" ht="15.75" x14ac:dyDescent="0.25">
      <c r="B25" s="16"/>
      <c r="C25" s="17"/>
      <c r="D25" s="18"/>
      <c r="E25" s="18"/>
      <c r="F25" s="18"/>
      <c r="G25" s="16"/>
    </row>
    <row r="26" spans="2:7" customFormat="1" ht="15.75" x14ac:dyDescent="0.25">
      <c r="B26" s="16"/>
      <c r="C26" s="17"/>
      <c r="D26" s="18"/>
      <c r="E26" s="18"/>
      <c r="F26" s="18"/>
      <c r="G26" s="16"/>
    </row>
    <row r="27" spans="2:7" ht="15.75" x14ac:dyDescent="0.25">
      <c r="B27" s="16"/>
      <c r="C27" s="17"/>
      <c r="D27" s="18"/>
      <c r="E27" s="18"/>
      <c r="F27" s="18"/>
      <c r="G27" s="16"/>
    </row>
    <row r="28" spans="2:7" ht="15.75" x14ac:dyDescent="0.25">
      <c r="B28" s="16"/>
      <c r="C28" s="17"/>
      <c r="D28" s="18"/>
      <c r="E28" s="18"/>
      <c r="F28" s="18"/>
      <c r="G28" s="16"/>
    </row>
    <row r="29" spans="2:7" ht="15.75" x14ac:dyDescent="0.25">
      <c r="B29" s="16"/>
      <c r="C29" s="17"/>
      <c r="D29" s="18"/>
      <c r="E29" s="18"/>
      <c r="F29" s="18"/>
      <c r="G29" s="16"/>
    </row>
    <row r="30" spans="2:7" ht="15.75" x14ac:dyDescent="0.25">
      <c r="B30" s="16"/>
      <c r="C30" s="17"/>
      <c r="D30" s="18"/>
      <c r="E30" s="18"/>
      <c r="F30" s="18"/>
      <c r="G30" s="16"/>
    </row>
    <row r="31" spans="2:7" customFormat="1" ht="15.75" x14ac:dyDescent="0.25">
      <c r="B31" s="16"/>
      <c r="C31" s="17"/>
      <c r="D31" s="18"/>
      <c r="E31" s="18"/>
      <c r="F31" s="18"/>
      <c r="G31" s="16"/>
    </row>
    <row r="32" spans="2:7" customFormat="1" ht="15.75" x14ac:dyDescent="0.25">
      <c r="B32" s="16"/>
      <c r="C32" s="17"/>
      <c r="D32" s="18"/>
      <c r="E32" s="18"/>
      <c r="F32" s="18"/>
      <c r="G32" s="16"/>
    </row>
    <row r="33" spans="2:7" customFormat="1" ht="15.75" x14ac:dyDescent="0.25">
      <c r="B33" s="16"/>
      <c r="C33" s="17"/>
      <c r="D33" s="18"/>
      <c r="E33" s="18"/>
      <c r="F33" s="18"/>
      <c r="G33" s="16"/>
    </row>
    <row r="34" spans="2:7" customFormat="1" ht="15.75" x14ac:dyDescent="0.25">
      <c r="B34" s="16"/>
      <c r="C34" s="17"/>
      <c r="D34" s="18"/>
      <c r="E34" s="18"/>
      <c r="F34" s="18"/>
      <c r="G34" s="16"/>
    </row>
    <row r="35" spans="2:7" customFormat="1" ht="15.75" x14ac:dyDescent="0.25">
      <c r="B35" s="16"/>
      <c r="C35" s="17"/>
      <c r="D35" s="18"/>
      <c r="E35" s="18"/>
      <c r="F35" s="18"/>
      <c r="G35" s="16"/>
    </row>
    <row r="36" spans="2:7" customFormat="1" ht="15.75" x14ac:dyDescent="0.25">
      <c r="B36" s="16"/>
      <c r="C36" s="17"/>
      <c r="D36" s="18"/>
      <c r="E36" s="18"/>
      <c r="F36" s="18"/>
      <c r="G36" s="16"/>
    </row>
    <row r="37" spans="2:7" customFormat="1" ht="15.75" x14ac:dyDescent="0.25">
      <c r="B37" s="16"/>
      <c r="C37" s="17"/>
      <c r="D37" s="18"/>
      <c r="E37" s="18"/>
      <c r="F37" s="18"/>
      <c r="G37" s="16"/>
    </row>
    <row r="38" spans="2:7" customFormat="1" ht="15.75" x14ac:dyDescent="0.25">
      <c r="B38" s="16"/>
      <c r="C38" s="17"/>
      <c r="D38" s="18"/>
      <c r="E38" s="18"/>
      <c r="F38" s="18"/>
      <c r="G38" s="16"/>
    </row>
    <row r="39" spans="2:7" customFormat="1" ht="15.75" x14ac:dyDescent="0.25">
      <c r="B39" s="16"/>
      <c r="C39" s="17"/>
      <c r="D39" s="18"/>
      <c r="E39" s="18"/>
      <c r="F39" s="18"/>
      <c r="G39" s="16"/>
    </row>
    <row r="40" spans="2:7" customFormat="1" ht="15.75" x14ac:dyDescent="0.25">
      <c r="B40" s="16"/>
      <c r="C40" s="17"/>
      <c r="D40" s="18"/>
      <c r="E40" s="18"/>
      <c r="F40" s="18"/>
      <c r="G40" s="16"/>
    </row>
    <row r="41" spans="2:7" customFormat="1" ht="15.75" x14ac:dyDescent="0.25">
      <c r="B41" s="16"/>
      <c r="C41" s="17"/>
      <c r="D41" s="18"/>
      <c r="E41" s="18"/>
      <c r="F41" s="18"/>
      <c r="G41" s="16"/>
    </row>
    <row r="42" spans="2:7" customFormat="1" ht="15.75" x14ac:dyDescent="0.25">
      <c r="B42" s="16"/>
      <c r="C42" s="17"/>
      <c r="D42" s="18"/>
      <c r="E42" s="18"/>
      <c r="F42" s="18"/>
      <c r="G42" s="16"/>
    </row>
    <row r="43" spans="2:7" customFormat="1" ht="15.75" x14ac:dyDescent="0.25">
      <c r="B43" s="16"/>
      <c r="C43" s="17"/>
      <c r="D43" s="18"/>
      <c r="E43" s="18"/>
      <c r="F43" s="18"/>
      <c r="G43" s="16"/>
    </row>
    <row r="44" spans="2:7" customFormat="1" ht="15.75" x14ac:dyDescent="0.25">
      <c r="B44" s="16"/>
      <c r="C44" s="17"/>
      <c r="D44" s="18"/>
      <c r="E44" s="18"/>
      <c r="F44" s="18"/>
      <c r="G44" s="16"/>
    </row>
    <row r="45" spans="2:7" customFormat="1" ht="15.75" x14ac:dyDescent="0.25">
      <c r="B45" s="16"/>
      <c r="C45" s="17"/>
      <c r="D45" s="18"/>
      <c r="E45" s="18"/>
      <c r="F45" s="18"/>
      <c r="G45" s="16"/>
    </row>
    <row r="46" spans="2:7" customFormat="1" ht="15.75" x14ac:dyDescent="0.25">
      <c r="B46" s="16"/>
      <c r="C46" s="17"/>
      <c r="D46" s="18"/>
      <c r="E46" s="18"/>
      <c r="F46" s="18"/>
      <c r="G46" s="16"/>
    </row>
    <row r="47" spans="2:7" customFormat="1" ht="15.75" x14ac:dyDescent="0.25">
      <c r="B47" s="16"/>
      <c r="C47" s="17"/>
      <c r="D47" s="18"/>
      <c r="E47" s="18"/>
      <c r="F47" s="18"/>
      <c r="G47" s="16"/>
    </row>
    <row r="48" spans="2:7" customFormat="1" ht="15.75" x14ac:dyDescent="0.25">
      <c r="B48" s="16"/>
      <c r="C48" s="17"/>
      <c r="D48" s="18"/>
      <c r="E48" s="18"/>
      <c r="F48" s="18"/>
      <c r="G48" s="16"/>
    </row>
    <row r="49" spans="2:7" customFormat="1" ht="15.75" x14ac:dyDescent="0.25">
      <c r="B49" s="16"/>
      <c r="C49" s="17"/>
      <c r="D49" s="18"/>
      <c r="E49" s="18"/>
      <c r="F49" s="18"/>
      <c r="G49" s="16"/>
    </row>
    <row r="50" spans="2:7" customFormat="1" ht="15.75" x14ac:dyDescent="0.25">
      <c r="B50" s="16"/>
      <c r="C50" s="17"/>
      <c r="D50" s="18"/>
      <c r="E50" s="18"/>
      <c r="F50" s="18"/>
      <c r="G50" s="16"/>
    </row>
    <row r="51" spans="2:7" customFormat="1" ht="15.75" x14ac:dyDescent="0.25">
      <c r="B51" s="16"/>
      <c r="C51" s="17"/>
      <c r="D51" s="18"/>
      <c r="E51" s="18"/>
      <c r="F51" s="18"/>
      <c r="G51" s="16"/>
    </row>
    <row r="52" spans="2:7" customFormat="1" ht="15.75" x14ac:dyDescent="0.25">
      <c r="B52" s="16"/>
      <c r="C52" s="17"/>
      <c r="D52" s="18"/>
      <c r="E52" s="18"/>
      <c r="F52" s="18"/>
      <c r="G52" s="16"/>
    </row>
    <row r="53" spans="2:7" customFormat="1" ht="15.75" x14ac:dyDescent="0.25">
      <c r="B53" s="16"/>
      <c r="C53" s="17"/>
      <c r="D53" s="18"/>
      <c r="E53" s="18"/>
      <c r="F53" s="18"/>
      <c r="G53" s="16"/>
    </row>
    <row r="54" spans="2:7" customFormat="1" ht="15.75" x14ac:dyDescent="0.25">
      <c r="B54" s="16"/>
      <c r="C54" s="17"/>
      <c r="D54" s="18"/>
      <c r="E54" s="18"/>
      <c r="F54" s="18"/>
      <c r="G54" s="16"/>
    </row>
    <row r="55" spans="2:7" customFormat="1" ht="15.75" x14ac:dyDescent="0.25">
      <c r="B55" s="16"/>
      <c r="C55" s="17"/>
      <c r="D55" s="18"/>
      <c r="E55" s="18"/>
      <c r="F55" s="18"/>
      <c r="G55" s="16"/>
    </row>
    <row r="56" spans="2:7" customFormat="1" ht="15.75" x14ac:dyDescent="0.25">
      <c r="B56" s="16"/>
      <c r="C56" s="17"/>
      <c r="D56" s="18"/>
      <c r="E56" s="18"/>
      <c r="F56" s="18"/>
      <c r="G56" s="16"/>
    </row>
    <row r="57" spans="2:7" customFormat="1" ht="15.75" x14ac:dyDescent="0.25">
      <c r="B57" s="16"/>
      <c r="C57" s="17"/>
      <c r="D57" s="18"/>
      <c r="E57" s="18"/>
      <c r="F57" s="18"/>
      <c r="G57" s="16"/>
    </row>
    <row r="58" spans="2:7" customFormat="1" ht="15.75" x14ac:dyDescent="0.25">
      <c r="B58" s="16"/>
      <c r="C58" s="17"/>
      <c r="D58" s="18"/>
      <c r="E58" s="18"/>
      <c r="F58" s="18"/>
      <c r="G58" s="16"/>
    </row>
    <row r="59" spans="2:7" customFormat="1" ht="15.75" x14ac:dyDescent="0.25">
      <c r="B59" s="16"/>
      <c r="C59" s="17"/>
      <c r="D59" s="18"/>
      <c r="E59" s="18"/>
      <c r="F59" s="18"/>
      <c r="G59" s="16"/>
    </row>
    <row r="60" spans="2:7" customFormat="1" ht="15.75" x14ac:dyDescent="0.25">
      <c r="B60" s="16"/>
      <c r="C60" s="17"/>
      <c r="D60" s="18"/>
      <c r="E60" s="18"/>
      <c r="F60" s="18"/>
      <c r="G60" s="16"/>
    </row>
    <row r="61" spans="2:7" customFormat="1" ht="15.75" x14ac:dyDescent="0.25">
      <c r="B61" s="16"/>
      <c r="C61" s="17"/>
      <c r="D61" s="18"/>
      <c r="E61" s="18"/>
      <c r="F61" s="18"/>
      <c r="G61" s="16"/>
    </row>
    <row r="62" spans="2:7" customFormat="1" ht="15.75" x14ac:dyDescent="0.25">
      <c r="B62" s="16"/>
      <c r="C62" s="17"/>
      <c r="D62" s="18"/>
      <c r="E62" s="18"/>
      <c r="F62" s="18"/>
      <c r="G62" s="16"/>
    </row>
    <row r="63" spans="2:7" customFormat="1" ht="15.75" x14ac:dyDescent="0.25">
      <c r="B63" s="16"/>
      <c r="C63" s="17"/>
      <c r="D63" s="18"/>
      <c r="E63" s="18"/>
      <c r="F63" s="18"/>
      <c r="G63" s="16"/>
    </row>
    <row r="64" spans="2:7" customFormat="1" ht="15.75" x14ac:dyDescent="0.25">
      <c r="B64" s="16"/>
      <c r="C64" s="17"/>
      <c r="D64" s="18"/>
      <c r="E64" s="18"/>
      <c r="F64" s="18"/>
      <c r="G64" s="16"/>
    </row>
    <row r="65" spans="2:7" customFormat="1" ht="15.75" x14ac:dyDescent="0.25">
      <c r="B65" s="16"/>
      <c r="C65" s="17"/>
      <c r="D65" s="18"/>
      <c r="E65" s="18"/>
      <c r="F65" s="18"/>
      <c r="G65" s="16"/>
    </row>
    <row r="66" spans="2:7" customFormat="1" ht="15.75" x14ac:dyDescent="0.25">
      <c r="B66" s="16"/>
      <c r="C66" s="17"/>
      <c r="D66" s="18"/>
      <c r="E66" s="18"/>
      <c r="F66" s="18"/>
      <c r="G66" s="16"/>
    </row>
    <row r="67" spans="2:7" customFormat="1" ht="15.75" x14ac:dyDescent="0.25">
      <c r="B67" s="16"/>
      <c r="C67" s="17"/>
      <c r="D67" s="18"/>
      <c r="E67" s="18"/>
      <c r="F67" s="18"/>
      <c r="G67" s="16"/>
    </row>
    <row r="68" spans="2:7" customFormat="1" ht="15.75" x14ac:dyDescent="0.25">
      <c r="B68" s="16"/>
      <c r="C68" s="17"/>
      <c r="D68" s="18"/>
      <c r="E68" s="18"/>
      <c r="F68" s="18"/>
      <c r="G68" s="16"/>
    </row>
    <row r="69" spans="2:7" customFormat="1" ht="15.75" x14ac:dyDescent="0.25">
      <c r="B69" s="16"/>
      <c r="C69" s="17"/>
      <c r="D69" s="18"/>
      <c r="E69" s="18"/>
      <c r="F69" s="18"/>
      <c r="G69" s="16"/>
    </row>
    <row r="70" spans="2:7" customFormat="1" ht="15.75" x14ac:dyDescent="0.25">
      <c r="B70" s="16"/>
      <c r="C70" s="17"/>
      <c r="D70" s="18"/>
      <c r="E70" s="18"/>
      <c r="F70" s="18"/>
      <c r="G70" s="16"/>
    </row>
    <row r="71" spans="2:7" customFormat="1" ht="15.75" x14ac:dyDescent="0.25">
      <c r="B71" s="16"/>
      <c r="C71" s="17"/>
      <c r="D71" s="18"/>
      <c r="E71" s="18"/>
      <c r="F71" s="18"/>
      <c r="G71" s="16"/>
    </row>
    <row r="72" spans="2:7" customFormat="1" ht="15.75" x14ac:dyDescent="0.25">
      <c r="B72" s="16"/>
      <c r="C72" s="17"/>
      <c r="D72" s="18"/>
      <c r="E72" s="18"/>
      <c r="F72" s="18"/>
      <c r="G72" s="16"/>
    </row>
    <row r="73" spans="2:7" customFormat="1" ht="15.75" x14ac:dyDescent="0.25">
      <c r="B73" s="16"/>
      <c r="C73" s="17"/>
      <c r="D73" s="18"/>
      <c r="E73" s="18"/>
      <c r="F73" s="18"/>
      <c r="G73" s="16"/>
    </row>
    <row r="74" spans="2:7" customFormat="1" ht="15.75" x14ac:dyDescent="0.25">
      <c r="B74" s="16"/>
      <c r="C74" s="17"/>
      <c r="D74" s="18"/>
      <c r="E74" s="18"/>
      <c r="F74" s="18"/>
      <c r="G74" s="16"/>
    </row>
    <row r="75" spans="2:7" customFormat="1" ht="15.75" x14ac:dyDescent="0.25">
      <c r="B75" s="16"/>
      <c r="C75" s="17"/>
      <c r="D75" s="18"/>
      <c r="E75" s="18"/>
      <c r="F75" s="18"/>
      <c r="G75" s="16"/>
    </row>
    <row r="76" spans="2:7" customFormat="1" ht="15.75" x14ac:dyDescent="0.25">
      <c r="B76" s="16"/>
      <c r="C76" s="17"/>
      <c r="D76" s="18"/>
      <c r="E76" s="18"/>
      <c r="F76" s="18"/>
      <c r="G76" s="16"/>
    </row>
    <row r="77" spans="2:7" customFormat="1" ht="15.75" x14ac:dyDescent="0.25">
      <c r="B77" s="16"/>
      <c r="C77" s="17"/>
      <c r="D77" s="18"/>
      <c r="E77" s="18"/>
      <c r="F77" s="18"/>
      <c r="G77" s="16"/>
    </row>
    <row r="78" spans="2:7" customFormat="1" ht="15.75" x14ac:dyDescent="0.25">
      <c r="B78" s="16"/>
      <c r="C78" s="17"/>
      <c r="D78" s="18"/>
      <c r="E78" s="18"/>
      <c r="F78" s="18"/>
      <c r="G78" s="16"/>
    </row>
    <row r="79" spans="2:7" customFormat="1" ht="15.75" x14ac:dyDescent="0.25">
      <c r="B79" s="16"/>
      <c r="C79" s="17"/>
      <c r="D79" s="18"/>
      <c r="E79" s="18"/>
      <c r="F79" s="18"/>
      <c r="G79" s="16"/>
    </row>
    <row r="80" spans="2:7" customFormat="1" ht="15.75" x14ac:dyDescent="0.25">
      <c r="B80" s="16"/>
      <c r="C80" s="17"/>
      <c r="D80" s="18"/>
      <c r="E80" s="18"/>
      <c r="F80" s="18"/>
      <c r="G80" s="16"/>
    </row>
    <row r="81" spans="2:7" customFormat="1" ht="15.75" x14ac:dyDescent="0.25">
      <c r="B81" s="16"/>
      <c r="C81" s="17"/>
      <c r="D81" s="18"/>
      <c r="E81" s="18"/>
      <c r="F81" s="18"/>
      <c r="G81" s="16"/>
    </row>
    <row r="82" spans="2:7" customFormat="1" ht="15.75" x14ac:dyDescent="0.25">
      <c r="B82" s="16"/>
      <c r="C82" s="17"/>
      <c r="D82" s="18"/>
      <c r="E82" s="18"/>
      <c r="F82" s="18"/>
      <c r="G82" s="16"/>
    </row>
    <row r="83" spans="2:7" customFormat="1" ht="15.75" x14ac:dyDescent="0.25">
      <c r="B83" s="16"/>
      <c r="C83" s="17"/>
      <c r="D83" s="18"/>
      <c r="E83" s="18"/>
      <c r="F83" s="18"/>
      <c r="G83" s="16"/>
    </row>
    <row r="84" spans="2:7" customFormat="1" ht="15.75" x14ac:dyDescent="0.25">
      <c r="B84" s="16"/>
      <c r="C84" s="17"/>
      <c r="D84" s="18"/>
      <c r="E84" s="18"/>
      <c r="F84" s="18"/>
      <c r="G84" s="16"/>
    </row>
    <row r="85" spans="2:7" customFormat="1" ht="15.75" x14ac:dyDescent="0.25">
      <c r="B85" s="16"/>
      <c r="C85" s="17"/>
      <c r="D85" s="18"/>
      <c r="E85" s="18"/>
      <c r="F85" s="18"/>
      <c r="G85" s="16"/>
    </row>
    <row r="86" spans="2:7" customFormat="1" ht="15.75" x14ac:dyDescent="0.25">
      <c r="B86" s="16"/>
      <c r="C86" s="17"/>
      <c r="D86" s="18"/>
      <c r="E86" s="18"/>
      <c r="F86" s="18"/>
      <c r="G86" s="16"/>
    </row>
    <row r="87" spans="2:7" customFormat="1" ht="15.75" x14ac:dyDescent="0.25">
      <c r="B87" s="16"/>
      <c r="C87" s="17"/>
      <c r="D87" s="18"/>
      <c r="E87" s="18"/>
      <c r="F87" s="18"/>
      <c r="G87" s="16"/>
    </row>
    <row r="88" spans="2:7" customFormat="1" ht="15.75" x14ac:dyDescent="0.25">
      <c r="B88" s="16"/>
      <c r="C88" s="17"/>
      <c r="D88" s="18"/>
      <c r="E88" s="18"/>
      <c r="F88" s="18"/>
      <c r="G88" s="16"/>
    </row>
    <row r="89" spans="2:7" customFormat="1" ht="15.75" x14ac:dyDescent="0.25">
      <c r="B89" s="16"/>
      <c r="C89" s="17"/>
      <c r="D89" s="18"/>
      <c r="E89" s="18"/>
      <c r="F89" s="18"/>
      <c r="G89" s="16"/>
    </row>
    <row r="90" spans="2:7" customFormat="1" ht="15.75" x14ac:dyDescent="0.25">
      <c r="B90" s="16"/>
      <c r="C90" s="17"/>
      <c r="D90" s="18"/>
      <c r="E90" s="18"/>
      <c r="F90" s="18"/>
      <c r="G90" s="16"/>
    </row>
    <row r="91" spans="2:7" customFormat="1" ht="15.75" x14ac:dyDescent="0.25">
      <c r="B91" s="16"/>
      <c r="C91" s="17"/>
      <c r="D91" s="18"/>
      <c r="E91" s="18"/>
      <c r="F91" s="18"/>
      <c r="G91" s="16"/>
    </row>
    <row r="92" spans="2:7" customFormat="1" ht="15.75" x14ac:dyDescent="0.25">
      <c r="B92" s="16"/>
      <c r="C92" s="17"/>
      <c r="D92" s="18"/>
      <c r="E92" s="18"/>
      <c r="F92" s="18"/>
      <c r="G92" s="16"/>
    </row>
    <row r="93" spans="2:7" customFormat="1" ht="15.75" x14ac:dyDescent="0.25">
      <c r="B93" s="16"/>
      <c r="C93" s="17"/>
      <c r="D93" s="18"/>
      <c r="E93" s="18"/>
      <c r="F93" s="18"/>
      <c r="G93" s="16"/>
    </row>
    <row r="94" spans="2:7" customFormat="1" ht="15.75" x14ac:dyDescent="0.25">
      <c r="B94" s="16"/>
      <c r="C94" s="17"/>
      <c r="D94" s="18"/>
      <c r="E94" s="18"/>
      <c r="F94" s="18"/>
      <c r="G94" s="16"/>
    </row>
    <row r="95" spans="2:7" customFormat="1" ht="15.75" x14ac:dyDescent="0.25">
      <c r="B95" s="16"/>
      <c r="C95" s="17"/>
      <c r="D95" s="18"/>
      <c r="E95" s="18"/>
      <c r="F95" s="18"/>
      <c r="G95" s="16"/>
    </row>
    <row r="96" spans="2:7" customFormat="1" ht="15.75" x14ac:dyDescent="0.25">
      <c r="B96" s="16"/>
      <c r="C96" s="17"/>
      <c r="D96" s="18"/>
      <c r="E96" s="18"/>
      <c r="F96" s="18"/>
      <c r="G96" s="16"/>
    </row>
    <row r="97" spans="2:7" customFormat="1" ht="15.75" x14ac:dyDescent="0.25">
      <c r="B97" s="16"/>
      <c r="C97" s="17"/>
      <c r="D97" s="18"/>
      <c r="E97" s="18"/>
      <c r="F97" s="18"/>
      <c r="G97" s="16"/>
    </row>
    <row r="98" spans="2:7" customFormat="1" ht="15.75" x14ac:dyDescent="0.25">
      <c r="B98" s="16"/>
      <c r="C98" s="17"/>
      <c r="D98" s="18"/>
      <c r="E98" s="18"/>
      <c r="F98" s="18"/>
      <c r="G98" s="16"/>
    </row>
    <row r="99" spans="2:7" customFormat="1" ht="15.75" x14ac:dyDescent="0.25">
      <c r="B99" s="16"/>
      <c r="C99" s="17"/>
      <c r="D99" s="18"/>
      <c r="E99" s="18"/>
      <c r="F99" s="18"/>
      <c r="G99" s="16"/>
    </row>
    <row r="100" spans="2:7" customFormat="1" ht="15.75" x14ac:dyDescent="0.25">
      <c r="B100" s="16"/>
      <c r="C100" s="17"/>
      <c r="D100" s="18"/>
      <c r="E100" s="18"/>
      <c r="F100" s="18"/>
      <c r="G100" s="16"/>
    </row>
    <row r="101" spans="2:7" customFormat="1" ht="15.75" x14ac:dyDescent="0.25">
      <c r="B101" s="16"/>
      <c r="C101" s="17"/>
      <c r="D101" s="18"/>
      <c r="E101" s="18"/>
      <c r="F101" s="18"/>
      <c r="G101" s="16"/>
    </row>
    <row r="102" spans="2:7" customFormat="1" ht="15.75" x14ac:dyDescent="0.25">
      <c r="B102" s="16"/>
      <c r="C102" s="17"/>
      <c r="D102" s="18"/>
      <c r="E102" s="18"/>
      <c r="F102" s="18"/>
      <c r="G102" s="16"/>
    </row>
    <row r="103" spans="2:7" customFormat="1" ht="15.75" x14ac:dyDescent="0.25">
      <c r="B103" s="16"/>
      <c r="C103" s="17"/>
      <c r="D103" s="18"/>
      <c r="E103" s="18"/>
      <c r="F103" s="18"/>
      <c r="G103" s="16"/>
    </row>
    <row r="104" spans="2:7" customFormat="1" ht="15.75" x14ac:dyDescent="0.25">
      <c r="B104" s="16"/>
      <c r="C104" s="17"/>
      <c r="D104" s="18"/>
      <c r="E104" s="18"/>
      <c r="F104" s="18"/>
      <c r="G104" s="16"/>
    </row>
    <row r="105" spans="2:7" customFormat="1" ht="15.75" x14ac:dyDescent="0.25">
      <c r="B105" s="16"/>
      <c r="C105" s="17"/>
      <c r="D105" s="18"/>
      <c r="E105" s="18"/>
      <c r="F105" s="18"/>
      <c r="G105" s="16"/>
    </row>
    <row r="106" spans="2:7" customFormat="1" ht="15.75" x14ac:dyDescent="0.25">
      <c r="B106" s="16"/>
      <c r="C106" s="17"/>
      <c r="D106" s="18"/>
      <c r="E106" s="18"/>
      <c r="F106" s="18"/>
      <c r="G106" s="16"/>
    </row>
    <row r="107" spans="2:7" customFormat="1" ht="15.75" x14ac:dyDescent="0.25">
      <c r="B107" s="16"/>
      <c r="C107" s="17"/>
      <c r="D107" s="18"/>
      <c r="E107" s="18"/>
      <c r="F107" s="18"/>
      <c r="G107" s="16"/>
    </row>
    <row r="108" spans="2:7" customFormat="1" ht="15.75" x14ac:dyDescent="0.25">
      <c r="B108" s="16"/>
      <c r="C108" s="17"/>
      <c r="D108" s="18"/>
      <c r="E108" s="18"/>
      <c r="F108" s="18"/>
      <c r="G108" s="16"/>
    </row>
    <row r="109" spans="2:7" ht="15.75" x14ac:dyDescent="0.25">
      <c r="B109" s="16"/>
      <c r="C109" s="17"/>
      <c r="D109" s="20"/>
      <c r="E109" s="18"/>
      <c r="F109" s="18"/>
      <c r="G109" s="16"/>
    </row>
    <row r="110" spans="2:7" customFormat="1" ht="15.75" x14ac:dyDescent="0.25">
      <c r="B110" s="16"/>
      <c r="C110" s="17"/>
      <c r="D110" s="18"/>
      <c r="E110" s="18"/>
      <c r="F110" s="18"/>
      <c r="G110" s="16"/>
    </row>
    <row r="111" spans="2:7" customFormat="1" ht="15.75" x14ac:dyDescent="0.25">
      <c r="B111" s="16"/>
      <c r="C111" s="17"/>
      <c r="D111" s="18"/>
      <c r="E111" s="18"/>
      <c r="F111" s="18"/>
      <c r="G111" s="16"/>
    </row>
    <row r="112" spans="2:7" customFormat="1" ht="15.75" x14ac:dyDescent="0.25">
      <c r="B112" s="16"/>
      <c r="C112" s="17"/>
      <c r="D112" s="18"/>
      <c r="E112" s="18"/>
      <c r="F112" s="18"/>
      <c r="G112" s="16"/>
    </row>
    <row r="113" spans="2:7" customFormat="1" ht="15.75" x14ac:dyDescent="0.25">
      <c r="B113" s="16"/>
      <c r="C113" s="17"/>
      <c r="D113" s="18"/>
      <c r="E113" s="18"/>
      <c r="F113" s="18"/>
      <c r="G113" s="16"/>
    </row>
    <row r="114" spans="2:7" customFormat="1" ht="15.75" x14ac:dyDescent="0.25">
      <c r="B114" s="16"/>
      <c r="C114" s="17"/>
      <c r="D114" s="18"/>
      <c r="E114" s="18"/>
      <c r="F114" s="18"/>
      <c r="G114" s="16"/>
    </row>
    <row r="115" spans="2:7" customFormat="1" ht="15.75" x14ac:dyDescent="0.25">
      <c r="B115" s="16"/>
      <c r="C115" s="17"/>
      <c r="D115" s="18"/>
      <c r="E115" s="18"/>
      <c r="F115" s="18"/>
      <c r="G115" s="16"/>
    </row>
    <row r="116" spans="2:7" customFormat="1" ht="15.75" x14ac:dyDescent="0.25">
      <c r="B116" s="16"/>
      <c r="C116" s="17"/>
      <c r="D116" s="18"/>
      <c r="E116" s="18"/>
      <c r="F116" s="18"/>
      <c r="G116" s="16"/>
    </row>
    <row r="117" spans="2:7" customFormat="1" ht="15.75" x14ac:dyDescent="0.25">
      <c r="B117" s="16"/>
      <c r="C117" s="17"/>
      <c r="D117" s="18"/>
      <c r="E117" s="18"/>
      <c r="F117" s="18"/>
      <c r="G117" s="16"/>
    </row>
    <row r="118" spans="2:7" customFormat="1" ht="15.75" x14ac:dyDescent="0.25">
      <c r="B118" s="16"/>
      <c r="C118" s="17"/>
      <c r="D118" s="18"/>
      <c r="E118" s="18"/>
      <c r="F118" s="18"/>
      <c r="G118" s="16"/>
    </row>
    <row r="119" spans="2:7" customFormat="1" ht="15.75" x14ac:dyDescent="0.25">
      <c r="B119" s="16"/>
      <c r="C119" s="17"/>
      <c r="D119" s="18"/>
      <c r="E119" s="18"/>
      <c r="F119" s="18"/>
      <c r="G119" s="16"/>
    </row>
    <row r="120" spans="2:7" customFormat="1" ht="15.75" x14ac:dyDescent="0.25">
      <c r="B120" s="16"/>
      <c r="C120" s="17"/>
      <c r="D120" s="18"/>
      <c r="E120" s="18"/>
      <c r="F120" s="18"/>
      <c r="G120" s="16"/>
    </row>
    <row r="121" spans="2:7" customFormat="1" ht="15.75" x14ac:dyDescent="0.25">
      <c r="B121" s="16"/>
      <c r="C121" s="17"/>
      <c r="D121" s="18"/>
      <c r="E121" s="18"/>
      <c r="F121" s="18"/>
      <c r="G121" s="16"/>
    </row>
    <row r="122" spans="2:7" customFormat="1" ht="15.75" x14ac:dyDescent="0.25">
      <c r="B122" s="16"/>
      <c r="C122" s="17"/>
      <c r="D122" s="18"/>
      <c r="E122" s="18"/>
      <c r="F122" s="18"/>
      <c r="G122" s="16"/>
    </row>
    <row r="123" spans="2:7" customFormat="1" ht="15.75" x14ac:dyDescent="0.25">
      <c r="B123" s="16"/>
      <c r="C123" s="17"/>
      <c r="D123" s="18"/>
      <c r="E123" s="18"/>
      <c r="F123" s="18"/>
      <c r="G123" s="16"/>
    </row>
    <row r="124" spans="2:7" customFormat="1" ht="15.75" x14ac:dyDescent="0.25">
      <c r="B124" s="16"/>
      <c r="C124" s="17"/>
      <c r="D124" s="18"/>
      <c r="E124" s="18"/>
      <c r="F124" s="18"/>
      <c r="G124" s="16"/>
    </row>
    <row r="125" spans="2:7" customFormat="1" ht="15.75" x14ac:dyDescent="0.25">
      <c r="B125" s="16"/>
      <c r="C125" s="17"/>
      <c r="D125" s="18"/>
      <c r="E125" s="18"/>
      <c r="F125" s="18"/>
      <c r="G125" s="16"/>
    </row>
    <row r="126" spans="2:7" customFormat="1" ht="15.75" x14ac:dyDescent="0.25">
      <c r="B126" s="16"/>
      <c r="C126" s="17"/>
      <c r="D126" s="18"/>
      <c r="E126" s="18"/>
      <c r="F126" s="18"/>
      <c r="G126" s="16"/>
    </row>
    <row r="127" spans="2:7" customFormat="1" ht="15.75" x14ac:dyDescent="0.25">
      <c r="B127" s="16"/>
      <c r="C127" s="17"/>
      <c r="D127" s="18"/>
      <c r="E127" s="18"/>
      <c r="F127" s="18"/>
      <c r="G127" s="16"/>
    </row>
    <row r="128" spans="2:7" customFormat="1" ht="15.75" x14ac:dyDescent="0.25">
      <c r="B128" s="16"/>
      <c r="C128" s="17"/>
      <c r="D128" s="18"/>
      <c r="E128" s="18"/>
      <c r="F128" s="18"/>
      <c r="G128" s="16"/>
    </row>
    <row r="129" spans="2:7" customFormat="1" ht="15.75" x14ac:dyDescent="0.25">
      <c r="B129" s="16"/>
      <c r="C129" s="17"/>
      <c r="D129" s="18"/>
      <c r="E129" s="18"/>
      <c r="F129" s="18"/>
      <c r="G129" s="16"/>
    </row>
    <row r="130" spans="2:7" customFormat="1" ht="15.75" x14ac:dyDescent="0.25">
      <c r="B130" s="16"/>
      <c r="C130" s="17"/>
      <c r="D130" s="18"/>
      <c r="E130" s="18"/>
      <c r="F130" s="18"/>
      <c r="G130" s="16"/>
    </row>
    <row r="131" spans="2:7" customFormat="1" ht="15.75" x14ac:dyDescent="0.25">
      <c r="B131" s="16"/>
      <c r="C131" s="17"/>
      <c r="D131" s="18"/>
      <c r="E131" s="18"/>
      <c r="F131" s="18"/>
      <c r="G131" s="16"/>
    </row>
    <row r="132" spans="2:7" customFormat="1" ht="15.75" x14ac:dyDescent="0.25">
      <c r="B132" s="16"/>
      <c r="C132" s="17"/>
      <c r="D132" s="18"/>
      <c r="E132" s="18"/>
      <c r="F132" s="18"/>
      <c r="G132" s="16"/>
    </row>
    <row r="133" spans="2:7" customFormat="1" ht="15.75" x14ac:dyDescent="0.25">
      <c r="B133" s="16"/>
      <c r="C133" s="17"/>
      <c r="D133" s="18"/>
      <c r="E133" s="18"/>
      <c r="F133" s="18"/>
      <c r="G133" s="16"/>
    </row>
    <row r="134" spans="2:7" customFormat="1" ht="15.75" x14ac:dyDescent="0.25">
      <c r="B134" s="16"/>
      <c r="C134" s="17"/>
      <c r="D134" s="18"/>
      <c r="E134" s="18"/>
      <c r="F134" s="18"/>
      <c r="G134" s="16"/>
    </row>
    <row r="135" spans="2:7" customFormat="1" ht="15.75" x14ac:dyDescent="0.25">
      <c r="B135" s="16"/>
      <c r="C135" s="17"/>
      <c r="D135" s="18"/>
      <c r="E135" s="18"/>
      <c r="F135" s="18"/>
      <c r="G135" s="16"/>
    </row>
    <row r="136" spans="2:7" customFormat="1" ht="15.75" x14ac:dyDescent="0.25">
      <c r="B136" s="16"/>
      <c r="C136" s="17"/>
      <c r="D136" s="18"/>
      <c r="E136" s="18"/>
      <c r="F136" s="18"/>
      <c r="G136" s="16"/>
    </row>
    <row r="137" spans="2:7" customFormat="1" ht="15.75" x14ac:dyDescent="0.25">
      <c r="B137" s="16"/>
      <c r="C137" s="17"/>
      <c r="D137" s="18"/>
      <c r="E137" s="18"/>
      <c r="F137" s="18"/>
      <c r="G137" s="16"/>
    </row>
    <row r="138" spans="2:7" customFormat="1" ht="15.75" x14ac:dyDescent="0.25">
      <c r="B138" s="16"/>
      <c r="C138" s="17"/>
      <c r="D138" s="18"/>
      <c r="E138" s="18"/>
      <c r="F138" s="18"/>
      <c r="G138" s="16"/>
    </row>
    <row r="139" spans="2:7" customFormat="1" ht="15.75" x14ac:dyDescent="0.25">
      <c r="B139" s="16"/>
      <c r="C139" s="17"/>
      <c r="D139" s="18"/>
      <c r="E139" s="18"/>
      <c r="F139" s="18"/>
      <c r="G139" s="16"/>
    </row>
    <row r="140" spans="2:7" customFormat="1" ht="15.75" x14ac:dyDescent="0.25">
      <c r="B140" s="16"/>
      <c r="C140" s="17"/>
      <c r="D140" s="18"/>
      <c r="E140" s="18"/>
      <c r="F140" s="18"/>
      <c r="G140" s="16"/>
    </row>
    <row r="141" spans="2:7" customFormat="1" ht="15.75" x14ac:dyDescent="0.25">
      <c r="B141" s="16"/>
      <c r="C141" s="17"/>
      <c r="D141" s="18"/>
      <c r="E141" s="18"/>
      <c r="F141" s="18"/>
      <c r="G141" s="16"/>
    </row>
    <row r="142" spans="2:7" customFormat="1" ht="15.75" x14ac:dyDescent="0.25">
      <c r="B142" s="16"/>
      <c r="C142" s="17"/>
      <c r="D142" s="18"/>
      <c r="E142" s="18"/>
      <c r="F142" s="18"/>
      <c r="G142" s="16"/>
    </row>
    <row r="143" spans="2:7" customFormat="1" ht="15.75" x14ac:dyDescent="0.25">
      <c r="B143" s="16"/>
      <c r="C143" s="17"/>
      <c r="D143" s="18"/>
      <c r="E143" s="18"/>
      <c r="F143" s="18"/>
      <c r="G143" s="16"/>
    </row>
    <row r="144" spans="2:7" customFormat="1" ht="15.75" x14ac:dyDescent="0.25">
      <c r="B144" s="16"/>
      <c r="C144" s="17"/>
      <c r="D144" s="18"/>
      <c r="E144" s="18"/>
      <c r="F144" s="18"/>
      <c r="G144" s="16"/>
    </row>
    <row r="145" spans="2:7" customFormat="1" ht="15.75" x14ac:dyDescent="0.25">
      <c r="B145" s="16"/>
      <c r="C145" s="17"/>
      <c r="D145" s="18"/>
      <c r="E145" s="18"/>
      <c r="F145" s="18"/>
      <c r="G145" s="16"/>
    </row>
    <row r="146" spans="2:7" customFormat="1" ht="15.75" x14ac:dyDescent="0.25">
      <c r="B146" s="16"/>
      <c r="C146" s="17"/>
      <c r="D146" s="18"/>
      <c r="E146" s="18"/>
      <c r="F146" s="18"/>
      <c r="G146" s="16"/>
    </row>
    <row r="147" spans="2:7" customFormat="1" ht="15.75" x14ac:dyDescent="0.25">
      <c r="B147" s="16"/>
      <c r="C147" s="17"/>
      <c r="D147" s="18"/>
      <c r="E147" s="18"/>
      <c r="F147" s="18"/>
      <c r="G147" s="16"/>
    </row>
    <row r="148" spans="2:7" customFormat="1" ht="15.75" x14ac:dyDescent="0.25">
      <c r="B148" s="16"/>
      <c r="C148" s="17"/>
      <c r="D148" s="18"/>
      <c r="E148" s="18"/>
      <c r="F148" s="18"/>
      <c r="G148" s="16"/>
    </row>
    <row r="149" spans="2:7" customFormat="1" ht="15.75" x14ac:dyDescent="0.25">
      <c r="B149" s="16"/>
      <c r="C149" s="17"/>
      <c r="D149" s="18"/>
      <c r="E149" s="18"/>
      <c r="F149" s="18"/>
      <c r="G149" s="16"/>
    </row>
    <row r="150" spans="2:7" customFormat="1" ht="15.75" x14ac:dyDescent="0.25">
      <c r="B150" s="16"/>
      <c r="C150" s="17"/>
      <c r="D150" s="18"/>
      <c r="E150" s="18"/>
      <c r="F150" s="18"/>
      <c r="G150" s="16"/>
    </row>
    <row r="151" spans="2:7" ht="15.75" x14ac:dyDescent="0.25">
      <c r="B151" s="21"/>
      <c r="C151" s="22"/>
      <c r="D151" s="23"/>
      <c r="E151" s="23"/>
      <c r="F151" s="23"/>
      <c r="G151" s="24"/>
    </row>
    <row r="152" spans="2:7" ht="15.75" thickBot="1" x14ac:dyDescent="0.3">
      <c r="B152" s="25"/>
      <c r="C152" s="25"/>
      <c r="D152" s="26"/>
      <c r="E152" s="25"/>
      <c r="F152" s="26"/>
      <c r="G152" s="25"/>
    </row>
    <row r="153" spans="2:7" ht="15.75" thickBot="1" x14ac:dyDescent="0.3">
      <c r="B153" s="27"/>
      <c r="C153" s="28"/>
      <c r="E153" s="29"/>
      <c r="F153" s="29"/>
      <c r="G153" s="29"/>
    </row>
    <row r="154" spans="2:7" ht="15.75" x14ac:dyDescent="0.25">
      <c r="B154" s="16"/>
      <c r="C154" s="17"/>
      <c r="D154" s="18"/>
      <c r="E154" s="18"/>
      <c r="F154" s="18"/>
      <c r="G154" s="18"/>
    </row>
    <row r="155" spans="2:7" ht="15.75" x14ac:dyDescent="0.25">
      <c r="B155" s="16"/>
      <c r="C155" s="17"/>
      <c r="D155" s="18"/>
      <c r="E155" s="18"/>
      <c r="F155" s="18"/>
      <c r="G155" s="18"/>
    </row>
    <row r="156" spans="2:7" customFormat="1" ht="15.75" x14ac:dyDescent="0.25">
      <c r="B156" s="16"/>
      <c r="C156" s="17"/>
      <c r="D156" s="18"/>
      <c r="E156" s="18"/>
      <c r="F156" s="18"/>
      <c r="G156" s="18"/>
    </row>
    <row r="157" spans="2:7" customFormat="1" ht="15.75" x14ac:dyDescent="0.25">
      <c r="B157" s="16"/>
      <c r="C157" s="17"/>
      <c r="D157" s="18"/>
      <c r="E157" s="18"/>
      <c r="F157" s="18"/>
      <c r="G157" s="18"/>
    </row>
    <row r="158" spans="2:7" customFormat="1" ht="15.75" x14ac:dyDescent="0.25">
      <c r="B158" s="16"/>
      <c r="C158" s="17"/>
      <c r="D158" s="18"/>
      <c r="E158" s="18"/>
      <c r="F158" s="18"/>
      <c r="G158" s="18"/>
    </row>
    <row r="159" spans="2:7" customFormat="1" ht="15.75" x14ac:dyDescent="0.25">
      <c r="B159" s="16"/>
      <c r="C159" s="17"/>
      <c r="D159" s="18"/>
      <c r="E159" s="18"/>
      <c r="F159" s="18"/>
      <c r="G159" s="18"/>
    </row>
    <row r="160" spans="2:7" customFormat="1" ht="15.75" x14ac:dyDescent="0.25">
      <c r="B160" s="16"/>
      <c r="C160" s="17"/>
      <c r="D160" s="18"/>
      <c r="E160" s="18"/>
      <c r="F160" s="18"/>
      <c r="G160" s="18"/>
    </row>
    <row r="161" spans="2:7" customFormat="1" ht="15.75" x14ac:dyDescent="0.25">
      <c r="B161" s="16"/>
      <c r="C161" s="17"/>
      <c r="D161" s="18"/>
      <c r="E161" s="18"/>
      <c r="F161" s="18"/>
      <c r="G161" s="18"/>
    </row>
    <row r="162" spans="2:7" customFormat="1" ht="15.75" x14ac:dyDescent="0.25">
      <c r="B162" s="16"/>
      <c r="C162" s="17"/>
      <c r="D162" s="18"/>
      <c r="E162" s="18"/>
      <c r="F162" s="18"/>
      <c r="G162" s="18"/>
    </row>
    <row r="163" spans="2:7" customFormat="1" ht="15.75" x14ac:dyDescent="0.25">
      <c r="B163" s="16"/>
      <c r="C163" s="17"/>
      <c r="D163" s="18"/>
      <c r="E163" s="18"/>
      <c r="F163" s="18"/>
      <c r="G163" s="18"/>
    </row>
    <row r="164" spans="2:7" ht="15.75" x14ac:dyDescent="0.25">
      <c r="B164" s="16"/>
      <c r="C164" s="17"/>
      <c r="D164" s="18"/>
      <c r="E164" s="18"/>
      <c r="F164" s="18"/>
      <c r="G164" s="18"/>
    </row>
    <row r="165" spans="2:7" customFormat="1" ht="15.75" x14ac:dyDescent="0.25">
      <c r="B165" s="16"/>
      <c r="C165" s="17"/>
      <c r="D165" s="18"/>
      <c r="E165" s="18"/>
      <c r="F165" s="18"/>
      <c r="G165" s="18"/>
    </row>
    <row r="166" spans="2:7" customFormat="1" ht="15.75" x14ac:dyDescent="0.25">
      <c r="B166" s="16"/>
      <c r="C166" s="17"/>
      <c r="D166" s="18"/>
      <c r="E166" s="18"/>
      <c r="F166" s="18"/>
      <c r="G166" s="18"/>
    </row>
    <row r="167" spans="2:7" customFormat="1" ht="15.75" x14ac:dyDescent="0.25">
      <c r="B167" s="16"/>
      <c r="C167" s="17"/>
      <c r="D167" s="18"/>
      <c r="E167" s="18"/>
      <c r="F167" s="18"/>
      <c r="G167" s="18"/>
    </row>
    <row r="168" spans="2:7" customFormat="1" ht="15.75" x14ac:dyDescent="0.25">
      <c r="B168" s="16"/>
      <c r="C168" s="17"/>
      <c r="D168" s="18"/>
      <c r="E168" s="18"/>
      <c r="F168" s="18"/>
      <c r="G168" s="18"/>
    </row>
    <row r="169" spans="2:7" customFormat="1" ht="15.75" x14ac:dyDescent="0.25">
      <c r="B169" s="16"/>
      <c r="C169" s="17"/>
      <c r="D169" s="18"/>
      <c r="E169" s="18"/>
      <c r="F169" s="18"/>
      <c r="G169" s="18"/>
    </row>
    <row r="170" spans="2:7" customFormat="1" ht="15.75" x14ac:dyDescent="0.25">
      <c r="B170" s="16"/>
      <c r="C170" s="17"/>
      <c r="D170" s="18"/>
      <c r="E170" s="18"/>
      <c r="F170" s="18"/>
      <c r="G170" s="18"/>
    </row>
    <row r="171" spans="2:7" customFormat="1" ht="15.75" x14ac:dyDescent="0.25">
      <c r="B171" s="16"/>
      <c r="C171" s="17"/>
      <c r="D171" s="18"/>
      <c r="E171" s="18"/>
      <c r="F171" s="18"/>
      <c r="G171" s="18"/>
    </row>
    <row r="172" spans="2:7" customFormat="1" ht="15.75" x14ac:dyDescent="0.25">
      <c r="B172" s="16"/>
      <c r="C172" s="17"/>
      <c r="D172" s="18"/>
      <c r="E172" s="18"/>
      <c r="F172" s="18"/>
      <c r="G172" s="18"/>
    </row>
    <row r="173" spans="2:7" customFormat="1" ht="15.75" x14ac:dyDescent="0.25">
      <c r="B173" s="16"/>
      <c r="C173" s="17"/>
      <c r="D173" s="18"/>
      <c r="E173" s="18"/>
      <c r="F173" s="18"/>
      <c r="G173" s="18"/>
    </row>
    <row r="174" spans="2:7" customFormat="1" ht="15.75" x14ac:dyDescent="0.25">
      <c r="B174" s="16"/>
      <c r="C174" s="17"/>
      <c r="D174" s="18"/>
      <c r="E174" s="18"/>
      <c r="F174" s="18"/>
      <c r="G174" s="18"/>
    </row>
    <row r="175" spans="2:7" customFormat="1" ht="15.75" x14ac:dyDescent="0.25">
      <c r="B175" s="16"/>
      <c r="C175" s="17"/>
      <c r="D175" s="18"/>
      <c r="E175" s="18"/>
      <c r="F175" s="18"/>
      <c r="G175" s="18"/>
    </row>
    <row r="176" spans="2:7" ht="15.75" x14ac:dyDescent="0.25">
      <c r="B176" s="16"/>
      <c r="C176" s="17"/>
      <c r="D176" s="18"/>
      <c r="E176" s="18"/>
      <c r="F176" s="18"/>
      <c r="G176" s="18"/>
    </row>
    <row r="177" spans="2:7" ht="15.75" x14ac:dyDescent="0.25">
      <c r="B177" s="16"/>
      <c r="C177" s="17"/>
      <c r="D177" s="18"/>
      <c r="E177" s="18"/>
      <c r="F177" s="18"/>
      <c r="G177" s="18"/>
    </row>
    <row r="178" spans="2:7" ht="15.75" x14ac:dyDescent="0.25">
      <c r="B178" s="16"/>
      <c r="C178" s="17"/>
      <c r="D178" s="18"/>
      <c r="E178" s="18"/>
      <c r="F178" s="18"/>
      <c r="G178" s="18"/>
    </row>
    <row r="179" spans="2:7" ht="15.75" x14ac:dyDescent="0.25">
      <c r="B179" s="16"/>
      <c r="C179" s="17"/>
      <c r="D179" s="18"/>
      <c r="E179" s="18"/>
      <c r="F179" s="18"/>
      <c r="G179" s="18"/>
    </row>
    <row r="180" spans="2:7" ht="15.75" x14ac:dyDescent="0.25">
      <c r="B180" s="16"/>
      <c r="C180" s="17"/>
      <c r="D180" s="18"/>
      <c r="E180" s="18"/>
      <c r="F180" s="18"/>
      <c r="G180" s="18"/>
    </row>
    <row r="181" spans="2:7" ht="15.75" x14ac:dyDescent="0.25">
      <c r="B181" s="16"/>
      <c r="C181" s="17"/>
      <c r="D181" s="18"/>
      <c r="E181" s="18"/>
      <c r="F181" s="18"/>
      <c r="G181" s="18"/>
    </row>
    <row r="182" spans="2:7" ht="15.75" x14ac:dyDescent="0.25">
      <c r="B182" s="16"/>
      <c r="C182" s="17"/>
      <c r="D182" s="18"/>
      <c r="E182" s="18"/>
      <c r="F182" s="18"/>
      <c r="G182" s="18"/>
    </row>
    <row r="183" spans="2:7" ht="15.75" x14ac:dyDescent="0.25">
      <c r="B183" s="16"/>
      <c r="C183" s="17"/>
      <c r="D183" s="18"/>
      <c r="E183" s="18"/>
      <c r="F183" s="18"/>
      <c r="G183" s="18"/>
    </row>
    <row r="184" spans="2:7" ht="15.75" x14ac:dyDescent="0.25">
      <c r="B184" s="16"/>
      <c r="C184" s="17"/>
      <c r="D184" s="18"/>
      <c r="E184" s="18"/>
      <c r="F184" s="18"/>
      <c r="G184" s="18"/>
    </row>
    <row r="185" spans="2:7" ht="15.75" x14ac:dyDescent="0.25">
      <c r="B185" s="16"/>
      <c r="C185" s="17"/>
      <c r="D185" s="18"/>
      <c r="E185" s="18"/>
      <c r="F185" s="18"/>
      <c r="G185" s="18"/>
    </row>
    <row r="186" spans="2:7" ht="15.75" x14ac:dyDescent="0.25">
      <c r="B186" s="16"/>
      <c r="C186" s="17"/>
      <c r="D186" s="18"/>
      <c r="E186" s="18"/>
      <c r="F186" s="18"/>
      <c r="G186" s="18"/>
    </row>
    <row r="187" spans="2:7" ht="15.75" x14ac:dyDescent="0.25">
      <c r="B187" s="16"/>
      <c r="C187" s="17"/>
      <c r="D187" s="18"/>
      <c r="E187" s="18"/>
      <c r="F187" s="18"/>
      <c r="G187" s="18"/>
    </row>
    <row r="188" spans="2:7" ht="15.75" x14ac:dyDescent="0.25">
      <c r="B188" s="16"/>
      <c r="C188" s="17"/>
      <c r="D188" s="18"/>
      <c r="E188" s="18"/>
      <c r="F188" s="18"/>
      <c r="G188" s="18"/>
    </row>
    <row r="189" spans="2:7" ht="15.75" x14ac:dyDescent="0.25">
      <c r="B189" s="16"/>
      <c r="C189" s="17"/>
      <c r="D189" s="18"/>
      <c r="E189" s="18"/>
      <c r="F189" s="18"/>
      <c r="G189" s="18"/>
    </row>
    <row r="190" spans="2:7" ht="15.75" x14ac:dyDescent="0.25">
      <c r="B190" s="16"/>
      <c r="C190" s="17"/>
      <c r="D190" s="18"/>
      <c r="E190" s="18"/>
      <c r="F190" s="18"/>
      <c r="G190" s="18"/>
    </row>
    <row r="191" spans="2:7" ht="15.75" x14ac:dyDescent="0.25">
      <c r="B191" s="16"/>
      <c r="C191" s="17"/>
      <c r="D191" s="18"/>
      <c r="E191" s="18"/>
      <c r="F191" s="18"/>
      <c r="G191" s="18"/>
    </row>
    <row r="192" spans="2:7" customFormat="1" ht="15.75" x14ac:dyDescent="0.25">
      <c r="B192" s="16"/>
      <c r="C192" s="17"/>
      <c r="D192" s="18"/>
      <c r="E192" s="18"/>
      <c r="F192" s="18"/>
      <c r="G192" s="18"/>
    </row>
    <row r="193" spans="2:7" customFormat="1" ht="15.75" x14ac:dyDescent="0.25">
      <c r="B193" s="16"/>
      <c r="C193" s="17"/>
      <c r="D193" s="18"/>
      <c r="E193" s="18"/>
      <c r="F193" s="18"/>
      <c r="G193" s="18"/>
    </row>
    <row r="194" spans="2:7" customFormat="1" ht="15.75" x14ac:dyDescent="0.25">
      <c r="B194" s="16"/>
      <c r="C194" s="17"/>
      <c r="D194" s="18"/>
      <c r="E194" s="18"/>
      <c r="F194" s="18"/>
      <c r="G194" s="18"/>
    </row>
    <row r="195" spans="2:7" customFormat="1" ht="15.75" x14ac:dyDescent="0.25">
      <c r="B195" s="16"/>
      <c r="C195" s="17"/>
      <c r="D195" s="18"/>
      <c r="E195" s="18"/>
      <c r="F195" s="18"/>
      <c r="G195" s="18"/>
    </row>
    <row r="196" spans="2:7" customFormat="1" ht="15.75" x14ac:dyDescent="0.25">
      <c r="B196" s="16"/>
      <c r="C196" s="17"/>
      <c r="D196" s="18"/>
      <c r="E196" s="18"/>
      <c r="F196" s="18"/>
      <c r="G196" s="18"/>
    </row>
    <row r="197" spans="2:7" customFormat="1" ht="15.75" x14ac:dyDescent="0.25">
      <c r="B197" s="16"/>
      <c r="C197" s="17"/>
      <c r="D197" s="18"/>
      <c r="E197" s="18"/>
      <c r="F197" s="18"/>
      <c r="G197" s="18"/>
    </row>
    <row r="198" spans="2:7" customFormat="1" ht="15.75" x14ac:dyDescent="0.25">
      <c r="B198" s="16"/>
      <c r="C198" s="17"/>
      <c r="D198" s="18"/>
      <c r="E198" s="18"/>
      <c r="F198" s="18"/>
      <c r="G198" s="18"/>
    </row>
    <row r="199" spans="2:7" customFormat="1" ht="15.75" x14ac:dyDescent="0.25">
      <c r="B199" s="16"/>
      <c r="C199" s="17"/>
      <c r="D199" s="18"/>
      <c r="E199" s="18"/>
      <c r="F199" s="18"/>
      <c r="G199" s="18"/>
    </row>
    <row r="200" spans="2:7" customFormat="1" ht="15.75" x14ac:dyDescent="0.25">
      <c r="B200" s="16"/>
      <c r="C200" s="17"/>
      <c r="D200" s="18"/>
      <c r="E200" s="18"/>
      <c r="F200" s="18"/>
      <c r="G200" s="18"/>
    </row>
    <row r="201" spans="2:7" customFormat="1" ht="15.75" x14ac:dyDescent="0.25">
      <c r="B201" s="16"/>
      <c r="C201" s="17"/>
      <c r="D201" s="18"/>
      <c r="E201" s="18"/>
      <c r="F201" s="18"/>
      <c r="G201" s="18"/>
    </row>
    <row r="202" spans="2:7" customFormat="1" ht="15.75" x14ac:dyDescent="0.25">
      <c r="B202" s="16"/>
      <c r="C202" s="17"/>
      <c r="D202" s="18"/>
      <c r="E202" s="18"/>
      <c r="F202" s="18"/>
      <c r="G202" s="18"/>
    </row>
    <row r="203" spans="2:7" customFormat="1" ht="15.75" x14ac:dyDescent="0.25">
      <c r="B203" s="16"/>
      <c r="C203" s="17"/>
      <c r="D203" s="18"/>
      <c r="E203" s="18"/>
      <c r="F203" s="18"/>
      <c r="G203" s="18"/>
    </row>
    <row r="204" spans="2:7" customFormat="1" ht="15.75" x14ac:dyDescent="0.25">
      <c r="B204" s="16"/>
      <c r="C204" s="17"/>
      <c r="D204" s="18"/>
      <c r="E204" s="18"/>
      <c r="F204" s="18"/>
      <c r="G204" s="18"/>
    </row>
    <row r="205" spans="2:7" customFormat="1" ht="15.75" x14ac:dyDescent="0.25">
      <c r="B205" s="16"/>
      <c r="C205" s="17"/>
      <c r="D205" s="18"/>
      <c r="E205" s="18"/>
      <c r="F205" s="18"/>
      <c r="G205" s="18"/>
    </row>
    <row r="206" spans="2:7" customFormat="1" ht="15.75" x14ac:dyDescent="0.25">
      <c r="B206" s="16"/>
      <c r="C206" s="17"/>
      <c r="D206" s="18"/>
      <c r="E206" s="18"/>
      <c r="F206" s="18"/>
      <c r="G206" s="18"/>
    </row>
    <row r="207" spans="2:7" customFormat="1" ht="15.75" x14ac:dyDescent="0.25">
      <c r="B207" s="16"/>
      <c r="C207" s="17"/>
      <c r="D207" s="18"/>
      <c r="E207" s="18"/>
      <c r="F207" s="18"/>
      <c r="G207" s="18"/>
    </row>
    <row r="208" spans="2:7" customFormat="1" ht="15.75" x14ac:dyDescent="0.25">
      <c r="B208" s="16"/>
      <c r="C208" s="17"/>
      <c r="D208" s="18"/>
      <c r="E208" s="18"/>
      <c r="F208" s="18"/>
      <c r="G208" s="18"/>
    </row>
    <row r="209" spans="2:7" customFormat="1" ht="15.75" x14ac:dyDescent="0.25">
      <c r="B209" s="16"/>
      <c r="C209" s="17"/>
      <c r="D209" s="18"/>
      <c r="E209" s="18"/>
      <c r="F209" s="18"/>
      <c r="G209" s="18"/>
    </row>
    <row r="210" spans="2:7" customFormat="1" ht="15.75" x14ac:dyDescent="0.25">
      <c r="B210" s="16"/>
      <c r="C210" s="17"/>
      <c r="D210" s="18"/>
      <c r="E210" s="18"/>
      <c r="F210" s="18"/>
      <c r="G210" s="18"/>
    </row>
    <row r="211" spans="2:7" customFormat="1" ht="15.75" x14ac:dyDescent="0.25">
      <c r="B211" s="16"/>
      <c r="C211" s="17"/>
      <c r="D211" s="18"/>
      <c r="E211" s="18"/>
      <c r="F211" s="18"/>
      <c r="G211" s="18"/>
    </row>
    <row r="212" spans="2:7" customFormat="1" ht="15.75" x14ac:dyDescent="0.25">
      <c r="B212" s="16"/>
      <c r="C212" s="17"/>
      <c r="D212" s="18"/>
      <c r="E212" s="18"/>
      <c r="F212" s="18"/>
      <c r="G212" s="18"/>
    </row>
    <row r="213" spans="2:7" customFormat="1" ht="15.75" x14ac:dyDescent="0.25">
      <c r="B213" s="16"/>
      <c r="C213" s="17"/>
      <c r="D213" s="18"/>
      <c r="E213" s="18"/>
      <c r="F213" s="18"/>
      <c r="G213" s="18"/>
    </row>
    <row r="214" spans="2:7" customFormat="1" ht="15.75" x14ac:dyDescent="0.25">
      <c r="B214" s="16"/>
      <c r="C214" s="17"/>
      <c r="D214" s="18"/>
      <c r="E214" s="18"/>
      <c r="F214" s="18"/>
      <c r="G214" s="18"/>
    </row>
    <row r="215" spans="2:7" customFormat="1" ht="15.75" x14ac:dyDescent="0.25">
      <c r="B215" s="16"/>
      <c r="C215" s="17"/>
      <c r="D215" s="18"/>
      <c r="E215" s="18"/>
      <c r="F215" s="18"/>
      <c r="G215" s="18"/>
    </row>
    <row r="216" spans="2:7" customFormat="1" ht="15.75" x14ac:dyDescent="0.25">
      <c r="B216" s="16"/>
      <c r="C216" s="17"/>
      <c r="D216" s="18"/>
      <c r="E216" s="18"/>
      <c r="F216" s="18"/>
      <c r="G216" s="18"/>
    </row>
    <row r="217" spans="2:7" customFormat="1" ht="15.75" x14ac:dyDescent="0.25">
      <c r="B217" s="16"/>
      <c r="C217" s="17"/>
      <c r="D217" s="18"/>
      <c r="E217" s="18"/>
      <c r="F217" s="18"/>
      <c r="G217" s="18"/>
    </row>
    <row r="218" spans="2:7" customFormat="1" ht="15.75" x14ac:dyDescent="0.25">
      <c r="B218" s="16"/>
      <c r="C218" s="17"/>
      <c r="D218" s="18"/>
      <c r="E218" s="18"/>
      <c r="F218" s="18"/>
      <c r="G218" s="18"/>
    </row>
    <row r="219" spans="2:7" customFormat="1" ht="15.75" x14ac:dyDescent="0.25">
      <c r="B219" s="16"/>
      <c r="C219" s="17"/>
      <c r="D219" s="18"/>
      <c r="E219" s="18"/>
      <c r="F219" s="18"/>
      <c r="G219" s="18"/>
    </row>
    <row r="220" spans="2:7" customFormat="1" ht="15.75" x14ac:dyDescent="0.25">
      <c r="B220" s="16"/>
      <c r="C220" s="17"/>
      <c r="D220" s="18"/>
      <c r="E220" s="18"/>
      <c r="F220" s="18"/>
      <c r="G220" s="18"/>
    </row>
    <row r="221" spans="2:7" customFormat="1" ht="15.75" x14ac:dyDescent="0.25">
      <c r="B221" s="16"/>
      <c r="C221" s="17"/>
      <c r="D221" s="18"/>
      <c r="E221" s="18"/>
      <c r="F221" s="18"/>
      <c r="G221" s="18"/>
    </row>
    <row r="222" spans="2:7" customFormat="1" ht="15.75" x14ac:dyDescent="0.25">
      <c r="B222" s="16"/>
      <c r="C222" s="17"/>
      <c r="D222" s="18"/>
      <c r="E222" s="18"/>
      <c r="F222" s="18"/>
      <c r="G222" s="18"/>
    </row>
    <row r="223" spans="2:7" customFormat="1" ht="15.75" x14ac:dyDescent="0.25">
      <c r="B223" s="16"/>
      <c r="C223" s="17"/>
      <c r="D223" s="18"/>
      <c r="E223" s="18"/>
      <c r="F223" s="18"/>
      <c r="G223" s="18"/>
    </row>
    <row r="224" spans="2:7" customFormat="1" ht="15.75" x14ac:dyDescent="0.25">
      <c r="B224" s="16"/>
      <c r="C224" s="17"/>
      <c r="D224" s="18"/>
      <c r="E224" s="18"/>
      <c r="F224" s="18"/>
      <c r="G224" s="18"/>
    </row>
    <row r="225" spans="2:7" customFormat="1" ht="15.75" x14ac:dyDescent="0.25">
      <c r="B225" s="16"/>
      <c r="C225" s="17"/>
      <c r="D225" s="18"/>
      <c r="E225" s="18"/>
      <c r="F225" s="18"/>
      <c r="G225" s="18"/>
    </row>
    <row r="226" spans="2:7" customFormat="1" ht="15.75" x14ac:dyDescent="0.25">
      <c r="B226" s="16"/>
      <c r="C226" s="17"/>
      <c r="D226" s="18"/>
      <c r="E226" s="18"/>
      <c r="F226" s="18"/>
      <c r="G226" s="18"/>
    </row>
    <row r="227" spans="2:7" customFormat="1" ht="15.75" x14ac:dyDescent="0.25">
      <c r="B227" s="16"/>
      <c r="C227" s="17"/>
      <c r="D227" s="18"/>
      <c r="E227" s="18"/>
      <c r="F227" s="18"/>
      <c r="G227" s="18"/>
    </row>
    <row r="228" spans="2:7" customFormat="1" ht="15.75" x14ac:dyDescent="0.25">
      <c r="B228" s="16"/>
      <c r="C228" s="17"/>
      <c r="D228" s="18"/>
      <c r="E228" s="18"/>
      <c r="F228" s="18"/>
      <c r="G228" s="18"/>
    </row>
    <row r="229" spans="2:7" customFormat="1" ht="15.75" x14ac:dyDescent="0.25">
      <c r="B229" s="16"/>
      <c r="C229" s="17"/>
      <c r="D229" s="18"/>
      <c r="E229" s="18"/>
      <c r="F229" s="18"/>
      <c r="G229" s="18"/>
    </row>
    <row r="230" spans="2:7" customFormat="1" ht="15.75" x14ac:dyDescent="0.25">
      <c r="B230" s="16"/>
      <c r="C230" s="17"/>
      <c r="D230" s="18"/>
      <c r="E230" s="18"/>
      <c r="F230" s="18"/>
      <c r="G230" s="18"/>
    </row>
    <row r="231" spans="2:7" customFormat="1" ht="15.75" x14ac:dyDescent="0.25">
      <c r="B231" s="16"/>
      <c r="C231" s="17"/>
      <c r="D231" s="18"/>
      <c r="E231" s="18"/>
      <c r="F231" s="18"/>
      <c r="G231" s="18"/>
    </row>
    <row r="232" spans="2:7" customFormat="1" ht="15.75" x14ac:dyDescent="0.25">
      <c r="B232" s="16"/>
      <c r="C232" s="17"/>
      <c r="D232" s="18"/>
      <c r="E232" s="18"/>
      <c r="F232" s="18"/>
      <c r="G232" s="18"/>
    </row>
    <row r="233" spans="2:7" customFormat="1" ht="15.75" x14ac:dyDescent="0.25">
      <c r="B233" s="16"/>
      <c r="C233" s="17"/>
      <c r="D233" s="18"/>
      <c r="E233" s="18"/>
      <c r="F233" s="18"/>
      <c r="G233" s="18"/>
    </row>
    <row r="234" spans="2:7" customFormat="1" ht="15.75" x14ac:dyDescent="0.25">
      <c r="B234" s="16"/>
      <c r="C234" s="17"/>
      <c r="D234" s="18"/>
      <c r="E234" s="18"/>
      <c r="F234" s="18"/>
      <c r="G234" s="18"/>
    </row>
    <row r="235" spans="2:7" customFormat="1" ht="15.75" x14ac:dyDescent="0.25">
      <c r="B235" s="16"/>
      <c r="C235" s="17"/>
      <c r="D235" s="18"/>
      <c r="E235" s="18"/>
      <c r="F235" s="18"/>
      <c r="G235" s="18"/>
    </row>
    <row r="236" spans="2:7" customFormat="1" ht="15.75" x14ac:dyDescent="0.25">
      <c r="B236" s="16"/>
      <c r="C236" s="17"/>
      <c r="D236" s="18"/>
      <c r="E236" s="18"/>
      <c r="F236" s="18"/>
      <c r="G236" s="18"/>
    </row>
    <row r="237" spans="2:7" customFormat="1" ht="15.75" x14ac:dyDescent="0.25">
      <c r="B237" s="16"/>
      <c r="C237" s="17"/>
      <c r="D237" s="18"/>
      <c r="E237" s="18"/>
      <c r="F237" s="18"/>
      <c r="G237" s="18"/>
    </row>
    <row r="238" spans="2:7" customFormat="1" ht="15.75" x14ac:dyDescent="0.25">
      <c r="B238" s="16"/>
      <c r="C238" s="17"/>
      <c r="D238" s="18"/>
      <c r="E238" s="18"/>
      <c r="F238" s="18"/>
      <c r="G238" s="18"/>
    </row>
    <row r="239" spans="2:7" customFormat="1" ht="15.75" x14ac:dyDescent="0.25">
      <c r="B239" s="16"/>
      <c r="C239" s="17"/>
      <c r="D239" s="18"/>
      <c r="E239" s="18"/>
      <c r="F239" s="18"/>
      <c r="G239" s="18"/>
    </row>
    <row r="240" spans="2:7" customFormat="1" ht="15.75" x14ac:dyDescent="0.25">
      <c r="B240" s="16"/>
      <c r="C240" s="17"/>
      <c r="D240" s="18"/>
      <c r="E240" s="18"/>
      <c r="F240" s="18"/>
      <c r="G240" s="18"/>
    </row>
    <row r="241" spans="2:7" customFormat="1" ht="15.75" x14ac:dyDescent="0.25">
      <c r="B241" s="16"/>
      <c r="C241" s="17"/>
      <c r="D241" s="18"/>
      <c r="E241" s="18"/>
      <c r="F241" s="18"/>
      <c r="G241" s="18"/>
    </row>
    <row r="242" spans="2:7" customFormat="1" ht="15.75" x14ac:dyDescent="0.25">
      <c r="B242" s="16"/>
      <c r="C242" s="17"/>
      <c r="D242" s="18"/>
      <c r="E242" s="18"/>
      <c r="F242" s="18"/>
      <c r="G242" s="18"/>
    </row>
    <row r="243" spans="2:7" customFormat="1" ht="15.75" x14ac:dyDescent="0.25">
      <c r="B243" s="16"/>
      <c r="C243" s="17"/>
      <c r="D243" s="18"/>
      <c r="E243" s="18"/>
      <c r="F243" s="18"/>
      <c r="G243" s="18"/>
    </row>
    <row r="244" spans="2:7" customFormat="1" ht="15.75" x14ac:dyDescent="0.25">
      <c r="B244" s="16"/>
      <c r="C244" s="17"/>
      <c r="D244" s="18"/>
      <c r="E244" s="18"/>
      <c r="F244" s="18"/>
      <c r="G244" s="18"/>
    </row>
    <row r="245" spans="2:7" customFormat="1" ht="15.75" x14ac:dyDescent="0.25">
      <c r="B245" s="16"/>
      <c r="C245" s="17"/>
      <c r="D245" s="18"/>
      <c r="E245" s="18"/>
      <c r="F245" s="18"/>
      <c r="G245" s="18"/>
    </row>
    <row r="246" spans="2:7" customFormat="1" ht="15.75" x14ac:dyDescent="0.25">
      <c r="B246" s="16"/>
      <c r="C246" s="17"/>
      <c r="D246" s="18"/>
      <c r="E246" s="18"/>
      <c r="F246" s="18"/>
      <c r="G246" s="18"/>
    </row>
    <row r="247" spans="2:7" customFormat="1" ht="15.75" x14ac:dyDescent="0.25">
      <c r="B247" s="16"/>
      <c r="C247" s="17"/>
      <c r="D247" s="18"/>
      <c r="E247" s="18"/>
      <c r="F247" s="18"/>
      <c r="G247" s="18"/>
    </row>
    <row r="248" spans="2:7" customFormat="1" ht="15.75" x14ac:dyDescent="0.25">
      <c r="B248" s="16"/>
      <c r="C248" s="17"/>
      <c r="D248" s="18"/>
      <c r="E248" s="18"/>
      <c r="F248" s="18"/>
      <c r="G248" s="18"/>
    </row>
    <row r="249" spans="2:7" customFormat="1" ht="15.75" x14ac:dyDescent="0.25">
      <c r="B249" s="16"/>
      <c r="C249" s="17"/>
      <c r="D249" s="18"/>
      <c r="E249" s="18"/>
      <c r="F249" s="18"/>
      <c r="G249" s="18"/>
    </row>
    <row r="250" spans="2:7" customFormat="1" ht="15.75" x14ac:dyDescent="0.25">
      <c r="B250" s="16"/>
      <c r="C250" s="17"/>
      <c r="D250" s="18"/>
      <c r="E250" s="18"/>
      <c r="F250" s="18"/>
      <c r="G250" s="18"/>
    </row>
    <row r="251" spans="2:7" customFormat="1" ht="15.75" x14ac:dyDescent="0.25">
      <c r="B251" s="16"/>
      <c r="C251" s="17"/>
      <c r="D251" s="18"/>
      <c r="E251" s="18"/>
      <c r="F251" s="18"/>
      <c r="G251" s="18"/>
    </row>
    <row r="252" spans="2:7" customFormat="1" ht="15.75" x14ac:dyDescent="0.25">
      <c r="B252" s="16"/>
      <c r="C252" s="17"/>
      <c r="D252" s="18"/>
      <c r="E252" s="18"/>
      <c r="F252" s="18"/>
      <c r="G252" s="18"/>
    </row>
    <row r="253" spans="2:7" customFormat="1" ht="15.75" x14ac:dyDescent="0.25">
      <c r="B253" s="16"/>
      <c r="C253" s="17"/>
      <c r="D253" s="18"/>
      <c r="E253" s="18"/>
      <c r="F253" s="18"/>
      <c r="G253" s="18"/>
    </row>
    <row r="254" spans="2:7" customFormat="1" ht="15.75" x14ac:dyDescent="0.25">
      <c r="B254" s="16"/>
      <c r="C254" s="17"/>
      <c r="D254" s="18"/>
      <c r="E254" s="18"/>
      <c r="F254" s="18"/>
      <c r="G254" s="18"/>
    </row>
    <row r="255" spans="2:7" customFormat="1" ht="15.75" x14ac:dyDescent="0.25">
      <c r="B255" s="16"/>
      <c r="C255" s="17"/>
      <c r="D255" s="18"/>
      <c r="E255" s="18"/>
      <c r="F255" s="18"/>
      <c r="G255" s="18"/>
    </row>
    <row r="256" spans="2:7" customFormat="1" ht="15.75" x14ac:dyDescent="0.25">
      <c r="B256" s="16"/>
      <c r="C256" s="17"/>
      <c r="D256" s="18"/>
      <c r="E256" s="18"/>
      <c r="F256" s="18"/>
      <c r="G256" s="18"/>
    </row>
    <row r="257" spans="2:7" customFormat="1" ht="15.75" x14ac:dyDescent="0.25">
      <c r="B257" s="16"/>
      <c r="C257" s="17"/>
      <c r="D257" s="18"/>
      <c r="E257" s="18"/>
      <c r="F257" s="18"/>
      <c r="G257" s="18"/>
    </row>
    <row r="258" spans="2:7" customFormat="1" ht="15.75" x14ac:dyDescent="0.25">
      <c r="B258" s="16"/>
      <c r="C258" s="17"/>
      <c r="D258" s="18"/>
      <c r="E258" s="18"/>
      <c r="F258" s="18"/>
      <c r="G258" s="18"/>
    </row>
    <row r="259" spans="2:7" customFormat="1" ht="15.75" x14ac:dyDescent="0.25">
      <c r="B259" s="16"/>
      <c r="C259" s="17"/>
      <c r="D259" s="18"/>
      <c r="E259" s="18"/>
      <c r="F259" s="18"/>
      <c r="G259" s="18"/>
    </row>
    <row r="260" spans="2:7" customFormat="1" ht="15.75" x14ac:dyDescent="0.25">
      <c r="B260" s="16"/>
      <c r="C260" s="17"/>
      <c r="D260" s="18"/>
      <c r="E260" s="18"/>
      <c r="F260" s="18"/>
      <c r="G260" s="18"/>
    </row>
    <row r="261" spans="2:7" customFormat="1" ht="15.75" x14ac:dyDescent="0.25">
      <c r="B261" s="16"/>
      <c r="C261" s="17"/>
      <c r="D261" s="18"/>
      <c r="E261" s="18"/>
      <c r="F261" s="18"/>
      <c r="G261" s="18"/>
    </row>
    <row r="262" spans="2:7" customFormat="1" ht="15.75" x14ac:dyDescent="0.25">
      <c r="B262" s="16"/>
      <c r="C262" s="17"/>
      <c r="D262" s="18"/>
      <c r="E262" s="18"/>
      <c r="F262" s="18"/>
      <c r="G262" s="18"/>
    </row>
    <row r="263" spans="2:7" customFormat="1" ht="15.75" x14ac:dyDescent="0.25">
      <c r="B263" s="16"/>
      <c r="C263" s="17"/>
      <c r="D263" s="18"/>
      <c r="E263" s="18"/>
      <c r="F263" s="18"/>
      <c r="G263" s="18"/>
    </row>
    <row r="264" spans="2:7" customFormat="1" ht="15.75" x14ac:dyDescent="0.25">
      <c r="B264" s="16"/>
      <c r="C264" s="17"/>
      <c r="D264" s="18"/>
      <c r="E264" s="18"/>
      <c r="F264" s="18"/>
      <c r="G264" s="18"/>
    </row>
    <row r="265" spans="2:7" customFormat="1" ht="15.75" x14ac:dyDescent="0.25">
      <c r="B265" s="16"/>
      <c r="C265" s="17"/>
      <c r="D265" s="18"/>
      <c r="E265" s="18"/>
      <c r="F265" s="18"/>
      <c r="G265" s="18"/>
    </row>
    <row r="266" spans="2:7" customFormat="1" ht="15.75" x14ac:dyDescent="0.25">
      <c r="B266" s="16"/>
      <c r="C266" s="17"/>
      <c r="D266" s="18"/>
      <c r="E266" s="18"/>
      <c r="F266" s="18"/>
      <c r="G266" s="18"/>
    </row>
    <row r="267" spans="2:7" customFormat="1" ht="15.75" x14ac:dyDescent="0.25">
      <c r="B267" s="16"/>
      <c r="C267" s="17"/>
      <c r="D267" s="18"/>
      <c r="E267" s="18"/>
      <c r="F267" s="18"/>
      <c r="G267" s="18"/>
    </row>
    <row r="268" spans="2:7" customFormat="1" ht="15.75" x14ac:dyDescent="0.25">
      <c r="B268" s="16"/>
      <c r="C268" s="17"/>
      <c r="D268" s="18"/>
      <c r="E268" s="18"/>
      <c r="F268" s="18"/>
      <c r="G268" s="18"/>
    </row>
    <row r="269" spans="2:7" customFormat="1" ht="15.75" x14ac:dyDescent="0.25">
      <c r="B269" s="16"/>
      <c r="C269" s="17"/>
      <c r="D269" s="18"/>
      <c r="E269" s="18"/>
      <c r="F269" s="18"/>
      <c r="G269" s="18"/>
    </row>
    <row r="270" spans="2:7" customFormat="1" ht="15.75" x14ac:dyDescent="0.25">
      <c r="B270" s="16"/>
      <c r="C270" s="17"/>
      <c r="D270" s="18"/>
      <c r="E270" s="18"/>
      <c r="F270" s="18"/>
      <c r="G270" s="18"/>
    </row>
    <row r="271" spans="2:7" customFormat="1" ht="15.75" x14ac:dyDescent="0.25">
      <c r="B271" s="16"/>
      <c r="C271" s="17"/>
      <c r="D271" s="18"/>
      <c r="E271" s="18"/>
      <c r="F271" s="18"/>
      <c r="G271" s="18"/>
    </row>
    <row r="272" spans="2:7" customFormat="1" ht="15.75" x14ac:dyDescent="0.25">
      <c r="B272" s="16"/>
      <c r="C272" s="17"/>
      <c r="D272" s="18"/>
      <c r="E272" s="18"/>
      <c r="F272" s="18"/>
      <c r="G272" s="18"/>
    </row>
    <row r="273" spans="2:7" customFormat="1" ht="15.75" x14ac:dyDescent="0.25">
      <c r="B273" s="16"/>
      <c r="C273" s="17"/>
      <c r="D273" s="18"/>
      <c r="E273" s="18"/>
      <c r="F273" s="18"/>
      <c r="G273" s="18"/>
    </row>
    <row r="274" spans="2:7" customFormat="1" ht="15.75" x14ac:dyDescent="0.25">
      <c r="B274" s="16"/>
      <c r="C274" s="17"/>
      <c r="D274" s="18"/>
      <c r="E274" s="18"/>
      <c r="F274" s="18"/>
      <c r="G274" s="18"/>
    </row>
    <row r="275" spans="2:7" customFormat="1" ht="15.75" x14ac:dyDescent="0.25">
      <c r="B275" s="16"/>
      <c r="C275" s="17"/>
      <c r="D275" s="18"/>
      <c r="E275" s="18"/>
      <c r="F275" s="18"/>
      <c r="G275" s="18"/>
    </row>
    <row r="276" spans="2:7" customFormat="1" ht="15.75" x14ac:dyDescent="0.25">
      <c r="B276" s="16"/>
      <c r="C276" s="17"/>
      <c r="D276" s="18"/>
      <c r="E276" s="18"/>
      <c r="F276" s="18"/>
      <c r="G276" s="18"/>
    </row>
    <row r="277" spans="2:7" customFormat="1" ht="15.75" x14ac:dyDescent="0.25">
      <c r="B277" s="16"/>
      <c r="C277" s="17"/>
      <c r="D277" s="18"/>
      <c r="E277" s="18"/>
      <c r="F277" s="18"/>
      <c r="G277" s="18"/>
    </row>
    <row r="278" spans="2:7" customFormat="1" ht="15.75" x14ac:dyDescent="0.25">
      <c r="B278" s="16"/>
      <c r="C278" s="17"/>
      <c r="D278" s="18"/>
      <c r="E278" s="18"/>
      <c r="F278" s="18"/>
      <c r="G278" s="18"/>
    </row>
    <row r="279" spans="2:7" customFormat="1" ht="15.75" x14ac:dyDescent="0.25">
      <c r="B279" s="16"/>
      <c r="C279" s="17"/>
      <c r="D279" s="18"/>
      <c r="E279" s="18"/>
      <c r="F279" s="18"/>
      <c r="G279" s="18"/>
    </row>
    <row r="280" spans="2:7" customFormat="1" ht="15.75" x14ac:dyDescent="0.25">
      <c r="B280" s="16"/>
      <c r="C280" s="17"/>
      <c r="D280" s="18"/>
      <c r="E280" s="18"/>
      <c r="F280" s="18"/>
      <c r="G280" s="18"/>
    </row>
    <row r="281" spans="2:7" customFormat="1" ht="15.75" x14ac:dyDescent="0.25">
      <c r="B281" s="16"/>
      <c r="C281" s="17"/>
      <c r="D281" s="18"/>
      <c r="E281" s="18"/>
      <c r="F281" s="18"/>
      <c r="G281" s="18"/>
    </row>
    <row r="282" spans="2:7" customFormat="1" ht="15.75" x14ac:dyDescent="0.25">
      <c r="B282" s="16"/>
      <c r="C282" s="17"/>
      <c r="D282" s="18"/>
      <c r="E282" s="18"/>
      <c r="F282" s="18"/>
      <c r="G282" s="18"/>
    </row>
    <row r="283" spans="2:7" customFormat="1" ht="15.75" x14ac:dyDescent="0.25">
      <c r="B283" s="16"/>
      <c r="C283" s="17"/>
      <c r="D283" s="18"/>
      <c r="E283" s="18"/>
      <c r="F283" s="18"/>
      <c r="G283" s="18"/>
    </row>
    <row r="284" spans="2:7" customFormat="1" ht="15.75" x14ac:dyDescent="0.25">
      <c r="B284" s="16"/>
      <c r="C284" s="17"/>
      <c r="D284" s="18"/>
      <c r="E284" s="18"/>
      <c r="F284" s="18"/>
      <c r="G284" s="18"/>
    </row>
    <row r="285" spans="2:7" customFormat="1" ht="15.75" x14ac:dyDescent="0.25">
      <c r="B285" s="16"/>
      <c r="C285" s="17"/>
      <c r="D285" s="18"/>
      <c r="E285" s="18"/>
      <c r="F285" s="18"/>
      <c r="G285" s="18"/>
    </row>
    <row r="286" spans="2:7" customFormat="1" ht="15.75" x14ac:dyDescent="0.25">
      <c r="B286" s="16"/>
      <c r="C286" s="17"/>
      <c r="D286" s="18"/>
      <c r="E286" s="18"/>
      <c r="F286" s="18"/>
      <c r="G286" s="18"/>
    </row>
    <row r="287" spans="2:7" customFormat="1" ht="15.75" x14ac:dyDescent="0.25">
      <c r="B287" s="16"/>
      <c r="C287" s="17"/>
      <c r="D287" s="18"/>
      <c r="E287" s="18"/>
      <c r="F287" s="18"/>
      <c r="G287" s="18"/>
    </row>
    <row r="288" spans="2:7" customFormat="1" ht="15.75" x14ac:dyDescent="0.25">
      <c r="B288" s="16"/>
      <c r="C288" s="17"/>
      <c r="D288" s="18"/>
      <c r="E288" s="18"/>
      <c r="F288" s="18"/>
      <c r="G288" s="18"/>
    </row>
    <row r="289" spans="2:7" customFormat="1" ht="15.75" x14ac:dyDescent="0.25">
      <c r="B289" s="16"/>
      <c r="C289" s="17"/>
      <c r="D289" s="18"/>
      <c r="E289" s="18"/>
      <c r="F289" s="18"/>
      <c r="G289" s="18"/>
    </row>
    <row r="290" spans="2:7" customFormat="1" ht="15.75" x14ac:dyDescent="0.25">
      <c r="B290" s="16"/>
      <c r="C290" s="17"/>
      <c r="D290" s="18"/>
      <c r="E290" s="18"/>
      <c r="F290" s="18"/>
      <c r="G290" s="18"/>
    </row>
    <row r="291" spans="2:7" customFormat="1" ht="15.75" x14ac:dyDescent="0.25">
      <c r="B291" s="16"/>
      <c r="C291" s="17"/>
      <c r="D291" s="18"/>
      <c r="E291" s="18"/>
      <c r="F291" s="18"/>
      <c r="G291" s="18"/>
    </row>
    <row r="292" spans="2:7" customFormat="1" ht="15.75" x14ac:dyDescent="0.25">
      <c r="B292" s="16"/>
      <c r="C292" s="17"/>
      <c r="D292" s="18"/>
      <c r="E292" s="18"/>
      <c r="F292" s="18"/>
      <c r="G292" s="18"/>
    </row>
    <row r="293" spans="2:7" customFormat="1" ht="15.75" x14ac:dyDescent="0.25">
      <c r="B293" s="16"/>
      <c r="C293" s="17"/>
      <c r="D293" s="18"/>
      <c r="E293" s="18"/>
      <c r="F293" s="18"/>
      <c r="G293" s="18"/>
    </row>
    <row r="294" spans="2:7" customFormat="1" ht="15.75" x14ac:dyDescent="0.25">
      <c r="B294" s="16"/>
      <c r="C294" s="17"/>
      <c r="D294" s="18"/>
      <c r="E294" s="18"/>
      <c r="F294" s="18"/>
      <c r="G294" s="18"/>
    </row>
    <row r="295" spans="2:7" customFormat="1" ht="15.75" x14ac:dyDescent="0.25">
      <c r="B295" s="16"/>
      <c r="C295" s="17"/>
      <c r="D295" s="18"/>
      <c r="E295" s="18"/>
      <c r="F295" s="18"/>
      <c r="G295" s="18"/>
    </row>
    <row r="296" spans="2:7" customFormat="1" ht="15.75" x14ac:dyDescent="0.25">
      <c r="B296" s="16"/>
      <c r="C296" s="17"/>
      <c r="D296" s="18"/>
      <c r="E296" s="18"/>
      <c r="F296" s="18"/>
      <c r="G296" s="18"/>
    </row>
    <row r="297" spans="2:7" customFormat="1" ht="15.75" x14ac:dyDescent="0.25">
      <c r="B297" s="16"/>
      <c r="C297" s="17"/>
      <c r="D297" s="18"/>
      <c r="E297" s="18"/>
      <c r="F297" s="18"/>
      <c r="G297" s="18"/>
    </row>
    <row r="298" spans="2:7" customFormat="1" ht="15.75" x14ac:dyDescent="0.25">
      <c r="B298" s="16"/>
      <c r="C298" s="17"/>
      <c r="D298" s="18"/>
      <c r="E298" s="18"/>
      <c r="F298" s="18"/>
      <c r="G298" s="18"/>
    </row>
    <row r="299" spans="2:7" customFormat="1" ht="15.75" x14ac:dyDescent="0.25">
      <c r="B299" s="16"/>
      <c r="C299" s="17"/>
      <c r="D299" s="18"/>
      <c r="E299" s="18"/>
      <c r="F299" s="18"/>
      <c r="G299" s="18"/>
    </row>
    <row r="300" spans="2:7" ht="15.75" x14ac:dyDescent="0.25">
      <c r="B300" s="30"/>
      <c r="C300" s="22"/>
      <c r="D300" s="23"/>
      <c r="E300" s="23"/>
      <c r="F300" s="23"/>
      <c r="G300" s="23"/>
    </row>
    <row r="301" spans="2:7" ht="15.75" thickBot="1" x14ac:dyDescent="0.3">
      <c r="B301" s="25"/>
      <c r="C301" s="25"/>
      <c r="D301" s="26"/>
      <c r="E301" s="25"/>
      <c r="F301" s="25"/>
      <c r="G301" s="25"/>
    </row>
    <row r="302" spans="2:7" ht="15.75" thickBot="1" x14ac:dyDescent="0.3">
      <c r="B302" s="27"/>
      <c r="C302" s="28"/>
      <c r="E302" s="29"/>
      <c r="F302" s="29"/>
      <c r="G302" s="29"/>
    </row>
    <row r="303" spans="2:7" customFormat="1" ht="15.75" x14ac:dyDescent="0.25">
      <c r="B303" s="31"/>
      <c r="C303" s="17"/>
      <c r="D303" s="18"/>
      <c r="E303" s="18"/>
      <c r="F303" s="18"/>
      <c r="G303" s="16"/>
    </row>
    <row r="304" spans="2:7" customFormat="1" ht="15.75" x14ac:dyDescent="0.25">
      <c r="B304" s="31"/>
      <c r="C304" s="17"/>
      <c r="D304" s="18"/>
      <c r="E304" s="18"/>
      <c r="F304" s="18"/>
      <c r="G304" s="16"/>
    </row>
    <row r="305" spans="2:7" customFormat="1" ht="15.75" x14ac:dyDescent="0.25">
      <c r="B305" s="31"/>
      <c r="C305" s="17"/>
      <c r="D305" s="18"/>
      <c r="E305" s="18"/>
      <c r="F305" s="18"/>
      <c r="G305" s="16"/>
    </row>
    <row r="306" spans="2:7" customFormat="1" ht="15.75" x14ac:dyDescent="0.25">
      <c r="B306" s="31"/>
      <c r="C306" s="17"/>
      <c r="D306" s="18"/>
      <c r="E306" s="18"/>
      <c r="F306" s="18"/>
      <c r="G306" s="16"/>
    </row>
    <row r="307" spans="2:7" customFormat="1" ht="15.75" x14ac:dyDescent="0.25">
      <c r="B307" s="31"/>
      <c r="C307" s="17"/>
      <c r="D307" s="18"/>
      <c r="E307" s="18"/>
      <c r="F307" s="18"/>
      <c r="G307" s="16"/>
    </row>
    <row r="308" spans="2:7" customFormat="1" ht="15.75" x14ac:dyDescent="0.25">
      <c r="B308" s="31"/>
      <c r="C308" s="17"/>
      <c r="D308" s="18"/>
      <c r="E308" s="18"/>
      <c r="F308" s="18"/>
      <c r="G308" s="16"/>
    </row>
    <row r="309" spans="2:7" customFormat="1" ht="15.75" x14ac:dyDescent="0.25">
      <c r="B309" s="31"/>
      <c r="C309" s="17"/>
      <c r="D309" s="18"/>
      <c r="E309" s="18"/>
      <c r="F309" s="18"/>
      <c r="G309" s="16"/>
    </row>
    <row r="310" spans="2:7" customFormat="1" ht="15.75" x14ac:dyDescent="0.25">
      <c r="B310" s="31"/>
      <c r="C310" s="17"/>
      <c r="D310" s="18"/>
      <c r="E310" s="18"/>
      <c r="F310" s="18"/>
      <c r="G310" s="16"/>
    </row>
    <row r="311" spans="2:7" customFormat="1" ht="15.75" x14ac:dyDescent="0.25">
      <c r="B311" s="31"/>
      <c r="C311" s="17"/>
      <c r="D311" s="18"/>
      <c r="E311" s="18"/>
      <c r="F311" s="18"/>
      <c r="G311" s="16"/>
    </row>
    <row r="312" spans="2:7" customFormat="1" ht="15.75" x14ac:dyDescent="0.25">
      <c r="B312" s="31"/>
      <c r="C312" s="17"/>
      <c r="D312" s="18"/>
      <c r="E312" s="18"/>
      <c r="F312" s="18"/>
      <c r="G312" s="16"/>
    </row>
    <row r="313" spans="2:7" ht="15.75" x14ac:dyDescent="0.25">
      <c r="B313" s="31"/>
      <c r="C313" s="17"/>
      <c r="D313" s="18"/>
      <c r="E313" s="18"/>
      <c r="F313" s="18"/>
      <c r="G313" s="16"/>
    </row>
    <row r="314" spans="2:7" ht="15.75" x14ac:dyDescent="0.25">
      <c r="B314" s="31"/>
      <c r="C314" s="17"/>
      <c r="D314" s="18"/>
      <c r="E314" s="18"/>
      <c r="F314" s="18"/>
      <c r="G314" s="16"/>
    </row>
    <row r="315" spans="2:7" ht="15.75" x14ac:dyDescent="0.25">
      <c r="B315" s="31"/>
      <c r="C315" s="17"/>
      <c r="D315" s="18"/>
      <c r="E315" s="18"/>
      <c r="F315" s="18"/>
      <c r="G315" s="16"/>
    </row>
    <row r="316" spans="2:7" customFormat="1" ht="15.75" x14ac:dyDescent="0.25">
      <c r="B316" s="31"/>
      <c r="C316" s="17"/>
      <c r="D316" s="18"/>
      <c r="E316" s="18"/>
      <c r="F316" s="18"/>
      <c r="G316" s="16"/>
    </row>
    <row r="317" spans="2:7" customFormat="1" ht="15.75" x14ac:dyDescent="0.25">
      <c r="B317" s="31"/>
      <c r="C317" s="17"/>
      <c r="D317" s="18"/>
      <c r="E317" s="18"/>
      <c r="F317" s="18"/>
      <c r="G317" s="16"/>
    </row>
    <row r="318" spans="2:7" customFormat="1" ht="15.75" x14ac:dyDescent="0.25">
      <c r="B318" s="31"/>
      <c r="C318" s="17"/>
      <c r="D318" s="18"/>
      <c r="E318" s="18"/>
      <c r="F318" s="18"/>
      <c r="G318" s="16"/>
    </row>
    <row r="319" spans="2:7" customFormat="1" ht="15.75" x14ac:dyDescent="0.25">
      <c r="B319" s="31"/>
      <c r="C319" s="17"/>
      <c r="D319" s="18"/>
      <c r="E319" s="18"/>
      <c r="F319" s="18"/>
      <c r="G319" s="16"/>
    </row>
    <row r="320" spans="2:7" customFormat="1" ht="15.75" x14ac:dyDescent="0.25">
      <c r="B320" s="31"/>
      <c r="C320" s="17"/>
      <c r="D320" s="18"/>
      <c r="E320" s="18"/>
      <c r="F320" s="18"/>
      <c r="G320" s="16"/>
    </row>
    <row r="321" spans="2:7" customFormat="1" ht="15.75" x14ac:dyDescent="0.25">
      <c r="B321" s="31"/>
      <c r="C321" s="17"/>
      <c r="D321" s="18"/>
      <c r="E321" s="18"/>
      <c r="F321" s="18"/>
      <c r="G321" s="16"/>
    </row>
    <row r="322" spans="2:7" customFormat="1" ht="15.75" x14ac:dyDescent="0.25">
      <c r="B322" s="31"/>
      <c r="C322" s="17"/>
      <c r="D322" s="18"/>
      <c r="E322" s="18"/>
      <c r="F322" s="18"/>
      <c r="G322" s="16"/>
    </row>
    <row r="323" spans="2:7" customFormat="1" ht="15.75" x14ac:dyDescent="0.25">
      <c r="B323" s="31"/>
      <c r="C323" s="17"/>
      <c r="D323" s="18"/>
      <c r="E323" s="18"/>
      <c r="F323" s="18"/>
      <c r="G323" s="16"/>
    </row>
    <row r="324" spans="2:7" customFormat="1" ht="15.75" x14ac:dyDescent="0.25">
      <c r="B324" s="31"/>
      <c r="C324" s="17"/>
      <c r="D324" s="18"/>
      <c r="E324" s="18"/>
      <c r="F324" s="18"/>
      <c r="G324" s="16"/>
    </row>
    <row r="325" spans="2:7" ht="15.75" x14ac:dyDescent="0.25">
      <c r="B325" s="31"/>
      <c r="C325" s="17"/>
      <c r="D325" s="18"/>
      <c r="E325" s="18"/>
      <c r="F325" s="18"/>
      <c r="G325" s="16"/>
    </row>
    <row r="326" spans="2:7" ht="15.75" x14ac:dyDescent="0.25">
      <c r="B326" s="31"/>
      <c r="C326" s="17"/>
      <c r="D326" s="18"/>
      <c r="E326" s="18"/>
      <c r="F326" s="18"/>
      <c r="G326" s="16"/>
    </row>
    <row r="327" spans="2:7" customFormat="1" ht="15.75" x14ac:dyDescent="0.25">
      <c r="B327" s="31"/>
      <c r="C327" s="17"/>
      <c r="D327" s="18"/>
      <c r="E327" s="18"/>
      <c r="F327" s="18"/>
      <c r="G327" s="16"/>
    </row>
    <row r="328" spans="2:7" customFormat="1" ht="15.75" x14ac:dyDescent="0.25">
      <c r="B328" s="31"/>
      <c r="C328" s="17"/>
      <c r="D328" s="18"/>
      <c r="E328" s="18"/>
      <c r="F328" s="18"/>
      <c r="G328" s="16"/>
    </row>
    <row r="329" spans="2:7" customFormat="1" ht="15.75" x14ac:dyDescent="0.25">
      <c r="B329" s="31"/>
      <c r="C329" s="17"/>
      <c r="D329" s="18"/>
      <c r="E329" s="18"/>
      <c r="F329" s="18"/>
      <c r="G329" s="16"/>
    </row>
    <row r="330" spans="2:7" customFormat="1" ht="15.75" x14ac:dyDescent="0.25">
      <c r="B330" s="31"/>
      <c r="C330" s="17"/>
      <c r="D330" s="18"/>
      <c r="E330" s="18"/>
      <c r="F330" s="18"/>
      <c r="G330" s="16"/>
    </row>
    <row r="331" spans="2:7" customFormat="1" ht="15.75" x14ac:dyDescent="0.25">
      <c r="B331" s="31"/>
      <c r="C331" s="17"/>
      <c r="D331" s="18"/>
      <c r="E331" s="18"/>
      <c r="F331" s="18"/>
      <c r="G331" s="16"/>
    </row>
    <row r="332" spans="2:7" customFormat="1" ht="15.75" x14ac:dyDescent="0.25">
      <c r="B332" s="31"/>
      <c r="C332" s="17"/>
      <c r="D332" s="18"/>
      <c r="E332" s="18"/>
      <c r="F332" s="18"/>
      <c r="G332" s="16"/>
    </row>
    <row r="333" spans="2:7" customFormat="1" ht="15.75" x14ac:dyDescent="0.25">
      <c r="B333" s="31"/>
      <c r="C333" s="17"/>
      <c r="D333" s="18"/>
      <c r="E333" s="18"/>
      <c r="F333" s="18"/>
      <c r="G333" s="16"/>
    </row>
    <row r="334" spans="2:7" customFormat="1" ht="15.75" x14ac:dyDescent="0.25">
      <c r="B334" s="31"/>
      <c r="C334" s="17"/>
      <c r="D334" s="18"/>
      <c r="E334" s="18"/>
      <c r="F334" s="18"/>
      <c r="G334" s="16"/>
    </row>
    <row r="335" spans="2:7" customFormat="1" ht="15.75" x14ac:dyDescent="0.25">
      <c r="B335" s="31"/>
      <c r="C335" s="17"/>
      <c r="D335" s="18"/>
      <c r="E335" s="18"/>
      <c r="F335" s="18"/>
      <c r="G335" s="16"/>
    </row>
    <row r="336" spans="2:7" customFormat="1" ht="15.75" x14ac:dyDescent="0.25">
      <c r="B336" s="31"/>
      <c r="C336" s="17"/>
      <c r="D336" s="18"/>
      <c r="E336" s="18"/>
      <c r="F336" s="18"/>
      <c r="G336" s="16"/>
    </row>
    <row r="337" spans="2:7" customFormat="1" ht="15.75" x14ac:dyDescent="0.25">
      <c r="B337" s="31"/>
      <c r="C337" s="17"/>
      <c r="D337" s="18"/>
      <c r="E337" s="18"/>
      <c r="F337" s="18"/>
      <c r="G337" s="16"/>
    </row>
    <row r="338" spans="2:7" customFormat="1" ht="15.75" x14ac:dyDescent="0.25">
      <c r="B338" s="31"/>
      <c r="C338" s="17"/>
      <c r="D338" s="18"/>
      <c r="E338" s="18"/>
      <c r="F338" s="18"/>
      <c r="G338" s="16"/>
    </row>
    <row r="339" spans="2:7" customFormat="1" ht="15.75" x14ac:dyDescent="0.25">
      <c r="B339" s="31"/>
      <c r="C339" s="17"/>
      <c r="D339" s="18"/>
      <c r="E339" s="18"/>
      <c r="F339" s="18"/>
      <c r="G339" s="16"/>
    </row>
    <row r="340" spans="2:7" customFormat="1" ht="15.75" x14ac:dyDescent="0.25">
      <c r="B340" s="31"/>
      <c r="C340" s="17"/>
      <c r="D340" s="18"/>
      <c r="E340" s="18"/>
      <c r="F340" s="18"/>
      <c r="G340" s="16"/>
    </row>
    <row r="341" spans="2:7" customFormat="1" ht="15.75" x14ac:dyDescent="0.25">
      <c r="B341" s="31"/>
      <c r="C341" s="17"/>
      <c r="D341" s="18"/>
      <c r="E341" s="18"/>
      <c r="F341" s="18"/>
      <c r="G341" s="16"/>
    </row>
    <row r="342" spans="2:7" customFormat="1" ht="15.75" x14ac:dyDescent="0.25">
      <c r="B342" s="31"/>
      <c r="C342" s="17"/>
      <c r="D342" s="18"/>
      <c r="E342" s="18"/>
      <c r="F342" s="18"/>
      <c r="G342" s="16"/>
    </row>
    <row r="343" spans="2:7" customFormat="1" ht="15.75" x14ac:dyDescent="0.25">
      <c r="B343" s="31"/>
      <c r="C343" s="17"/>
      <c r="D343" s="18"/>
      <c r="E343" s="18"/>
      <c r="F343" s="18"/>
      <c r="G343" s="16"/>
    </row>
    <row r="344" spans="2:7" customFormat="1" ht="15.75" x14ac:dyDescent="0.25">
      <c r="B344" s="31"/>
      <c r="C344" s="17"/>
      <c r="D344" s="18"/>
      <c r="E344" s="18"/>
      <c r="F344" s="18"/>
      <c r="G344" s="16"/>
    </row>
    <row r="345" spans="2:7" customFormat="1" ht="15.75" x14ac:dyDescent="0.25">
      <c r="B345" s="31"/>
      <c r="C345" s="17"/>
      <c r="D345" s="18"/>
      <c r="E345" s="18"/>
      <c r="F345" s="18"/>
      <c r="G345" s="16"/>
    </row>
    <row r="346" spans="2:7" customFormat="1" ht="15.75" x14ac:dyDescent="0.25">
      <c r="B346" s="31"/>
      <c r="C346" s="17"/>
      <c r="D346" s="18"/>
      <c r="E346" s="18"/>
      <c r="F346" s="18"/>
      <c r="G346" s="16"/>
    </row>
    <row r="347" spans="2:7" customFormat="1" ht="15.75" x14ac:dyDescent="0.25">
      <c r="B347" s="31"/>
      <c r="C347" s="17"/>
      <c r="D347" s="18"/>
      <c r="E347" s="18"/>
      <c r="F347" s="18"/>
      <c r="G347" s="16"/>
    </row>
    <row r="348" spans="2:7" customFormat="1" ht="15.75" x14ac:dyDescent="0.25">
      <c r="B348" s="31"/>
      <c r="C348" s="17"/>
      <c r="D348" s="18"/>
      <c r="E348" s="18"/>
      <c r="F348" s="18"/>
      <c r="G348" s="16"/>
    </row>
    <row r="349" spans="2:7" customFormat="1" ht="15.75" x14ac:dyDescent="0.25">
      <c r="B349" s="31"/>
      <c r="C349" s="17"/>
      <c r="D349" s="18"/>
      <c r="E349" s="18"/>
      <c r="F349" s="18"/>
      <c r="G349" s="16"/>
    </row>
    <row r="350" spans="2:7" customFormat="1" ht="15.75" x14ac:dyDescent="0.25">
      <c r="B350" s="31"/>
      <c r="C350" s="17"/>
      <c r="D350" s="18"/>
      <c r="E350" s="18"/>
      <c r="F350" s="18"/>
      <c r="G350" s="16"/>
    </row>
    <row r="351" spans="2:7" customFormat="1" ht="15.75" x14ac:dyDescent="0.25">
      <c r="B351" s="31"/>
      <c r="C351" s="17"/>
      <c r="D351" s="18"/>
      <c r="E351" s="18"/>
      <c r="F351" s="18"/>
      <c r="G351" s="16"/>
    </row>
    <row r="352" spans="2:7" customFormat="1" ht="15.75" x14ac:dyDescent="0.25">
      <c r="B352" s="31"/>
      <c r="C352" s="17"/>
      <c r="D352" s="18"/>
      <c r="E352" s="18"/>
      <c r="F352" s="18"/>
      <c r="G352" s="16"/>
    </row>
    <row r="353" spans="2:7" customFormat="1" ht="15.75" x14ac:dyDescent="0.25">
      <c r="B353" s="31"/>
      <c r="C353" s="17"/>
      <c r="D353" s="18"/>
      <c r="E353" s="18"/>
      <c r="F353" s="18"/>
      <c r="G353" s="16"/>
    </row>
    <row r="354" spans="2:7" customFormat="1" ht="15.75" x14ac:dyDescent="0.25">
      <c r="B354" s="31"/>
      <c r="C354" s="17"/>
      <c r="D354" s="18"/>
      <c r="E354" s="18"/>
      <c r="F354" s="18"/>
      <c r="G354" s="16"/>
    </row>
    <row r="355" spans="2:7" customFormat="1" ht="15.75" x14ac:dyDescent="0.25">
      <c r="B355" s="31"/>
      <c r="C355" s="17"/>
      <c r="D355" s="18"/>
      <c r="E355" s="18"/>
      <c r="F355" s="18"/>
      <c r="G355" s="16"/>
    </row>
    <row r="356" spans="2:7" customFormat="1" ht="15.75" x14ac:dyDescent="0.25">
      <c r="B356" s="31"/>
      <c r="C356" s="17"/>
      <c r="D356" s="18"/>
      <c r="E356" s="18"/>
      <c r="F356" s="18"/>
      <c r="G356" s="16"/>
    </row>
    <row r="357" spans="2:7" customFormat="1" ht="15.75" x14ac:dyDescent="0.25">
      <c r="B357" s="31"/>
      <c r="C357" s="17"/>
      <c r="D357" s="18"/>
      <c r="E357" s="18"/>
      <c r="F357" s="18"/>
      <c r="G357" s="16"/>
    </row>
    <row r="358" spans="2:7" customFormat="1" ht="15.75" x14ac:dyDescent="0.25">
      <c r="B358" s="31"/>
      <c r="C358" s="17"/>
      <c r="D358" s="18"/>
      <c r="E358" s="18"/>
      <c r="F358" s="18"/>
      <c r="G358" s="16"/>
    </row>
    <row r="359" spans="2:7" customFormat="1" ht="15.75" x14ac:dyDescent="0.25">
      <c r="B359" s="31"/>
      <c r="C359" s="17"/>
      <c r="D359" s="18"/>
      <c r="E359" s="18"/>
      <c r="F359" s="18"/>
      <c r="G359" s="16"/>
    </row>
    <row r="360" spans="2:7" customFormat="1" ht="15.75" x14ac:dyDescent="0.25">
      <c r="B360" s="31"/>
      <c r="C360" s="17"/>
      <c r="D360" s="18"/>
      <c r="E360" s="18"/>
      <c r="F360" s="18"/>
      <c r="G360" s="16"/>
    </row>
    <row r="361" spans="2:7" customFormat="1" ht="15.75" x14ac:dyDescent="0.25">
      <c r="B361" s="31"/>
      <c r="C361" s="17"/>
      <c r="D361" s="18"/>
      <c r="E361" s="18"/>
      <c r="F361" s="18"/>
      <c r="G361" s="16"/>
    </row>
    <row r="362" spans="2:7" customFormat="1" ht="15.75" x14ac:dyDescent="0.25">
      <c r="B362" s="31"/>
      <c r="C362" s="17"/>
      <c r="D362" s="18"/>
      <c r="E362" s="18"/>
      <c r="F362" s="18"/>
      <c r="G362" s="16"/>
    </row>
    <row r="363" spans="2:7" customFormat="1" ht="15.75" x14ac:dyDescent="0.25">
      <c r="B363" s="31"/>
      <c r="C363" s="17"/>
      <c r="D363" s="18"/>
      <c r="E363" s="18"/>
      <c r="F363" s="18"/>
      <c r="G363" s="16"/>
    </row>
    <row r="364" spans="2:7" customFormat="1" ht="15.75" x14ac:dyDescent="0.25">
      <c r="B364" s="31"/>
      <c r="C364" s="17"/>
      <c r="D364" s="18"/>
      <c r="E364" s="18"/>
      <c r="F364" s="18"/>
      <c r="G364" s="16"/>
    </row>
    <row r="365" spans="2:7" customFormat="1" ht="15.75" x14ac:dyDescent="0.25">
      <c r="B365" s="31"/>
      <c r="C365" s="17"/>
      <c r="D365" s="18"/>
      <c r="E365" s="18"/>
      <c r="F365" s="18"/>
      <c r="G365" s="16"/>
    </row>
    <row r="366" spans="2:7" customFormat="1" ht="15.75" x14ac:dyDescent="0.25">
      <c r="B366" s="31"/>
      <c r="C366" s="17"/>
      <c r="D366" s="18"/>
      <c r="E366" s="18"/>
      <c r="F366" s="18"/>
      <c r="G366" s="16"/>
    </row>
    <row r="367" spans="2:7" customFormat="1" ht="15.75" x14ac:dyDescent="0.25">
      <c r="B367" s="31"/>
      <c r="C367" s="17"/>
      <c r="D367" s="18"/>
      <c r="E367" s="18"/>
      <c r="F367" s="18"/>
      <c r="G367" s="16"/>
    </row>
    <row r="368" spans="2:7" customFormat="1" ht="15.75" x14ac:dyDescent="0.25">
      <c r="B368" s="31"/>
      <c r="C368" s="17"/>
      <c r="D368" s="18"/>
      <c r="E368" s="18"/>
      <c r="F368" s="18"/>
      <c r="G368" s="16"/>
    </row>
    <row r="369" spans="2:7" customFormat="1" ht="15.75" x14ac:dyDescent="0.25">
      <c r="B369" s="31"/>
      <c r="C369" s="17"/>
      <c r="D369" s="18"/>
      <c r="E369" s="18"/>
      <c r="F369" s="18"/>
      <c r="G369" s="16"/>
    </row>
    <row r="370" spans="2:7" customFormat="1" ht="15.75" x14ac:dyDescent="0.25">
      <c r="B370" s="31"/>
      <c r="C370" s="17"/>
      <c r="D370" s="18"/>
      <c r="E370" s="18"/>
      <c r="F370" s="18"/>
      <c r="G370" s="16"/>
    </row>
    <row r="371" spans="2:7" customFormat="1" ht="15.75" x14ac:dyDescent="0.25">
      <c r="B371" s="31"/>
      <c r="C371" s="17"/>
      <c r="D371" s="18"/>
      <c r="E371" s="18"/>
      <c r="F371" s="18"/>
      <c r="G371" s="16"/>
    </row>
    <row r="372" spans="2:7" customFormat="1" ht="15.75" x14ac:dyDescent="0.25">
      <c r="B372" s="31"/>
      <c r="C372" s="17"/>
      <c r="D372" s="18"/>
      <c r="E372" s="18"/>
      <c r="F372" s="18"/>
      <c r="G372" s="16"/>
    </row>
    <row r="373" spans="2:7" customFormat="1" ht="15.75" x14ac:dyDescent="0.25">
      <c r="B373" s="31"/>
      <c r="C373" s="17"/>
      <c r="D373" s="18"/>
      <c r="E373" s="18"/>
      <c r="F373" s="18"/>
      <c r="G373" s="16"/>
    </row>
    <row r="374" spans="2:7" customFormat="1" ht="15.75" x14ac:dyDescent="0.25">
      <c r="B374" s="31"/>
      <c r="C374" s="17"/>
      <c r="D374" s="18"/>
      <c r="E374" s="18"/>
      <c r="F374" s="18"/>
      <c r="G374" s="16"/>
    </row>
    <row r="375" spans="2:7" customFormat="1" ht="15.75" x14ac:dyDescent="0.25">
      <c r="B375" s="31"/>
      <c r="C375" s="17"/>
      <c r="D375" s="18"/>
      <c r="E375" s="18"/>
      <c r="F375" s="18"/>
      <c r="G375" s="16"/>
    </row>
    <row r="376" spans="2:7" customFormat="1" ht="15.75" x14ac:dyDescent="0.25">
      <c r="B376" s="31"/>
      <c r="C376" s="17"/>
      <c r="D376" s="18"/>
      <c r="E376" s="18"/>
      <c r="F376" s="18"/>
      <c r="G376" s="16"/>
    </row>
    <row r="377" spans="2:7" customFormat="1" ht="15.75" x14ac:dyDescent="0.25">
      <c r="B377" s="31"/>
      <c r="C377" s="17"/>
      <c r="D377" s="18"/>
      <c r="E377" s="18"/>
      <c r="F377" s="18"/>
      <c r="G377" s="16"/>
    </row>
    <row r="378" spans="2:7" customFormat="1" ht="15.75" x14ac:dyDescent="0.25">
      <c r="B378" s="31"/>
      <c r="C378" s="17"/>
      <c r="D378" s="18"/>
      <c r="E378" s="18"/>
      <c r="F378" s="18"/>
      <c r="G378" s="16"/>
    </row>
    <row r="379" spans="2:7" customFormat="1" ht="15.75" x14ac:dyDescent="0.25">
      <c r="B379" s="31"/>
      <c r="C379" s="17"/>
      <c r="D379" s="18"/>
      <c r="E379" s="18"/>
      <c r="F379" s="18"/>
      <c r="G379" s="16"/>
    </row>
    <row r="380" spans="2:7" customFormat="1" ht="15.75" x14ac:dyDescent="0.25">
      <c r="B380" s="31"/>
      <c r="C380" s="17"/>
      <c r="D380" s="18"/>
      <c r="E380" s="18"/>
      <c r="F380" s="18"/>
      <c r="G380" s="16"/>
    </row>
    <row r="381" spans="2:7" customFormat="1" ht="15.75" x14ac:dyDescent="0.25">
      <c r="B381" s="31"/>
      <c r="C381" s="17"/>
      <c r="D381" s="18"/>
      <c r="E381" s="18"/>
      <c r="F381" s="18"/>
      <c r="G381" s="16"/>
    </row>
    <row r="382" spans="2:7" customFormat="1" ht="15.75" x14ac:dyDescent="0.25">
      <c r="B382" s="31"/>
      <c r="C382" s="17"/>
      <c r="D382" s="18"/>
      <c r="E382" s="18"/>
      <c r="F382" s="18"/>
      <c r="G382" s="16"/>
    </row>
    <row r="383" spans="2:7" customFormat="1" ht="15.75" x14ac:dyDescent="0.25">
      <c r="B383" s="31"/>
      <c r="C383" s="17"/>
      <c r="D383" s="18"/>
      <c r="E383" s="18"/>
      <c r="F383" s="18"/>
      <c r="G383" s="16"/>
    </row>
    <row r="384" spans="2:7" customFormat="1" ht="15.75" x14ac:dyDescent="0.25">
      <c r="B384" s="31"/>
      <c r="C384" s="17"/>
      <c r="D384" s="18"/>
      <c r="E384" s="18"/>
      <c r="F384" s="18"/>
      <c r="G384" s="16"/>
    </row>
    <row r="385" spans="2:7" customFormat="1" ht="15.75" x14ac:dyDescent="0.25">
      <c r="B385" s="31"/>
      <c r="C385" s="17"/>
      <c r="D385" s="18"/>
      <c r="E385" s="18"/>
      <c r="F385" s="18"/>
      <c r="G385" s="16"/>
    </row>
    <row r="386" spans="2:7" customFormat="1" ht="15.75" x14ac:dyDescent="0.25">
      <c r="B386" s="31"/>
      <c r="C386" s="17"/>
      <c r="D386" s="18"/>
      <c r="E386" s="18"/>
      <c r="F386" s="18"/>
      <c r="G386" s="16"/>
    </row>
    <row r="387" spans="2:7" customFormat="1" ht="15.75" x14ac:dyDescent="0.25">
      <c r="B387" s="31"/>
      <c r="C387" s="17"/>
      <c r="D387" s="18"/>
      <c r="E387" s="18"/>
      <c r="F387" s="18"/>
      <c r="G387" s="16"/>
    </row>
    <row r="388" spans="2:7" customFormat="1" ht="15.75" x14ac:dyDescent="0.25">
      <c r="B388" s="31"/>
      <c r="C388" s="17"/>
      <c r="D388" s="18"/>
      <c r="E388" s="18"/>
      <c r="F388" s="18"/>
      <c r="G388" s="16"/>
    </row>
    <row r="389" spans="2:7" customFormat="1" ht="15.75" x14ac:dyDescent="0.25">
      <c r="B389" s="31"/>
      <c r="C389" s="17"/>
      <c r="D389" s="18"/>
      <c r="E389" s="18"/>
      <c r="F389" s="18"/>
      <c r="G389" s="16"/>
    </row>
    <row r="390" spans="2:7" customFormat="1" ht="15.75" x14ac:dyDescent="0.25">
      <c r="B390" s="31"/>
      <c r="C390" s="17"/>
      <c r="D390" s="18"/>
      <c r="E390" s="18"/>
      <c r="F390" s="18"/>
      <c r="G390" s="16"/>
    </row>
    <row r="391" spans="2:7" customFormat="1" ht="15.75" x14ac:dyDescent="0.25">
      <c r="B391" s="31"/>
      <c r="C391" s="17"/>
      <c r="D391" s="18"/>
      <c r="E391" s="18"/>
      <c r="F391" s="18"/>
      <c r="G391" s="16"/>
    </row>
    <row r="392" spans="2:7" customFormat="1" ht="15.75" x14ac:dyDescent="0.25">
      <c r="B392" s="31"/>
      <c r="C392" s="17"/>
      <c r="D392" s="18"/>
      <c r="E392" s="18"/>
      <c r="F392" s="18"/>
      <c r="G392" s="16"/>
    </row>
    <row r="393" spans="2:7" customFormat="1" ht="15.75" x14ac:dyDescent="0.25">
      <c r="B393" s="31"/>
      <c r="C393" s="17"/>
      <c r="D393" s="18"/>
      <c r="E393" s="18"/>
      <c r="F393" s="18"/>
      <c r="G393" s="16"/>
    </row>
    <row r="394" spans="2:7" customFormat="1" ht="15.75" x14ac:dyDescent="0.25">
      <c r="B394" s="31"/>
      <c r="C394" s="17"/>
      <c r="D394" s="18"/>
      <c r="E394" s="18"/>
      <c r="F394" s="18"/>
      <c r="G394" s="16"/>
    </row>
    <row r="395" spans="2:7" customFormat="1" ht="15.75" x14ac:dyDescent="0.25">
      <c r="B395" s="31"/>
      <c r="C395" s="17"/>
      <c r="D395" s="18"/>
      <c r="E395" s="18"/>
      <c r="F395" s="18"/>
      <c r="G395" s="16"/>
    </row>
    <row r="396" spans="2:7" customFormat="1" ht="15.75" x14ac:dyDescent="0.25">
      <c r="B396" s="31"/>
      <c r="C396" s="17"/>
      <c r="D396" s="18"/>
      <c r="E396" s="18"/>
      <c r="F396" s="18"/>
      <c r="G396" s="16"/>
    </row>
    <row r="397" spans="2:7" customFormat="1" ht="15.75" x14ac:dyDescent="0.25">
      <c r="B397" s="31"/>
      <c r="C397" s="17"/>
      <c r="D397" s="18"/>
      <c r="E397" s="18"/>
      <c r="F397" s="18"/>
      <c r="G397" s="16"/>
    </row>
    <row r="398" spans="2:7" customFormat="1" ht="15.75" x14ac:dyDescent="0.25">
      <c r="B398" s="31"/>
      <c r="C398" s="17"/>
      <c r="D398" s="18"/>
      <c r="E398" s="18"/>
      <c r="F398" s="18"/>
      <c r="G398" s="16"/>
    </row>
    <row r="399" spans="2:7" customFormat="1" ht="15.75" x14ac:dyDescent="0.25">
      <c r="B399" s="31"/>
      <c r="C399" s="17"/>
      <c r="D399" s="18"/>
      <c r="E399" s="18"/>
      <c r="F399" s="18"/>
      <c r="G399" s="16"/>
    </row>
    <row r="400" spans="2:7" customFormat="1" ht="15.75" x14ac:dyDescent="0.25">
      <c r="B400" s="31"/>
      <c r="C400" s="17"/>
      <c r="D400" s="18"/>
      <c r="E400" s="18"/>
      <c r="F400" s="18"/>
      <c r="G400" s="16"/>
    </row>
    <row r="401" spans="2:7" customFormat="1" ht="15.75" x14ac:dyDescent="0.25">
      <c r="B401" s="31"/>
      <c r="C401" s="17"/>
      <c r="D401" s="18"/>
      <c r="E401" s="18"/>
      <c r="F401" s="18"/>
      <c r="G401" s="16"/>
    </row>
    <row r="402" spans="2:7" customFormat="1" ht="15.75" x14ac:dyDescent="0.25">
      <c r="B402" s="31"/>
      <c r="C402" s="17"/>
      <c r="D402" s="18"/>
      <c r="E402" s="18"/>
      <c r="F402" s="18"/>
      <c r="G402" s="16"/>
    </row>
    <row r="403" spans="2:7" customFormat="1" ht="15.75" x14ac:dyDescent="0.25">
      <c r="B403" s="31"/>
      <c r="C403" s="17"/>
      <c r="D403" s="18"/>
      <c r="E403" s="18"/>
      <c r="F403" s="18"/>
      <c r="G403" s="16"/>
    </row>
    <row r="404" spans="2:7" customFormat="1" ht="15.75" x14ac:dyDescent="0.25">
      <c r="B404" s="31"/>
      <c r="C404" s="17"/>
      <c r="D404" s="18"/>
      <c r="E404" s="18"/>
      <c r="F404" s="18"/>
      <c r="G404" s="16"/>
    </row>
    <row r="405" spans="2:7" customFormat="1" ht="15.75" x14ac:dyDescent="0.25">
      <c r="B405" s="31"/>
      <c r="C405" s="17"/>
      <c r="D405" s="18"/>
      <c r="E405" s="18"/>
      <c r="F405" s="18"/>
      <c r="G405" s="16"/>
    </row>
    <row r="406" spans="2:7" customFormat="1" ht="15.75" x14ac:dyDescent="0.25">
      <c r="B406" s="31"/>
      <c r="C406" s="17"/>
      <c r="D406" s="18"/>
      <c r="E406" s="18"/>
      <c r="F406" s="18"/>
      <c r="G406" s="16"/>
    </row>
    <row r="407" spans="2:7" ht="15.75" x14ac:dyDescent="0.25">
      <c r="B407" s="31"/>
      <c r="C407" s="17"/>
      <c r="D407" s="18"/>
      <c r="E407" s="18"/>
      <c r="F407" s="18"/>
      <c r="G407" s="16"/>
    </row>
    <row r="408" spans="2:7" customFormat="1" ht="15.75" x14ac:dyDescent="0.25">
      <c r="B408" s="31"/>
      <c r="C408" s="17"/>
      <c r="D408" s="18"/>
      <c r="E408" s="18"/>
      <c r="F408" s="18"/>
      <c r="G408" s="16"/>
    </row>
    <row r="409" spans="2:7" customFormat="1" ht="15.75" x14ac:dyDescent="0.25">
      <c r="B409" s="31"/>
      <c r="C409" s="17"/>
      <c r="D409" s="18"/>
      <c r="E409" s="18"/>
      <c r="F409" s="18"/>
      <c r="G409" s="16"/>
    </row>
    <row r="410" spans="2:7" customFormat="1" ht="15.75" x14ac:dyDescent="0.25">
      <c r="B410" s="31"/>
      <c r="C410" s="17"/>
      <c r="D410" s="18"/>
      <c r="E410" s="18"/>
      <c r="F410" s="18"/>
      <c r="G410" s="16"/>
    </row>
    <row r="411" spans="2:7" customFormat="1" ht="15.75" x14ac:dyDescent="0.25">
      <c r="B411" s="31"/>
      <c r="C411" s="17"/>
      <c r="D411" s="18"/>
      <c r="E411" s="18"/>
      <c r="F411" s="18"/>
      <c r="G411" s="16"/>
    </row>
    <row r="412" spans="2:7" customFormat="1" ht="15.75" x14ac:dyDescent="0.25">
      <c r="B412" s="31"/>
      <c r="C412" s="17"/>
      <c r="D412" s="18"/>
      <c r="E412" s="18"/>
      <c r="F412" s="18"/>
      <c r="G412" s="16"/>
    </row>
    <row r="413" spans="2:7" customFormat="1" ht="15.75" x14ac:dyDescent="0.25">
      <c r="B413" s="31"/>
      <c r="C413" s="17"/>
      <c r="D413" s="18"/>
      <c r="E413" s="18"/>
      <c r="F413" s="18"/>
      <c r="G413" s="16"/>
    </row>
    <row r="414" spans="2:7" customFormat="1" ht="15.75" x14ac:dyDescent="0.25">
      <c r="B414" s="31"/>
      <c r="C414" s="17"/>
      <c r="D414" s="18"/>
      <c r="E414" s="18"/>
      <c r="F414" s="18"/>
      <c r="G414" s="16"/>
    </row>
    <row r="415" spans="2:7" customFormat="1" ht="15.75" x14ac:dyDescent="0.25">
      <c r="B415" s="31"/>
      <c r="C415" s="17"/>
      <c r="D415" s="18"/>
      <c r="E415" s="18"/>
      <c r="F415" s="18"/>
      <c r="G415" s="16"/>
    </row>
    <row r="416" spans="2:7" customFormat="1" ht="15.75" x14ac:dyDescent="0.25">
      <c r="B416" s="31"/>
      <c r="C416" s="17"/>
      <c r="D416" s="18"/>
      <c r="E416" s="18"/>
      <c r="F416" s="18"/>
      <c r="G416" s="16"/>
    </row>
    <row r="417" spans="2:7" customFormat="1" ht="15.75" x14ac:dyDescent="0.25">
      <c r="B417" s="31"/>
      <c r="C417" s="17"/>
      <c r="D417" s="18"/>
      <c r="E417" s="18"/>
      <c r="F417" s="18"/>
      <c r="G417" s="16"/>
    </row>
    <row r="418" spans="2:7" customFormat="1" ht="15.75" x14ac:dyDescent="0.25">
      <c r="B418" s="31"/>
      <c r="C418" s="17"/>
      <c r="D418" s="18"/>
      <c r="E418" s="18"/>
      <c r="F418" s="18"/>
      <c r="G418" s="16"/>
    </row>
    <row r="419" spans="2:7" customFormat="1" ht="15.75" x14ac:dyDescent="0.25">
      <c r="B419" s="31"/>
      <c r="C419" s="17"/>
      <c r="D419" s="18"/>
      <c r="E419" s="18"/>
      <c r="F419" s="18"/>
      <c r="G419" s="16"/>
    </row>
    <row r="420" spans="2:7" customFormat="1" ht="15.75" x14ac:dyDescent="0.25">
      <c r="B420" s="31"/>
      <c r="C420" s="17"/>
      <c r="D420" s="18"/>
      <c r="E420" s="18"/>
      <c r="F420" s="18"/>
      <c r="G420" s="16"/>
    </row>
    <row r="421" spans="2:7" customFormat="1" ht="15.75" x14ac:dyDescent="0.25">
      <c r="B421" s="31"/>
      <c r="C421" s="17"/>
      <c r="D421" s="18"/>
      <c r="E421" s="18"/>
      <c r="F421" s="18"/>
      <c r="G421" s="16"/>
    </row>
    <row r="422" spans="2:7" customFormat="1" ht="15.75" x14ac:dyDescent="0.25">
      <c r="B422" s="31"/>
      <c r="C422" s="17"/>
      <c r="D422" s="18"/>
      <c r="E422" s="18"/>
      <c r="F422" s="18"/>
      <c r="G422" s="16"/>
    </row>
    <row r="423" spans="2:7" customFormat="1" ht="15.75" x14ac:dyDescent="0.25">
      <c r="B423" s="31"/>
      <c r="C423" s="17"/>
      <c r="D423" s="18"/>
      <c r="E423" s="18"/>
      <c r="F423" s="18"/>
      <c r="G423" s="16"/>
    </row>
    <row r="424" spans="2:7" customFormat="1" ht="15.75" x14ac:dyDescent="0.25">
      <c r="B424" s="31"/>
      <c r="C424" s="17"/>
      <c r="D424" s="18"/>
      <c r="E424" s="18"/>
      <c r="F424" s="18"/>
      <c r="G424" s="16"/>
    </row>
    <row r="425" spans="2:7" customFormat="1" ht="15.75" x14ac:dyDescent="0.25">
      <c r="B425" s="31"/>
      <c r="C425" s="17"/>
      <c r="D425" s="18"/>
      <c r="E425" s="18"/>
      <c r="F425" s="18"/>
      <c r="G425" s="16"/>
    </row>
    <row r="426" spans="2:7" customFormat="1" ht="15.75" x14ac:dyDescent="0.25">
      <c r="B426" s="31"/>
      <c r="C426" s="17"/>
      <c r="D426" s="18"/>
      <c r="E426" s="18"/>
      <c r="F426" s="18"/>
      <c r="G426" s="16"/>
    </row>
    <row r="427" spans="2:7" customFormat="1" ht="15.75" x14ac:dyDescent="0.25">
      <c r="B427" s="31"/>
      <c r="C427" s="17"/>
      <c r="D427" s="18"/>
      <c r="E427" s="18"/>
      <c r="F427" s="18"/>
      <c r="G427" s="16"/>
    </row>
    <row r="428" spans="2:7" customFormat="1" ht="15.75" x14ac:dyDescent="0.25">
      <c r="B428" s="31"/>
      <c r="C428" s="17"/>
      <c r="D428" s="18"/>
      <c r="E428" s="18"/>
      <c r="F428" s="18"/>
      <c r="G428" s="16"/>
    </row>
    <row r="429" spans="2:7" customFormat="1" ht="15.75" x14ac:dyDescent="0.25">
      <c r="B429" s="31"/>
      <c r="C429" s="17"/>
      <c r="D429" s="18"/>
      <c r="E429" s="18"/>
      <c r="F429" s="18"/>
      <c r="G429" s="16"/>
    </row>
    <row r="430" spans="2:7" customFormat="1" ht="15.75" x14ac:dyDescent="0.25">
      <c r="B430" s="31"/>
      <c r="C430" s="17"/>
      <c r="D430" s="18"/>
      <c r="E430" s="18"/>
      <c r="F430" s="18"/>
      <c r="G430" s="16"/>
    </row>
    <row r="431" spans="2:7" customFormat="1" ht="15.75" x14ac:dyDescent="0.25">
      <c r="B431" s="31"/>
      <c r="C431" s="17"/>
      <c r="D431" s="18"/>
      <c r="E431" s="18"/>
      <c r="F431" s="18"/>
      <c r="G431" s="16"/>
    </row>
    <row r="432" spans="2:7" customFormat="1" ht="15.75" x14ac:dyDescent="0.25">
      <c r="B432" s="31"/>
      <c r="C432" s="17"/>
      <c r="D432" s="18"/>
      <c r="E432" s="18"/>
      <c r="F432" s="18"/>
      <c r="G432" s="16"/>
    </row>
    <row r="433" spans="2:7" customFormat="1" ht="15.75" x14ac:dyDescent="0.25">
      <c r="B433" s="31"/>
      <c r="C433" s="17"/>
      <c r="D433" s="18"/>
      <c r="E433" s="18"/>
      <c r="F433" s="18"/>
      <c r="G433" s="16"/>
    </row>
    <row r="434" spans="2:7" customFormat="1" ht="15.75" x14ac:dyDescent="0.25">
      <c r="B434" s="31"/>
      <c r="C434" s="17"/>
      <c r="D434" s="18"/>
      <c r="E434" s="18"/>
      <c r="F434" s="18"/>
      <c r="G434" s="16"/>
    </row>
    <row r="435" spans="2:7" customFormat="1" ht="15.75" x14ac:dyDescent="0.25">
      <c r="B435" s="31"/>
      <c r="C435" s="17"/>
      <c r="D435" s="18"/>
      <c r="E435" s="18"/>
      <c r="F435" s="18"/>
      <c r="G435" s="16"/>
    </row>
    <row r="436" spans="2:7" customFormat="1" ht="15.75" x14ac:dyDescent="0.25">
      <c r="B436" s="31"/>
      <c r="C436" s="17"/>
      <c r="D436" s="18"/>
      <c r="E436" s="18"/>
      <c r="F436" s="18"/>
      <c r="G436" s="16"/>
    </row>
    <row r="437" spans="2:7" customFormat="1" ht="15.75" x14ac:dyDescent="0.25">
      <c r="B437" s="31"/>
      <c r="C437" s="17"/>
      <c r="D437" s="18"/>
      <c r="E437" s="18"/>
      <c r="F437" s="18"/>
      <c r="G437" s="16"/>
    </row>
    <row r="438" spans="2:7" customFormat="1" ht="15.75" x14ac:dyDescent="0.25">
      <c r="B438" s="31"/>
      <c r="C438" s="17"/>
      <c r="D438" s="18"/>
      <c r="E438" s="18"/>
      <c r="F438" s="18"/>
      <c r="G438" s="16"/>
    </row>
    <row r="439" spans="2:7" customFormat="1" ht="15.75" x14ac:dyDescent="0.25">
      <c r="B439" s="31"/>
      <c r="C439" s="17"/>
      <c r="D439" s="18"/>
      <c r="E439" s="18"/>
      <c r="F439" s="18"/>
      <c r="G439" s="16"/>
    </row>
    <row r="440" spans="2:7" customFormat="1" ht="15.75" x14ac:dyDescent="0.25">
      <c r="B440" s="31"/>
      <c r="C440" s="17"/>
      <c r="D440" s="18"/>
      <c r="E440" s="18"/>
      <c r="F440" s="18"/>
      <c r="G440" s="16"/>
    </row>
    <row r="441" spans="2:7" customFormat="1" ht="15.75" x14ac:dyDescent="0.25">
      <c r="B441" s="31"/>
      <c r="C441" s="17"/>
      <c r="D441" s="18"/>
      <c r="E441" s="18"/>
      <c r="F441" s="18"/>
      <c r="G441" s="16"/>
    </row>
    <row r="442" spans="2:7" customFormat="1" ht="15.75" x14ac:dyDescent="0.25">
      <c r="B442" s="31"/>
      <c r="C442" s="17"/>
      <c r="D442" s="18"/>
      <c r="E442" s="18"/>
      <c r="F442" s="18"/>
      <c r="G442" s="16"/>
    </row>
    <row r="443" spans="2:7" customFormat="1" ht="15.75" x14ac:dyDescent="0.25">
      <c r="B443" s="31"/>
      <c r="C443" s="17"/>
      <c r="D443" s="18"/>
      <c r="E443" s="18"/>
      <c r="F443" s="18"/>
      <c r="G443" s="16"/>
    </row>
    <row r="444" spans="2:7" customFormat="1" ht="15.75" x14ac:dyDescent="0.25">
      <c r="B444" s="31"/>
      <c r="C444" s="17"/>
      <c r="D444" s="18"/>
      <c r="E444" s="18"/>
      <c r="F444" s="18"/>
      <c r="G444" s="16"/>
    </row>
    <row r="445" spans="2:7" customFormat="1" ht="15.75" x14ac:dyDescent="0.25">
      <c r="B445" s="31"/>
      <c r="C445" s="17"/>
      <c r="D445" s="18"/>
      <c r="E445" s="18"/>
      <c r="F445" s="18"/>
      <c r="G445" s="16"/>
    </row>
    <row r="446" spans="2:7" customFormat="1" ht="15.75" x14ac:dyDescent="0.25">
      <c r="B446" s="31"/>
      <c r="C446" s="17"/>
      <c r="D446" s="18"/>
      <c r="E446" s="18"/>
      <c r="F446" s="18"/>
      <c r="G446" s="16"/>
    </row>
    <row r="447" spans="2:7" customFormat="1" ht="15.75" x14ac:dyDescent="0.25">
      <c r="B447" s="31"/>
      <c r="C447" s="17"/>
      <c r="D447" s="18"/>
      <c r="E447" s="18"/>
      <c r="F447" s="18"/>
      <c r="G447" s="16"/>
    </row>
    <row r="448" spans="2:7" customFormat="1" ht="15.75" x14ac:dyDescent="0.25">
      <c r="B448" s="31"/>
      <c r="C448" s="17"/>
      <c r="D448" s="18"/>
      <c r="E448" s="18"/>
      <c r="F448" s="18"/>
      <c r="G448" s="16"/>
    </row>
    <row r="449" spans="2:7" ht="15.75" x14ac:dyDescent="0.25">
      <c r="B449" s="30"/>
      <c r="C449" s="22"/>
      <c r="D449" s="23"/>
      <c r="E449" s="23"/>
      <c r="F449" s="23"/>
      <c r="G449" s="24"/>
    </row>
    <row r="450" spans="2:7" ht="15.75" thickBot="1" x14ac:dyDescent="0.3">
      <c r="B450" s="25"/>
      <c r="C450" s="25"/>
      <c r="D450" s="26"/>
      <c r="E450" s="25"/>
      <c r="F450" s="25"/>
      <c r="G450" s="25"/>
    </row>
    <row r="451" spans="2:7" ht="15.75" thickBot="1" x14ac:dyDescent="0.3">
      <c r="B451" s="27"/>
      <c r="C451" s="28"/>
      <c r="E451" s="29"/>
      <c r="F451" s="29"/>
      <c r="G451" s="29"/>
    </row>
    <row r="452" spans="2:7" customFormat="1" ht="15.75" x14ac:dyDescent="0.25">
      <c r="B452" s="16"/>
      <c r="C452" s="17"/>
      <c r="D452" s="18"/>
      <c r="E452" s="18"/>
      <c r="F452" s="18"/>
      <c r="G452" s="16"/>
    </row>
    <row r="453" spans="2:7" customFormat="1" ht="15.75" x14ac:dyDescent="0.25">
      <c r="B453" s="16"/>
      <c r="C453" s="17"/>
      <c r="D453" s="18"/>
      <c r="E453" s="18"/>
      <c r="F453" s="18"/>
      <c r="G453" s="16"/>
    </row>
    <row r="454" spans="2:7" customFormat="1" ht="15.75" x14ac:dyDescent="0.25">
      <c r="B454" s="16"/>
      <c r="C454" s="17"/>
      <c r="D454" s="18"/>
      <c r="E454" s="18"/>
      <c r="F454" s="18"/>
      <c r="G454" s="16"/>
    </row>
    <row r="455" spans="2:7" customFormat="1" ht="15.75" x14ac:dyDescent="0.25">
      <c r="B455" s="16"/>
      <c r="C455" s="17"/>
      <c r="D455" s="18"/>
      <c r="E455" s="18"/>
      <c r="F455" s="18"/>
      <c r="G455" s="16"/>
    </row>
    <row r="456" spans="2:7" customFormat="1" ht="15.75" x14ac:dyDescent="0.25">
      <c r="B456" s="16"/>
      <c r="C456" s="17"/>
      <c r="D456" s="18"/>
      <c r="E456" s="18"/>
      <c r="F456" s="18"/>
      <c r="G456" s="16"/>
    </row>
    <row r="457" spans="2:7" customFormat="1" ht="15.75" x14ac:dyDescent="0.25">
      <c r="B457" s="16"/>
      <c r="C457" s="17"/>
      <c r="D457" s="18"/>
      <c r="E457" s="18"/>
      <c r="F457" s="18"/>
      <c r="G457" s="16"/>
    </row>
    <row r="458" spans="2:7" customFormat="1" ht="15.75" x14ac:dyDescent="0.25">
      <c r="B458" s="16"/>
      <c r="C458" s="17"/>
      <c r="D458" s="18"/>
      <c r="E458" s="18"/>
      <c r="F458" s="18"/>
      <c r="G458" s="16"/>
    </row>
    <row r="459" spans="2:7" customFormat="1" ht="15.75" x14ac:dyDescent="0.25">
      <c r="B459" s="16"/>
      <c r="C459" s="17"/>
      <c r="D459" s="18"/>
      <c r="E459" s="18"/>
      <c r="F459" s="18"/>
      <c r="G459" s="16"/>
    </row>
    <row r="460" spans="2:7" customFormat="1" ht="15.75" x14ac:dyDescent="0.25">
      <c r="B460" s="16"/>
      <c r="C460" s="17"/>
      <c r="D460" s="18"/>
      <c r="E460" s="18"/>
      <c r="F460" s="18"/>
      <c r="G460" s="16"/>
    </row>
    <row r="461" spans="2:7" customFormat="1" ht="15.75" x14ac:dyDescent="0.25">
      <c r="B461" s="16"/>
      <c r="C461" s="17"/>
      <c r="D461" s="18"/>
      <c r="E461" s="18"/>
      <c r="F461" s="18"/>
      <c r="G461" s="16"/>
    </row>
    <row r="462" spans="2:7" ht="15.75" x14ac:dyDescent="0.25">
      <c r="B462" s="16"/>
      <c r="C462" s="17"/>
      <c r="D462" s="18"/>
      <c r="E462" s="18"/>
      <c r="F462" s="18"/>
      <c r="G462" s="16"/>
    </row>
    <row r="463" spans="2:7" ht="15.75" x14ac:dyDescent="0.25">
      <c r="B463" s="16"/>
      <c r="C463" s="17"/>
      <c r="D463" s="18"/>
      <c r="E463" s="18"/>
      <c r="F463" s="18"/>
      <c r="G463" s="16"/>
    </row>
    <row r="464" spans="2:7" ht="15.75" x14ac:dyDescent="0.25">
      <c r="B464" s="16"/>
      <c r="C464" s="17"/>
      <c r="D464" s="18"/>
      <c r="E464" s="18"/>
      <c r="F464" s="18"/>
      <c r="G464" s="16"/>
    </row>
    <row r="465" spans="2:7" ht="15.75" x14ac:dyDescent="0.25">
      <c r="B465" s="16"/>
      <c r="C465" s="17"/>
      <c r="D465" s="18"/>
      <c r="E465" s="18"/>
      <c r="F465" s="18"/>
      <c r="G465" s="16"/>
    </row>
    <row r="466" spans="2:7" ht="15.75" x14ac:dyDescent="0.25">
      <c r="B466" s="16"/>
      <c r="C466" s="17"/>
      <c r="D466" s="18"/>
      <c r="E466" s="18"/>
      <c r="F466" s="18"/>
      <c r="G466" s="16"/>
    </row>
    <row r="467" spans="2:7" ht="15.75" x14ac:dyDescent="0.25">
      <c r="B467" s="16"/>
      <c r="C467" s="17"/>
      <c r="D467" s="18"/>
      <c r="E467" s="18"/>
      <c r="F467" s="18"/>
      <c r="G467" s="16"/>
    </row>
    <row r="468" spans="2:7" ht="15.75" x14ac:dyDescent="0.25">
      <c r="B468" s="16"/>
      <c r="C468" s="17"/>
      <c r="D468" s="18"/>
      <c r="E468" s="18"/>
      <c r="F468" s="18"/>
      <c r="G468" s="16"/>
    </row>
    <row r="469" spans="2:7" ht="15.75" x14ac:dyDescent="0.25">
      <c r="B469" s="16"/>
      <c r="C469" s="17"/>
      <c r="D469" s="18"/>
      <c r="E469" s="18"/>
      <c r="F469" s="18"/>
      <c r="G469" s="16"/>
    </row>
    <row r="470" spans="2:7" customFormat="1" ht="15.75" x14ac:dyDescent="0.25">
      <c r="B470" s="16"/>
      <c r="C470" s="17"/>
      <c r="D470" s="18"/>
      <c r="E470" s="18"/>
      <c r="F470" s="18"/>
      <c r="G470" s="16"/>
    </row>
    <row r="471" spans="2:7" customFormat="1" ht="15.75" x14ac:dyDescent="0.25">
      <c r="B471" s="16"/>
      <c r="C471" s="17"/>
      <c r="D471" s="18"/>
      <c r="E471" s="18"/>
      <c r="F471" s="18"/>
      <c r="G471" s="16"/>
    </row>
    <row r="472" spans="2:7" customFormat="1" ht="15.75" x14ac:dyDescent="0.25">
      <c r="B472" s="16"/>
      <c r="C472" s="17"/>
      <c r="D472" s="18"/>
      <c r="E472" s="18"/>
      <c r="F472" s="18"/>
      <c r="G472" s="16"/>
    </row>
    <row r="473" spans="2:7" customFormat="1" ht="15.75" x14ac:dyDescent="0.25">
      <c r="B473" s="16"/>
      <c r="C473" s="17"/>
      <c r="D473" s="18"/>
      <c r="E473" s="18"/>
      <c r="F473" s="18"/>
      <c r="G473" s="16"/>
    </row>
    <row r="474" spans="2:7" ht="15.75" x14ac:dyDescent="0.25">
      <c r="B474" s="16"/>
      <c r="C474" s="17"/>
      <c r="D474" s="18"/>
      <c r="E474" s="18"/>
      <c r="F474" s="18"/>
      <c r="G474" s="16"/>
    </row>
    <row r="475" spans="2:7" ht="15.75" x14ac:dyDescent="0.25">
      <c r="B475" s="16"/>
      <c r="C475" s="17"/>
      <c r="D475" s="18"/>
      <c r="E475" s="18"/>
      <c r="F475" s="18"/>
      <c r="G475" s="16"/>
    </row>
    <row r="476" spans="2:7" ht="15.75" x14ac:dyDescent="0.25">
      <c r="B476" s="16"/>
      <c r="C476" s="17"/>
      <c r="D476" s="18"/>
      <c r="E476" s="18"/>
      <c r="F476" s="18"/>
      <c r="G476" s="16"/>
    </row>
    <row r="477" spans="2:7" customFormat="1" ht="15.75" x14ac:dyDescent="0.25">
      <c r="B477" s="16"/>
      <c r="C477" s="17"/>
      <c r="D477" s="18"/>
      <c r="E477" s="18"/>
      <c r="F477" s="18"/>
      <c r="G477" s="16"/>
    </row>
    <row r="478" spans="2:7" customFormat="1" ht="15.75" x14ac:dyDescent="0.25">
      <c r="B478" s="16"/>
      <c r="C478" s="17"/>
      <c r="D478" s="18"/>
      <c r="E478" s="18"/>
      <c r="F478" s="18"/>
      <c r="G478" s="16"/>
    </row>
    <row r="479" spans="2:7" customFormat="1" ht="15.75" x14ac:dyDescent="0.25">
      <c r="B479" s="16"/>
      <c r="C479" s="17"/>
      <c r="D479" s="18"/>
      <c r="E479" s="18"/>
      <c r="F479" s="18"/>
      <c r="G479" s="16"/>
    </row>
    <row r="480" spans="2:7" customFormat="1" ht="15.75" x14ac:dyDescent="0.25">
      <c r="B480" s="16"/>
      <c r="C480" s="17"/>
      <c r="D480" s="18"/>
      <c r="E480" s="18"/>
      <c r="F480" s="18"/>
      <c r="G480" s="16"/>
    </row>
    <row r="481" spans="2:7" customFormat="1" ht="15.75" x14ac:dyDescent="0.25">
      <c r="B481" s="16"/>
      <c r="C481" s="17"/>
      <c r="D481" s="18"/>
      <c r="E481" s="18"/>
      <c r="F481" s="18"/>
      <c r="G481" s="16"/>
    </row>
    <row r="482" spans="2:7" customFormat="1" ht="15.75" x14ac:dyDescent="0.25">
      <c r="B482" s="16"/>
      <c r="C482" s="17"/>
      <c r="D482" s="18"/>
      <c r="E482" s="18"/>
      <c r="F482" s="18"/>
      <c r="G482" s="16"/>
    </row>
    <row r="483" spans="2:7" customFormat="1" ht="15.75" x14ac:dyDescent="0.25">
      <c r="B483" s="16"/>
      <c r="C483" s="17"/>
      <c r="D483" s="18"/>
      <c r="E483" s="18"/>
      <c r="F483" s="18"/>
      <c r="G483" s="16"/>
    </row>
    <row r="484" spans="2:7" customFormat="1" ht="15.75" x14ac:dyDescent="0.25">
      <c r="B484" s="16"/>
      <c r="C484" s="17"/>
      <c r="D484" s="18"/>
      <c r="E484" s="18"/>
      <c r="F484" s="18"/>
      <c r="G484" s="16"/>
    </row>
    <row r="485" spans="2:7" customFormat="1" ht="15.75" x14ac:dyDescent="0.25">
      <c r="B485" s="16"/>
      <c r="C485" s="17"/>
      <c r="D485" s="18"/>
      <c r="E485" s="18"/>
      <c r="F485" s="18"/>
      <c r="G485" s="16"/>
    </row>
    <row r="486" spans="2:7" customFormat="1" ht="15.75" x14ac:dyDescent="0.25">
      <c r="B486" s="16"/>
      <c r="C486" s="17"/>
      <c r="D486" s="18"/>
      <c r="E486" s="18"/>
      <c r="F486" s="18"/>
      <c r="G486" s="16"/>
    </row>
    <row r="487" spans="2:7" customFormat="1" ht="15.75" x14ac:dyDescent="0.25">
      <c r="B487" s="16"/>
      <c r="C487" s="17"/>
      <c r="D487" s="18"/>
      <c r="E487" s="18"/>
      <c r="F487" s="18"/>
      <c r="G487" s="16"/>
    </row>
    <row r="488" spans="2:7" customFormat="1" ht="15.75" x14ac:dyDescent="0.25">
      <c r="B488" s="16"/>
      <c r="C488" s="17"/>
      <c r="D488" s="18"/>
      <c r="E488" s="18"/>
      <c r="F488" s="18"/>
      <c r="G488" s="16"/>
    </row>
    <row r="489" spans="2:7" customFormat="1" ht="15.75" x14ac:dyDescent="0.25">
      <c r="B489" s="16"/>
      <c r="C489" s="17"/>
      <c r="D489" s="18"/>
      <c r="E489" s="18"/>
      <c r="F489" s="18"/>
      <c r="G489" s="16"/>
    </row>
    <row r="490" spans="2:7" customFormat="1" ht="15.75" x14ac:dyDescent="0.25">
      <c r="B490" s="16"/>
      <c r="C490" s="17"/>
      <c r="D490" s="18"/>
      <c r="E490" s="18"/>
      <c r="F490" s="18"/>
      <c r="G490" s="16"/>
    </row>
    <row r="491" spans="2:7" customFormat="1" ht="15.75" x14ac:dyDescent="0.25">
      <c r="B491" s="16"/>
      <c r="C491" s="17"/>
      <c r="D491" s="18"/>
      <c r="E491" s="18"/>
      <c r="F491" s="18"/>
      <c r="G491" s="16"/>
    </row>
    <row r="492" spans="2:7" customFormat="1" ht="15.75" x14ac:dyDescent="0.25">
      <c r="B492" s="16"/>
      <c r="C492" s="17"/>
      <c r="D492" s="18"/>
      <c r="E492" s="18"/>
      <c r="F492" s="18"/>
      <c r="G492" s="16"/>
    </row>
    <row r="493" spans="2:7" customFormat="1" ht="15.75" x14ac:dyDescent="0.25">
      <c r="B493" s="16"/>
      <c r="C493" s="17"/>
      <c r="D493" s="18"/>
      <c r="E493" s="18"/>
      <c r="F493" s="18"/>
      <c r="G493" s="16"/>
    </row>
    <row r="494" spans="2:7" customFormat="1" ht="15.75" x14ac:dyDescent="0.25">
      <c r="B494" s="16"/>
      <c r="C494" s="17"/>
      <c r="D494" s="18"/>
      <c r="E494" s="18"/>
      <c r="F494" s="18"/>
      <c r="G494" s="16"/>
    </row>
    <row r="495" spans="2:7" customFormat="1" ht="15.75" x14ac:dyDescent="0.25">
      <c r="B495" s="16"/>
      <c r="C495" s="17"/>
      <c r="D495" s="18"/>
      <c r="E495" s="18"/>
      <c r="F495" s="18"/>
      <c r="G495" s="16"/>
    </row>
    <row r="496" spans="2:7" customFormat="1" ht="15.75" x14ac:dyDescent="0.25">
      <c r="B496" s="16"/>
      <c r="C496" s="17"/>
      <c r="D496" s="18"/>
      <c r="E496" s="18"/>
      <c r="F496" s="18"/>
      <c r="G496" s="16"/>
    </row>
    <row r="497" spans="2:7" customFormat="1" ht="15.75" x14ac:dyDescent="0.25">
      <c r="B497" s="16"/>
      <c r="C497" s="17"/>
      <c r="D497" s="18"/>
      <c r="E497" s="18"/>
      <c r="F497" s="18"/>
      <c r="G497" s="16"/>
    </row>
    <row r="498" spans="2:7" customFormat="1" ht="15.75" x14ac:dyDescent="0.25">
      <c r="B498" s="16"/>
      <c r="C498" s="17"/>
      <c r="D498" s="18"/>
      <c r="E498" s="18"/>
      <c r="F498" s="18"/>
      <c r="G498" s="16"/>
    </row>
    <row r="499" spans="2:7" customFormat="1" ht="15.75" x14ac:dyDescent="0.25">
      <c r="B499" s="16"/>
      <c r="C499" s="17"/>
      <c r="D499" s="18"/>
      <c r="E499" s="18"/>
      <c r="F499" s="18"/>
      <c r="G499" s="16"/>
    </row>
    <row r="500" spans="2:7" customFormat="1" ht="15.75" x14ac:dyDescent="0.25">
      <c r="B500" s="16"/>
      <c r="C500" s="17"/>
      <c r="D500" s="18"/>
      <c r="E500" s="18"/>
      <c r="F500" s="18"/>
      <c r="G500" s="16"/>
    </row>
    <row r="501" spans="2:7" customFormat="1" ht="15.75" x14ac:dyDescent="0.25">
      <c r="B501" s="16"/>
      <c r="C501" s="17"/>
      <c r="D501" s="18"/>
      <c r="E501" s="18"/>
      <c r="F501" s="18"/>
      <c r="G501" s="16"/>
    </row>
    <row r="502" spans="2:7" customFormat="1" ht="15.75" x14ac:dyDescent="0.25">
      <c r="B502" s="16"/>
      <c r="C502" s="17"/>
      <c r="D502" s="18"/>
      <c r="E502" s="18"/>
      <c r="F502" s="18"/>
      <c r="G502" s="16"/>
    </row>
    <row r="503" spans="2:7" customFormat="1" ht="15.75" x14ac:dyDescent="0.25">
      <c r="B503" s="16"/>
      <c r="C503" s="17"/>
      <c r="D503" s="18"/>
      <c r="E503" s="18"/>
      <c r="F503" s="18"/>
      <c r="G503" s="16"/>
    </row>
    <row r="504" spans="2:7" customFormat="1" ht="15.75" x14ac:dyDescent="0.25">
      <c r="B504" s="16"/>
      <c r="C504" s="17"/>
      <c r="D504" s="18"/>
      <c r="E504" s="18"/>
      <c r="F504" s="18"/>
      <c r="G504" s="16"/>
    </row>
    <row r="505" spans="2:7" customFormat="1" ht="15.75" x14ac:dyDescent="0.25">
      <c r="B505" s="16"/>
      <c r="C505" s="17"/>
      <c r="D505" s="18"/>
      <c r="E505" s="18"/>
      <c r="F505" s="18"/>
      <c r="G505" s="16"/>
    </row>
    <row r="506" spans="2:7" customFormat="1" ht="15.75" x14ac:dyDescent="0.25">
      <c r="B506" s="16"/>
      <c r="C506" s="17"/>
      <c r="D506" s="18"/>
      <c r="E506" s="18"/>
      <c r="F506" s="18"/>
      <c r="G506" s="16"/>
    </row>
    <row r="507" spans="2:7" customFormat="1" ht="15.75" x14ac:dyDescent="0.25">
      <c r="B507" s="16"/>
      <c r="C507" s="17"/>
      <c r="D507" s="18"/>
      <c r="E507" s="18"/>
      <c r="F507" s="18"/>
      <c r="G507" s="16"/>
    </row>
    <row r="508" spans="2:7" customFormat="1" ht="15.75" x14ac:dyDescent="0.25">
      <c r="B508" s="16"/>
      <c r="C508" s="17"/>
      <c r="D508" s="18"/>
      <c r="E508" s="18"/>
      <c r="F508" s="18"/>
      <c r="G508" s="16"/>
    </row>
    <row r="509" spans="2:7" customFormat="1" ht="15.75" x14ac:dyDescent="0.25">
      <c r="B509" s="16"/>
      <c r="C509" s="17"/>
      <c r="D509" s="18"/>
      <c r="E509" s="18"/>
      <c r="F509" s="18"/>
      <c r="G509" s="16"/>
    </row>
    <row r="510" spans="2:7" customFormat="1" ht="15.75" x14ac:dyDescent="0.25">
      <c r="B510" s="16"/>
      <c r="C510" s="17"/>
      <c r="D510" s="18"/>
      <c r="E510" s="18"/>
      <c r="F510" s="18"/>
      <c r="G510" s="16"/>
    </row>
    <row r="511" spans="2:7" customFormat="1" ht="15.75" x14ac:dyDescent="0.25">
      <c r="B511" s="16"/>
      <c r="C511" s="17"/>
      <c r="D511" s="18"/>
      <c r="E511" s="18"/>
      <c r="F511" s="18"/>
      <c r="G511" s="16"/>
    </row>
    <row r="512" spans="2:7" customFormat="1" ht="15.75" x14ac:dyDescent="0.25">
      <c r="B512" s="16"/>
      <c r="C512" s="17"/>
      <c r="D512" s="18"/>
      <c r="E512" s="18"/>
      <c r="F512" s="18"/>
      <c r="G512" s="16"/>
    </row>
    <row r="513" spans="2:7" customFormat="1" ht="15.75" x14ac:dyDescent="0.25">
      <c r="B513" s="16"/>
      <c r="C513" s="17"/>
      <c r="D513" s="18"/>
      <c r="E513" s="18"/>
      <c r="F513" s="18"/>
      <c r="G513" s="16"/>
    </row>
    <row r="514" spans="2:7" customFormat="1" ht="15.75" x14ac:dyDescent="0.25">
      <c r="B514" s="16"/>
      <c r="C514" s="17"/>
      <c r="D514" s="18"/>
      <c r="E514" s="18"/>
      <c r="F514" s="18"/>
      <c r="G514" s="16"/>
    </row>
    <row r="515" spans="2:7" customFormat="1" ht="15.75" x14ac:dyDescent="0.25">
      <c r="B515" s="16"/>
      <c r="C515" s="17"/>
      <c r="D515" s="18"/>
      <c r="E515" s="18"/>
      <c r="F515" s="18"/>
      <c r="G515" s="16"/>
    </row>
    <row r="516" spans="2:7" customFormat="1" ht="15.75" x14ac:dyDescent="0.25">
      <c r="B516" s="16"/>
      <c r="C516" s="17"/>
      <c r="D516" s="18"/>
      <c r="E516" s="18"/>
      <c r="F516" s="18"/>
      <c r="G516" s="16"/>
    </row>
    <row r="517" spans="2:7" customFormat="1" ht="15.75" x14ac:dyDescent="0.25">
      <c r="B517" s="16"/>
      <c r="C517" s="17"/>
      <c r="D517" s="18"/>
      <c r="E517" s="18"/>
      <c r="F517" s="18"/>
      <c r="G517" s="16"/>
    </row>
    <row r="518" spans="2:7" customFormat="1" ht="15.75" x14ac:dyDescent="0.25">
      <c r="B518" s="16"/>
      <c r="C518" s="17"/>
      <c r="D518" s="18"/>
      <c r="E518" s="18"/>
      <c r="F518" s="18"/>
      <c r="G518" s="16"/>
    </row>
    <row r="519" spans="2:7" customFormat="1" ht="15.75" x14ac:dyDescent="0.25">
      <c r="B519" s="16"/>
      <c r="C519" s="17"/>
      <c r="D519" s="18"/>
      <c r="E519" s="18"/>
      <c r="F519" s="18"/>
      <c r="G519" s="16"/>
    </row>
    <row r="520" spans="2:7" customFormat="1" ht="15.75" x14ac:dyDescent="0.25">
      <c r="B520" s="16"/>
      <c r="C520" s="17"/>
      <c r="D520" s="18"/>
      <c r="E520" s="18"/>
      <c r="F520" s="18"/>
      <c r="G520" s="16"/>
    </row>
    <row r="521" spans="2:7" customFormat="1" ht="15.75" x14ac:dyDescent="0.25">
      <c r="B521" s="16"/>
      <c r="C521" s="17"/>
      <c r="D521" s="18"/>
      <c r="E521" s="18"/>
      <c r="F521" s="18"/>
      <c r="G521" s="16"/>
    </row>
    <row r="522" spans="2:7" customFormat="1" ht="15.75" x14ac:dyDescent="0.25">
      <c r="B522" s="16"/>
      <c r="C522" s="17"/>
      <c r="D522" s="18"/>
      <c r="E522" s="18"/>
      <c r="F522" s="18"/>
      <c r="G522" s="16"/>
    </row>
    <row r="523" spans="2:7" customFormat="1" ht="15.75" x14ac:dyDescent="0.25">
      <c r="B523" s="16"/>
      <c r="C523" s="17"/>
      <c r="D523" s="18"/>
      <c r="E523" s="18"/>
      <c r="F523" s="18"/>
      <c r="G523" s="16"/>
    </row>
    <row r="524" spans="2:7" customFormat="1" ht="15.75" x14ac:dyDescent="0.25">
      <c r="B524" s="16"/>
      <c r="C524" s="17"/>
      <c r="D524" s="18"/>
      <c r="E524" s="18"/>
      <c r="F524" s="18"/>
      <c r="G524" s="16"/>
    </row>
    <row r="525" spans="2:7" customFormat="1" ht="15.75" x14ac:dyDescent="0.25">
      <c r="B525" s="16"/>
      <c r="C525" s="17"/>
      <c r="D525" s="18"/>
      <c r="E525" s="18"/>
      <c r="F525" s="18"/>
      <c r="G525" s="16"/>
    </row>
    <row r="526" spans="2:7" customFormat="1" ht="15.75" x14ac:dyDescent="0.25">
      <c r="B526" s="16"/>
      <c r="C526" s="17"/>
      <c r="D526" s="18"/>
      <c r="E526" s="18"/>
      <c r="F526" s="18"/>
      <c r="G526" s="16"/>
    </row>
    <row r="527" spans="2:7" customFormat="1" ht="15.75" x14ac:dyDescent="0.25">
      <c r="B527" s="16"/>
      <c r="C527" s="17"/>
      <c r="D527" s="18"/>
      <c r="E527" s="18"/>
      <c r="F527" s="18"/>
      <c r="G527" s="16"/>
    </row>
    <row r="528" spans="2:7" customFormat="1" ht="15.75" x14ac:dyDescent="0.25">
      <c r="B528" s="16"/>
      <c r="C528" s="17"/>
      <c r="D528" s="18"/>
      <c r="E528" s="18"/>
      <c r="F528" s="18"/>
      <c r="G528" s="16"/>
    </row>
    <row r="529" spans="2:7" customFormat="1" ht="15.75" x14ac:dyDescent="0.25">
      <c r="B529" s="16"/>
      <c r="C529" s="17"/>
      <c r="D529" s="18"/>
      <c r="E529" s="18"/>
      <c r="F529" s="18"/>
      <c r="G529" s="16"/>
    </row>
    <row r="530" spans="2:7" customFormat="1" ht="15.75" x14ac:dyDescent="0.25">
      <c r="B530" s="16"/>
      <c r="C530" s="17"/>
      <c r="D530" s="18"/>
      <c r="E530" s="18"/>
      <c r="F530" s="18"/>
      <c r="G530" s="16"/>
    </row>
    <row r="531" spans="2:7" customFormat="1" ht="15.75" x14ac:dyDescent="0.25">
      <c r="B531" s="16"/>
      <c r="C531" s="17"/>
      <c r="D531" s="18"/>
      <c r="E531" s="18"/>
      <c r="F531" s="18"/>
      <c r="G531" s="16"/>
    </row>
    <row r="532" spans="2:7" customFormat="1" ht="15.75" x14ac:dyDescent="0.25">
      <c r="B532" s="16"/>
      <c r="C532" s="17"/>
      <c r="D532" s="18"/>
      <c r="E532" s="18"/>
      <c r="F532" s="18"/>
      <c r="G532" s="16"/>
    </row>
    <row r="533" spans="2:7" customFormat="1" ht="15.75" x14ac:dyDescent="0.25">
      <c r="B533" s="16"/>
      <c r="C533" s="17"/>
      <c r="D533" s="18"/>
      <c r="E533" s="18"/>
      <c r="F533" s="18"/>
      <c r="G533" s="16"/>
    </row>
    <row r="534" spans="2:7" customFormat="1" ht="15.75" x14ac:dyDescent="0.25">
      <c r="B534" s="16"/>
      <c r="C534" s="17"/>
      <c r="D534" s="18"/>
      <c r="E534" s="18"/>
      <c r="F534" s="18"/>
      <c r="G534" s="16"/>
    </row>
    <row r="535" spans="2:7" customFormat="1" ht="15.75" x14ac:dyDescent="0.25">
      <c r="B535" s="16"/>
      <c r="C535" s="17"/>
      <c r="D535" s="18"/>
      <c r="E535" s="18"/>
      <c r="F535" s="18"/>
      <c r="G535" s="16"/>
    </row>
    <row r="536" spans="2:7" customFormat="1" ht="15.75" x14ac:dyDescent="0.25">
      <c r="B536" s="16"/>
      <c r="C536" s="17"/>
      <c r="D536" s="18"/>
      <c r="E536" s="18"/>
      <c r="F536" s="18"/>
      <c r="G536" s="16"/>
    </row>
    <row r="537" spans="2:7" customFormat="1" ht="15.75" x14ac:dyDescent="0.25">
      <c r="B537" s="16"/>
      <c r="C537" s="17"/>
      <c r="D537" s="18"/>
      <c r="E537" s="18"/>
      <c r="F537" s="18"/>
      <c r="G537" s="16"/>
    </row>
    <row r="538" spans="2:7" customFormat="1" ht="15.75" x14ac:dyDescent="0.25">
      <c r="B538" s="16"/>
      <c r="C538" s="17"/>
      <c r="D538" s="18"/>
      <c r="E538" s="18"/>
      <c r="F538" s="18"/>
      <c r="G538" s="16"/>
    </row>
    <row r="539" spans="2:7" customFormat="1" ht="15.75" x14ac:dyDescent="0.25">
      <c r="B539" s="16"/>
      <c r="C539" s="17"/>
      <c r="D539" s="18"/>
      <c r="E539" s="18"/>
      <c r="F539" s="18"/>
      <c r="G539" s="16"/>
    </row>
    <row r="540" spans="2:7" customFormat="1" ht="15.75" x14ac:dyDescent="0.25">
      <c r="B540" s="16"/>
      <c r="C540" s="17"/>
      <c r="D540" s="18"/>
      <c r="E540" s="18"/>
      <c r="F540" s="18"/>
      <c r="G540" s="16"/>
    </row>
    <row r="541" spans="2:7" customFormat="1" ht="15.75" x14ac:dyDescent="0.25">
      <c r="B541" s="16"/>
      <c r="C541" s="17"/>
      <c r="D541" s="18"/>
      <c r="E541" s="18"/>
      <c r="F541" s="18"/>
      <c r="G541" s="16"/>
    </row>
    <row r="542" spans="2:7" customFormat="1" ht="15.75" x14ac:dyDescent="0.25">
      <c r="B542" s="16"/>
      <c r="C542" s="17"/>
      <c r="D542" s="18"/>
      <c r="E542" s="18"/>
      <c r="F542" s="18"/>
      <c r="G542" s="16"/>
    </row>
    <row r="543" spans="2:7" customFormat="1" ht="15.75" x14ac:dyDescent="0.25">
      <c r="B543" s="16"/>
      <c r="C543" s="17"/>
      <c r="D543" s="18"/>
      <c r="E543" s="18"/>
      <c r="F543" s="18"/>
      <c r="G543" s="16"/>
    </row>
    <row r="544" spans="2:7" customFormat="1" ht="15.75" x14ac:dyDescent="0.25">
      <c r="B544" s="16"/>
      <c r="C544" s="17"/>
      <c r="D544" s="18"/>
      <c r="E544" s="18"/>
      <c r="F544" s="18"/>
      <c r="G544" s="16"/>
    </row>
    <row r="545" spans="2:7" customFormat="1" ht="15.75" x14ac:dyDescent="0.25">
      <c r="B545" s="16"/>
      <c r="C545" s="17"/>
      <c r="D545" s="18"/>
      <c r="E545" s="18"/>
      <c r="F545" s="18"/>
      <c r="G545" s="16"/>
    </row>
    <row r="546" spans="2:7" customFormat="1" ht="15.75" x14ac:dyDescent="0.25">
      <c r="B546" s="16"/>
      <c r="C546" s="17"/>
      <c r="D546" s="18"/>
      <c r="E546" s="18"/>
      <c r="F546" s="18"/>
      <c r="G546" s="16"/>
    </row>
    <row r="547" spans="2:7" customFormat="1" ht="15.75" x14ac:dyDescent="0.25">
      <c r="B547" s="16"/>
      <c r="C547" s="17"/>
      <c r="D547" s="18"/>
      <c r="E547" s="18"/>
      <c r="F547" s="18"/>
      <c r="G547" s="16"/>
    </row>
    <row r="548" spans="2:7" customFormat="1" ht="15.75" x14ac:dyDescent="0.25">
      <c r="B548" s="16"/>
      <c r="C548" s="17"/>
      <c r="D548" s="18"/>
      <c r="E548" s="18"/>
      <c r="F548" s="18"/>
      <c r="G548" s="16"/>
    </row>
    <row r="549" spans="2:7" customFormat="1" ht="15.75" x14ac:dyDescent="0.25">
      <c r="B549" s="16"/>
      <c r="C549" s="17"/>
      <c r="D549" s="18"/>
      <c r="E549" s="18"/>
      <c r="F549" s="18"/>
      <c r="G549" s="16"/>
    </row>
    <row r="550" spans="2:7" customFormat="1" ht="15.75" x14ac:dyDescent="0.25">
      <c r="B550" s="16"/>
      <c r="C550" s="17"/>
      <c r="D550" s="18"/>
      <c r="E550" s="18"/>
      <c r="F550" s="18"/>
      <c r="G550" s="16"/>
    </row>
    <row r="551" spans="2:7" customFormat="1" ht="15.75" x14ac:dyDescent="0.25">
      <c r="B551" s="16"/>
      <c r="C551" s="17"/>
      <c r="D551" s="18"/>
      <c r="E551" s="18"/>
      <c r="F551" s="18"/>
      <c r="G551" s="16"/>
    </row>
    <row r="552" spans="2:7" customFormat="1" ht="15.75" x14ac:dyDescent="0.25">
      <c r="B552" s="16"/>
      <c r="C552" s="17"/>
      <c r="D552" s="18"/>
      <c r="E552" s="18"/>
      <c r="F552" s="18"/>
      <c r="G552" s="16"/>
    </row>
    <row r="553" spans="2:7" customFormat="1" ht="15.75" x14ac:dyDescent="0.25">
      <c r="B553" s="16"/>
      <c r="C553" s="17"/>
      <c r="D553" s="18"/>
      <c r="E553" s="18"/>
      <c r="F553" s="18"/>
      <c r="G553" s="16"/>
    </row>
    <row r="554" spans="2:7" customFormat="1" ht="15.75" x14ac:dyDescent="0.25">
      <c r="B554" s="16"/>
      <c r="C554" s="17"/>
      <c r="D554" s="18"/>
      <c r="E554" s="18"/>
      <c r="F554" s="18"/>
      <c r="G554" s="16"/>
    </row>
    <row r="555" spans="2:7" customFormat="1" ht="15.75" x14ac:dyDescent="0.25">
      <c r="B555" s="16"/>
      <c r="C555" s="17"/>
      <c r="D555" s="18"/>
      <c r="E555" s="18"/>
      <c r="F555" s="18"/>
      <c r="G555" s="16"/>
    </row>
    <row r="556" spans="2:7" ht="15.75" x14ac:dyDescent="0.25">
      <c r="B556" s="16"/>
      <c r="C556" s="17"/>
      <c r="D556" s="18"/>
      <c r="E556" s="18"/>
      <c r="F556" s="18"/>
      <c r="G556" s="16"/>
    </row>
    <row r="557" spans="2:7" ht="15.75" x14ac:dyDescent="0.25">
      <c r="B557" s="16"/>
      <c r="C557" s="17"/>
      <c r="D557" s="18"/>
      <c r="E557" s="18"/>
      <c r="F557" s="18"/>
      <c r="G557" s="16"/>
    </row>
    <row r="558" spans="2:7" ht="15.75" x14ac:dyDescent="0.25">
      <c r="B558" s="16"/>
      <c r="C558" s="17"/>
      <c r="D558" s="18"/>
      <c r="E558" s="18"/>
      <c r="F558" s="18"/>
      <c r="G558" s="16"/>
    </row>
    <row r="559" spans="2:7" customFormat="1" ht="15.75" x14ac:dyDescent="0.25">
      <c r="B559" s="16"/>
      <c r="C559" s="17"/>
      <c r="D559" s="18"/>
      <c r="E559" s="18"/>
      <c r="F559" s="18"/>
      <c r="G559" s="16"/>
    </row>
    <row r="560" spans="2:7" customFormat="1" ht="15.75" x14ac:dyDescent="0.25">
      <c r="B560" s="16"/>
      <c r="C560" s="17"/>
      <c r="D560" s="18"/>
      <c r="E560" s="18"/>
      <c r="F560" s="18"/>
      <c r="G560" s="16"/>
    </row>
    <row r="561" spans="2:7" customFormat="1" ht="15.75" x14ac:dyDescent="0.25">
      <c r="B561" s="16"/>
      <c r="C561" s="17"/>
      <c r="D561" s="18"/>
      <c r="E561" s="18"/>
      <c r="F561" s="18"/>
      <c r="G561" s="16"/>
    </row>
    <row r="562" spans="2:7" customFormat="1" ht="15.75" x14ac:dyDescent="0.25">
      <c r="B562" s="16"/>
      <c r="C562" s="17"/>
      <c r="D562" s="18"/>
      <c r="E562" s="18"/>
      <c r="F562" s="18"/>
      <c r="G562" s="16"/>
    </row>
    <row r="563" spans="2:7" customFormat="1" ht="15.75" x14ac:dyDescent="0.25">
      <c r="B563" s="16"/>
      <c r="C563" s="17"/>
      <c r="D563" s="18"/>
      <c r="E563" s="18"/>
      <c r="F563" s="18"/>
      <c r="G563" s="16"/>
    </row>
    <row r="564" spans="2:7" customFormat="1" ht="15.75" x14ac:dyDescent="0.25">
      <c r="B564" s="16"/>
      <c r="C564" s="17"/>
      <c r="D564" s="18"/>
      <c r="E564" s="18"/>
      <c r="F564" s="18"/>
      <c r="G564" s="16"/>
    </row>
    <row r="565" spans="2:7" customFormat="1" ht="15.75" x14ac:dyDescent="0.25">
      <c r="B565" s="16"/>
      <c r="C565" s="17"/>
      <c r="D565" s="18"/>
      <c r="E565" s="18"/>
      <c r="F565" s="18"/>
      <c r="G565" s="16"/>
    </row>
    <row r="566" spans="2:7" customFormat="1" ht="15.75" x14ac:dyDescent="0.25">
      <c r="B566" s="16"/>
      <c r="C566" s="17"/>
      <c r="D566" s="18"/>
      <c r="E566" s="18"/>
      <c r="F566" s="18"/>
      <c r="G566" s="16"/>
    </row>
    <row r="567" spans="2:7" customFormat="1" ht="15.75" x14ac:dyDescent="0.25">
      <c r="B567" s="16"/>
      <c r="C567" s="17"/>
      <c r="D567" s="18"/>
      <c r="E567" s="18"/>
      <c r="F567" s="18"/>
      <c r="G567" s="16"/>
    </row>
    <row r="568" spans="2:7" customFormat="1" ht="15.75" x14ac:dyDescent="0.25">
      <c r="B568" s="16"/>
      <c r="C568" s="17"/>
      <c r="D568" s="18"/>
      <c r="E568" s="18"/>
      <c r="F568" s="18"/>
      <c r="G568" s="16"/>
    </row>
    <row r="569" spans="2:7" customFormat="1" ht="15.75" x14ac:dyDescent="0.25">
      <c r="B569" s="16"/>
      <c r="C569" s="17"/>
      <c r="D569" s="18"/>
      <c r="E569" s="18"/>
      <c r="F569" s="18"/>
      <c r="G569" s="16"/>
    </row>
    <row r="570" spans="2:7" customFormat="1" ht="15.75" x14ac:dyDescent="0.25">
      <c r="B570" s="16"/>
      <c r="C570" s="17"/>
      <c r="D570" s="18"/>
      <c r="E570" s="18"/>
      <c r="F570" s="18"/>
      <c r="G570" s="16"/>
    </row>
    <row r="571" spans="2:7" customFormat="1" ht="15.75" x14ac:dyDescent="0.25">
      <c r="B571" s="16"/>
      <c r="C571" s="17"/>
      <c r="D571" s="18"/>
      <c r="E571" s="18"/>
      <c r="F571" s="18"/>
      <c r="G571" s="16"/>
    </row>
    <row r="572" spans="2:7" customFormat="1" ht="15.75" x14ac:dyDescent="0.25">
      <c r="B572" s="16"/>
      <c r="C572" s="17"/>
      <c r="D572" s="18"/>
      <c r="E572" s="18"/>
      <c r="F572" s="18"/>
      <c r="G572" s="16"/>
    </row>
    <row r="573" spans="2:7" customFormat="1" ht="15.75" x14ac:dyDescent="0.25">
      <c r="B573" s="16"/>
      <c r="C573" s="17"/>
      <c r="D573" s="18"/>
      <c r="E573" s="18"/>
      <c r="F573" s="18"/>
      <c r="G573" s="16"/>
    </row>
    <row r="574" spans="2:7" customFormat="1" ht="15.75" x14ac:dyDescent="0.25">
      <c r="B574" s="16"/>
      <c r="C574" s="17"/>
      <c r="D574" s="18"/>
      <c r="E574" s="18"/>
      <c r="F574" s="18"/>
      <c r="G574" s="16"/>
    </row>
    <row r="575" spans="2:7" customFormat="1" ht="15.75" x14ac:dyDescent="0.25">
      <c r="B575" s="16"/>
      <c r="C575" s="17"/>
      <c r="D575" s="18"/>
      <c r="E575" s="18"/>
      <c r="F575" s="18"/>
      <c r="G575" s="16"/>
    </row>
    <row r="576" spans="2:7" customFormat="1" ht="15.75" x14ac:dyDescent="0.25">
      <c r="B576" s="16"/>
      <c r="C576" s="17"/>
      <c r="D576" s="18"/>
      <c r="E576" s="18"/>
      <c r="F576" s="18"/>
      <c r="G576" s="16"/>
    </row>
    <row r="577" spans="2:7" customFormat="1" ht="15.75" x14ac:dyDescent="0.25">
      <c r="B577" s="16"/>
      <c r="C577" s="17"/>
      <c r="D577" s="18"/>
      <c r="E577" s="18"/>
      <c r="F577" s="18"/>
      <c r="G577" s="16"/>
    </row>
    <row r="578" spans="2:7" customFormat="1" ht="15.75" x14ac:dyDescent="0.25">
      <c r="B578" s="16"/>
      <c r="C578" s="17"/>
      <c r="D578" s="18"/>
      <c r="E578" s="18"/>
      <c r="F578" s="18"/>
      <c r="G578" s="16"/>
    </row>
    <row r="579" spans="2:7" customFormat="1" ht="15.75" x14ac:dyDescent="0.25">
      <c r="B579" s="16"/>
      <c r="C579" s="17"/>
      <c r="D579" s="18"/>
      <c r="E579" s="18"/>
      <c r="F579" s="18"/>
      <c r="G579" s="16"/>
    </row>
    <row r="580" spans="2:7" customFormat="1" ht="15.75" x14ac:dyDescent="0.25">
      <c r="B580" s="16"/>
      <c r="C580" s="17"/>
      <c r="D580" s="18"/>
      <c r="E580" s="18"/>
      <c r="F580" s="18"/>
      <c r="G580" s="16"/>
    </row>
    <row r="581" spans="2:7" customFormat="1" ht="15.75" x14ac:dyDescent="0.25">
      <c r="B581" s="16"/>
      <c r="C581" s="17"/>
      <c r="D581" s="18"/>
      <c r="E581" s="18"/>
      <c r="F581" s="18"/>
      <c r="G581" s="16"/>
    </row>
    <row r="582" spans="2:7" customFormat="1" ht="15.75" x14ac:dyDescent="0.25">
      <c r="B582" s="16"/>
      <c r="C582" s="17"/>
      <c r="D582" s="18"/>
      <c r="E582" s="18"/>
      <c r="F582" s="18"/>
      <c r="G582" s="16"/>
    </row>
    <row r="583" spans="2:7" customFormat="1" ht="15.75" x14ac:dyDescent="0.25">
      <c r="B583" s="16"/>
      <c r="C583" s="17"/>
      <c r="D583" s="18"/>
      <c r="E583" s="18"/>
      <c r="F583" s="18"/>
      <c r="G583" s="16"/>
    </row>
    <row r="584" spans="2:7" customFormat="1" ht="15.75" x14ac:dyDescent="0.25">
      <c r="B584" s="16"/>
      <c r="C584" s="17"/>
      <c r="D584" s="18"/>
      <c r="E584" s="18"/>
      <c r="F584" s="18"/>
      <c r="G584" s="16"/>
    </row>
    <row r="585" spans="2:7" customFormat="1" ht="15.75" x14ac:dyDescent="0.25">
      <c r="B585" s="16"/>
      <c r="C585" s="17"/>
      <c r="D585" s="18"/>
      <c r="E585" s="18"/>
      <c r="F585" s="18"/>
      <c r="G585" s="16"/>
    </row>
    <row r="586" spans="2:7" customFormat="1" ht="15.75" x14ac:dyDescent="0.25">
      <c r="B586" s="16"/>
      <c r="C586" s="17"/>
      <c r="D586" s="18"/>
      <c r="E586" s="18"/>
      <c r="F586" s="18"/>
      <c r="G586" s="16"/>
    </row>
    <row r="587" spans="2:7" customFormat="1" ht="15.75" x14ac:dyDescent="0.25">
      <c r="B587" s="16"/>
      <c r="C587" s="17"/>
      <c r="D587" s="18"/>
      <c r="E587" s="18"/>
      <c r="F587" s="18"/>
      <c r="G587" s="16"/>
    </row>
    <row r="588" spans="2:7" customFormat="1" ht="15.75" x14ac:dyDescent="0.25">
      <c r="B588" s="16"/>
      <c r="C588" s="17"/>
      <c r="D588" s="18"/>
      <c r="E588" s="18"/>
      <c r="F588" s="18"/>
      <c r="G588" s="16"/>
    </row>
    <row r="589" spans="2:7" customFormat="1" ht="15.75" x14ac:dyDescent="0.25">
      <c r="B589" s="16"/>
      <c r="C589" s="17"/>
      <c r="D589" s="18"/>
      <c r="E589" s="18"/>
      <c r="F589" s="18"/>
      <c r="G589" s="16"/>
    </row>
    <row r="590" spans="2:7" customFormat="1" ht="15.75" x14ac:dyDescent="0.25">
      <c r="B590" s="16"/>
      <c r="C590" s="17"/>
      <c r="D590" s="18"/>
      <c r="E590" s="18"/>
      <c r="F590" s="18"/>
      <c r="G590" s="16"/>
    </row>
    <row r="591" spans="2:7" customFormat="1" ht="15.75" x14ac:dyDescent="0.25">
      <c r="B591" s="16"/>
      <c r="C591" s="17"/>
      <c r="D591" s="18"/>
      <c r="E591" s="18"/>
      <c r="F591" s="18"/>
      <c r="G591" s="16"/>
    </row>
    <row r="592" spans="2:7" customFormat="1" ht="15.75" x14ac:dyDescent="0.25">
      <c r="B592" s="16"/>
      <c r="C592" s="17"/>
      <c r="D592" s="18"/>
      <c r="E592" s="18"/>
      <c r="F592" s="18"/>
      <c r="G592" s="16"/>
    </row>
    <row r="593" spans="1:8" customFormat="1" ht="15.75" x14ac:dyDescent="0.25">
      <c r="B593" s="16"/>
      <c r="C593" s="17"/>
      <c r="D593" s="18"/>
      <c r="E593" s="18"/>
      <c r="F593" s="18"/>
      <c r="G593" s="16"/>
    </row>
    <row r="594" spans="1:8" customFormat="1" ht="15.75" x14ac:dyDescent="0.25">
      <c r="B594" s="16"/>
      <c r="C594" s="17"/>
      <c r="D594" s="18"/>
      <c r="E594" s="18"/>
      <c r="F594" s="18"/>
      <c r="G594" s="16"/>
    </row>
    <row r="595" spans="1:8" customFormat="1" ht="15.75" x14ac:dyDescent="0.25">
      <c r="B595" s="16"/>
      <c r="C595" s="17"/>
      <c r="D595" s="18"/>
      <c r="E595" s="18"/>
      <c r="F595" s="18"/>
      <c r="G595" s="16"/>
    </row>
    <row r="596" spans="1:8" customFormat="1" ht="15.75" x14ac:dyDescent="0.25">
      <c r="B596" s="16"/>
      <c r="C596" s="17"/>
      <c r="D596" s="18"/>
      <c r="E596" s="18"/>
      <c r="F596" s="18"/>
      <c r="G596" s="16"/>
    </row>
    <row r="597" spans="1:8" customFormat="1" ht="15.75" x14ac:dyDescent="0.25">
      <c r="B597" s="16"/>
      <c r="C597" s="17"/>
      <c r="D597" s="18"/>
      <c r="E597" s="18"/>
      <c r="F597" s="18"/>
      <c r="G597" s="16"/>
    </row>
    <row r="598" spans="1:8" customFormat="1" ht="15.75" x14ac:dyDescent="0.25">
      <c r="B598" s="16"/>
      <c r="C598" s="17"/>
      <c r="D598" s="18"/>
      <c r="E598" s="18"/>
      <c r="F598" s="18"/>
      <c r="G598" s="16"/>
    </row>
    <row r="599" spans="1:8" customFormat="1" ht="15.75" x14ac:dyDescent="0.25">
      <c r="B599" s="16"/>
      <c r="C599" s="17"/>
      <c r="D599" s="18"/>
      <c r="E599" s="18"/>
      <c r="F599" s="18"/>
      <c r="G599" s="16"/>
    </row>
    <row r="600" spans="1:8" customFormat="1" ht="15.75" x14ac:dyDescent="0.25">
      <c r="B600" s="16"/>
      <c r="C600" s="17"/>
      <c r="D600" s="18"/>
      <c r="E600" s="18"/>
      <c r="F600" s="18"/>
      <c r="G600" s="16"/>
    </row>
    <row r="601" spans="1:8" customFormat="1" ht="23.25" x14ac:dyDescent="0.25">
      <c r="A601" s="32"/>
      <c r="B601" s="32"/>
      <c r="C601" s="32"/>
      <c r="D601" s="32"/>
      <c r="E601" s="32"/>
      <c r="F601" s="32"/>
      <c r="G601" s="32"/>
      <c r="H601" s="33"/>
    </row>
    <row r="602" spans="1:8" customFormat="1" x14ac:dyDescent="0.25">
      <c r="A602" s="34"/>
      <c r="B602" s="35"/>
      <c r="C602" s="36"/>
      <c r="D602" s="37"/>
      <c r="E602" s="36"/>
      <c r="F602" s="36"/>
      <c r="G602" s="36"/>
      <c r="H602" s="10"/>
    </row>
    <row r="603" spans="1:8" customFormat="1" x14ac:dyDescent="0.25">
      <c r="A603" s="38"/>
      <c r="B603" s="39"/>
      <c r="C603" s="39"/>
      <c r="D603" s="14"/>
      <c r="E603" s="39"/>
      <c r="F603" s="39"/>
      <c r="G603" s="39"/>
      <c r="H603" s="15"/>
    </row>
    <row r="604" spans="1:8" customFormat="1" x14ac:dyDescent="0.25">
      <c r="A604" s="40"/>
      <c r="D604" s="41"/>
      <c r="H604" s="42"/>
    </row>
    <row r="605" spans="1:8" customFormat="1" x14ac:dyDescent="0.25">
      <c r="A605" s="38"/>
      <c r="D605" s="41"/>
      <c r="H605" s="42"/>
    </row>
    <row r="606" spans="1:8" customFormat="1" x14ac:dyDescent="0.25">
      <c r="A606" s="38"/>
      <c r="D606" s="41"/>
      <c r="H606" s="42"/>
    </row>
    <row r="607" spans="1:8" customFormat="1" x14ac:dyDescent="0.25">
      <c r="A607" s="38"/>
    </row>
    <row r="608" spans="1:8" customFormat="1" x14ac:dyDescent="0.25">
      <c r="A608" s="38"/>
    </row>
    <row r="609" spans="4:8" customFormat="1" x14ac:dyDescent="0.25"/>
    <row r="610" spans="4:8" customFormat="1" x14ac:dyDescent="0.25"/>
    <row r="611" spans="4:8" customFormat="1" x14ac:dyDescent="0.25"/>
    <row r="612" spans="4:8" customFormat="1" x14ac:dyDescent="0.25"/>
    <row r="613" spans="4:8" customFormat="1" x14ac:dyDescent="0.25"/>
    <row r="614" spans="4:8" customFormat="1" x14ac:dyDescent="0.25"/>
    <row r="615" spans="4:8" customFormat="1" x14ac:dyDescent="0.25">
      <c r="D615" s="41"/>
      <c r="H615" s="42"/>
    </row>
    <row r="616" spans="4:8" customFormat="1" x14ac:dyDescent="0.25">
      <c r="D616" s="41"/>
      <c r="H616" s="42"/>
    </row>
    <row r="617" spans="4:8" customFormat="1" x14ac:dyDescent="0.25"/>
    <row r="618" spans="4:8" customFormat="1" x14ac:dyDescent="0.25"/>
    <row r="619" spans="4:8" customFormat="1" x14ac:dyDescent="0.25"/>
    <row r="620" spans="4:8" customFormat="1" x14ac:dyDescent="0.25"/>
    <row r="621" spans="4:8" customFormat="1" x14ac:dyDescent="0.25"/>
    <row r="622" spans="4:8" customFormat="1" x14ac:dyDescent="0.25"/>
    <row r="623" spans="4:8" customFormat="1" x14ac:dyDescent="0.25"/>
    <row r="624" spans="4:8" customFormat="1" x14ac:dyDescent="0.25"/>
    <row r="625" spans="4:8" customFormat="1" x14ac:dyDescent="0.25"/>
    <row r="626" spans="4:8" customFormat="1" x14ac:dyDescent="0.25"/>
    <row r="627" spans="4:8" customFormat="1" x14ac:dyDescent="0.25">
      <c r="D627" s="41"/>
      <c r="H627" s="42"/>
    </row>
    <row r="628" spans="4:8" customFormat="1" x14ac:dyDescent="0.25">
      <c r="D628" s="41"/>
      <c r="H628" s="42"/>
    </row>
    <row r="629" spans="4:8" customFormat="1" x14ac:dyDescent="0.25">
      <c r="D629" s="41"/>
      <c r="H629" s="42"/>
    </row>
    <row r="630" spans="4:8" customFormat="1" x14ac:dyDescent="0.25">
      <c r="D630" s="41"/>
      <c r="H630" s="42"/>
    </row>
    <row r="631" spans="4:8" customFormat="1" x14ac:dyDescent="0.25">
      <c r="D631" s="41"/>
      <c r="H631" s="42"/>
    </row>
    <row r="632" spans="4:8" customFormat="1" x14ac:dyDescent="0.25">
      <c r="D632" s="41"/>
      <c r="H632" s="42"/>
    </row>
    <row r="633" spans="4:8" customFormat="1" x14ac:dyDescent="0.25">
      <c r="D633" s="41"/>
      <c r="H633" s="42"/>
    </row>
    <row r="634" spans="4:8" customFormat="1" x14ac:dyDescent="0.25"/>
    <row r="635" spans="4:8" customFormat="1" x14ac:dyDescent="0.25"/>
    <row r="636" spans="4:8" customFormat="1" x14ac:dyDescent="0.25"/>
    <row r="637" spans="4:8" customFormat="1" x14ac:dyDescent="0.25"/>
    <row r="638" spans="4:8" customFormat="1" x14ac:dyDescent="0.25"/>
    <row r="639" spans="4:8" customFormat="1" x14ac:dyDescent="0.25"/>
    <row r="640" spans="4:8" customFormat="1" x14ac:dyDescent="0.25"/>
    <row r="641" customFormat="1" x14ac:dyDescent="0.25"/>
    <row r="642" customFormat="1" x14ac:dyDescent="0.25"/>
    <row r="643" customFormat="1" x14ac:dyDescent="0.25"/>
    <row r="644" customFormat="1" x14ac:dyDescent="0.25"/>
    <row r="645" customFormat="1" x14ac:dyDescent="0.25"/>
    <row r="646" customFormat="1" x14ac:dyDescent="0.25"/>
    <row r="647" customFormat="1" x14ac:dyDescent="0.25"/>
    <row r="648" customFormat="1" x14ac:dyDescent="0.25"/>
    <row r="649" customFormat="1" x14ac:dyDescent="0.25"/>
    <row r="650" customFormat="1" x14ac:dyDescent="0.25"/>
    <row r="651" customFormat="1" x14ac:dyDescent="0.25"/>
    <row r="652" customFormat="1" x14ac:dyDescent="0.25"/>
    <row r="653" customFormat="1" x14ac:dyDescent="0.25"/>
    <row r="654" customFormat="1" x14ac:dyDescent="0.25"/>
    <row r="655" customFormat="1" x14ac:dyDescent="0.25"/>
    <row r="656" customFormat="1" x14ac:dyDescent="0.25"/>
    <row r="657" customFormat="1" x14ac:dyDescent="0.25"/>
    <row r="658" customFormat="1" x14ac:dyDescent="0.25"/>
    <row r="659" customFormat="1" x14ac:dyDescent="0.25"/>
    <row r="660" customFormat="1" x14ac:dyDescent="0.25"/>
    <row r="661" customFormat="1" x14ac:dyDescent="0.25"/>
    <row r="662" customFormat="1" x14ac:dyDescent="0.25"/>
    <row r="663" customFormat="1" x14ac:dyDescent="0.25"/>
    <row r="664" customFormat="1" x14ac:dyDescent="0.25"/>
    <row r="665" customFormat="1" x14ac:dyDescent="0.25"/>
    <row r="666" customFormat="1" x14ac:dyDescent="0.25"/>
    <row r="667" customFormat="1" x14ac:dyDescent="0.25"/>
    <row r="668" customFormat="1" x14ac:dyDescent="0.25"/>
    <row r="669" customFormat="1" x14ac:dyDescent="0.25"/>
    <row r="670" customFormat="1" x14ac:dyDescent="0.25"/>
    <row r="671" customFormat="1" x14ac:dyDescent="0.25"/>
    <row r="672" customFormat="1" x14ac:dyDescent="0.25"/>
    <row r="673" customFormat="1" x14ac:dyDescent="0.25"/>
    <row r="674" customFormat="1" x14ac:dyDescent="0.25"/>
    <row r="675" customFormat="1" x14ac:dyDescent="0.25"/>
    <row r="676" customFormat="1" x14ac:dyDescent="0.25"/>
    <row r="677" customFormat="1" x14ac:dyDescent="0.25"/>
    <row r="678" customFormat="1" x14ac:dyDescent="0.25"/>
    <row r="679" customFormat="1" x14ac:dyDescent="0.25"/>
    <row r="680" customFormat="1" x14ac:dyDescent="0.25"/>
    <row r="681" customFormat="1" x14ac:dyDescent="0.25"/>
    <row r="682" customFormat="1" x14ac:dyDescent="0.25"/>
    <row r="683" customFormat="1" x14ac:dyDescent="0.25"/>
    <row r="684" customFormat="1" x14ac:dyDescent="0.25"/>
    <row r="685" customFormat="1" x14ac:dyDescent="0.25"/>
    <row r="686" customFormat="1" x14ac:dyDescent="0.25"/>
    <row r="687" customFormat="1" x14ac:dyDescent="0.25"/>
    <row r="688" customFormat="1" x14ac:dyDescent="0.25"/>
    <row r="689" customFormat="1" x14ac:dyDescent="0.25"/>
    <row r="690" customFormat="1" x14ac:dyDescent="0.25"/>
    <row r="691" customFormat="1" x14ac:dyDescent="0.25"/>
    <row r="692" customFormat="1" x14ac:dyDescent="0.25"/>
    <row r="693" customFormat="1" x14ac:dyDescent="0.25"/>
    <row r="694" customFormat="1" x14ac:dyDescent="0.25"/>
    <row r="695" customFormat="1" x14ac:dyDescent="0.25"/>
    <row r="696" customFormat="1" x14ac:dyDescent="0.25"/>
    <row r="697" customFormat="1" x14ac:dyDescent="0.25"/>
    <row r="698" customFormat="1" x14ac:dyDescent="0.25"/>
    <row r="699" customFormat="1" x14ac:dyDescent="0.25"/>
    <row r="700" customFormat="1" x14ac:dyDescent="0.25"/>
    <row r="701" customFormat="1" x14ac:dyDescent="0.25"/>
    <row r="702" customFormat="1" x14ac:dyDescent="0.25"/>
    <row r="703" customFormat="1" x14ac:dyDescent="0.25"/>
    <row r="704" customFormat="1" x14ac:dyDescent="0.25"/>
    <row r="705" customFormat="1" x14ac:dyDescent="0.25"/>
    <row r="706" customFormat="1" x14ac:dyDescent="0.25"/>
    <row r="707" customFormat="1" x14ac:dyDescent="0.25"/>
    <row r="708" customFormat="1" x14ac:dyDescent="0.25"/>
    <row r="709" customFormat="1" x14ac:dyDescent="0.25"/>
    <row r="710" customFormat="1" x14ac:dyDescent="0.25"/>
    <row r="711" customFormat="1" x14ac:dyDescent="0.25"/>
    <row r="712" customFormat="1" x14ac:dyDescent="0.25"/>
    <row r="713" customFormat="1" x14ac:dyDescent="0.25"/>
    <row r="714" customFormat="1" x14ac:dyDescent="0.25"/>
    <row r="715" customFormat="1" x14ac:dyDescent="0.25"/>
    <row r="716" customFormat="1" x14ac:dyDescent="0.25"/>
    <row r="717" customFormat="1" x14ac:dyDescent="0.25"/>
    <row r="718" customFormat="1" x14ac:dyDescent="0.25"/>
    <row r="719" customFormat="1" x14ac:dyDescent="0.25"/>
    <row r="720" customFormat="1" x14ac:dyDescent="0.25"/>
    <row r="721" customFormat="1" x14ac:dyDescent="0.25"/>
    <row r="722" customFormat="1" x14ac:dyDescent="0.25"/>
    <row r="723" customFormat="1" x14ac:dyDescent="0.25"/>
    <row r="724" customFormat="1" x14ac:dyDescent="0.25"/>
    <row r="725" customFormat="1" x14ac:dyDescent="0.25"/>
    <row r="726" customFormat="1" x14ac:dyDescent="0.25"/>
    <row r="727" customFormat="1" x14ac:dyDescent="0.25"/>
    <row r="728" customFormat="1" x14ac:dyDescent="0.25"/>
    <row r="729" customFormat="1" x14ac:dyDescent="0.25"/>
    <row r="730" customFormat="1" x14ac:dyDescent="0.25"/>
    <row r="731" customFormat="1" x14ac:dyDescent="0.25"/>
    <row r="732" customFormat="1" x14ac:dyDescent="0.25"/>
    <row r="733" customFormat="1" x14ac:dyDescent="0.25"/>
    <row r="734" customFormat="1" x14ac:dyDescent="0.25"/>
    <row r="735" customFormat="1" x14ac:dyDescent="0.25"/>
    <row r="736" customFormat="1" x14ac:dyDescent="0.25"/>
    <row r="737" spans="2:8" customFormat="1" x14ac:dyDescent="0.25"/>
    <row r="738" spans="2:8" customFormat="1" x14ac:dyDescent="0.25"/>
    <row r="739" spans="2:8" customFormat="1" x14ac:dyDescent="0.25"/>
    <row r="740" spans="2:8" customFormat="1" x14ac:dyDescent="0.25"/>
    <row r="741" spans="2:8" customFormat="1" x14ac:dyDescent="0.25"/>
    <row r="742" spans="2:8" customFormat="1" x14ac:dyDescent="0.25"/>
    <row r="743" spans="2:8" customFormat="1" x14ac:dyDescent="0.25"/>
    <row r="744" spans="2:8" customFormat="1" x14ac:dyDescent="0.25"/>
    <row r="745" spans="2:8" customFormat="1" x14ac:dyDescent="0.25"/>
    <row r="746" spans="2:8" customFormat="1" x14ac:dyDescent="0.25"/>
    <row r="747" spans="2:8" customFormat="1" x14ac:dyDescent="0.25"/>
    <row r="748" spans="2:8" customFormat="1" x14ac:dyDescent="0.25"/>
    <row r="749" spans="2:8" customFormat="1" x14ac:dyDescent="0.25"/>
    <row r="750" spans="2:8" customFormat="1" x14ac:dyDescent="0.25"/>
    <row r="751" spans="2:8" customFormat="1" x14ac:dyDescent="0.25"/>
    <row r="752" spans="2:8" customFormat="1" x14ac:dyDescent="0.25">
      <c r="B752" s="35"/>
      <c r="C752" s="36"/>
      <c r="D752" s="37"/>
      <c r="E752" s="36"/>
      <c r="F752" s="36"/>
      <c r="G752" s="36"/>
      <c r="H752" s="10"/>
    </row>
    <row r="753" spans="2:8" customFormat="1" x14ac:dyDescent="0.25">
      <c r="B753" s="39"/>
      <c r="C753" s="39"/>
      <c r="D753" s="14"/>
      <c r="E753" s="39"/>
      <c r="F753" s="39"/>
      <c r="G753" s="39"/>
      <c r="H753" s="15"/>
    </row>
    <row r="754" spans="2:8" customFormat="1" x14ac:dyDescent="0.25"/>
    <row r="755" spans="2:8" customFormat="1" x14ac:dyDescent="0.25"/>
    <row r="756" spans="2:8" customFormat="1" x14ac:dyDescent="0.25"/>
    <row r="757" spans="2:8" customFormat="1" x14ac:dyDescent="0.25"/>
    <row r="758" spans="2:8" customFormat="1" x14ac:dyDescent="0.25"/>
    <row r="759" spans="2:8" customFormat="1" x14ac:dyDescent="0.25"/>
    <row r="760" spans="2:8" customFormat="1" x14ac:dyDescent="0.25"/>
    <row r="761" spans="2:8" customFormat="1" x14ac:dyDescent="0.25"/>
    <row r="762" spans="2:8" customFormat="1" x14ac:dyDescent="0.25"/>
    <row r="763" spans="2:8" customFormat="1" x14ac:dyDescent="0.25"/>
    <row r="764" spans="2:8" customFormat="1" x14ac:dyDescent="0.25"/>
    <row r="765" spans="2:8" customFormat="1" x14ac:dyDescent="0.25">
      <c r="D765" s="41"/>
      <c r="H765" s="42"/>
    </row>
    <row r="766" spans="2:8" customFormat="1" x14ac:dyDescent="0.25"/>
    <row r="767" spans="2:8" customFormat="1" x14ac:dyDescent="0.25"/>
    <row r="768" spans="2:8" customFormat="1" x14ac:dyDescent="0.25"/>
    <row r="769" spans="4:8" customFormat="1" x14ac:dyDescent="0.25"/>
    <row r="770" spans="4:8" customFormat="1" x14ac:dyDescent="0.25"/>
    <row r="771" spans="4:8" customFormat="1" x14ac:dyDescent="0.25"/>
    <row r="772" spans="4:8" customFormat="1" x14ac:dyDescent="0.25"/>
    <row r="773" spans="4:8" x14ac:dyDescent="0.25">
      <c r="D773" s="5"/>
      <c r="H773" s="5"/>
    </row>
    <row r="774" spans="4:8" x14ac:dyDescent="0.25">
      <c r="D774" s="5"/>
      <c r="H774" s="5"/>
    </row>
    <row r="775" spans="4:8" x14ac:dyDescent="0.25">
      <c r="D775" s="5"/>
      <c r="H775" s="5"/>
    </row>
    <row r="776" spans="4:8" x14ac:dyDescent="0.25">
      <c r="D776" s="5"/>
      <c r="H776" s="5"/>
    </row>
    <row r="791" spans="4:8" x14ac:dyDescent="0.25">
      <c r="D791" s="5"/>
      <c r="H791" s="5"/>
    </row>
    <row r="792" spans="4:8" x14ac:dyDescent="0.25">
      <c r="D792" s="5"/>
      <c r="H792" s="5"/>
    </row>
    <row r="793" spans="4:8" x14ac:dyDescent="0.25">
      <c r="D793" s="5"/>
      <c r="H793" s="5"/>
    </row>
    <row r="794" spans="4:8" x14ac:dyDescent="0.25">
      <c r="D794" s="5"/>
      <c r="H794" s="5"/>
    </row>
    <row r="795" spans="4:8" x14ac:dyDescent="0.25">
      <c r="D795" s="5"/>
      <c r="H795" s="5"/>
    </row>
    <row r="796" spans="4:8" x14ac:dyDescent="0.25">
      <c r="D796" s="5"/>
      <c r="H796" s="5"/>
    </row>
    <row r="797" spans="4:8" x14ac:dyDescent="0.25">
      <c r="D797" s="5"/>
      <c r="H797" s="5"/>
    </row>
    <row r="798" spans="4:8" x14ac:dyDescent="0.25">
      <c r="D798" s="5"/>
      <c r="H798" s="5"/>
    </row>
    <row r="799" spans="4:8" x14ac:dyDescent="0.25">
      <c r="D799" s="5"/>
      <c r="H799" s="5"/>
    </row>
    <row r="800" spans="4:8" x14ac:dyDescent="0.25">
      <c r="D800" s="5"/>
      <c r="H800" s="5"/>
    </row>
    <row r="801" spans="4:8" x14ac:dyDescent="0.25">
      <c r="D801" s="5"/>
      <c r="H801" s="5"/>
    </row>
    <row r="802" spans="4:8" x14ac:dyDescent="0.25">
      <c r="D802" s="5"/>
      <c r="H802" s="5"/>
    </row>
    <row r="803" spans="4:8" x14ac:dyDescent="0.25">
      <c r="D803" s="5"/>
      <c r="H803" s="5"/>
    </row>
    <row r="804" spans="4:8" x14ac:dyDescent="0.25">
      <c r="D804" s="5"/>
      <c r="H804" s="5"/>
    </row>
    <row r="805" spans="4:8" x14ac:dyDescent="0.25">
      <c r="D805" s="5"/>
      <c r="H805" s="5"/>
    </row>
    <row r="806" spans="4:8" x14ac:dyDescent="0.25">
      <c r="D806" s="5"/>
      <c r="H806" s="5"/>
    </row>
    <row r="807" spans="4:8" x14ac:dyDescent="0.25">
      <c r="D807" s="5"/>
      <c r="H807" s="5"/>
    </row>
    <row r="808" spans="4:8" x14ac:dyDescent="0.25">
      <c r="D808" s="5"/>
      <c r="H808" s="5"/>
    </row>
    <row r="809" spans="4:8" x14ac:dyDescent="0.25">
      <c r="D809" s="5"/>
      <c r="H809" s="5"/>
    </row>
    <row r="810" spans="4:8" x14ac:dyDescent="0.25">
      <c r="D810" s="5"/>
      <c r="H810" s="5"/>
    </row>
    <row r="811" spans="4:8" x14ac:dyDescent="0.25">
      <c r="D811" s="5"/>
      <c r="H811" s="5"/>
    </row>
    <row r="812" spans="4:8" x14ac:dyDescent="0.25">
      <c r="D812" s="5"/>
      <c r="H812" s="5"/>
    </row>
    <row r="813" spans="4:8" x14ac:dyDescent="0.25">
      <c r="D813" s="5"/>
      <c r="H813" s="5"/>
    </row>
    <row r="814" spans="4:8" x14ac:dyDescent="0.25">
      <c r="D814" s="5"/>
      <c r="H814" s="5"/>
    </row>
    <row r="815" spans="4:8" x14ac:dyDescent="0.25">
      <c r="D815" s="5"/>
      <c r="H815" s="5"/>
    </row>
    <row r="816" spans="4:8" x14ac:dyDescent="0.25">
      <c r="D816" s="5"/>
      <c r="H816" s="5"/>
    </row>
    <row r="817" spans="4:8" x14ac:dyDescent="0.25">
      <c r="D817" s="5"/>
      <c r="H817" s="5"/>
    </row>
    <row r="818" spans="4:8" x14ac:dyDescent="0.25">
      <c r="D818" s="5"/>
      <c r="H818" s="5"/>
    </row>
    <row r="819" spans="4:8" x14ac:dyDescent="0.25">
      <c r="D819" s="5"/>
      <c r="H819" s="5"/>
    </row>
    <row r="820" spans="4:8" x14ac:dyDescent="0.25">
      <c r="D820" s="5"/>
      <c r="H820" s="5"/>
    </row>
    <row r="821" spans="4:8" x14ac:dyDescent="0.25">
      <c r="D821" s="5"/>
      <c r="H821" s="5"/>
    </row>
    <row r="822" spans="4:8" x14ac:dyDescent="0.25">
      <c r="D822" s="5"/>
      <c r="H822" s="5"/>
    </row>
    <row r="823" spans="4:8" x14ac:dyDescent="0.25">
      <c r="D823" s="5"/>
      <c r="H823" s="5"/>
    </row>
    <row r="824" spans="4:8" x14ac:dyDescent="0.25">
      <c r="D824" s="5"/>
      <c r="H824" s="5"/>
    </row>
    <row r="825" spans="4:8" x14ac:dyDescent="0.25">
      <c r="D825" s="5"/>
      <c r="H825" s="5"/>
    </row>
    <row r="826" spans="4:8" x14ac:dyDescent="0.25">
      <c r="D826" s="5"/>
      <c r="H826" s="5"/>
    </row>
    <row r="827" spans="4:8" x14ac:dyDescent="0.25">
      <c r="D827" s="5"/>
      <c r="H827" s="5"/>
    </row>
    <row r="828" spans="4:8" x14ac:dyDescent="0.25">
      <c r="D828" s="5"/>
      <c r="H828" s="5"/>
    </row>
    <row r="829" spans="4:8" x14ac:dyDescent="0.25">
      <c r="D829" s="5"/>
      <c r="H829" s="5"/>
    </row>
    <row r="830" spans="4:8" x14ac:dyDescent="0.25">
      <c r="D830" s="5"/>
      <c r="H830" s="5"/>
    </row>
    <row r="831" spans="4:8" x14ac:dyDescent="0.25">
      <c r="D831" s="5"/>
      <c r="H831" s="5"/>
    </row>
    <row r="832" spans="4:8" x14ac:dyDescent="0.25">
      <c r="D832" s="5"/>
      <c r="H832" s="5"/>
    </row>
    <row r="833" spans="4:8" x14ac:dyDescent="0.25">
      <c r="D833" s="5"/>
      <c r="H833" s="5"/>
    </row>
    <row r="834" spans="4:8" x14ac:dyDescent="0.25">
      <c r="D834" s="5"/>
      <c r="H834" s="5"/>
    </row>
    <row r="835" spans="4:8" x14ac:dyDescent="0.25">
      <c r="D835" s="5"/>
      <c r="H835" s="5"/>
    </row>
    <row r="836" spans="4:8" x14ac:dyDescent="0.25">
      <c r="D836" s="5"/>
      <c r="H836" s="5"/>
    </row>
    <row r="837" spans="4:8" x14ac:dyDescent="0.25">
      <c r="D837" s="5"/>
      <c r="H837" s="5"/>
    </row>
    <row r="838" spans="4:8" x14ac:dyDescent="0.25">
      <c r="D838" s="5"/>
      <c r="H838" s="5"/>
    </row>
    <row r="839" spans="4:8" x14ac:dyDescent="0.25">
      <c r="D839" s="5"/>
      <c r="H839" s="5"/>
    </row>
    <row r="840" spans="4:8" x14ac:dyDescent="0.25">
      <c r="D840" s="5"/>
      <c r="H840" s="5"/>
    </row>
    <row r="841" spans="4:8" x14ac:dyDescent="0.25">
      <c r="D841" s="5"/>
      <c r="H841" s="5"/>
    </row>
    <row r="842" spans="4:8" x14ac:dyDescent="0.25">
      <c r="D842" s="5"/>
      <c r="H842" s="5"/>
    </row>
    <row r="843" spans="4:8" x14ac:dyDescent="0.25">
      <c r="D843" s="5"/>
      <c r="H843" s="5"/>
    </row>
    <row r="844" spans="4:8" x14ac:dyDescent="0.25">
      <c r="D844" s="5"/>
      <c r="H844" s="5"/>
    </row>
    <row r="845" spans="4:8" x14ac:dyDescent="0.25">
      <c r="D845" s="5"/>
      <c r="H845" s="5"/>
    </row>
    <row r="846" spans="4:8" x14ac:dyDescent="0.25">
      <c r="D846" s="5"/>
      <c r="H846" s="5"/>
    </row>
    <row r="847" spans="4:8" x14ac:dyDescent="0.25">
      <c r="D847" s="5"/>
      <c r="H847" s="5"/>
    </row>
    <row r="848" spans="4:8" x14ac:dyDescent="0.25">
      <c r="D848" s="5"/>
      <c r="H848" s="5"/>
    </row>
    <row r="849" spans="4:8" x14ac:dyDescent="0.25">
      <c r="D849" s="5"/>
      <c r="H849" s="5"/>
    </row>
    <row r="850" spans="4:8" x14ac:dyDescent="0.25">
      <c r="D850" s="5"/>
      <c r="H850" s="5"/>
    </row>
    <row r="851" spans="4:8" x14ac:dyDescent="0.25">
      <c r="D851" s="5"/>
      <c r="H851" s="5"/>
    </row>
    <row r="852" spans="4:8" x14ac:dyDescent="0.25">
      <c r="D852" s="5"/>
      <c r="H852" s="5"/>
    </row>
    <row r="853" spans="4:8" x14ac:dyDescent="0.25">
      <c r="D853" s="5"/>
      <c r="H853" s="5"/>
    </row>
    <row r="854" spans="4:8" x14ac:dyDescent="0.25">
      <c r="D854" s="5"/>
      <c r="H854" s="5"/>
    </row>
    <row r="855" spans="4:8" x14ac:dyDescent="0.25">
      <c r="D855" s="5"/>
      <c r="H855" s="5"/>
    </row>
    <row r="856" spans="4:8" x14ac:dyDescent="0.25">
      <c r="D856" s="5"/>
      <c r="H856" s="5"/>
    </row>
    <row r="857" spans="4:8" x14ac:dyDescent="0.25">
      <c r="D857" s="5"/>
      <c r="H857" s="5"/>
    </row>
    <row r="858" spans="4:8" x14ac:dyDescent="0.25">
      <c r="D858" s="5"/>
      <c r="H858" s="5"/>
    </row>
    <row r="859" spans="4:8" x14ac:dyDescent="0.25">
      <c r="D859" s="5"/>
      <c r="H859" s="5"/>
    </row>
    <row r="860" spans="4:8" x14ac:dyDescent="0.25">
      <c r="D860" s="5"/>
      <c r="H860" s="5"/>
    </row>
    <row r="861" spans="4:8" x14ac:dyDescent="0.25">
      <c r="D861" s="5"/>
      <c r="H861" s="5"/>
    </row>
    <row r="862" spans="4:8" x14ac:dyDescent="0.25">
      <c r="D862" s="5"/>
      <c r="H862" s="5"/>
    </row>
    <row r="863" spans="4:8" x14ac:dyDescent="0.25">
      <c r="D863" s="5"/>
      <c r="H863" s="5"/>
    </row>
    <row r="864" spans="4:8" x14ac:dyDescent="0.25">
      <c r="D864" s="5"/>
      <c r="H864" s="5"/>
    </row>
    <row r="865" spans="4:8" x14ac:dyDescent="0.25">
      <c r="D865" s="5"/>
      <c r="H865" s="5"/>
    </row>
    <row r="866" spans="4:8" x14ac:dyDescent="0.25">
      <c r="D866" s="5"/>
      <c r="H866" s="5"/>
    </row>
    <row r="867" spans="4:8" x14ac:dyDescent="0.25">
      <c r="D867" s="5"/>
      <c r="H867" s="5"/>
    </row>
    <row r="868" spans="4:8" x14ac:dyDescent="0.25">
      <c r="D868" s="5"/>
      <c r="H868" s="5"/>
    </row>
    <row r="869" spans="4:8" x14ac:dyDescent="0.25">
      <c r="D869" s="5"/>
      <c r="H869" s="5"/>
    </row>
    <row r="870" spans="4:8" x14ac:dyDescent="0.25">
      <c r="D870" s="5"/>
      <c r="H870" s="5"/>
    </row>
    <row r="871" spans="4:8" x14ac:dyDescent="0.25">
      <c r="D871" s="5"/>
      <c r="H871" s="5"/>
    </row>
    <row r="872" spans="4:8" x14ac:dyDescent="0.25">
      <c r="D872" s="5"/>
      <c r="H872" s="5"/>
    </row>
    <row r="873" spans="4:8" x14ac:dyDescent="0.25">
      <c r="D873" s="5"/>
      <c r="H873" s="5"/>
    </row>
    <row r="874" spans="4:8" x14ac:dyDescent="0.25">
      <c r="D874" s="5"/>
      <c r="H874" s="5"/>
    </row>
    <row r="875" spans="4:8" x14ac:dyDescent="0.25">
      <c r="D875" s="5"/>
      <c r="H875" s="5"/>
    </row>
    <row r="876" spans="4:8" x14ac:dyDescent="0.25">
      <c r="D876" s="5"/>
      <c r="H876" s="5"/>
    </row>
    <row r="877" spans="4:8" x14ac:dyDescent="0.25">
      <c r="D877" s="5"/>
      <c r="H877" s="5"/>
    </row>
    <row r="878" spans="4:8" x14ac:dyDescent="0.25">
      <c r="D878" s="5"/>
      <c r="H878" s="5"/>
    </row>
    <row r="879" spans="4:8" x14ac:dyDescent="0.25">
      <c r="D879" s="5"/>
      <c r="H879" s="5"/>
    </row>
    <row r="880" spans="4:8" x14ac:dyDescent="0.25">
      <c r="D880" s="5"/>
      <c r="H880" s="5"/>
    </row>
    <row r="881" spans="4:8" x14ac:dyDescent="0.25">
      <c r="D881" s="5"/>
      <c r="H881" s="5"/>
    </row>
    <row r="882" spans="4:8" x14ac:dyDescent="0.25">
      <c r="D882" s="5"/>
      <c r="H882" s="5"/>
    </row>
    <row r="883" spans="4:8" x14ac:dyDescent="0.25">
      <c r="D883" s="5"/>
      <c r="H883" s="5"/>
    </row>
    <row r="884" spans="4:8" x14ac:dyDescent="0.25">
      <c r="D884" s="5"/>
      <c r="H884" s="5"/>
    </row>
    <row r="885" spans="4:8" x14ac:dyDescent="0.25">
      <c r="D885" s="5"/>
      <c r="H885" s="5"/>
    </row>
    <row r="886" spans="4:8" x14ac:dyDescent="0.25">
      <c r="D886" s="5"/>
      <c r="H886" s="5"/>
    </row>
    <row r="887" spans="4:8" x14ac:dyDescent="0.25">
      <c r="D887" s="5"/>
      <c r="H887" s="5"/>
    </row>
    <row r="888" spans="4:8" x14ac:dyDescent="0.25">
      <c r="D888" s="5"/>
      <c r="H888" s="5"/>
    </row>
    <row r="889" spans="4:8" x14ac:dyDescent="0.25">
      <c r="D889" s="5"/>
      <c r="H889" s="5"/>
    </row>
    <row r="890" spans="4:8" x14ac:dyDescent="0.25">
      <c r="D890" s="5"/>
      <c r="H890" s="5"/>
    </row>
    <row r="891" spans="4:8" x14ac:dyDescent="0.25">
      <c r="D891" s="5"/>
      <c r="H891" s="5"/>
    </row>
    <row r="892" spans="4:8" x14ac:dyDescent="0.25">
      <c r="D892" s="5"/>
      <c r="H892" s="5"/>
    </row>
    <row r="893" spans="4:8" x14ac:dyDescent="0.25">
      <c r="D893" s="5"/>
      <c r="H893" s="5"/>
    </row>
    <row r="894" spans="4:8" x14ac:dyDescent="0.25">
      <c r="D894" s="5"/>
      <c r="H894" s="5"/>
    </row>
    <row r="895" spans="4:8" x14ac:dyDescent="0.25">
      <c r="D895" s="5"/>
      <c r="H895" s="5"/>
    </row>
    <row r="896" spans="4:8" x14ac:dyDescent="0.25">
      <c r="D896" s="5"/>
      <c r="H896" s="5"/>
    </row>
    <row r="897" spans="2:8" x14ac:dyDescent="0.25">
      <c r="D897" s="5"/>
      <c r="H897" s="5"/>
    </row>
    <row r="898" spans="2:8" x14ac:dyDescent="0.25">
      <c r="D898" s="5"/>
      <c r="H898" s="5"/>
    </row>
    <row r="899" spans="2:8" x14ac:dyDescent="0.25">
      <c r="D899" s="5"/>
      <c r="H899" s="5"/>
    </row>
    <row r="900" spans="2:8" x14ac:dyDescent="0.25">
      <c r="D900" s="5"/>
      <c r="H900" s="5"/>
    </row>
    <row r="901" spans="2:8" x14ac:dyDescent="0.25">
      <c r="B901" s="35"/>
      <c r="C901" s="36"/>
      <c r="D901" s="37"/>
      <c r="E901" s="36"/>
      <c r="F901" s="36"/>
      <c r="G901" s="36"/>
      <c r="H901" s="10"/>
    </row>
    <row r="902" spans="2:8" x14ac:dyDescent="0.25">
      <c r="B902" s="39"/>
      <c r="C902" s="39"/>
      <c r="D902" s="14"/>
      <c r="E902" s="39"/>
      <c r="F902" s="39"/>
      <c r="G902" s="39"/>
      <c r="H902" s="15"/>
    </row>
    <row r="904" spans="2:8" x14ac:dyDescent="0.25">
      <c r="D904" s="5"/>
      <c r="H904" s="5"/>
    </row>
    <row r="905" spans="2:8" x14ac:dyDescent="0.25">
      <c r="D905" s="5"/>
      <c r="H905" s="5"/>
    </row>
    <row r="906" spans="2:8" x14ac:dyDescent="0.25">
      <c r="D906" s="5"/>
      <c r="H906" s="5"/>
    </row>
    <row r="907" spans="2:8" x14ac:dyDescent="0.25">
      <c r="D907" s="5"/>
      <c r="H907" s="5"/>
    </row>
    <row r="908" spans="2:8" x14ac:dyDescent="0.25">
      <c r="D908" s="5"/>
      <c r="H908" s="5"/>
    </row>
    <row r="909" spans="2:8" x14ac:dyDescent="0.25">
      <c r="D909" s="5"/>
      <c r="H909" s="5"/>
    </row>
    <row r="910" spans="2:8" x14ac:dyDescent="0.25">
      <c r="D910" s="5"/>
      <c r="H910" s="5"/>
    </row>
    <row r="911" spans="2:8" x14ac:dyDescent="0.25">
      <c r="D911" s="5"/>
      <c r="H911" s="5"/>
    </row>
    <row r="912" spans="2:8" x14ac:dyDescent="0.25">
      <c r="D912" s="5"/>
      <c r="H912" s="5"/>
    </row>
    <row r="913" spans="4:8" x14ac:dyDescent="0.25">
      <c r="D913" s="5"/>
      <c r="H913" s="5"/>
    </row>
    <row r="917" spans="4:8" x14ac:dyDescent="0.25">
      <c r="D917" s="5"/>
      <c r="H917" s="5"/>
    </row>
    <row r="918" spans="4:8" x14ac:dyDescent="0.25">
      <c r="D918" s="5"/>
      <c r="H918" s="5"/>
    </row>
    <row r="919" spans="4:8" x14ac:dyDescent="0.25">
      <c r="D919" s="5"/>
      <c r="H919" s="5"/>
    </row>
    <row r="920" spans="4:8" x14ac:dyDescent="0.25">
      <c r="D920" s="5"/>
      <c r="H920" s="5"/>
    </row>
    <row r="921" spans="4:8" x14ac:dyDescent="0.25">
      <c r="D921" s="5"/>
      <c r="H921" s="5"/>
    </row>
    <row r="922" spans="4:8" x14ac:dyDescent="0.25">
      <c r="D922" s="5"/>
      <c r="H922" s="5"/>
    </row>
    <row r="923" spans="4:8" x14ac:dyDescent="0.25">
      <c r="D923" s="5"/>
      <c r="H923" s="5"/>
    </row>
    <row r="924" spans="4:8" x14ac:dyDescent="0.25">
      <c r="D924" s="5"/>
      <c r="H924" s="5"/>
    </row>
    <row r="925" spans="4:8" x14ac:dyDescent="0.25">
      <c r="D925" s="5"/>
      <c r="H925" s="5"/>
    </row>
    <row r="928" spans="4:8" x14ac:dyDescent="0.25">
      <c r="D928" s="5"/>
      <c r="H928" s="5"/>
    </row>
    <row r="929" spans="4:8" x14ac:dyDescent="0.25">
      <c r="D929" s="5"/>
      <c r="H929" s="5"/>
    </row>
    <row r="930" spans="4:8" x14ac:dyDescent="0.25">
      <c r="D930" s="5"/>
      <c r="H930" s="5"/>
    </row>
    <row r="931" spans="4:8" x14ac:dyDescent="0.25">
      <c r="D931" s="5"/>
      <c r="H931" s="5"/>
    </row>
    <row r="932" spans="4:8" x14ac:dyDescent="0.25">
      <c r="D932" s="5"/>
      <c r="H932" s="5"/>
    </row>
    <row r="933" spans="4:8" x14ac:dyDescent="0.25">
      <c r="D933" s="5"/>
      <c r="H933" s="5"/>
    </row>
    <row r="934" spans="4:8" x14ac:dyDescent="0.25">
      <c r="D934" s="5"/>
      <c r="H934" s="5"/>
    </row>
    <row r="935" spans="4:8" x14ac:dyDescent="0.25">
      <c r="D935" s="5"/>
      <c r="H935" s="5"/>
    </row>
    <row r="936" spans="4:8" x14ac:dyDescent="0.25">
      <c r="D936" s="5"/>
      <c r="H936" s="5"/>
    </row>
    <row r="937" spans="4:8" x14ac:dyDescent="0.25">
      <c r="D937" s="5"/>
      <c r="H937" s="5"/>
    </row>
    <row r="938" spans="4:8" x14ac:dyDescent="0.25">
      <c r="D938" s="5"/>
      <c r="H938" s="5"/>
    </row>
    <row r="939" spans="4:8" x14ac:dyDescent="0.25">
      <c r="D939" s="5"/>
      <c r="H939" s="5"/>
    </row>
    <row r="940" spans="4:8" x14ac:dyDescent="0.25">
      <c r="D940" s="5"/>
      <c r="H940" s="5"/>
    </row>
    <row r="941" spans="4:8" x14ac:dyDescent="0.25">
      <c r="D941" s="5"/>
      <c r="H941" s="5"/>
    </row>
    <row r="942" spans="4:8" x14ac:dyDescent="0.25">
      <c r="D942" s="5"/>
      <c r="H942" s="5"/>
    </row>
    <row r="943" spans="4:8" x14ac:dyDescent="0.25">
      <c r="D943" s="5"/>
      <c r="H943" s="5"/>
    </row>
    <row r="944" spans="4:8" x14ac:dyDescent="0.25">
      <c r="D944" s="5"/>
      <c r="H944" s="5"/>
    </row>
    <row r="945" spans="4:8" x14ac:dyDescent="0.25">
      <c r="D945" s="5"/>
      <c r="H945" s="5"/>
    </row>
    <row r="946" spans="4:8" x14ac:dyDescent="0.25">
      <c r="D946" s="5"/>
      <c r="H946" s="5"/>
    </row>
    <row r="947" spans="4:8" x14ac:dyDescent="0.25">
      <c r="D947" s="5"/>
      <c r="H947" s="5"/>
    </row>
    <row r="948" spans="4:8" x14ac:dyDescent="0.25">
      <c r="D948" s="5"/>
      <c r="H948" s="5"/>
    </row>
    <row r="949" spans="4:8" x14ac:dyDescent="0.25">
      <c r="D949" s="5"/>
      <c r="H949" s="5"/>
    </row>
    <row r="950" spans="4:8" x14ac:dyDescent="0.25">
      <c r="D950" s="5"/>
      <c r="H950" s="5"/>
    </row>
    <row r="951" spans="4:8" x14ac:dyDescent="0.25">
      <c r="D951" s="5"/>
      <c r="H951" s="5"/>
    </row>
    <row r="952" spans="4:8" x14ac:dyDescent="0.25">
      <c r="D952" s="5"/>
      <c r="H952" s="5"/>
    </row>
    <row r="953" spans="4:8" x14ac:dyDescent="0.25">
      <c r="D953" s="5"/>
      <c r="H953" s="5"/>
    </row>
    <row r="954" spans="4:8" x14ac:dyDescent="0.25">
      <c r="D954" s="5"/>
      <c r="H954" s="5"/>
    </row>
    <row r="955" spans="4:8" x14ac:dyDescent="0.25">
      <c r="D955" s="5"/>
      <c r="H955" s="5"/>
    </row>
    <row r="956" spans="4:8" x14ac:dyDescent="0.25">
      <c r="D956" s="5"/>
      <c r="H956" s="5"/>
    </row>
    <row r="957" spans="4:8" x14ac:dyDescent="0.25">
      <c r="D957" s="5"/>
      <c r="H957" s="5"/>
    </row>
    <row r="958" spans="4:8" x14ac:dyDescent="0.25">
      <c r="D958" s="5"/>
      <c r="H958" s="5"/>
    </row>
    <row r="959" spans="4:8" x14ac:dyDescent="0.25">
      <c r="D959" s="5"/>
      <c r="H959" s="5"/>
    </row>
    <row r="960" spans="4:8" x14ac:dyDescent="0.25">
      <c r="D960" s="5"/>
      <c r="H960" s="5"/>
    </row>
    <row r="961" spans="4:8" x14ac:dyDescent="0.25">
      <c r="D961" s="5"/>
      <c r="H961" s="5"/>
    </row>
    <row r="962" spans="4:8" x14ac:dyDescent="0.25">
      <c r="D962" s="5"/>
      <c r="H962" s="5"/>
    </row>
    <row r="963" spans="4:8" x14ac:dyDescent="0.25">
      <c r="D963" s="5"/>
      <c r="H963" s="5"/>
    </row>
    <row r="964" spans="4:8" x14ac:dyDescent="0.25">
      <c r="D964" s="5"/>
      <c r="H964" s="5"/>
    </row>
    <row r="965" spans="4:8" x14ac:dyDescent="0.25">
      <c r="D965" s="5"/>
      <c r="H965" s="5"/>
    </row>
    <row r="966" spans="4:8" x14ac:dyDescent="0.25">
      <c r="D966" s="5"/>
      <c r="H966" s="5"/>
    </row>
    <row r="967" spans="4:8" x14ac:dyDescent="0.25">
      <c r="D967" s="5"/>
      <c r="H967" s="5"/>
    </row>
    <row r="968" spans="4:8" x14ac:dyDescent="0.25">
      <c r="D968" s="5"/>
      <c r="H968" s="5"/>
    </row>
    <row r="969" spans="4:8" x14ac:dyDescent="0.25">
      <c r="D969" s="5"/>
      <c r="H969" s="5"/>
    </row>
    <row r="970" spans="4:8" x14ac:dyDescent="0.25">
      <c r="D970" s="5"/>
      <c r="H970" s="5"/>
    </row>
    <row r="971" spans="4:8" x14ac:dyDescent="0.25">
      <c r="D971" s="5"/>
      <c r="H971" s="5"/>
    </row>
    <row r="972" spans="4:8" x14ac:dyDescent="0.25">
      <c r="D972" s="5"/>
      <c r="H972" s="5"/>
    </row>
    <row r="973" spans="4:8" x14ac:dyDescent="0.25">
      <c r="D973" s="5"/>
      <c r="H973" s="5"/>
    </row>
    <row r="974" spans="4:8" x14ac:dyDescent="0.25">
      <c r="D974" s="5"/>
      <c r="H974" s="5"/>
    </row>
    <row r="975" spans="4:8" x14ac:dyDescent="0.25">
      <c r="D975" s="5"/>
      <c r="H975" s="5"/>
    </row>
    <row r="976" spans="4:8" x14ac:dyDescent="0.25">
      <c r="D976" s="5"/>
      <c r="H976" s="5"/>
    </row>
    <row r="977" spans="4:8" x14ac:dyDescent="0.25">
      <c r="D977" s="5"/>
      <c r="H977" s="5"/>
    </row>
    <row r="978" spans="4:8" x14ac:dyDescent="0.25">
      <c r="D978" s="5"/>
      <c r="H978" s="5"/>
    </row>
    <row r="979" spans="4:8" x14ac:dyDescent="0.25">
      <c r="D979" s="5"/>
      <c r="H979" s="5"/>
    </row>
    <row r="980" spans="4:8" x14ac:dyDescent="0.25">
      <c r="D980" s="5"/>
      <c r="H980" s="5"/>
    </row>
    <row r="981" spans="4:8" x14ac:dyDescent="0.25">
      <c r="D981" s="5"/>
      <c r="H981" s="5"/>
    </row>
    <row r="982" spans="4:8" x14ac:dyDescent="0.25">
      <c r="D982" s="5"/>
      <c r="H982" s="5"/>
    </row>
    <row r="983" spans="4:8" x14ac:dyDescent="0.25">
      <c r="D983" s="5"/>
      <c r="H983" s="5"/>
    </row>
    <row r="984" spans="4:8" x14ac:dyDescent="0.25">
      <c r="D984" s="5"/>
      <c r="H984" s="5"/>
    </row>
    <row r="985" spans="4:8" x14ac:dyDescent="0.25">
      <c r="D985" s="5"/>
      <c r="H985" s="5"/>
    </row>
    <row r="986" spans="4:8" x14ac:dyDescent="0.25">
      <c r="D986" s="5"/>
      <c r="H986" s="5"/>
    </row>
    <row r="987" spans="4:8" x14ac:dyDescent="0.25">
      <c r="D987" s="5"/>
      <c r="H987" s="5"/>
    </row>
    <row r="988" spans="4:8" x14ac:dyDescent="0.25">
      <c r="D988" s="5"/>
      <c r="H988" s="5"/>
    </row>
    <row r="989" spans="4:8" x14ac:dyDescent="0.25">
      <c r="D989" s="5"/>
      <c r="H989" s="5"/>
    </row>
    <row r="990" spans="4:8" x14ac:dyDescent="0.25">
      <c r="D990" s="5"/>
      <c r="H990" s="5"/>
    </row>
    <row r="991" spans="4:8" x14ac:dyDescent="0.25">
      <c r="D991" s="5"/>
      <c r="H991" s="5"/>
    </row>
    <row r="992" spans="4:8" x14ac:dyDescent="0.25">
      <c r="D992" s="5"/>
      <c r="H992" s="5"/>
    </row>
    <row r="993" spans="4:8" x14ac:dyDescent="0.25">
      <c r="D993" s="5"/>
      <c r="H993" s="5"/>
    </row>
    <row r="994" spans="4:8" x14ac:dyDescent="0.25">
      <c r="D994" s="5"/>
      <c r="H994" s="5"/>
    </row>
    <row r="995" spans="4:8" x14ac:dyDescent="0.25">
      <c r="D995" s="5"/>
      <c r="H995" s="5"/>
    </row>
    <row r="996" spans="4:8" x14ac:dyDescent="0.25">
      <c r="D996" s="5"/>
      <c r="H996" s="5"/>
    </row>
    <row r="997" spans="4:8" x14ac:dyDescent="0.25">
      <c r="D997" s="5"/>
      <c r="H997" s="5"/>
    </row>
    <row r="998" spans="4:8" x14ac:dyDescent="0.25">
      <c r="D998" s="5"/>
      <c r="H998" s="5"/>
    </row>
    <row r="999" spans="4:8" x14ac:dyDescent="0.25">
      <c r="D999" s="5"/>
      <c r="H999" s="5"/>
    </row>
    <row r="1000" spans="4:8" x14ac:dyDescent="0.25">
      <c r="D1000" s="5"/>
      <c r="H1000" s="5"/>
    </row>
    <row r="1001" spans="4:8" x14ac:dyDescent="0.25">
      <c r="D1001" s="5"/>
      <c r="H1001" s="5"/>
    </row>
    <row r="1002" spans="4:8" x14ac:dyDescent="0.25">
      <c r="D1002" s="5"/>
      <c r="H1002" s="5"/>
    </row>
    <row r="1003" spans="4:8" x14ac:dyDescent="0.25">
      <c r="D1003" s="5"/>
      <c r="H1003" s="5"/>
    </row>
    <row r="1004" spans="4:8" x14ac:dyDescent="0.25">
      <c r="D1004" s="5"/>
      <c r="H1004" s="5"/>
    </row>
    <row r="1005" spans="4:8" x14ac:dyDescent="0.25">
      <c r="D1005" s="5"/>
      <c r="H1005" s="5"/>
    </row>
    <row r="1006" spans="4:8" x14ac:dyDescent="0.25">
      <c r="D1006" s="5"/>
      <c r="H1006" s="5"/>
    </row>
    <row r="1007" spans="4:8" x14ac:dyDescent="0.25">
      <c r="D1007" s="5"/>
      <c r="H1007" s="5"/>
    </row>
    <row r="1009" spans="4:8" x14ac:dyDescent="0.25">
      <c r="D1009" s="5"/>
      <c r="H1009" s="5"/>
    </row>
    <row r="1010" spans="4:8" x14ac:dyDescent="0.25">
      <c r="D1010" s="5"/>
      <c r="H1010" s="5"/>
    </row>
    <row r="1011" spans="4:8" x14ac:dyDescent="0.25">
      <c r="D1011" s="5"/>
      <c r="H1011" s="5"/>
    </row>
    <row r="1012" spans="4:8" x14ac:dyDescent="0.25">
      <c r="D1012" s="5"/>
      <c r="H1012" s="5"/>
    </row>
    <row r="1013" spans="4:8" x14ac:dyDescent="0.25">
      <c r="D1013" s="5"/>
      <c r="H1013" s="5"/>
    </row>
    <row r="1014" spans="4:8" x14ac:dyDescent="0.25">
      <c r="D1014" s="5"/>
      <c r="H1014" s="5"/>
    </row>
    <row r="1015" spans="4:8" x14ac:dyDescent="0.25">
      <c r="D1015" s="5"/>
      <c r="H1015" s="5"/>
    </row>
    <row r="1016" spans="4:8" x14ac:dyDescent="0.25">
      <c r="D1016" s="5"/>
      <c r="H1016" s="5"/>
    </row>
    <row r="1017" spans="4:8" x14ac:dyDescent="0.25">
      <c r="D1017" s="5"/>
      <c r="H1017" s="5"/>
    </row>
    <row r="1018" spans="4:8" x14ac:dyDescent="0.25">
      <c r="D1018" s="5"/>
      <c r="H1018" s="5"/>
    </row>
    <row r="1019" spans="4:8" x14ac:dyDescent="0.25">
      <c r="D1019" s="5"/>
      <c r="H1019" s="5"/>
    </row>
    <row r="1020" spans="4:8" x14ac:dyDescent="0.25">
      <c r="D1020" s="5"/>
      <c r="H1020" s="5"/>
    </row>
    <row r="1021" spans="4:8" x14ac:dyDescent="0.25">
      <c r="D1021" s="5"/>
      <c r="H1021" s="5"/>
    </row>
    <row r="1022" spans="4:8" x14ac:dyDescent="0.25">
      <c r="D1022" s="5"/>
      <c r="H1022" s="5"/>
    </row>
    <row r="1023" spans="4:8" x14ac:dyDescent="0.25">
      <c r="D1023" s="5"/>
      <c r="H1023" s="5"/>
    </row>
    <row r="1024" spans="4:8" x14ac:dyDescent="0.25">
      <c r="D1024" s="5"/>
      <c r="H1024" s="5"/>
    </row>
    <row r="1025" spans="4:8" x14ac:dyDescent="0.25">
      <c r="D1025" s="5"/>
      <c r="H1025" s="5"/>
    </row>
    <row r="1026" spans="4:8" x14ac:dyDescent="0.25">
      <c r="D1026" s="5"/>
      <c r="H1026" s="5"/>
    </row>
    <row r="1027" spans="4:8" x14ac:dyDescent="0.25">
      <c r="D1027" s="5"/>
      <c r="H1027" s="5"/>
    </row>
    <row r="1028" spans="4:8" x14ac:dyDescent="0.25">
      <c r="D1028" s="5"/>
      <c r="H1028" s="5"/>
    </row>
    <row r="1029" spans="4:8" x14ac:dyDescent="0.25">
      <c r="D1029" s="5"/>
      <c r="H1029" s="5"/>
    </row>
    <row r="1030" spans="4:8" x14ac:dyDescent="0.25">
      <c r="D1030" s="5"/>
      <c r="H1030" s="5"/>
    </row>
    <row r="1031" spans="4:8" x14ac:dyDescent="0.25">
      <c r="D1031" s="5"/>
      <c r="H1031" s="5"/>
    </row>
    <row r="1032" spans="4:8" x14ac:dyDescent="0.25">
      <c r="D1032" s="5"/>
      <c r="H1032" s="5"/>
    </row>
    <row r="1033" spans="4:8" x14ac:dyDescent="0.25">
      <c r="D1033" s="5"/>
      <c r="H1033" s="5"/>
    </row>
    <row r="1034" spans="4:8" x14ac:dyDescent="0.25">
      <c r="D1034" s="5"/>
      <c r="H1034" s="5"/>
    </row>
    <row r="1035" spans="4:8" x14ac:dyDescent="0.25">
      <c r="D1035" s="5"/>
      <c r="H1035" s="5"/>
    </row>
    <row r="1036" spans="4:8" x14ac:dyDescent="0.25">
      <c r="D1036" s="5"/>
      <c r="H1036" s="5"/>
    </row>
    <row r="1037" spans="4:8" x14ac:dyDescent="0.25">
      <c r="D1037" s="5"/>
      <c r="H1037" s="5"/>
    </row>
    <row r="1038" spans="4:8" x14ac:dyDescent="0.25">
      <c r="D1038" s="5"/>
      <c r="H1038" s="5"/>
    </row>
    <row r="1039" spans="4:8" x14ac:dyDescent="0.25">
      <c r="D1039" s="5"/>
      <c r="H1039" s="5"/>
    </row>
    <row r="1040" spans="4:8" x14ac:dyDescent="0.25">
      <c r="D1040" s="5"/>
      <c r="H1040" s="5"/>
    </row>
    <row r="1041" spans="2:8" x14ac:dyDescent="0.25">
      <c r="D1041" s="5"/>
      <c r="H1041" s="5"/>
    </row>
    <row r="1042" spans="2:8" x14ac:dyDescent="0.25">
      <c r="D1042" s="5"/>
      <c r="H1042" s="5"/>
    </row>
    <row r="1043" spans="2:8" x14ac:dyDescent="0.25">
      <c r="D1043" s="5"/>
      <c r="H1043" s="5"/>
    </row>
    <row r="1044" spans="2:8" x14ac:dyDescent="0.25">
      <c r="D1044" s="5"/>
      <c r="H1044" s="5"/>
    </row>
    <row r="1045" spans="2:8" x14ac:dyDescent="0.25">
      <c r="D1045" s="5"/>
      <c r="H1045" s="5"/>
    </row>
    <row r="1046" spans="2:8" x14ac:dyDescent="0.25">
      <c r="D1046" s="5"/>
      <c r="H1046" s="5"/>
    </row>
    <row r="1047" spans="2:8" x14ac:dyDescent="0.25">
      <c r="D1047" s="5"/>
      <c r="H1047" s="5"/>
    </row>
    <row r="1048" spans="2:8" x14ac:dyDescent="0.25">
      <c r="D1048" s="5"/>
      <c r="H1048" s="5"/>
    </row>
    <row r="1049" spans="2:8" x14ac:dyDescent="0.25">
      <c r="D1049" s="5"/>
      <c r="H1049" s="5"/>
    </row>
    <row r="1050" spans="2:8" x14ac:dyDescent="0.25">
      <c r="B1050" s="35"/>
      <c r="C1050" s="36"/>
      <c r="D1050" s="37"/>
      <c r="E1050" s="36"/>
      <c r="F1050" s="36"/>
      <c r="G1050" s="36"/>
      <c r="H1050" s="10"/>
    </row>
    <row r="1051" spans="2:8" x14ac:dyDescent="0.25">
      <c r="B1051" s="39"/>
      <c r="C1051" s="39"/>
      <c r="D1051" s="14"/>
      <c r="E1051" s="39"/>
      <c r="F1051" s="39"/>
      <c r="G1051" s="39"/>
      <c r="H1051" s="15"/>
    </row>
    <row r="1053" spans="2:8" x14ac:dyDescent="0.25">
      <c r="D1053" s="5"/>
      <c r="H1053" s="5"/>
    </row>
    <row r="1054" spans="2:8" x14ac:dyDescent="0.25">
      <c r="D1054" s="5"/>
      <c r="H1054" s="5"/>
    </row>
    <row r="1055" spans="2:8" x14ac:dyDescent="0.25">
      <c r="D1055" s="5"/>
      <c r="H1055" s="5"/>
    </row>
    <row r="1056" spans="2:8" x14ac:dyDescent="0.25">
      <c r="D1056" s="5"/>
      <c r="H1056" s="5"/>
    </row>
    <row r="1057" spans="4:8" x14ac:dyDescent="0.25">
      <c r="D1057" s="5"/>
      <c r="H1057" s="5"/>
    </row>
    <row r="1058" spans="4:8" x14ac:dyDescent="0.25">
      <c r="D1058" s="5"/>
      <c r="H1058" s="5"/>
    </row>
    <row r="1059" spans="4:8" x14ac:dyDescent="0.25">
      <c r="D1059" s="5"/>
      <c r="H1059" s="5"/>
    </row>
    <row r="1060" spans="4:8" x14ac:dyDescent="0.25">
      <c r="D1060" s="5"/>
      <c r="H1060" s="5"/>
    </row>
    <row r="1061" spans="4:8" x14ac:dyDescent="0.25">
      <c r="D1061" s="5"/>
      <c r="H1061" s="5"/>
    </row>
    <row r="1062" spans="4:8" x14ac:dyDescent="0.25">
      <c r="D1062" s="5"/>
      <c r="H1062" s="5"/>
    </row>
    <row r="1070" spans="4:8" x14ac:dyDescent="0.25">
      <c r="D1070" s="5"/>
      <c r="H1070" s="5"/>
    </row>
    <row r="1071" spans="4:8" x14ac:dyDescent="0.25">
      <c r="D1071" s="5"/>
      <c r="H1071" s="5"/>
    </row>
    <row r="1072" spans="4:8" x14ac:dyDescent="0.25">
      <c r="D1072" s="5"/>
      <c r="H1072" s="5"/>
    </row>
    <row r="1073" spans="4:8" x14ac:dyDescent="0.25">
      <c r="D1073" s="5"/>
      <c r="H1073" s="5"/>
    </row>
    <row r="1074" spans="4:8" x14ac:dyDescent="0.25">
      <c r="D1074" s="5"/>
      <c r="H1074" s="5"/>
    </row>
    <row r="1078" spans="4:8" x14ac:dyDescent="0.25">
      <c r="D1078" s="5"/>
      <c r="H1078" s="5"/>
    </row>
    <row r="1079" spans="4:8" x14ac:dyDescent="0.25">
      <c r="D1079" s="5"/>
      <c r="H1079" s="5"/>
    </row>
    <row r="1080" spans="4:8" x14ac:dyDescent="0.25">
      <c r="D1080" s="5"/>
      <c r="H1080" s="5"/>
    </row>
    <row r="1081" spans="4:8" x14ac:dyDescent="0.25">
      <c r="D1081" s="5"/>
      <c r="H1081" s="5"/>
    </row>
    <row r="1082" spans="4:8" x14ac:dyDescent="0.25">
      <c r="D1082" s="5"/>
      <c r="H1082" s="5"/>
    </row>
    <row r="1083" spans="4:8" x14ac:dyDescent="0.25">
      <c r="D1083" s="5"/>
      <c r="H1083" s="5"/>
    </row>
    <row r="1084" spans="4:8" x14ac:dyDescent="0.25">
      <c r="D1084" s="5"/>
      <c r="H1084" s="5"/>
    </row>
    <row r="1085" spans="4:8" x14ac:dyDescent="0.25">
      <c r="D1085" s="5"/>
      <c r="H1085" s="5"/>
    </row>
    <row r="1086" spans="4:8" x14ac:dyDescent="0.25">
      <c r="D1086" s="5"/>
      <c r="H1086" s="5"/>
    </row>
    <row r="1087" spans="4:8" x14ac:dyDescent="0.25">
      <c r="D1087" s="5"/>
      <c r="H1087" s="5"/>
    </row>
    <row r="1088" spans="4:8" x14ac:dyDescent="0.25">
      <c r="D1088" s="5"/>
      <c r="H1088" s="5"/>
    </row>
    <row r="1089" spans="4:8" x14ac:dyDescent="0.25">
      <c r="D1089" s="5"/>
      <c r="H1089" s="5"/>
    </row>
    <row r="1090" spans="4:8" x14ac:dyDescent="0.25">
      <c r="D1090" s="5"/>
      <c r="H1090" s="5"/>
    </row>
    <row r="1091" spans="4:8" x14ac:dyDescent="0.25">
      <c r="D1091" s="5"/>
      <c r="H1091" s="5"/>
    </row>
    <row r="1092" spans="4:8" x14ac:dyDescent="0.25">
      <c r="D1092" s="5"/>
      <c r="H1092" s="5"/>
    </row>
    <row r="1093" spans="4:8" x14ac:dyDescent="0.25">
      <c r="D1093" s="5"/>
      <c r="H1093" s="5"/>
    </row>
    <row r="1094" spans="4:8" x14ac:dyDescent="0.25">
      <c r="D1094" s="5"/>
      <c r="H1094" s="5"/>
    </row>
    <row r="1095" spans="4:8" x14ac:dyDescent="0.25">
      <c r="D1095" s="5"/>
      <c r="H1095" s="5"/>
    </row>
    <row r="1096" spans="4:8" x14ac:dyDescent="0.25">
      <c r="D1096" s="5"/>
      <c r="H1096" s="5"/>
    </row>
    <row r="1097" spans="4:8" x14ac:dyDescent="0.25">
      <c r="D1097" s="5"/>
      <c r="H1097" s="5"/>
    </row>
    <row r="1098" spans="4:8" x14ac:dyDescent="0.25">
      <c r="D1098" s="5"/>
      <c r="H1098" s="5"/>
    </row>
    <row r="1099" spans="4:8" x14ac:dyDescent="0.25">
      <c r="D1099" s="5"/>
      <c r="H1099" s="5"/>
    </row>
    <row r="1100" spans="4:8" x14ac:dyDescent="0.25">
      <c r="D1100" s="5"/>
      <c r="H1100" s="5"/>
    </row>
    <row r="1101" spans="4:8" x14ac:dyDescent="0.25">
      <c r="D1101" s="5"/>
      <c r="H1101" s="5"/>
    </row>
    <row r="1102" spans="4:8" x14ac:dyDescent="0.25">
      <c r="D1102" s="5"/>
      <c r="H1102" s="5"/>
    </row>
    <row r="1103" spans="4:8" x14ac:dyDescent="0.25">
      <c r="D1103" s="5"/>
      <c r="H1103" s="5"/>
    </row>
    <row r="1104" spans="4:8" x14ac:dyDescent="0.25">
      <c r="D1104" s="5"/>
      <c r="H1104" s="5"/>
    </row>
    <row r="1105" spans="4:8" x14ac:dyDescent="0.25">
      <c r="D1105" s="5"/>
      <c r="H1105" s="5"/>
    </row>
    <row r="1106" spans="4:8" x14ac:dyDescent="0.25">
      <c r="D1106" s="5"/>
      <c r="H1106" s="5"/>
    </row>
    <row r="1107" spans="4:8" x14ac:dyDescent="0.25">
      <c r="D1107" s="5"/>
      <c r="H1107" s="5"/>
    </row>
    <row r="1108" spans="4:8" x14ac:dyDescent="0.25">
      <c r="D1108" s="5"/>
      <c r="H1108" s="5"/>
    </row>
    <row r="1109" spans="4:8" x14ac:dyDescent="0.25">
      <c r="D1109" s="5"/>
      <c r="H1109" s="5"/>
    </row>
    <row r="1110" spans="4:8" x14ac:dyDescent="0.25">
      <c r="D1110" s="5"/>
      <c r="H1110" s="5"/>
    </row>
    <row r="1111" spans="4:8" x14ac:dyDescent="0.25">
      <c r="D1111" s="5"/>
      <c r="H1111" s="5"/>
    </row>
    <row r="1112" spans="4:8" x14ac:dyDescent="0.25">
      <c r="D1112" s="5"/>
      <c r="H1112" s="5"/>
    </row>
    <row r="1113" spans="4:8" x14ac:dyDescent="0.25">
      <c r="D1113" s="5"/>
      <c r="H1113" s="5"/>
    </row>
    <row r="1114" spans="4:8" x14ac:dyDescent="0.25">
      <c r="D1114" s="5"/>
      <c r="H1114" s="5"/>
    </row>
    <row r="1115" spans="4:8" x14ac:dyDescent="0.25">
      <c r="D1115" s="5"/>
      <c r="H1115" s="5"/>
    </row>
    <row r="1116" spans="4:8" x14ac:dyDescent="0.25">
      <c r="D1116" s="5"/>
      <c r="H1116" s="5"/>
    </row>
    <row r="1117" spans="4:8" x14ac:dyDescent="0.25">
      <c r="D1117" s="5"/>
      <c r="H1117" s="5"/>
    </row>
    <row r="1118" spans="4:8" x14ac:dyDescent="0.25">
      <c r="D1118" s="5"/>
      <c r="H1118" s="5"/>
    </row>
    <row r="1119" spans="4:8" x14ac:dyDescent="0.25">
      <c r="D1119" s="5"/>
      <c r="H1119" s="5"/>
    </row>
    <row r="1120" spans="4:8" x14ac:dyDescent="0.25">
      <c r="D1120" s="5"/>
      <c r="H1120" s="5"/>
    </row>
    <row r="1121" spans="4:8" x14ac:dyDescent="0.25">
      <c r="D1121" s="5"/>
      <c r="H1121" s="5"/>
    </row>
    <row r="1122" spans="4:8" x14ac:dyDescent="0.25">
      <c r="D1122" s="5"/>
      <c r="H1122" s="5"/>
    </row>
    <row r="1123" spans="4:8" x14ac:dyDescent="0.25">
      <c r="D1123" s="5"/>
      <c r="H1123" s="5"/>
    </row>
    <row r="1124" spans="4:8" x14ac:dyDescent="0.25">
      <c r="D1124" s="5"/>
      <c r="H1124" s="5"/>
    </row>
    <row r="1125" spans="4:8" x14ac:dyDescent="0.25">
      <c r="D1125" s="5"/>
      <c r="H1125" s="5"/>
    </row>
    <row r="1126" spans="4:8" x14ac:dyDescent="0.25">
      <c r="D1126" s="5"/>
      <c r="H1126" s="5"/>
    </row>
    <row r="1127" spans="4:8" x14ac:dyDescent="0.25">
      <c r="D1127" s="5"/>
      <c r="H1127" s="5"/>
    </row>
    <row r="1128" spans="4:8" x14ac:dyDescent="0.25">
      <c r="D1128" s="5"/>
      <c r="H1128" s="5"/>
    </row>
    <row r="1129" spans="4:8" x14ac:dyDescent="0.25">
      <c r="D1129" s="5"/>
      <c r="H1129" s="5"/>
    </row>
    <row r="1130" spans="4:8" x14ac:dyDescent="0.25">
      <c r="D1130" s="5"/>
      <c r="H1130" s="5"/>
    </row>
    <row r="1131" spans="4:8" x14ac:dyDescent="0.25">
      <c r="D1131" s="5"/>
      <c r="H1131" s="5"/>
    </row>
    <row r="1132" spans="4:8" x14ac:dyDescent="0.25">
      <c r="D1132" s="5"/>
      <c r="H1132" s="5"/>
    </row>
    <row r="1133" spans="4:8" x14ac:dyDescent="0.25">
      <c r="D1133" s="5"/>
      <c r="H1133" s="5"/>
    </row>
    <row r="1134" spans="4:8" x14ac:dyDescent="0.25">
      <c r="D1134" s="5"/>
      <c r="H1134" s="5"/>
    </row>
    <row r="1135" spans="4:8" x14ac:dyDescent="0.25">
      <c r="D1135" s="5"/>
      <c r="H1135" s="5"/>
    </row>
    <row r="1136" spans="4:8" x14ac:dyDescent="0.25">
      <c r="D1136" s="5"/>
      <c r="H1136" s="5"/>
    </row>
    <row r="1137" spans="4:8" x14ac:dyDescent="0.25">
      <c r="D1137" s="5"/>
      <c r="H1137" s="5"/>
    </row>
    <row r="1138" spans="4:8" x14ac:dyDescent="0.25">
      <c r="D1138" s="5"/>
      <c r="H1138" s="5"/>
    </row>
    <row r="1139" spans="4:8" x14ac:dyDescent="0.25">
      <c r="D1139" s="5"/>
      <c r="H1139" s="5"/>
    </row>
    <row r="1140" spans="4:8" x14ac:dyDescent="0.25">
      <c r="D1140" s="5"/>
      <c r="H1140" s="5"/>
    </row>
    <row r="1141" spans="4:8" x14ac:dyDescent="0.25">
      <c r="D1141" s="5"/>
      <c r="H1141" s="5"/>
    </row>
    <row r="1142" spans="4:8" x14ac:dyDescent="0.25">
      <c r="D1142" s="5"/>
      <c r="H1142" s="5"/>
    </row>
    <row r="1143" spans="4:8" x14ac:dyDescent="0.25">
      <c r="D1143" s="5"/>
      <c r="H1143" s="5"/>
    </row>
    <row r="1144" spans="4:8" x14ac:dyDescent="0.25">
      <c r="D1144" s="5"/>
      <c r="H1144" s="5"/>
    </row>
    <row r="1145" spans="4:8" x14ac:dyDescent="0.25">
      <c r="D1145" s="5"/>
      <c r="H1145" s="5"/>
    </row>
    <row r="1146" spans="4:8" x14ac:dyDescent="0.25">
      <c r="D1146" s="5"/>
      <c r="H1146" s="5"/>
    </row>
    <row r="1147" spans="4:8" x14ac:dyDescent="0.25">
      <c r="D1147" s="5"/>
      <c r="H1147" s="5"/>
    </row>
    <row r="1148" spans="4:8" x14ac:dyDescent="0.25">
      <c r="D1148" s="5"/>
      <c r="H1148" s="5"/>
    </row>
    <row r="1149" spans="4:8" x14ac:dyDescent="0.25">
      <c r="D1149" s="5"/>
      <c r="H1149" s="5"/>
    </row>
    <row r="1150" spans="4:8" x14ac:dyDescent="0.25">
      <c r="D1150" s="5"/>
      <c r="H1150" s="5"/>
    </row>
    <row r="1151" spans="4:8" x14ac:dyDescent="0.25">
      <c r="D1151" s="5"/>
      <c r="H1151" s="5"/>
    </row>
    <row r="1152" spans="4:8" x14ac:dyDescent="0.25">
      <c r="D1152" s="5"/>
      <c r="H1152" s="5"/>
    </row>
    <row r="1153" spans="4:8" x14ac:dyDescent="0.25">
      <c r="D1153" s="5"/>
      <c r="H1153" s="5"/>
    </row>
    <row r="1154" spans="4:8" x14ac:dyDescent="0.25">
      <c r="D1154" s="5"/>
      <c r="H1154" s="5"/>
    </row>
    <row r="1155" spans="4:8" x14ac:dyDescent="0.25">
      <c r="D1155" s="5"/>
      <c r="H1155" s="5"/>
    </row>
    <row r="1156" spans="4:8" x14ac:dyDescent="0.25">
      <c r="D1156" s="5"/>
      <c r="H1156" s="5"/>
    </row>
    <row r="1160" spans="4:8" x14ac:dyDescent="0.25">
      <c r="D1160" s="5"/>
      <c r="H1160" s="5"/>
    </row>
    <row r="1161" spans="4:8" x14ac:dyDescent="0.25">
      <c r="D1161" s="5"/>
      <c r="H1161" s="5"/>
    </row>
    <row r="1162" spans="4:8" x14ac:dyDescent="0.25">
      <c r="D1162" s="5"/>
      <c r="H1162" s="5"/>
    </row>
    <row r="1163" spans="4:8" x14ac:dyDescent="0.25">
      <c r="D1163" s="5"/>
      <c r="H1163" s="5"/>
    </row>
    <row r="1164" spans="4:8" x14ac:dyDescent="0.25">
      <c r="D1164" s="5"/>
      <c r="H1164" s="5"/>
    </row>
    <row r="1165" spans="4:8" x14ac:dyDescent="0.25">
      <c r="D1165" s="5"/>
      <c r="H1165" s="5"/>
    </row>
    <row r="1166" spans="4:8" x14ac:dyDescent="0.25">
      <c r="D1166" s="5"/>
      <c r="H1166" s="5"/>
    </row>
    <row r="1167" spans="4:8" x14ac:dyDescent="0.25">
      <c r="D1167" s="5"/>
      <c r="H1167" s="5"/>
    </row>
    <row r="1168" spans="4:8" x14ac:dyDescent="0.25">
      <c r="D1168" s="5"/>
      <c r="H1168" s="5"/>
    </row>
    <row r="1169" spans="4:8" x14ac:dyDescent="0.25">
      <c r="D1169" s="5"/>
      <c r="H1169" s="5"/>
    </row>
    <row r="1170" spans="4:8" x14ac:dyDescent="0.25">
      <c r="D1170" s="5"/>
      <c r="H1170" s="5"/>
    </row>
    <row r="1171" spans="4:8" x14ac:dyDescent="0.25">
      <c r="D1171" s="5"/>
      <c r="H1171" s="5"/>
    </row>
    <row r="1172" spans="4:8" x14ac:dyDescent="0.25">
      <c r="D1172" s="5"/>
      <c r="H1172" s="5"/>
    </row>
    <row r="1173" spans="4:8" x14ac:dyDescent="0.25">
      <c r="D1173" s="5"/>
      <c r="H1173" s="5"/>
    </row>
    <row r="1174" spans="4:8" x14ac:dyDescent="0.25">
      <c r="D1174" s="5"/>
      <c r="H1174" s="5"/>
    </row>
    <row r="1175" spans="4:8" x14ac:dyDescent="0.25">
      <c r="D1175" s="5"/>
      <c r="H1175" s="5"/>
    </row>
    <row r="1176" spans="4:8" x14ac:dyDescent="0.25">
      <c r="D1176" s="5"/>
      <c r="H1176" s="5"/>
    </row>
    <row r="1177" spans="4:8" x14ac:dyDescent="0.25">
      <c r="D1177" s="5"/>
      <c r="H1177" s="5"/>
    </row>
    <row r="1178" spans="4:8" x14ac:dyDescent="0.25">
      <c r="D1178" s="5"/>
      <c r="H1178" s="5"/>
    </row>
    <row r="1179" spans="4:8" x14ac:dyDescent="0.25">
      <c r="D1179" s="5"/>
      <c r="H1179" s="5"/>
    </row>
    <row r="1180" spans="4:8" x14ac:dyDescent="0.25">
      <c r="D1180" s="5"/>
      <c r="H1180" s="5"/>
    </row>
    <row r="1181" spans="4:8" x14ac:dyDescent="0.25">
      <c r="D1181" s="5"/>
      <c r="H1181" s="5"/>
    </row>
    <row r="1182" spans="4:8" x14ac:dyDescent="0.25">
      <c r="D1182" s="5"/>
      <c r="H1182" s="5"/>
    </row>
    <row r="1183" spans="4:8" x14ac:dyDescent="0.25">
      <c r="D1183" s="5"/>
      <c r="H1183" s="5"/>
    </row>
    <row r="1184" spans="4:8" x14ac:dyDescent="0.25">
      <c r="D1184" s="5"/>
      <c r="H1184" s="5"/>
    </row>
    <row r="1185" spans="2:8" x14ac:dyDescent="0.25">
      <c r="D1185" s="5"/>
      <c r="H1185" s="5"/>
    </row>
    <row r="1186" spans="2:8" x14ac:dyDescent="0.25">
      <c r="D1186" s="5"/>
      <c r="H1186" s="5"/>
    </row>
    <row r="1187" spans="2:8" x14ac:dyDescent="0.25">
      <c r="D1187" s="5"/>
      <c r="H1187" s="5"/>
    </row>
    <row r="1188" spans="2:8" x14ac:dyDescent="0.25">
      <c r="D1188" s="5"/>
      <c r="H1188" s="5"/>
    </row>
    <row r="1189" spans="2:8" x14ac:dyDescent="0.25">
      <c r="D1189" s="5"/>
      <c r="H1189" s="5"/>
    </row>
    <row r="1190" spans="2:8" x14ac:dyDescent="0.25">
      <c r="D1190" s="5"/>
      <c r="H1190" s="5"/>
    </row>
    <row r="1191" spans="2:8" x14ac:dyDescent="0.25">
      <c r="D1191" s="5"/>
      <c r="H1191" s="5"/>
    </row>
    <row r="1192" spans="2:8" x14ac:dyDescent="0.25">
      <c r="D1192" s="5"/>
      <c r="H1192" s="5"/>
    </row>
    <row r="1193" spans="2:8" x14ac:dyDescent="0.25">
      <c r="D1193" s="5"/>
      <c r="H1193" s="5"/>
    </row>
    <row r="1194" spans="2:8" x14ac:dyDescent="0.25">
      <c r="D1194" s="5"/>
      <c r="H1194" s="5"/>
    </row>
    <row r="1195" spans="2:8" x14ac:dyDescent="0.25">
      <c r="D1195" s="5"/>
      <c r="H1195" s="5"/>
    </row>
    <row r="1196" spans="2:8" x14ac:dyDescent="0.25">
      <c r="D1196" s="5"/>
      <c r="H1196" s="5"/>
    </row>
    <row r="1197" spans="2:8" x14ac:dyDescent="0.25">
      <c r="D1197" s="5"/>
      <c r="H1197" s="5"/>
    </row>
    <row r="1198" spans="2:8" x14ac:dyDescent="0.25">
      <c r="D1198" s="5"/>
      <c r="H1198" s="5"/>
    </row>
    <row r="1199" spans="2:8" x14ac:dyDescent="0.25">
      <c r="D1199" s="5"/>
      <c r="H1199" s="5"/>
    </row>
    <row r="1200" spans="2:8" ht="20.25" x14ac:dyDescent="0.25">
      <c r="B1200" s="43"/>
      <c r="C1200" s="43"/>
      <c r="D1200" s="43"/>
      <c r="E1200" s="43"/>
      <c r="F1200" s="44"/>
      <c r="G1200" s="43"/>
      <c r="H1200" s="5"/>
    </row>
    <row r="1201" spans="1:8" x14ac:dyDescent="0.25">
      <c r="B1201" s="35"/>
      <c r="C1201" s="36"/>
      <c r="D1201" s="37"/>
      <c r="E1201" s="36"/>
      <c r="F1201" s="36"/>
      <c r="G1201" s="36"/>
      <c r="H1201" s="37"/>
    </row>
    <row r="1202" spans="1:8" x14ac:dyDescent="0.25">
      <c r="A1202" s="45"/>
      <c r="B1202" s="39"/>
      <c r="C1202" s="39"/>
      <c r="D1202" s="14"/>
      <c r="E1202" s="39"/>
      <c r="F1202" s="46"/>
      <c r="G1202" s="39"/>
      <c r="H1202" s="15"/>
    </row>
    <row r="1203" spans="1:8" x14ac:dyDescent="0.25">
      <c r="A1203" s="45"/>
    </row>
    <row r="1204" spans="1:8" x14ac:dyDescent="0.25">
      <c r="A1204" s="6"/>
      <c r="D1204" s="5"/>
      <c r="H1204" s="47"/>
    </row>
    <row r="1205" spans="1:8" x14ac:dyDescent="0.25">
      <c r="A1205" s="45"/>
      <c r="D1205" s="5"/>
      <c r="H1205" s="47"/>
    </row>
    <row r="1206" spans="1:8" x14ac:dyDescent="0.25">
      <c r="A1206" s="6"/>
      <c r="D1206" s="5"/>
      <c r="H1206" s="47"/>
    </row>
    <row r="1207" spans="1:8" x14ac:dyDescent="0.25">
      <c r="A1207" s="6"/>
      <c r="D1207" s="5"/>
      <c r="H1207" s="47"/>
    </row>
    <row r="1208" spans="1:8" x14ac:dyDescent="0.25">
      <c r="A1208" s="6"/>
      <c r="D1208" s="5"/>
      <c r="H1208" s="47"/>
    </row>
    <row r="1209" spans="1:8" x14ac:dyDescent="0.25">
      <c r="D1209" s="5"/>
      <c r="H1209" s="47"/>
    </row>
    <row r="1210" spans="1:8" x14ac:dyDescent="0.25">
      <c r="D1210" s="5"/>
      <c r="H1210" s="47"/>
    </row>
    <row r="1211" spans="1:8" x14ac:dyDescent="0.25">
      <c r="D1211" s="5"/>
      <c r="H1211" s="47"/>
    </row>
    <row r="1212" spans="1:8" x14ac:dyDescent="0.25">
      <c r="D1212" s="5"/>
      <c r="H1212" s="47"/>
    </row>
    <row r="1213" spans="1:8" x14ac:dyDescent="0.25">
      <c r="D1213" s="5"/>
      <c r="H1213" s="47"/>
    </row>
    <row r="1214" spans="1:8" x14ac:dyDescent="0.25">
      <c r="A1214" s="6"/>
    </row>
    <row r="1215" spans="1:8" x14ac:dyDescent="0.25">
      <c r="A1215" s="6"/>
    </row>
    <row r="1216" spans="1:8" x14ac:dyDescent="0.25">
      <c r="D1216" s="5"/>
      <c r="H1216" s="47"/>
    </row>
    <row r="1217" spans="1:8" x14ac:dyDescent="0.25">
      <c r="A1217" s="6"/>
    </row>
    <row r="1218" spans="1:8" x14ac:dyDescent="0.25">
      <c r="A1218" s="6"/>
    </row>
    <row r="1219" spans="1:8" x14ac:dyDescent="0.25">
      <c r="A1219" s="6"/>
    </row>
    <row r="1220" spans="1:8" x14ac:dyDescent="0.25">
      <c r="D1220" s="5"/>
      <c r="H1220" s="47"/>
    </row>
    <row r="1221" spans="1:8" x14ac:dyDescent="0.25">
      <c r="D1221" s="5"/>
      <c r="H1221" s="47"/>
    </row>
    <row r="1222" spans="1:8" x14ac:dyDescent="0.25">
      <c r="D1222" s="5"/>
      <c r="H1222" s="47"/>
    </row>
    <row r="1223" spans="1:8" x14ac:dyDescent="0.25">
      <c r="D1223" s="5"/>
      <c r="H1223" s="47"/>
    </row>
    <row r="1224" spans="1:8" x14ac:dyDescent="0.25">
      <c r="D1224" s="5"/>
      <c r="H1224" s="47"/>
    </row>
    <row r="1225" spans="1:8" x14ac:dyDescent="0.25">
      <c r="D1225" s="5"/>
      <c r="H1225" s="47"/>
    </row>
    <row r="1226" spans="1:8" x14ac:dyDescent="0.25">
      <c r="A1226" s="6"/>
    </row>
    <row r="1227" spans="1:8" x14ac:dyDescent="0.25">
      <c r="A1227" s="45"/>
    </row>
    <row r="1228" spans="1:8" x14ac:dyDescent="0.25">
      <c r="A1228" s="6"/>
    </row>
    <row r="1229" spans="1:8" x14ac:dyDescent="0.25">
      <c r="A1229" s="6"/>
    </row>
    <row r="1230" spans="1:8" x14ac:dyDescent="0.25">
      <c r="A1230" s="6"/>
    </row>
    <row r="1232" spans="1:8" x14ac:dyDescent="0.25">
      <c r="D1232" s="5"/>
      <c r="H1232" s="47"/>
    </row>
    <row r="1233" spans="4:8" x14ac:dyDescent="0.25">
      <c r="D1233" s="5"/>
      <c r="H1233" s="47"/>
    </row>
    <row r="1234" spans="4:8" x14ac:dyDescent="0.25">
      <c r="D1234" s="5"/>
      <c r="H1234" s="47"/>
    </row>
    <row r="1235" spans="4:8" x14ac:dyDescent="0.25">
      <c r="D1235" s="5"/>
      <c r="H1235" s="47"/>
    </row>
    <row r="1236" spans="4:8" x14ac:dyDescent="0.25">
      <c r="D1236" s="5"/>
      <c r="H1236" s="47"/>
    </row>
    <row r="1237" spans="4:8" x14ac:dyDescent="0.25">
      <c r="D1237" s="5"/>
      <c r="H1237" s="47"/>
    </row>
    <row r="1238" spans="4:8" x14ac:dyDescent="0.25">
      <c r="D1238" s="5"/>
      <c r="H1238" s="47"/>
    </row>
    <row r="1239" spans="4:8" x14ac:dyDescent="0.25">
      <c r="D1239" s="5"/>
      <c r="H1239" s="47"/>
    </row>
    <row r="1240" spans="4:8" x14ac:dyDescent="0.25">
      <c r="D1240" s="5"/>
      <c r="H1240" s="47"/>
    </row>
    <row r="1241" spans="4:8" x14ac:dyDescent="0.25">
      <c r="D1241" s="5"/>
      <c r="H1241" s="47"/>
    </row>
    <row r="1242" spans="4:8" x14ac:dyDescent="0.25">
      <c r="D1242" s="5"/>
      <c r="H1242" s="47"/>
    </row>
    <row r="1243" spans="4:8" x14ac:dyDescent="0.25">
      <c r="D1243" s="5"/>
      <c r="H1243" s="47"/>
    </row>
    <row r="1244" spans="4:8" x14ac:dyDescent="0.25">
      <c r="D1244" s="5"/>
      <c r="H1244" s="47"/>
    </row>
    <row r="1245" spans="4:8" x14ac:dyDescent="0.25">
      <c r="D1245" s="5"/>
      <c r="H1245" s="47"/>
    </row>
    <row r="1246" spans="4:8" x14ac:dyDescent="0.25">
      <c r="D1246" s="5"/>
      <c r="H1246" s="47"/>
    </row>
    <row r="1247" spans="4:8" x14ac:dyDescent="0.25">
      <c r="D1247" s="5"/>
      <c r="H1247" s="47"/>
    </row>
    <row r="1248" spans="4:8" x14ac:dyDescent="0.25">
      <c r="D1248" s="5"/>
      <c r="H1248" s="47"/>
    </row>
    <row r="1249" spans="4:8" x14ac:dyDescent="0.25">
      <c r="D1249" s="5"/>
      <c r="H1249" s="47"/>
    </row>
    <row r="1250" spans="4:8" x14ac:dyDescent="0.25">
      <c r="D1250" s="5"/>
      <c r="H1250" s="47"/>
    </row>
    <row r="1251" spans="4:8" x14ac:dyDescent="0.25">
      <c r="D1251" s="5"/>
      <c r="H1251" s="47"/>
    </row>
    <row r="1252" spans="4:8" x14ac:dyDescent="0.25">
      <c r="D1252" s="5"/>
      <c r="H1252" s="47"/>
    </row>
    <row r="1253" spans="4:8" x14ac:dyDescent="0.25">
      <c r="D1253" s="5"/>
      <c r="H1253" s="47"/>
    </row>
    <row r="1254" spans="4:8" x14ac:dyDescent="0.25">
      <c r="D1254" s="5"/>
      <c r="H1254" s="47"/>
    </row>
    <row r="1255" spans="4:8" x14ac:dyDescent="0.25">
      <c r="D1255" s="5"/>
      <c r="H1255" s="47"/>
    </row>
    <row r="1256" spans="4:8" x14ac:dyDescent="0.25">
      <c r="D1256" s="5"/>
      <c r="H1256" s="47"/>
    </row>
    <row r="1257" spans="4:8" x14ac:dyDescent="0.25">
      <c r="D1257" s="5"/>
      <c r="H1257" s="47"/>
    </row>
    <row r="1258" spans="4:8" x14ac:dyDescent="0.25">
      <c r="D1258" s="5"/>
      <c r="H1258" s="47"/>
    </row>
    <row r="1259" spans="4:8" x14ac:dyDescent="0.25">
      <c r="D1259" s="5"/>
      <c r="H1259" s="47"/>
    </row>
    <row r="1260" spans="4:8" x14ac:dyDescent="0.25">
      <c r="D1260" s="5"/>
      <c r="H1260" s="47"/>
    </row>
    <row r="1261" spans="4:8" x14ac:dyDescent="0.25">
      <c r="D1261" s="5"/>
      <c r="H1261" s="47"/>
    </row>
    <row r="1262" spans="4:8" x14ac:dyDescent="0.25">
      <c r="D1262" s="5"/>
      <c r="H1262" s="47"/>
    </row>
    <row r="1263" spans="4:8" x14ac:dyDescent="0.25">
      <c r="D1263" s="5"/>
      <c r="H1263" s="47"/>
    </row>
    <row r="1264" spans="4:8" x14ac:dyDescent="0.25">
      <c r="D1264" s="5"/>
      <c r="H1264" s="47"/>
    </row>
    <row r="1265" spans="4:8" x14ac:dyDescent="0.25">
      <c r="D1265" s="5"/>
      <c r="H1265" s="47"/>
    </row>
    <row r="1266" spans="4:8" x14ac:dyDescent="0.25">
      <c r="D1266" s="5"/>
      <c r="H1266" s="47"/>
    </row>
    <row r="1267" spans="4:8" x14ac:dyDescent="0.25">
      <c r="D1267" s="5"/>
      <c r="H1267" s="47"/>
    </row>
    <row r="1268" spans="4:8" x14ac:dyDescent="0.25">
      <c r="D1268" s="5"/>
      <c r="H1268" s="47"/>
    </row>
    <row r="1269" spans="4:8" x14ac:dyDescent="0.25">
      <c r="D1269" s="5"/>
      <c r="H1269" s="47"/>
    </row>
    <row r="1270" spans="4:8" x14ac:dyDescent="0.25">
      <c r="D1270" s="5"/>
      <c r="H1270" s="47"/>
    </row>
    <row r="1271" spans="4:8" x14ac:dyDescent="0.25">
      <c r="D1271" s="5"/>
      <c r="H1271" s="47"/>
    </row>
    <row r="1272" spans="4:8" x14ac:dyDescent="0.25">
      <c r="D1272" s="5"/>
      <c r="H1272" s="47"/>
    </row>
    <row r="1273" spans="4:8" x14ac:dyDescent="0.25">
      <c r="D1273" s="5"/>
      <c r="H1273" s="47"/>
    </row>
    <row r="1274" spans="4:8" x14ac:dyDescent="0.25">
      <c r="D1274" s="5"/>
      <c r="H1274" s="47"/>
    </row>
    <row r="1275" spans="4:8" x14ac:dyDescent="0.25">
      <c r="D1275" s="5"/>
      <c r="H1275" s="47"/>
    </row>
    <row r="1276" spans="4:8" x14ac:dyDescent="0.25">
      <c r="D1276" s="5"/>
      <c r="H1276" s="47"/>
    </row>
    <row r="1277" spans="4:8" x14ac:dyDescent="0.25">
      <c r="D1277" s="5"/>
      <c r="H1277" s="47"/>
    </row>
    <row r="1278" spans="4:8" x14ac:dyDescent="0.25">
      <c r="D1278" s="5"/>
      <c r="H1278" s="47"/>
    </row>
    <row r="1279" spans="4:8" x14ac:dyDescent="0.25">
      <c r="D1279" s="5"/>
      <c r="H1279" s="47"/>
    </row>
    <row r="1280" spans="4:8" x14ac:dyDescent="0.25">
      <c r="D1280" s="5"/>
      <c r="H1280" s="47"/>
    </row>
    <row r="1281" spans="4:8" x14ac:dyDescent="0.25">
      <c r="D1281" s="5"/>
      <c r="H1281" s="47"/>
    </row>
    <row r="1282" spans="4:8" x14ac:dyDescent="0.25">
      <c r="D1282" s="5"/>
      <c r="H1282" s="47"/>
    </row>
    <row r="1283" spans="4:8" x14ac:dyDescent="0.25">
      <c r="D1283" s="5"/>
      <c r="H1283" s="47"/>
    </row>
    <row r="1284" spans="4:8" x14ac:dyDescent="0.25">
      <c r="D1284" s="5"/>
      <c r="H1284" s="47"/>
    </row>
    <row r="1285" spans="4:8" x14ac:dyDescent="0.25">
      <c r="D1285" s="5"/>
      <c r="H1285" s="47"/>
    </row>
    <row r="1286" spans="4:8" x14ac:dyDescent="0.25">
      <c r="D1286" s="5"/>
      <c r="H1286" s="47"/>
    </row>
    <row r="1287" spans="4:8" x14ac:dyDescent="0.25">
      <c r="D1287" s="5"/>
      <c r="H1287" s="47"/>
    </row>
    <row r="1288" spans="4:8" x14ac:dyDescent="0.25">
      <c r="D1288" s="5"/>
      <c r="H1288" s="47"/>
    </row>
    <row r="1289" spans="4:8" x14ac:dyDescent="0.25">
      <c r="D1289" s="5"/>
      <c r="H1289" s="47"/>
    </row>
    <row r="1290" spans="4:8" x14ac:dyDescent="0.25">
      <c r="D1290" s="5"/>
      <c r="H1290" s="47"/>
    </row>
    <row r="1291" spans="4:8" x14ac:dyDescent="0.25">
      <c r="D1291" s="5"/>
      <c r="H1291" s="47"/>
    </row>
    <row r="1292" spans="4:8" x14ac:dyDescent="0.25">
      <c r="D1292" s="5"/>
      <c r="H1292" s="47"/>
    </row>
    <row r="1293" spans="4:8" x14ac:dyDescent="0.25">
      <c r="D1293" s="5"/>
      <c r="H1293" s="47"/>
    </row>
    <row r="1294" spans="4:8" x14ac:dyDescent="0.25">
      <c r="D1294" s="5"/>
      <c r="H1294" s="47"/>
    </row>
    <row r="1295" spans="4:8" x14ac:dyDescent="0.25">
      <c r="D1295" s="5"/>
      <c r="H1295" s="47"/>
    </row>
    <row r="1296" spans="4:8" x14ac:dyDescent="0.25">
      <c r="D1296" s="5"/>
      <c r="H1296" s="47"/>
    </row>
    <row r="1297" spans="4:8" x14ac:dyDescent="0.25">
      <c r="D1297" s="5"/>
      <c r="H1297" s="47"/>
    </row>
    <row r="1298" spans="4:8" x14ac:dyDescent="0.25">
      <c r="D1298" s="5"/>
      <c r="H1298" s="47"/>
    </row>
    <row r="1299" spans="4:8" x14ac:dyDescent="0.25">
      <c r="D1299" s="5"/>
      <c r="H1299" s="47"/>
    </row>
    <row r="1300" spans="4:8" x14ac:dyDescent="0.25">
      <c r="D1300" s="5"/>
      <c r="H1300" s="47"/>
    </row>
    <row r="1301" spans="4:8" x14ac:dyDescent="0.25">
      <c r="D1301" s="5"/>
      <c r="H1301" s="47"/>
    </row>
    <row r="1302" spans="4:8" x14ac:dyDescent="0.25">
      <c r="D1302" s="5"/>
      <c r="H1302" s="47"/>
    </row>
    <row r="1303" spans="4:8" x14ac:dyDescent="0.25">
      <c r="D1303" s="5"/>
      <c r="H1303" s="47"/>
    </row>
    <row r="1304" spans="4:8" x14ac:dyDescent="0.25">
      <c r="D1304" s="5"/>
      <c r="H1304" s="47"/>
    </row>
    <row r="1305" spans="4:8" x14ac:dyDescent="0.25">
      <c r="D1305" s="5"/>
      <c r="H1305" s="47"/>
    </row>
    <row r="1306" spans="4:8" x14ac:dyDescent="0.25">
      <c r="D1306" s="5"/>
      <c r="H1306" s="47"/>
    </row>
    <row r="1307" spans="4:8" x14ac:dyDescent="0.25">
      <c r="D1307" s="5"/>
      <c r="H1307" s="47"/>
    </row>
    <row r="1308" spans="4:8" x14ac:dyDescent="0.25">
      <c r="D1308" s="5"/>
      <c r="H1308" s="47"/>
    </row>
    <row r="1309" spans="4:8" x14ac:dyDescent="0.25">
      <c r="D1309" s="5"/>
      <c r="H1309" s="47"/>
    </row>
    <row r="1310" spans="4:8" x14ac:dyDescent="0.25">
      <c r="D1310" s="5"/>
      <c r="H1310" s="47"/>
    </row>
    <row r="1311" spans="4:8" x14ac:dyDescent="0.25">
      <c r="D1311" s="5"/>
      <c r="H1311" s="47"/>
    </row>
    <row r="1312" spans="4:8" x14ac:dyDescent="0.25">
      <c r="D1312" s="5"/>
      <c r="H1312" s="47"/>
    </row>
    <row r="1313" spans="4:8" x14ac:dyDescent="0.25">
      <c r="D1313" s="5"/>
      <c r="H1313" s="47"/>
    </row>
    <row r="1314" spans="4:8" x14ac:dyDescent="0.25">
      <c r="D1314" s="5"/>
      <c r="H1314" s="47"/>
    </row>
    <row r="1315" spans="4:8" x14ac:dyDescent="0.25">
      <c r="D1315" s="5"/>
      <c r="H1315" s="47"/>
    </row>
    <row r="1316" spans="4:8" x14ac:dyDescent="0.25">
      <c r="D1316" s="5"/>
      <c r="H1316" s="47"/>
    </row>
    <row r="1317" spans="4:8" x14ac:dyDescent="0.25">
      <c r="D1317" s="5"/>
      <c r="H1317" s="47"/>
    </row>
    <row r="1318" spans="4:8" x14ac:dyDescent="0.25">
      <c r="D1318" s="5"/>
      <c r="H1318" s="47"/>
    </row>
    <row r="1319" spans="4:8" x14ac:dyDescent="0.25">
      <c r="D1319" s="5"/>
      <c r="H1319" s="47"/>
    </row>
    <row r="1320" spans="4:8" x14ac:dyDescent="0.25">
      <c r="D1320" s="5"/>
      <c r="H1320" s="47"/>
    </row>
    <row r="1321" spans="4:8" x14ac:dyDescent="0.25">
      <c r="D1321" s="5"/>
      <c r="H1321" s="47"/>
    </row>
    <row r="1322" spans="4:8" x14ac:dyDescent="0.25">
      <c r="D1322" s="5"/>
      <c r="H1322" s="47"/>
    </row>
    <row r="1323" spans="4:8" x14ac:dyDescent="0.25">
      <c r="D1323" s="5"/>
      <c r="H1323" s="47"/>
    </row>
    <row r="1324" spans="4:8" x14ac:dyDescent="0.25">
      <c r="D1324" s="5"/>
      <c r="H1324" s="47"/>
    </row>
    <row r="1325" spans="4:8" x14ac:dyDescent="0.25">
      <c r="D1325" s="5"/>
      <c r="H1325" s="47"/>
    </row>
    <row r="1326" spans="4:8" x14ac:dyDescent="0.25">
      <c r="D1326" s="5"/>
      <c r="H1326" s="47"/>
    </row>
    <row r="1327" spans="4:8" x14ac:dyDescent="0.25">
      <c r="D1327" s="5"/>
      <c r="H1327" s="47"/>
    </row>
    <row r="1328" spans="4:8" x14ac:dyDescent="0.25">
      <c r="D1328" s="5"/>
      <c r="H1328" s="47"/>
    </row>
    <row r="1329" spans="4:8" x14ac:dyDescent="0.25">
      <c r="D1329" s="5"/>
      <c r="H1329" s="47"/>
    </row>
    <row r="1330" spans="4:8" x14ac:dyDescent="0.25">
      <c r="D1330" s="5"/>
      <c r="H1330" s="47"/>
    </row>
    <row r="1331" spans="4:8" x14ac:dyDescent="0.25">
      <c r="D1331" s="5"/>
      <c r="H1331" s="47"/>
    </row>
    <row r="1332" spans="4:8" x14ac:dyDescent="0.25">
      <c r="D1332" s="5"/>
      <c r="H1332" s="47"/>
    </row>
    <row r="1333" spans="4:8" x14ac:dyDescent="0.25">
      <c r="D1333" s="5"/>
      <c r="H1333" s="47"/>
    </row>
    <row r="1334" spans="4:8" x14ac:dyDescent="0.25">
      <c r="D1334" s="5"/>
      <c r="H1334" s="47"/>
    </row>
    <row r="1335" spans="4:8" x14ac:dyDescent="0.25">
      <c r="D1335" s="5"/>
      <c r="H1335" s="47"/>
    </row>
    <row r="1336" spans="4:8" x14ac:dyDescent="0.25">
      <c r="D1336" s="5"/>
      <c r="H1336" s="47"/>
    </row>
    <row r="1337" spans="4:8" x14ac:dyDescent="0.25">
      <c r="D1337" s="5"/>
      <c r="H1337" s="47"/>
    </row>
    <row r="1338" spans="4:8" x14ac:dyDescent="0.25">
      <c r="D1338" s="5"/>
      <c r="H1338" s="47"/>
    </row>
    <row r="1339" spans="4:8" x14ac:dyDescent="0.25">
      <c r="D1339" s="5"/>
      <c r="H1339" s="47"/>
    </row>
    <row r="1340" spans="4:8" x14ac:dyDescent="0.25">
      <c r="D1340" s="5"/>
      <c r="H1340" s="47"/>
    </row>
    <row r="1341" spans="4:8" x14ac:dyDescent="0.25">
      <c r="D1341" s="5"/>
      <c r="H1341" s="47"/>
    </row>
    <row r="1342" spans="4:8" x14ac:dyDescent="0.25">
      <c r="D1342" s="5"/>
      <c r="H1342" s="47"/>
    </row>
    <row r="1343" spans="4:8" x14ac:dyDescent="0.25">
      <c r="D1343" s="5"/>
      <c r="H1343" s="47"/>
    </row>
    <row r="1344" spans="4:8" x14ac:dyDescent="0.25">
      <c r="D1344" s="5"/>
      <c r="H1344" s="47"/>
    </row>
    <row r="1345" spans="2:8" x14ac:dyDescent="0.25">
      <c r="D1345" s="5"/>
      <c r="H1345" s="47"/>
    </row>
    <row r="1346" spans="2:8" x14ac:dyDescent="0.25">
      <c r="D1346" s="5"/>
      <c r="H1346" s="47"/>
    </row>
    <row r="1347" spans="2:8" x14ac:dyDescent="0.25">
      <c r="D1347" s="5"/>
      <c r="H1347" s="47"/>
    </row>
    <row r="1348" spans="2:8" x14ac:dyDescent="0.25">
      <c r="D1348" s="5"/>
      <c r="H1348" s="47"/>
    </row>
    <row r="1349" spans="2:8" x14ac:dyDescent="0.25">
      <c r="D1349" s="5"/>
      <c r="H1349" s="47"/>
    </row>
    <row r="1350" spans="2:8" x14ac:dyDescent="0.25">
      <c r="D1350" s="5"/>
      <c r="H1350" s="47"/>
    </row>
    <row r="1351" spans="2:8" x14ac:dyDescent="0.25">
      <c r="B1351" s="35"/>
      <c r="C1351" s="36"/>
      <c r="D1351" s="37"/>
      <c r="E1351" s="36"/>
      <c r="F1351" s="36"/>
      <c r="G1351" s="36"/>
      <c r="H1351" s="10"/>
    </row>
    <row r="1352" spans="2:8" x14ac:dyDescent="0.25">
      <c r="B1352" s="39"/>
      <c r="C1352" s="39"/>
      <c r="D1352" s="14"/>
      <c r="E1352" s="39"/>
      <c r="F1352" s="39"/>
      <c r="G1352" s="39"/>
      <c r="H1352" s="15"/>
    </row>
    <row r="1356" spans="2:8" x14ac:dyDescent="0.25">
      <c r="D1356" s="5"/>
      <c r="H1356" s="47"/>
    </row>
    <row r="1357" spans="2:8" x14ac:dyDescent="0.25">
      <c r="D1357" s="5"/>
      <c r="H1357" s="47"/>
    </row>
    <row r="1358" spans="2:8" x14ac:dyDescent="0.25">
      <c r="D1358" s="5"/>
      <c r="H1358" s="47"/>
    </row>
    <row r="1359" spans="2:8" x14ac:dyDescent="0.25">
      <c r="D1359" s="5"/>
      <c r="H1359" s="47"/>
    </row>
    <row r="1360" spans="2:8" x14ac:dyDescent="0.25">
      <c r="D1360" s="5"/>
      <c r="H1360" s="47"/>
    </row>
    <row r="1361" spans="4:8" x14ac:dyDescent="0.25">
      <c r="D1361" s="5"/>
      <c r="H1361" s="47"/>
    </row>
    <row r="1362" spans="4:8" x14ac:dyDescent="0.25">
      <c r="D1362" s="5"/>
      <c r="H1362" s="47"/>
    </row>
    <row r="1363" spans="4:8" x14ac:dyDescent="0.25">
      <c r="D1363" s="5"/>
      <c r="H1363" s="47"/>
    </row>
    <row r="1368" spans="4:8" x14ac:dyDescent="0.25">
      <c r="D1368" s="5"/>
      <c r="H1368" s="47"/>
    </row>
    <row r="1369" spans="4:8" x14ac:dyDescent="0.25">
      <c r="D1369" s="5"/>
      <c r="H1369" s="47"/>
    </row>
    <row r="1370" spans="4:8" x14ac:dyDescent="0.25">
      <c r="D1370" s="5"/>
      <c r="H1370" s="47"/>
    </row>
    <row r="1371" spans="4:8" x14ac:dyDescent="0.25">
      <c r="D1371" s="5"/>
      <c r="H1371" s="47"/>
    </row>
    <row r="1372" spans="4:8" x14ac:dyDescent="0.25">
      <c r="D1372" s="5"/>
      <c r="H1372" s="47"/>
    </row>
    <row r="1373" spans="4:8" x14ac:dyDescent="0.25">
      <c r="D1373" s="5"/>
      <c r="H1373" s="47"/>
    </row>
    <row r="1374" spans="4:8" x14ac:dyDescent="0.25">
      <c r="D1374" s="5"/>
      <c r="H1374" s="47"/>
    </row>
    <row r="1375" spans="4:8" x14ac:dyDescent="0.25">
      <c r="D1375" s="5"/>
      <c r="H1375" s="47"/>
    </row>
    <row r="1390" spans="4:8" x14ac:dyDescent="0.25">
      <c r="D1390" s="5"/>
      <c r="H1390" s="47"/>
    </row>
    <row r="1391" spans="4:8" x14ac:dyDescent="0.25">
      <c r="D1391" s="5"/>
      <c r="H1391" s="47"/>
    </row>
    <row r="1392" spans="4:8" x14ac:dyDescent="0.25">
      <c r="D1392" s="5"/>
      <c r="H1392" s="47"/>
    </row>
    <row r="1393" spans="4:8" x14ac:dyDescent="0.25">
      <c r="D1393" s="5"/>
      <c r="H1393" s="47"/>
    </row>
    <row r="1394" spans="4:8" x14ac:dyDescent="0.25">
      <c r="D1394" s="5"/>
      <c r="H1394" s="47"/>
    </row>
    <row r="1395" spans="4:8" x14ac:dyDescent="0.25">
      <c r="D1395" s="5"/>
      <c r="H1395" s="47"/>
    </row>
    <row r="1396" spans="4:8" x14ac:dyDescent="0.25">
      <c r="D1396" s="5"/>
      <c r="H1396" s="47"/>
    </row>
    <row r="1397" spans="4:8" x14ac:dyDescent="0.25">
      <c r="D1397" s="5"/>
      <c r="H1397" s="47"/>
    </row>
    <row r="1398" spans="4:8" x14ac:dyDescent="0.25">
      <c r="D1398" s="5"/>
      <c r="H1398" s="47"/>
    </row>
    <row r="1399" spans="4:8" x14ac:dyDescent="0.25">
      <c r="D1399" s="5"/>
      <c r="H1399" s="47"/>
    </row>
    <row r="1400" spans="4:8" x14ac:dyDescent="0.25">
      <c r="D1400" s="5"/>
      <c r="H1400" s="47"/>
    </row>
    <row r="1401" spans="4:8" x14ac:dyDescent="0.25">
      <c r="D1401" s="5"/>
      <c r="H1401" s="47"/>
    </row>
    <row r="1402" spans="4:8" x14ac:dyDescent="0.25">
      <c r="D1402" s="5"/>
      <c r="H1402" s="47"/>
    </row>
    <row r="1403" spans="4:8" x14ac:dyDescent="0.25">
      <c r="D1403" s="5"/>
      <c r="H1403" s="47"/>
    </row>
    <row r="1404" spans="4:8" x14ac:dyDescent="0.25">
      <c r="D1404" s="5"/>
      <c r="H1404" s="47"/>
    </row>
    <row r="1405" spans="4:8" x14ac:dyDescent="0.25">
      <c r="D1405" s="5"/>
      <c r="H1405" s="47"/>
    </row>
    <row r="1406" spans="4:8" x14ac:dyDescent="0.25">
      <c r="D1406" s="5"/>
      <c r="H1406" s="47"/>
    </row>
    <row r="1407" spans="4:8" x14ac:dyDescent="0.25">
      <c r="D1407" s="5"/>
      <c r="H1407" s="47"/>
    </row>
    <row r="1408" spans="4:8" x14ac:dyDescent="0.25">
      <c r="D1408" s="5"/>
      <c r="H1408" s="47"/>
    </row>
    <row r="1409" spans="4:8" x14ac:dyDescent="0.25">
      <c r="D1409" s="5"/>
      <c r="H1409" s="47"/>
    </row>
    <row r="1410" spans="4:8" x14ac:dyDescent="0.25">
      <c r="D1410" s="5"/>
      <c r="H1410" s="47"/>
    </row>
    <row r="1411" spans="4:8" x14ac:dyDescent="0.25">
      <c r="D1411" s="5"/>
      <c r="H1411" s="47"/>
    </row>
    <row r="1412" spans="4:8" x14ac:dyDescent="0.25">
      <c r="D1412" s="5"/>
      <c r="H1412" s="47"/>
    </row>
    <row r="1413" spans="4:8" x14ac:dyDescent="0.25">
      <c r="D1413" s="5"/>
      <c r="H1413" s="47"/>
    </row>
    <row r="1414" spans="4:8" x14ac:dyDescent="0.25">
      <c r="D1414" s="5"/>
      <c r="H1414" s="47"/>
    </row>
    <row r="1415" spans="4:8" x14ac:dyDescent="0.25">
      <c r="D1415" s="5"/>
      <c r="H1415" s="47"/>
    </row>
    <row r="1416" spans="4:8" x14ac:dyDescent="0.25">
      <c r="D1416" s="5"/>
      <c r="H1416" s="47"/>
    </row>
    <row r="1417" spans="4:8" x14ac:dyDescent="0.25">
      <c r="D1417" s="5"/>
      <c r="H1417" s="47"/>
    </row>
    <row r="1418" spans="4:8" x14ac:dyDescent="0.25">
      <c r="D1418" s="5"/>
      <c r="H1418" s="47"/>
    </row>
    <row r="1419" spans="4:8" x14ac:dyDescent="0.25">
      <c r="D1419" s="5"/>
      <c r="H1419" s="47"/>
    </row>
    <row r="1420" spans="4:8" x14ac:dyDescent="0.25">
      <c r="D1420" s="5"/>
      <c r="H1420" s="47"/>
    </row>
    <row r="1421" spans="4:8" x14ac:dyDescent="0.25">
      <c r="D1421" s="5"/>
      <c r="H1421" s="47"/>
    </row>
    <row r="1422" spans="4:8" x14ac:dyDescent="0.25">
      <c r="D1422" s="5"/>
      <c r="H1422" s="47"/>
    </row>
    <row r="1423" spans="4:8" x14ac:dyDescent="0.25">
      <c r="D1423" s="5"/>
      <c r="H1423" s="47"/>
    </row>
    <row r="1424" spans="4:8" x14ac:dyDescent="0.25">
      <c r="D1424" s="5"/>
      <c r="H1424" s="47"/>
    </row>
    <row r="1425" spans="4:8" x14ac:dyDescent="0.25">
      <c r="D1425" s="5"/>
      <c r="H1425" s="47"/>
    </row>
    <row r="1426" spans="4:8" x14ac:dyDescent="0.25">
      <c r="D1426" s="5"/>
      <c r="H1426" s="47"/>
    </row>
    <row r="1427" spans="4:8" x14ac:dyDescent="0.25">
      <c r="D1427" s="5"/>
      <c r="H1427" s="47"/>
    </row>
    <row r="1428" spans="4:8" x14ac:dyDescent="0.25">
      <c r="D1428" s="5"/>
      <c r="H1428" s="47"/>
    </row>
    <row r="1429" spans="4:8" x14ac:dyDescent="0.25">
      <c r="D1429" s="5"/>
      <c r="H1429" s="47"/>
    </row>
    <row r="1430" spans="4:8" x14ac:dyDescent="0.25">
      <c r="D1430" s="5"/>
      <c r="H1430" s="47"/>
    </row>
    <row r="1431" spans="4:8" x14ac:dyDescent="0.25">
      <c r="D1431" s="5"/>
      <c r="H1431" s="47"/>
    </row>
    <row r="1432" spans="4:8" x14ac:dyDescent="0.25">
      <c r="D1432" s="5"/>
      <c r="H1432" s="47"/>
    </row>
    <row r="1433" spans="4:8" x14ac:dyDescent="0.25">
      <c r="D1433" s="5"/>
      <c r="H1433" s="47"/>
    </row>
    <row r="1434" spans="4:8" x14ac:dyDescent="0.25">
      <c r="D1434" s="5"/>
      <c r="H1434" s="47"/>
    </row>
    <row r="1435" spans="4:8" x14ac:dyDescent="0.25">
      <c r="D1435" s="5"/>
      <c r="H1435" s="47"/>
    </row>
    <row r="1436" spans="4:8" x14ac:dyDescent="0.25">
      <c r="D1436" s="5"/>
      <c r="H1436" s="47"/>
    </row>
    <row r="1437" spans="4:8" x14ac:dyDescent="0.25">
      <c r="D1437" s="5"/>
      <c r="H1437" s="47"/>
    </row>
    <row r="1438" spans="4:8" x14ac:dyDescent="0.25">
      <c r="D1438" s="5"/>
      <c r="H1438" s="47"/>
    </row>
    <row r="1439" spans="4:8" x14ac:dyDescent="0.25">
      <c r="D1439" s="5"/>
      <c r="H1439" s="47"/>
    </row>
    <row r="1440" spans="4:8" x14ac:dyDescent="0.25">
      <c r="D1440" s="5"/>
      <c r="H1440" s="47"/>
    </row>
    <row r="1441" spans="4:8" x14ac:dyDescent="0.25">
      <c r="D1441" s="5"/>
      <c r="H1441" s="47"/>
    </row>
    <row r="1442" spans="4:8" x14ac:dyDescent="0.25">
      <c r="D1442" s="5"/>
      <c r="H1442" s="47"/>
    </row>
    <row r="1443" spans="4:8" x14ac:dyDescent="0.25">
      <c r="D1443" s="5"/>
      <c r="H1443" s="47"/>
    </row>
    <row r="1444" spans="4:8" x14ac:dyDescent="0.25">
      <c r="D1444" s="5"/>
      <c r="H1444" s="47"/>
    </row>
    <row r="1445" spans="4:8" x14ac:dyDescent="0.25">
      <c r="D1445" s="5"/>
      <c r="H1445" s="47"/>
    </row>
    <row r="1446" spans="4:8" x14ac:dyDescent="0.25">
      <c r="D1446" s="5"/>
      <c r="H1446" s="47"/>
    </row>
    <row r="1447" spans="4:8" x14ac:dyDescent="0.25">
      <c r="D1447" s="5"/>
      <c r="H1447" s="47"/>
    </row>
    <row r="1448" spans="4:8" x14ac:dyDescent="0.25">
      <c r="D1448" s="5"/>
      <c r="H1448" s="47"/>
    </row>
    <row r="1449" spans="4:8" x14ac:dyDescent="0.25">
      <c r="D1449" s="5"/>
      <c r="H1449" s="47"/>
    </row>
    <row r="1450" spans="4:8" x14ac:dyDescent="0.25">
      <c r="D1450" s="5"/>
      <c r="H1450" s="47"/>
    </row>
    <row r="1451" spans="4:8" x14ac:dyDescent="0.25">
      <c r="D1451" s="5"/>
      <c r="H1451" s="47"/>
    </row>
    <row r="1452" spans="4:8" x14ac:dyDescent="0.25">
      <c r="D1452" s="5"/>
      <c r="H1452" s="47"/>
    </row>
    <row r="1453" spans="4:8" x14ac:dyDescent="0.25">
      <c r="D1453" s="5"/>
      <c r="H1453" s="47"/>
    </row>
    <row r="1454" spans="4:8" x14ac:dyDescent="0.25">
      <c r="D1454" s="5"/>
      <c r="H1454" s="47"/>
    </row>
    <row r="1455" spans="4:8" x14ac:dyDescent="0.25">
      <c r="D1455" s="5"/>
      <c r="H1455" s="47"/>
    </row>
    <row r="1456" spans="4:8" x14ac:dyDescent="0.25">
      <c r="D1456" s="5"/>
      <c r="H1456" s="47"/>
    </row>
    <row r="1457" spans="4:8" x14ac:dyDescent="0.25">
      <c r="D1457" s="5"/>
      <c r="H1457" s="47"/>
    </row>
    <row r="1459" spans="4:8" x14ac:dyDescent="0.25">
      <c r="D1459" s="5"/>
      <c r="H1459" s="47"/>
    </row>
    <row r="1460" spans="4:8" x14ac:dyDescent="0.25">
      <c r="D1460" s="5"/>
      <c r="H1460" s="47"/>
    </row>
    <row r="1461" spans="4:8" x14ac:dyDescent="0.25">
      <c r="D1461" s="5"/>
      <c r="H1461" s="47"/>
    </row>
    <row r="1462" spans="4:8" x14ac:dyDescent="0.25">
      <c r="D1462" s="5"/>
      <c r="H1462" s="47"/>
    </row>
    <row r="1463" spans="4:8" x14ac:dyDescent="0.25">
      <c r="D1463" s="5"/>
      <c r="H1463" s="47"/>
    </row>
    <row r="1464" spans="4:8" x14ac:dyDescent="0.25">
      <c r="D1464" s="5"/>
      <c r="H1464" s="47"/>
    </row>
    <row r="1465" spans="4:8" x14ac:dyDescent="0.25">
      <c r="D1465" s="5"/>
      <c r="H1465" s="47"/>
    </row>
    <row r="1466" spans="4:8" x14ac:dyDescent="0.25">
      <c r="D1466" s="5"/>
      <c r="H1466" s="47"/>
    </row>
    <row r="1467" spans="4:8" x14ac:dyDescent="0.25">
      <c r="D1467" s="5"/>
      <c r="H1467" s="47"/>
    </row>
    <row r="1468" spans="4:8" x14ac:dyDescent="0.25">
      <c r="D1468" s="5"/>
      <c r="H1468" s="47"/>
    </row>
    <row r="1469" spans="4:8" x14ac:dyDescent="0.25">
      <c r="D1469" s="5"/>
      <c r="H1469" s="47"/>
    </row>
    <row r="1470" spans="4:8" x14ac:dyDescent="0.25">
      <c r="D1470" s="5"/>
      <c r="H1470" s="47"/>
    </row>
    <row r="1471" spans="4:8" x14ac:dyDescent="0.25">
      <c r="D1471" s="5"/>
      <c r="H1471" s="47"/>
    </row>
    <row r="1472" spans="4:8" x14ac:dyDescent="0.25">
      <c r="D1472" s="5"/>
      <c r="H1472" s="47"/>
    </row>
    <row r="1473" spans="4:8" x14ac:dyDescent="0.25">
      <c r="D1473" s="5"/>
      <c r="H1473" s="47"/>
    </row>
    <row r="1474" spans="4:8" x14ac:dyDescent="0.25">
      <c r="D1474" s="5"/>
      <c r="H1474" s="47"/>
    </row>
    <row r="1475" spans="4:8" x14ac:dyDescent="0.25">
      <c r="D1475" s="5"/>
      <c r="H1475" s="47"/>
    </row>
    <row r="1476" spans="4:8" x14ac:dyDescent="0.25">
      <c r="D1476" s="5"/>
      <c r="H1476" s="47"/>
    </row>
    <row r="1477" spans="4:8" x14ac:dyDescent="0.25">
      <c r="D1477" s="5"/>
      <c r="H1477" s="47"/>
    </row>
    <row r="1478" spans="4:8" x14ac:dyDescent="0.25">
      <c r="D1478" s="5"/>
      <c r="H1478" s="47"/>
    </row>
    <row r="1479" spans="4:8" x14ac:dyDescent="0.25">
      <c r="D1479" s="5"/>
      <c r="H1479" s="47"/>
    </row>
    <row r="1480" spans="4:8" x14ac:dyDescent="0.25">
      <c r="D1480" s="5"/>
      <c r="H1480" s="47"/>
    </row>
    <row r="1481" spans="4:8" x14ac:dyDescent="0.25">
      <c r="D1481" s="5"/>
      <c r="H1481" s="47"/>
    </row>
    <row r="1482" spans="4:8" x14ac:dyDescent="0.25">
      <c r="D1482" s="5"/>
      <c r="H1482" s="47"/>
    </row>
    <row r="1483" spans="4:8" x14ac:dyDescent="0.25">
      <c r="D1483" s="5"/>
      <c r="H1483" s="47"/>
    </row>
    <row r="1484" spans="4:8" x14ac:dyDescent="0.25">
      <c r="D1484" s="5"/>
      <c r="H1484" s="47"/>
    </row>
    <row r="1485" spans="4:8" x14ac:dyDescent="0.25">
      <c r="D1485" s="5"/>
      <c r="H1485" s="47"/>
    </row>
    <row r="1486" spans="4:8" x14ac:dyDescent="0.25">
      <c r="D1486" s="5"/>
      <c r="H1486" s="47"/>
    </row>
    <row r="1487" spans="4:8" x14ac:dyDescent="0.25">
      <c r="D1487" s="5"/>
      <c r="H1487" s="47"/>
    </row>
    <row r="1488" spans="4:8" x14ac:dyDescent="0.25">
      <c r="D1488" s="5"/>
      <c r="H1488" s="47"/>
    </row>
    <row r="1489" spans="2:8" x14ac:dyDescent="0.25">
      <c r="D1489" s="5"/>
      <c r="H1489" s="47"/>
    </row>
    <row r="1490" spans="2:8" x14ac:dyDescent="0.25">
      <c r="D1490" s="5"/>
      <c r="H1490" s="47"/>
    </row>
    <row r="1491" spans="2:8" x14ac:dyDescent="0.25">
      <c r="D1491" s="5"/>
      <c r="H1491" s="47"/>
    </row>
    <row r="1492" spans="2:8" x14ac:dyDescent="0.25">
      <c r="D1492" s="5"/>
      <c r="H1492" s="47"/>
    </row>
    <row r="1493" spans="2:8" x14ac:dyDescent="0.25">
      <c r="D1493" s="5"/>
      <c r="H1493" s="47"/>
    </row>
    <row r="1494" spans="2:8" x14ac:dyDescent="0.25">
      <c r="D1494" s="5"/>
      <c r="H1494" s="47"/>
    </row>
    <row r="1495" spans="2:8" x14ac:dyDescent="0.25">
      <c r="D1495" s="5"/>
      <c r="H1495" s="47"/>
    </row>
    <row r="1496" spans="2:8" x14ac:dyDescent="0.25">
      <c r="D1496" s="5"/>
      <c r="H1496" s="47"/>
    </row>
    <row r="1497" spans="2:8" x14ac:dyDescent="0.25">
      <c r="D1497" s="5"/>
      <c r="H1497" s="47"/>
    </row>
    <row r="1498" spans="2:8" x14ac:dyDescent="0.25">
      <c r="D1498" s="5"/>
      <c r="H1498" s="47"/>
    </row>
    <row r="1499" spans="2:8" x14ac:dyDescent="0.25">
      <c r="D1499" s="5"/>
      <c r="H1499" s="47"/>
    </row>
    <row r="1500" spans="2:8" x14ac:dyDescent="0.25">
      <c r="B1500" s="35"/>
      <c r="C1500" s="36"/>
      <c r="D1500" s="37"/>
      <c r="E1500" s="36"/>
      <c r="F1500" s="36"/>
      <c r="G1500" s="36"/>
      <c r="H1500" s="10"/>
    </row>
    <row r="1501" spans="2:8" x14ac:dyDescent="0.25">
      <c r="B1501" s="39"/>
      <c r="C1501" s="39"/>
      <c r="D1501" s="14"/>
      <c r="E1501" s="39"/>
      <c r="F1501" s="39"/>
      <c r="G1501" s="39"/>
      <c r="H1501" s="15"/>
    </row>
    <row r="1503" spans="2:8" x14ac:dyDescent="0.25">
      <c r="D1503" s="5"/>
      <c r="H1503" s="47"/>
    </row>
    <row r="1504" spans="2:8" x14ac:dyDescent="0.25">
      <c r="D1504" s="5"/>
      <c r="H1504" s="47"/>
    </row>
    <row r="1505" spans="4:8" x14ac:dyDescent="0.25">
      <c r="D1505" s="5"/>
      <c r="H1505" s="47"/>
    </row>
    <row r="1506" spans="4:8" x14ac:dyDescent="0.25">
      <c r="D1506" s="5"/>
      <c r="H1506" s="47"/>
    </row>
    <row r="1507" spans="4:8" x14ac:dyDescent="0.25">
      <c r="D1507" s="5"/>
      <c r="H1507" s="47"/>
    </row>
    <row r="1508" spans="4:8" x14ac:dyDescent="0.25">
      <c r="D1508" s="5"/>
      <c r="H1508" s="47"/>
    </row>
    <row r="1509" spans="4:8" x14ac:dyDescent="0.25">
      <c r="D1509" s="5"/>
      <c r="H1509" s="47"/>
    </row>
    <row r="1510" spans="4:8" x14ac:dyDescent="0.25">
      <c r="D1510" s="5"/>
      <c r="H1510" s="47"/>
    </row>
    <row r="1511" spans="4:8" x14ac:dyDescent="0.25">
      <c r="D1511" s="5"/>
      <c r="H1511" s="47"/>
    </row>
    <row r="1512" spans="4:8" x14ac:dyDescent="0.25">
      <c r="D1512" s="5"/>
      <c r="H1512" s="47"/>
    </row>
    <row r="1519" spans="4:8" x14ac:dyDescent="0.25">
      <c r="D1519" s="5"/>
      <c r="H1519" s="47"/>
    </row>
    <row r="1520" spans="4:8" x14ac:dyDescent="0.25">
      <c r="D1520" s="5"/>
      <c r="H1520" s="47"/>
    </row>
    <row r="1521" spans="4:8" x14ac:dyDescent="0.25">
      <c r="D1521" s="5"/>
      <c r="H1521" s="47"/>
    </row>
    <row r="1522" spans="4:8" x14ac:dyDescent="0.25">
      <c r="D1522" s="5"/>
      <c r="H1522" s="47"/>
    </row>
    <row r="1523" spans="4:8" x14ac:dyDescent="0.25">
      <c r="D1523" s="5"/>
      <c r="H1523" s="47"/>
    </row>
    <row r="1524" spans="4:8" x14ac:dyDescent="0.25">
      <c r="D1524" s="5"/>
      <c r="H1524" s="47"/>
    </row>
    <row r="1525" spans="4:8" x14ac:dyDescent="0.25">
      <c r="D1525" s="5"/>
      <c r="H1525" s="47"/>
    </row>
    <row r="1526" spans="4:8" x14ac:dyDescent="0.25">
      <c r="D1526" s="5"/>
      <c r="H1526" s="47"/>
    </row>
    <row r="1527" spans="4:8" x14ac:dyDescent="0.25">
      <c r="D1527" s="5"/>
      <c r="H1527" s="47"/>
    </row>
    <row r="1528" spans="4:8" x14ac:dyDescent="0.25">
      <c r="D1528" s="5"/>
      <c r="H1528" s="47"/>
    </row>
    <row r="1529" spans="4:8" x14ac:dyDescent="0.25">
      <c r="D1529" s="5"/>
      <c r="H1529" s="47"/>
    </row>
    <row r="1530" spans="4:8" x14ac:dyDescent="0.25">
      <c r="D1530" s="5"/>
      <c r="H1530" s="47"/>
    </row>
    <row r="1531" spans="4:8" x14ac:dyDescent="0.25">
      <c r="D1531" s="5"/>
      <c r="H1531" s="47"/>
    </row>
    <row r="1532" spans="4:8" x14ac:dyDescent="0.25">
      <c r="D1532" s="5"/>
      <c r="H1532" s="47"/>
    </row>
    <row r="1533" spans="4:8" x14ac:dyDescent="0.25">
      <c r="D1533" s="5"/>
      <c r="H1533" s="47"/>
    </row>
    <row r="1534" spans="4:8" x14ac:dyDescent="0.25">
      <c r="D1534" s="5"/>
      <c r="H1534" s="47"/>
    </row>
    <row r="1535" spans="4:8" x14ac:dyDescent="0.25">
      <c r="D1535" s="5"/>
      <c r="H1535" s="47"/>
    </row>
    <row r="1536" spans="4:8" x14ac:dyDescent="0.25">
      <c r="D1536" s="5"/>
      <c r="H1536" s="47"/>
    </row>
    <row r="1537" spans="4:8" x14ac:dyDescent="0.25">
      <c r="D1537" s="5"/>
      <c r="H1537" s="47"/>
    </row>
    <row r="1538" spans="4:8" x14ac:dyDescent="0.25">
      <c r="D1538" s="5"/>
      <c r="H1538" s="47"/>
    </row>
    <row r="1539" spans="4:8" x14ac:dyDescent="0.25">
      <c r="D1539" s="5"/>
      <c r="H1539" s="47"/>
    </row>
    <row r="1540" spans="4:8" x14ac:dyDescent="0.25">
      <c r="D1540" s="5"/>
      <c r="H1540" s="47"/>
    </row>
    <row r="1541" spans="4:8" x14ac:dyDescent="0.25">
      <c r="D1541" s="5"/>
      <c r="H1541" s="47"/>
    </row>
    <row r="1542" spans="4:8" x14ac:dyDescent="0.25">
      <c r="D1542" s="5"/>
      <c r="H1542" s="47"/>
    </row>
    <row r="1543" spans="4:8" x14ac:dyDescent="0.25">
      <c r="D1543" s="5"/>
      <c r="H1543" s="47"/>
    </row>
    <row r="1544" spans="4:8" x14ac:dyDescent="0.25">
      <c r="D1544" s="5"/>
      <c r="H1544" s="47"/>
    </row>
    <row r="1545" spans="4:8" x14ac:dyDescent="0.25">
      <c r="D1545" s="5"/>
      <c r="H1545" s="47"/>
    </row>
    <row r="1546" spans="4:8" x14ac:dyDescent="0.25">
      <c r="D1546" s="5"/>
      <c r="H1546" s="47"/>
    </row>
    <row r="1547" spans="4:8" x14ac:dyDescent="0.25">
      <c r="D1547" s="5"/>
      <c r="H1547" s="47"/>
    </row>
    <row r="1548" spans="4:8" x14ac:dyDescent="0.25">
      <c r="D1548" s="5"/>
      <c r="H1548" s="47"/>
    </row>
    <row r="1549" spans="4:8" x14ac:dyDescent="0.25">
      <c r="D1549" s="5"/>
      <c r="H1549" s="47"/>
    </row>
    <row r="1550" spans="4:8" x14ac:dyDescent="0.25">
      <c r="D1550" s="5"/>
      <c r="H1550" s="47"/>
    </row>
    <row r="1551" spans="4:8" x14ac:dyDescent="0.25">
      <c r="D1551" s="5"/>
      <c r="H1551" s="47"/>
    </row>
    <row r="1552" spans="4:8" x14ac:dyDescent="0.25">
      <c r="D1552" s="5"/>
      <c r="H1552" s="47"/>
    </row>
    <row r="1553" spans="4:8" x14ac:dyDescent="0.25">
      <c r="D1553" s="5"/>
      <c r="H1553" s="47"/>
    </row>
    <row r="1554" spans="4:8" x14ac:dyDescent="0.25">
      <c r="D1554" s="5"/>
      <c r="H1554" s="47"/>
    </row>
    <row r="1555" spans="4:8" x14ac:dyDescent="0.25">
      <c r="D1555" s="5"/>
      <c r="H1555" s="47"/>
    </row>
    <row r="1556" spans="4:8" x14ac:dyDescent="0.25">
      <c r="D1556" s="5"/>
      <c r="H1556" s="47"/>
    </row>
    <row r="1557" spans="4:8" x14ac:dyDescent="0.25">
      <c r="D1557" s="5"/>
      <c r="H1557" s="47"/>
    </row>
    <row r="1558" spans="4:8" x14ac:dyDescent="0.25">
      <c r="D1558" s="5"/>
      <c r="H1558" s="47"/>
    </row>
    <row r="1559" spans="4:8" x14ac:dyDescent="0.25">
      <c r="D1559" s="5"/>
      <c r="H1559" s="47"/>
    </row>
    <row r="1560" spans="4:8" x14ac:dyDescent="0.25">
      <c r="D1560" s="5"/>
      <c r="H1560" s="47"/>
    </row>
    <row r="1561" spans="4:8" x14ac:dyDescent="0.25">
      <c r="D1561" s="5"/>
      <c r="H1561" s="47"/>
    </row>
    <row r="1562" spans="4:8" x14ac:dyDescent="0.25">
      <c r="D1562" s="5"/>
      <c r="H1562" s="47"/>
    </row>
    <row r="1563" spans="4:8" x14ac:dyDescent="0.25">
      <c r="D1563" s="5"/>
      <c r="H1563" s="47"/>
    </row>
    <row r="1564" spans="4:8" x14ac:dyDescent="0.25">
      <c r="D1564" s="5"/>
      <c r="H1564" s="47"/>
    </row>
    <row r="1565" spans="4:8" x14ac:dyDescent="0.25">
      <c r="D1565" s="5"/>
      <c r="H1565" s="47"/>
    </row>
    <row r="1566" spans="4:8" x14ac:dyDescent="0.25">
      <c r="D1566" s="5"/>
      <c r="H1566" s="47"/>
    </row>
    <row r="1567" spans="4:8" x14ac:dyDescent="0.25">
      <c r="D1567" s="5"/>
      <c r="H1567" s="47"/>
    </row>
    <row r="1568" spans="4:8" x14ac:dyDescent="0.25">
      <c r="D1568" s="5"/>
      <c r="H1568" s="47"/>
    </row>
    <row r="1569" spans="4:8" x14ac:dyDescent="0.25">
      <c r="D1569" s="5"/>
      <c r="H1569" s="47"/>
    </row>
    <row r="1570" spans="4:8" x14ac:dyDescent="0.25">
      <c r="D1570" s="5"/>
      <c r="H1570" s="47"/>
    </row>
    <row r="1571" spans="4:8" x14ac:dyDescent="0.25">
      <c r="D1571" s="5"/>
      <c r="H1571" s="47"/>
    </row>
    <row r="1572" spans="4:8" x14ac:dyDescent="0.25">
      <c r="D1572" s="5"/>
      <c r="H1572" s="47"/>
    </row>
    <row r="1573" spans="4:8" x14ac:dyDescent="0.25">
      <c r="D1573" s="5"/>
      <c r="H1573" s="47"/>
    </row>
    <row r="1574" spans="4:8" x14ac:dyDescent="0.25">
      <c r="D1574" s="5"/>
      <c r="H1574" s="47"/>
    </row>
    <row r="1575" spans="4:8" x14ac:dyDescent="0.25">
      <c r="D1575" s="5"/>
      <c r="H1575" s="47"/>
    </row>
    <row r="1576" spans="4:8" x14ac:dyDescent="0.25">
      <c r="D1576" s="5"/>
      <c r="H1576" s="47"/>
    </row>
    <row r="1577" spans="4:8" x14ac:dyDescent="0.25">
      <c r="D1577" s="5"/>
      <c r="H1577" s="47"/>
    </row>
    <row r="1578" spans="4:8" x14ac:dyDescent="0.25">
      <c r="D1578" s="5"/>
      <c r="H1578" s="47"/>
    </row>
    <row r="1579" spans="4:8" x14ac:dyDescent="0.25">
      <c r="D1579" s="5"/>
      <c r="H1579" s="47"/>
    </row>
    <row r="1580" spans="4:8" x14ac:dyDescent="0.25">
      <c r="D1580" s="5"/>
      <c r="H1580" s="47"/>
    </row>
    <row r="1581" spans="4:8" x14ac:dyDescent="0.25">
      <c r="D1581" s="5"/>
      <c r="H1581" s="47"/>
    </row>
    <row r="1582" spans="4:8" x14ac:dyDescent="0.25">
      <c r="D1582" s="5"/>
      <c r="H1582" s="47"/>
    </row>
    <row r="1583" spans="4:8" x14ac:dyDescent="0.25">
      <c r="D1583" s="5"/>
      <c r="H1583" s="47"/>
    </row>
    <row r="1584" spans="4:8" x14ac:dyDescent="0.25">
      <c r="D1584" s="5"/>
      <c r="H1584" s="47"/>
    </row>
    <row r="1585" spans="4:8" x14ac:dyDescent="0.25">
      <c r="D1585" s="5"/>
      <c r="H1585" s="47"/>
    </row>
    <row r="1586" spans="4:8" x14ac:dyDescent="0.25">
      <c r="D1586" s="5"/>
      <c r="H1586" s="47"/>
    </row>
    <row r="1587" spans="4:8" x14ac:dyDescent="0.25">
      <c r="D1587" s="5"/>
      <c r="H1587" s="47"/>
    </row>
    <row r="1588" spans="4:8" x14ac:dyDescent="0.25">
      <c r="D1588" s="5"/>
      <c r="H1588" s="47"/>
    </row>
    <row r="1589" spans="4:8" x14ac:dyDescent="0.25">
      <c r="D1589" s="5"/>
      <c r="H1589" s="47"/>
    </row>
    <row r="1590" spans="4:8" x14ac:dyDescent="0.25">
      <c r="D1590" s="5"/>
      <c r="H1590" s="47"/>
    </row>
    <row r="1591" spans="4:8" x14ac:dyDescent="0.25">
      <c r="D1591" s="5"/>
      <c r="H1591" s="47"/>
    </row>
    <row r="1592" spans="4:8" x14ac:dyDescent="0.25">
      <c r="D1592" s="5"/>
      <c r="H1592" s="47"/>
    </row>
    <row r="1593" spans="4:8" x14ac:dyDescent="0.25">
      <c r="D1593" s="5"/>
      <c r="H1593" s="47"/>
    </row>
    <row r="1594" spans="4:8" x14ac:dyDescent="0.25">
      <c r="D1594" s="5"/>
      <c r="H1594" s="47"/>
    </row>
    <row r="1595" spans="4:8" x14ac:dyDescent="0.25">
      <c r="D1595" s="5"/>
      <c r="H1595" s="47"/>
    </row>
    <row r="1596" spans="4:8" x14ac:dyDescent="0.25">
      <c r="D1596" s="5"/>
      <c r="H1596" s="47"/>
    </row>
    <row r="1597" spans="4:8" x14ac:dyDescent="0.25">
      <c r="D1597" s="5"/>
      <c r="H1597" s="47"/>
    </row>
    <row r="1598" spans="4:8" x14ac:dyDescent="0.25">
      <c r="D1598" s="5"/>
      <c r="H1598" s="47"/>
    </row>
    <row r="1599" spans="4:8" x14ac:dyDescent="0.25">
      <c r="D1599" s="5"/>
      <c r="H1599" s="47"/>
    </row>
    <row r="1600" spans="4:8" x14ac:dyDescent="0.25">
      <c r="D1600" s="5"/>
      <c r="H1600" s="47"/>
    </row>
    <row r="1601" spans="4:8" x14ac:dyDescent="0.25">
      <c r="D1601" s="5"/>
      <c r="H1601" s="47"/>
    </row>
    <row r="1602" spans="4:8" x14ac:dyDescent="0.25">
      <c r="D1602" s="5"/>
      <c r="H1602" s="47"/>
    </row>
    <row r="1603" spans="4:8" x14ac:dyDescent="0.25">
      <c r="D1603" s="5"/>
      <c r="H1603" s="47"/>
    </row>
    <row r="1604" spans="4:8" x14ac:dyDescent="0.25">
      <c r="D1604" s="5"/>
      <c r="H1604" s="47"/>
    </row>
    <row r="1605" spans="4:8" x14ac:dyDescent="0.25">
      <c r="D1605" s="5"/>
      <c r="H1605" s="47"/>
    </row>
    <row r="1606" spans="4:8" x14ac:dyDescent="0.25">
      <c r="D1606" s="5"/>
      <c r="H1606" s="47"/>
    </row>
    <row r="1608" spans="4:8" x14ac:dyDescent="0.25">
      <c r="D1608" s="5"/>
      <c r="H1608" s="47"/>
    </row>
    <row r="1609" spans="4:8" x14ac:dyDescent="0.25">
      <c r="D1609" s="5"/>
      <c r="H1609" s="47"/>
    </row>
    <row r="1610" spans="4:8" x14ac:dyDescent="0.25">
      <c r="D1610" s="5"/>
      <c r="H1610" s="47"/>
    </row>
    <row r="1611" spans="4:8" x14ac:dyDescent="0.25">
      <c r="D1611" s="5"/>
      <c r="H1611" s="47"/>
    </row>
    <row r="1612" spans="4:8" x14ac:dyDescent="0.25">
      <c r="D1612" s="5"/>
      <c r="H1612" s="47"/>
    </row>
    <row r="1613" spans="4:8" x14ac:dyDescent="0.25">
      <c r="D1613" s="5"/>
      <c r="H1613" s="47"/>
    </row>
    <row r="1614" spans="4:8" x14ac:dyDescent="0.25">
      <c r="D1614" s="5"/>
      <c r="H1614" s="47"/>
    </row>
    <row r="1615" spans="4:8" x14ac:dyDescent="0.25">
      <c r="D1615" s="5"/>
      <c r="H1615" s="47"/>
    </row>
    <row r="1616" spans="4:8" x14ac:dyDescent="0.25">
      <c r="D1616" s="5"/>
      <c r="H1616" s="47"/>
    </row>
    <row r="1617" spans="4:8" x14ac:dyDescent="0.25">
      <c r="D1617" s="5"/>
      <c r="H1617" s="47"/>
    </row>
    <row r="1618" spans="4:8" x14ac:dyDescent="0.25">
      <c r="D1618" s="5"/>
      <c r="H1618" s="47"/>
    </row>
    <row r="1619" spans="4:8" x14ac:dyDescent="0.25">
      <c r="D1619" s="5"/>
      <c r="H1619" s="47"/>
    </row>
    <row r="1620" spans="4:8" x14ac:dyDescent="0.25">
      <c r="D1620" s="5"/>
      <c r="H1620" s="47"/>
    </row>
    <row r="1621" spans="4:8" x14ac:dyDescent="0.25">
      <c r="D1621" s="5"/>
      <c r="H1621" s="47"/>
    </row>
    <row r="1622" spans="4:8" x14ac:dyDescent="0.25">
      <c r="D1622" s="5"/>
      <c r="H1622" s="47"/>
    </row>
    <row r="1623" spans="4:8" x14ac:dyDescent="0.25">
      <c r="D1623" s="5"/>
      <c r="H1623" s="47"/>
    </row>
    <row r="1624" spans="4:8" x14ac:dyDescent="0.25">
      <c r="D1624" s="5"/>
      <c r="H1624" s="47"/>
    </row>
    <row r="1625" spans="4:8" x14ac:dyDescent="0.25">
      <c r="D1625" s="5"/>
      <c r="H1625" s="47"/>
    </row>
    <row r="1626" spans="4:8" x14ac:dyDescent="0.25">
      <c r="D1626" s="5"/>
      <c r="H1626" s="47"/>
    </row>
    <row r="1627" spans="4:8" x14ac:dyDescent="0.25">
      <c r="D1627" s="5"/>
      <c r="H1627" s="47"/>
    </row>
    <row r="1628" spans="4:8" x14ac:dyDescent="0.25">
      <c r="D1628" s="5"/>
      <c r="H1628" s="47"/>
    </row>
    <row r="1629" spans="4:8" x14ac:dyDescent="0.25">
      <c r="D1629" s="5"/>
      <c r="H1629" s="47"/>
    </row>
    <row r="1630" spans="4:8" x14ac:dyDescent="0.25">
      <c r="D1630" s="5"/>
      <c r="H1630" s="47"/>
    </row>
    <row r="1631" spans="4:8" x14ac:dyDescent="0.25">
      <c r="D1631" s="5"/>
      <c r="H1631" s="47"/>
    </row>
    <row r="1632" spans="4:8" x14ac:dyDescent="0.25">
      <c r="D1632" s="5"/>
      <c r="H1632" s="47"/>
    </row>
    <row r="1633" spans="4:8" x14ac:dyDescent="0.25">
      <c r="D1633" s="5"/>
      <c r="H1633" s="47"/>
    </row>
    <row r="1634" spans="4:8" x14ac:dyDescent="0.25">
      <c r="D1634" s="5"/>
      <c r="H1634" s="47"/>
    </row>
    <row r="1635" spans="4:8" x14ac:dyDescent="0.25">
      <c r="D1635" s="5"/>
      <c r="H1635" s="47"/>
    </row>
    <row r="1636" spans="4:8" x14ac:dyDescent="0.25">
      <c r="D1636" s="5"/>
      <c r="H1636" s="47"/>
    </row>
    <row r="1637" spans="4:8" x14ac:dyDescent="0.25">
      <c r="D1637" s="5"/>
      <c r="H1637" s="47"/>
    </row>
    <row r="1638" spans="4:8" x14ac:dyDescent="0.25">
      <c r="D1638" s="5"/>
      <c r="H1638" s="47"/>
    </row>
    <row r="1639" spans="4:8" x14ac:dyDescent="0.25">
      <c r="D1639" s="5"/>
      <c r="H1639" s="47"/>
    </row>
    <row r="1640" spans="4:8" x14ac:dyDescent="0.25">
      <c r="D1640" s="5"/>
      <c r="H1640" s="47"/>
    </row>
    <row r="1641" spans="4:8" x14ac:dyDescent="0.25">
      <c r="D1641" s="5"/>
      <c r="H1641" s="47"/>
    </row>
    <row r="1642" spans="4:8" x14ac:dyDescent="0.25">
      <c r="D1642" s="5"/>
      <c r="H1642" s="47"/>
    </row>
    <row r="1643" spans="4:8" x14ac:dyDescent="0.25">
      <c r="D1643" s="5"/>
      <c r="H1643" s="47"/>
    </row>
    <row r="1644" spans="4:8" x14ac:dyDescent="0.25">
      <c r="D1644" s="5"/>
      <c r="H1644" s="47"/>
    </row>
    <row r="1645" spans="4:8" x14ac:dyDescent="0.25">
      <c r="D1645" s="5"/>
      <c r="H1645" s="47"/>
    </row>
    <row r="1646" spans="4:8" x14ac:dyDescent="0.25">
      <c r="D1646" s="5"/>
      <c r="H1646" s="47"/>
    </row>
    <row r="1647" spans="4:8" x14ac:dyDescent="0.25">
      <c r="D1647" s="5"/>
      <c r="H1647" s="47"/>
    </row>
    <row r="1648" spans="4:8" x14ac:dyDescent="0.25">
      <c r="D1648" s="5"/>
      <c r="H1648" s="47"/>
    </row>
    <row r="1649" spans="2:8" x14ac:dyDescent="0.25">
      <c r="B1649" s="35"/>
      <c r="C1649" s="36"/>
      <c r="D1649" s="37"/>
      <c r="E1649" s="36"/>
      <c r="F1649" s="36"/>
      <c r="G1649" s="36"/>
      <c r="H1649" s="10"/>
    </row>
    <row r="1650" spans="2:8" x14ac:dyDescent="0.25">
      <c r="B1650" s="39"/>
      <c r="C1650" s="39"/>
      <c r="D1650" s="14"/>
      <c r="E1650" s="39"/>
      <c r="F1650" s="39"/>
      <c r="G1650" s="39"/>
      <c r="H1650" s="15"/>
    </row>
    <row r="1654" spans="2:8" x14ac:dyDescent="0.25">
      <c r="D1654" s="5"/>
      <c r="H1654" s="47"/>
    </row>
    <row r="1655" spans="2:8" x14ac:dyDescent="0.25">
      <c r="D1655" s="5"/>
      <c r="H1655" s="47"/>
    </row>
    <row r="1656" spans="2:8" x14ac:dyDescent="0.25">
      <c r="D1656" s="5"/>
      <c r="H1656" s="47"/>
    </row>
    <row r="1657" spans="2:8" x14ac:dyDescent="0.25">
      <c r="D1657" s="5"/>
      <c r="H1657" s="47"/>
    </row>
    <row r="1658" spans="2:8" x14ac:dyDescent="0.25">
      <c r="D1658" s="5"/>
      <c r="H1658" s="47"/>
    </row>
    <row r="1659" spans="2:8" x14ac:dyDescent="0.25">
      <c r="D1659" s="5"/>
      <c r="H1659" s="47"/>
    </row>
    <row r="1660" spans="2:8" x14ac:dyDescent="0.25">
      <c r="D1660" s="5"/>
      <c r="H1660" s="47"/>
    </row>
    <row r="1661" spans="2:8" x14ac:dyDescent="0.25">
      <c r="D1661" s="5"/>
      <c r="H1661" s="47"/>
    </row>
    <row r="1668" spans="4:8" x14ac:dyDescent="0.25">
      <c r="D1668" s="5"/>
      <c r="H1668" s="47"/>
    </row>
    <row r="1669" spans="4:8" x14ac:dyDescent="0.25">
      <c r="D1669" s="5"/>
      <c r="H1669" s="47"/>
    </row>
    <row r="1670" spans="4:8" x14ac:dyDescent="0.25">
      <c r="D1670" s="5"/>
      <c r="H1670" s="47"/>
    </row>
    <row r="1671" spans="4:8" x14ac:dyDescent="0.25">
      <c r="D1671" s="5"/>
      <c r="H1671" s="47"/>
    </row>
    <row r="1672" spans="4:8" x14ac:dyDescent="0.25">
      <c r="D1672" s="5"/>
      <c r="H1672" s="47"/>
    </row>
    <row r="1673" spans="4:8" x14ac:dyDescent="0.25">
      <c r="D1673" s="5"/>
      <c r="H1673" s="47"/>
    </row>
    <row r="1680" spans="4:8" x14ac:dyDescent="0.25">
      <c r="D1680" s="5"/>
      <c r="H1680" s="47"/>
    </row>
    <row r="1681" spans="4:8" x14ac:dyDescent="0.25">
      <c r="D1681" s="5"/>
      <c r="H1681" s="47"/>
    </row>
    <row r="1682" spans="4:8" x14ac:dyDescent="0.25">
      <c r="D1682" s="5"/>
      <c r="H1682" s="47"/>
    </row>
    <row r="1683" spans="4:8" x14ac:dyDescent="0.25">
      <c r="D1683" s="5"/>
      <c r="H1683" s="47"/>
    </row>
    <row r="1684" spans="4:8" x14ac:dyDescent="0.25">
      <c r="D1684" s="5"/>
      <c r="H1684" s="47"/>
    </row>
    <row r="1685" spans="4:8" x14ac:dyDescent="0.25">
      <c r="D1685" s="5"/>
      <c r="H1685" s="47"/>
    </row>
    <row r="1686" spans="4:8" x14ac:dyDescent="0.25">
      <c r="D1686" s="5"/>
      <c r="H1686" s="47"/>
    </row>
    <row r="1687" spans="4:8" x14ac:dyDescent="0.25">
      <c r="D1687" s="5"/>
      <c r="H1687" s="47"/>
    </row>
    <row r="1688" spans="4:8" x14ac:dyDescent="0.25">
      <c r="D1688" s="5"/>
      <c r="H1688" s="47"/>
    </row>
    <row r="1689" spans="4:8" x14ac:dyDescent="0.25">
      <c r="D1689" s="5"/>
      <c r="H1689" s="47"/>
    </row>
    <row r="1690" spans="4:8" x14ac:dyDescent="0.25">
      <c r="D1690" s="5"/>
      <c r="H1690" s="47"/>
    </row>
    <row r="1691" spans="4:8" x14ac:dyDescent="0.25">
      <c r="D1691" s="5"/>
      <c r="H1691" s="47"/>
    </row>
    <row r="1692" spans="4:8" x14ac:dyDescent="0.25">
      <c r="D1692" s="5"/>
      <c r="H1692" s="47"/>
    </row>
    <row r="1693" spans="4:8" x14ac:dyDescent="0.25">
      <c r="D1693" s="5"/>
      <c r="H1693" s="47"/>
    </row>
    <row r="1694" spans="4:8" x14ac:dyDescent="0.25">
      <c r="D1694" s="5"/>
      <c r="H1694" s="47"/>
    </row>
    <row r="1695" spans="4:8" x14ac:dyDescent="0.25">
      <c r="D1695" s="5"/>
      <c r="H1695" s="47"/>
    </row>
    <row r="1696" spans="4:8" x14ac:dyDescent="0.25">
      <c r="D1696" s="5"/>
      <c r="H1696" s="47"/>
    </row>
    <row r="1697" spans="4:8" x14ac:dyDescent="0.25">
      <c r="D1697" s="5"/>
      <c r="H1697" s="47"/>
    </row>
    <row r="1698" spans="4:8" x14ac:dyDescent="0.25">
      <c r="D1698" s="5"/>
      <c r="H1698" s="47"/>
    </row>
    <row r="1699" spans="4:8" x14ac:dyDescent="0.25">
      <c r="D1699" s="5"/>
      <c r="H1699" s="47"/>
    </row>
    <row r="1700" spans="4:8" x14ac:dyDescent="0.25">
      <c r="D1700" s="5"/>
      <c r="H1700" s="47"/>
    </row>
    <row r="1701" spans="4:8" x14ac:dyDescent="0.25">
      <c r="D1701" s="5"/>
      <c r="H1701" s="47"/>
    </row>
    <row r="1702" spans="4:8" x14ac:dyDescent="0.25">
      <c r="D1702" s="5"/>
      <c r="H1702" s="47"/>
    </row>
    <row r="1703" spans="4:8" x14ac:dyDescent="0.25">
      <c r="D1703" s="5"/>
      <c r="H1703" s="47"/>
    </row>
    <row r="1704" spans="4:8" x14ac:dyDescent="0.25">
      <c r="D1704" s="5"/>
      <c r="H1704" s="47"/>
    </row>
    <row r="1705" spans="4:8" x14ac:dyDescent="0.25">
      <c r="D1705" s="5"/>
      <c r="H1705" s="47"/>
    </row>
    <row r="1706" spans="4:8" x14ac:dyDescent="0.25">
      <c r="D1706" s="5"/>
      <c r="H1706" s="47"/>
    </row>
    <row r="1707" spans="4:8" x14ac:dyDescent="0.25">
      <c r="D1707" s="5"/>
      <c r="H1707" s="47"/>
    </row>
    <row r="1708" spans="4:8" x14ac:dyDescent="0.25">
      <c r="D1708" s="5"/>
      <c r="H1708" s="47"/>
    </row>
    <row r="1709" spans="4:8" x14ac:dyDescent="0.25">
      <c r="D1709" s="5"/>
      <c r="H1709" s="47"/>
    </row>
    <row r="1710" spans="4:8" x14ac:dyDescent="0.25">
      <c r="D1710" s="5"/>
      <c r="H1710" s="47"/>
    </row>
    <row r="1711" spans="4:8" x14ac:dyDescent="0.25">
      <c r="D1711" s="5"/>
      <c r="H1711" s="47"/>
    </row>
    <row r="1712" spans="4:8" x14ac:dyDescent="0.25">
      <c r="D1712" s="5"/>
      <c r="H1712" s="47"/>
    </row>
    <row r="1713" spans="4:8" x14ac:dyDescent="0.25">
      <c r="D1713" s="5"/>
      <c r="H1713" s="47"/>
    </row>
    <row r="1714" spans="4:8" x14ac:dyDescent="0.25">
      <c r="D1714" s="5"/>
      <c r="H1714" s="47"/>
    </row>
    <row r="1715" spans="4:8" x14ac:dyDescent="0.25">
      <c r="D1715" s="5"/>
      <c r="H1715" s="47"/>
    </row>
    <row r="1716" spans="4:8" x14ac:dyDescent="0.25">
      <c r="D1716" s="5"/>
      <c r="H1716" s="47"/>
    </row>
    <row r="1717" spans="4:8" x14ac:dyDescent="0.25">
      <c r="D1717" s="5"/>
      <c r="H1717" s="47"/>
    </row>
    <row r="1718" spans="4:8" x14ac:dyDescent="0.25">
      <c r="D1718" s="5"/>
      <c r="H1718" s="47"/>
    </row>
    <row r="1719" spans="4:8" x14ac:dyDescent="0.25">
      <c r="D1719" s="5"/>
      <c r="H1719" s="47"/>
    </row>
    <row r="1720" spans="4:8" x14ac:dyDescent="0.25">
      <c r="D1720" s="5"/>
      <c r="H1720" s="47"/>
    </row>
    <row r="1721" spans="4:8" x14ac:dyDescent="0.25">
      <c r="D1721" s="5"/>
      <c r="H1721" s="47"/>
    </row>
    <row r="1722" spans="4:8" x14ac:dyDescent="0.25">
      <c r="D1722" s="5"/>
      <c r="H1722" s="47"/>
    </row>
    <row r="1723" spans="4:8" x14ac:dyDescent="0.25">
      <c r="D1723" s="5"/>
      <c r="H1723" s="47"/>
    </row>
    <row r="1724" spans="4:8" x14ac:dyDescent="0.25">
      <c r="D1724" s="5"/>
      <c r="H1724" s="47"/>
    </row>
    <row r="1725" spans="4:8" x14ac:dyDescent="0.25">
      <c r="D1725" s="5"/>
      <c r="H1725" s="47"/>
    </row>
    <row r="1726" spans="4:8" x14ac:dyDescent="0.25">
      <c r="D1726" s="5"/>
      <c r="H1726" s="47"/>
    </row>
    <row r="1727" spans="4:8" x14ac:dyDescent="0.25">
      <c r="D1727" s="5"/>
      <c r="H1727" s="47"/>
    </row>
    <row r="1728" spans="4:8" x14ac:dyDescent="0.25">
      <c r="D1728" s="5"/>
      <c r="H1728" s="47"/>
    </row>
    <row r="1729" spans="4:8" x14ac:dyDescent="0.25">
      <c r="D1729" s="5"/>
      <c r="H1729" s="47"/>
    </row>
    <row r="1730" spans="4:8" x14ac:dyDescent="0.25">
      <c r="D1730" s="5"/>
      <c r="H1730" s="47"/>
    </row>
    <row r="1731" spans="4:8" x14ac:dyDescent="0.25">
      <c r="D1731" s="5"/>
      <c r="H1731" s="47"/>
    </row>
    <row r="1732" spans="4:8" x14ac:dyDescent="0.25">
      <c r="D1732" s="5"/>
      <c r="H1732" s="47"/>
    </row>
    <row r="1733" spans="4:8" x14ac:dyDescent="0.25">
      <c r="D1733" s="5"/>
      <c r="H1733" s="47"/>
    </row>
    <row r="1734" spans="4:8" x14ac:dyDescent="0.25">
      <c r="D1734" s="5"/>
      <c r="H1734" s="47"/>
    </row>
    <row r="1735" spans="4:8" x14ac:dyDescent="0.25">
      <c r="D1735" s="5"/>
      <c r="H1735" s="47"/>
    </row>
    <row r="1736" spans="4:8" x14ac:dyDescent="0.25">
      <c r="D1736" s="5"/>
      <c r="H1736" s="47"/>
    </row>
    <row r="1737" spans="4:8" x14ac:dyDescent="0.25">
      <c r="D1737" s="5"/>
      <c r="H1737" s="47"/>
    </row>
    <row r="1738" spans="4:8" x14ac:dyDescent="0.25">
      <c r="D1738" s="5"/>
      <c r="H1738" s="47"/>
    </row>
    <row r="1739" spans="4:8" x14ac:dyDescent="0.25">
      <c r="D1739" s="5"/>
      <c r="H1739" s="47"/>
    </row>
    <row r="1740" spans="4:8" x14ac:dyDescent="0.25">
      <c r="D1740" s="5"/>
      <c r="H1740" s="47"/>
    </row>
    <row r="1741" spans="4:8" x14ac:dyDescent="0.25">
      <c r="D1741" s="5"/>
      <c r="H1741" s="47"/>
    </row>
    <row r="1742" spans="4:8" x14ac:dyDescent="0.25">
      <c r="D1742" s="5"/>
      <c r="H1742" s="47"/>
    </row>
    <row r="1743" spans="4:8" x14ac:dyDescent="0.25">
      <c r="D1743" s="5"/>
      <c r="H1743" s="47"/>
    </row>
    <row r="1744" spans="4:8" x14ac:dyDescent="0.25">
      <c r="D1744" s="5"/>
      <c r="H1744" s="47"/>
    </row>
    <row r="1745" spans="4:8" x14ac:dyDescent="0.25">
      <c r="D1745" s="5"/>
      <c r="H1745" s="47"/>
    </row>
    <row r="1746" spans="4:8" x14ac:dyDescent="0.25">
      <c r="D1746" s="5"/>
      <c r="H1746" s="47"/>
    </row>
    <row r="1747" spans="4:8" x14ac:dyDescent="0.25">
      <c r="D1747" s="5"/>
      <c r="H1747" s="47"/>
    </row>
    <row r="1748" spans="4:8" x14ac:dyDescent="0.25">
      <c r="D1748" s="5"/>
      <c r="H1748" s="47"/>
    </row>
    <row r="1749" spans="4:8" x14ac:dyDescent="0.25">
      <c r="D1749" s="5"/>
      <c r="H1749" s="47"/>
    </row>
    <row r="1750" spans="4:8" x14ac:dyDescent="0.25">
      <c r="D1750" s="5"/>
      <c r="H1750" s="47"/>
    </row>
    <row r="1751" spans="4:8" x14ac:dyDescent="0.25">
      <c r="D1751" s="5"/>
      <c r="H1751" s="47"/>
    </row>
    <row r="1752" spans="4:8" x14ac:dyDescent="0.25">
      <c r="D1752" s="5"/>
      <c r="H1752" s="47"/>
    </row>
    <row r="1753" spans="4:8" x14ac:dyDescent="0.25">
      <c r="D1753" s="5"/>
      <c r="H1753" s="47"/>
    </row>
    <row r="1754" spans="4:8" x14ac:dyDescent="0.25">
      <c r="D1754" s="5"/>
      <c r="H1754" s="47"/>
    </row>
    <row r="1755" spans="4:8" x14ac:dyDescent="0.25">
      <c r="D1755" s="5"/>
      <c r="H1755" s="47"/>
    </row>
    <row r="1760" spans="4:8" x14ac:dyDescent="0.25">
      <c r="D1760" s="5"/>
      <c r="H1760" s="47"/>
    </row>
    <row r="1761" spans="4:8" x14ac:dyDescent="0.25">
      <c r="D1761" s="5"/>
      <c r="H1761" s="47"/>
    </row>
    <row r="1762" spans="4:8" x14ac:dyDescent="0.25">
      <c r="D1762" s="5"/>
      <c r="H1762" s="47"/>
    </row>
    <row r="1763" spans="4:8" x14ac:dyDescent="0.25">
      <c r="D1763" s="5"/>
      <c r="H1763" s="47"/>
    </row>
    <row r="1764" spans="4:8" x14ac:dyDescent="0.25">
      <c r="D1764" s="5"/>
      <c r="H1764" s="47"/>
    </row>
    <row r="1765" spans="4:8" x14ac:dyDescent="0.25">
      <c r="D1765" s="5"/>
      <c r="H1765" s="47"/>
    </row>
    <row r="1766" spans="4:8" x14ac:dyDescent="0.25">
      <c r="D1766" s="5"/>
      <c r="H1766" s="47"/>
    </row>
    <row r="1767" spans="4:8" x14ac:dyDescent="0.25">
      <c r="D1767" s="5"/>
      <c r="H1767" s="47"/>
    </row>
    <row r="1768" spans="4:8" x14ac:dyDescent="0.25">
      <c r="D1768" s="5"/>
      <c r="H1768" s="47"/>
    </row>
    <row r="1769" spans="4:8" x14ac:dyDescent="0.25">
      <c r="D1769" s="5"/>
      <c r="H1769" s="47"/>
    </row>
    <row r="1770" spans="4:8" x14ac:dyDescent="0.25">
      <c r="D1770" s="5"/>
      <c r="H1770" s="47"/>
    </row>
    <row r="1771" spans="4:8" x14ac:dyDescent="0.25">
      <c r="D1771" s="5"/>
      <c r="H1771" s="47"/>
    </row>
    <row r="1772" spans="4:8" x14ac:dyDescent="0.25">
      <c r="D1772" s="5"/>
      <c r="H1772" s="47"/>
    </row>
    <row r="1773" spans="4:8" x14ac:dyDescent="0.25">
      <c r="D1773" s="5"/>
      <c r="H1773" s="47"/>
    </row>
    <row r="1774" spans="4:8" x14ac:dyDescent="0.25">
      <c r="D1774" s="5"/>
      <c r="H1774" s="47"/>
    </row>
    <row r="1775" spans="4:8" x14ac:dyDescent="0.25">
      <c r="D1775" s="5"/>
      <c r="H1775" s="47"/>
    </row>
    <row r="1776" spans="4:8" x14ac:dyDescent="0.25">
      <c r="D1776" s="5"/>
      <c r="H1776" s="47"/>
    </row>
    <row r="1777" spans="4:8" x14ac:dyDescent="0.25">
      <c r="D1777" s="5"/>
      <c r="H1777" s="47"/>
    </row>
    <row r="1778" spans="4:8" x14ac:dyDescent="0.25">
      <c r="D1778" s="5"/>
      <c r="H1778" s="47"/>
    </row>
    <row r="1779" spans="4:8" x14ac:dyDescent="0.25">
      <c r="D1779" s="5"/>
      <c r="H1779" s="47"/>
    </row>
    <row r="1780" spans="4:8" x14ac:dyDescent="0.25">
      <c r="D1780" s="5"/>
      <c r="H1780" s="47"/>
    </row>
    <row r="1781" spans="4:8" x14ac:dyDescent="0.25">
      <c r="D1781" s="5"/>
      <c r="H1781" s="47"/>
    </row>
    <row r="1782" spans="4:8" x14ac:dyDescent="0.25">
      <c r="D1782" s="5"/>
      <c r="H1782" s="47"/>
    </row>
    <row r="1783" spans="4:8" x14ac:dyDescent="0.25">
      <c r="D1783" s="5"/>
      <c r="H1783" s="47"/>
    </row>
    <row r="1784" spans="4:8" x14ac:dyDescent="0.25">
      <c r="D1784" s="5"/>
      <c r="H1784" s="47"/>
    </row>
    <row r="1785" spans="4:8" x14ac:dyDescent="0.25">
      <c r="D1785" s="5"/>
      <c r="H1785" s="47"/>
    </row>
    <row r="1786" spans="4:8" x14ac:dyDescent="0.25">
      <c r="D1786" s="5"/>
      <c r="H1786" s="47"/>
    </row>
    <row r="1787" spans="4:8" x14ac:dyDescent="0.25">
      <c r="D1787" s="5"/>
      <c r="H1787" s="47"/>
    </row>
    <row r="1788" spans="4:8" x14ac:dyDescent="0.25">
      <c r="D1788" s="5"/>
      <c r="H1788" s="47"/>
    </row>
    <row r="1789" spans="4:8" x14ac:dyDescent="0.25">
      <c r="D1789" s="5"/>
      <c r="H1789" s="47"/>
    </row>
    <row r="1790" spans="4:8" x14ac:dyDescent="0.25">
      <c r="D1790" s="5"/>
      <c r="H1790" s="47"/>
    </row>
    <row r="1791" spans="4:8" x14ac:dyDescent="0.25">
      <c r="D1791" s="5"/>
      <c r="H1791" s="47"/>
    </row>
    <row r="1792" spans="4:8" x14ac:dyDescent="0.25">
      <c r="D1792" s="5"/>
      <c r="H1792" s="47"/>
    </row>
    <row r="1793" spans="1:8" x14ac:dyDescent="0.25">
      <c r="D1793" s="5"/>
      <c r="H1793" s="47"/>
    </row>
    <row r="1794" spans="1:8" x14ac:dyDescent="0.25">
      <c r="D1794" s="5"/>
      <c r="H1794" s="47"/>
    </row>
    <row r="1795" spans="1:8" x14ac:dyDescent="0.25">
      <c r="D1795" s="5"/>
      <c r="H1795" s="47"/>
    </row>
    <row r="1796" spans="1:8" x14ac:dyDescent="0.25">
      <c r="D1796" s="5"/>
      <c r="H1796" s="47"/>
    </row>
    <row r="1797" spans="1:8" x14ac:dyDescent="0.25">
      <c r="D1797" s="5"/>
      <c r="H1797" s="47"/>
    </row>
    <row r="1798" spans="1:8" x14ac:dyDescent="0.25">
      <c r="D1798" s="5"/>
      <c r="H1798" s="47"/>
    </row>
    <row r="1799" spans="1:8" ht="20.25" x14ac:dyDescent="0.3">
      <c r="B1799" s="43"/>
      <c r="C1799" s="43"/>
      <c r="D1799" s="43"/>
      <c r="E1799" s="43"/>
      <c r="F1799" s="48"/>
      <c r="G1799" s="43"/>
      <c r="H1799" s="49"/>
    </row>
    <row r="1800" spans="1:8" x14ac:dyDescent="0.25">
      <c r="A1800" s="45"/>
      <c r="B1800" s="35"/>
      <c r="C1800" s="36"/>
      <c r="D1800" s="37"/>
      <c r="E1800" s="36"/>
      <c r="F1800" s="36"/>
      <c r="G1800" s="36"/>
      <c r="H1800" s="10"/>
    </row>
    <row r="1801" spans="1:8" x14ac:dyDescent="0.25">
      <c r="A1801" s="6"/>
      <c r="B1801" s="39"/>
      <c r="C1801" s="39"/>
      <c r="D1801" s="14"/>
      <c r="E1801" s="39"/>
      <c r="F1801" s="39"/>
      <c r="G1801" s="39"/>
      <c r="H1801" s="15"/>
    </row>
    <row r="1802" spans="1:8" x14ac:dyDescent="0.25">
      <c r="A1802" s="45"/>
      <c r="D1802" s="5"/>
      <c r="H1802" s="47"/>
    </row>
    <row r="1803" spans="1:8" x14ac:dyDescent="0.25">
      <c r="A1803" s="6"/>
      <c r="D1803" s="5"/>
      <c r="H1803" s="47"/>
    </row>
    <row r="1804" spans="1:8" x14ac:dyDescent="0.25">
      <c r="A1804" s="6"/>
    </row>
    <row r="1805" spans="1:8" x14ac:dyDescent="0.25">
      <c r="A1805" s="6"/>
      <c r="D1805" s="5"/>
      <c r="H1805" s="47"/>
    </row>
    <row r="1806" spans="1:8" x14ac:dyDescent="0.25">
      <c r="A1806" s="6"/>
      <c r="D1806" s="5"/>
      <c r="H1806" s="47"/>
    </row>
    <row r="1807" spans="1:8" x14ac:dyDescent="0.25">
      <c r="D1807" s="5"/>
      <c r="H1807" s="47"/>
    </row>
    <row r="1808" spans="1:8" x14ac:dyDescent="0.25">
      <c r="D1808" s="5"/>
      <c r="H1808" s="47"/>
    </row>
    <row r="1809" spans="4:8" x14ac:dyDescent="0.25">
      <c r="D1809" s="5"/>
      <c r="H1809" s="47"/>
    </row>
    <row r="1810" spans="4:8" x14ac:dyDescent="0.25">
      <c r="D1810" s="5"/>
      <c r="H1810" s="47"/>
    </row>
    <row r="1811" spans="4:8" x14ac:dyDescent="0.25">
      <c r="D1811" s="5"/>
      <c r="H1811" s="47"/>
    </row>
    <row r="1812" spans="4:8" x14ac:dyDescent="0.25">
      <c r="D1812" s="5"/>
      <c r="H1812" s="47"/>
    </row>
    <row r="1813" spans="4:8" x14ac:dyDescent="0.25">
      <c r="D1813" s="5"/>
      <c r="H1813" s="47"/>
    </row>
    <row r="1814" spans="4:8" x14ac:dyDescent="0.25">
      <c r="D1814" s="5"/>
      <c r="H1814" s="47"/>
    </row>
    <row r="1815" spans="4:8" x14ac:dyDescent="0.25">
      <c r="D1815" s="5"/>
      <c r="H1815" s="47"/>
    </row>
    <row r="1816" spans="4:8" x14ac:dyDescent="0.25">
      <c r="D1816" s="5"/>
      <c r="H1816" s="47"/>
    </row>
    <row r="1817" spans="4:8" x14ac:dyDescent="0.25">
      <c r="D1817" s="5"/>
      <c r="H1817" s="47"/>
    </row>
    <row r="1818" spans="4:8" x14ac:dyDescent="0.25">
      <c r="D1818" s="5"/>
      <c r="H1818" s="47"/>
    </row>
    <row r="1819" spans="4:8" x14ac:dyDescent="0.25">
      <c r="D1819" s="5"/>
      <c r="H1819" s="47"/>
    </row>
    <row r="1820" spans="4:8" x14ac:dyDescent="0.25">
      <c r="D1820" s="5"/>
      <c r="H1820" s="47"/>
    </row>
    <row r="1821" spans="4:8" x14ac:dyDescent="0.25">
      <c r="D1821" s="5"/>
      <c r="H1821" s="47"/>
    </row>
    <row r="1822" spans="4:8" x14ac:dyDescent="0.25">
      <c r="D1822" s="5"/>
      <c r="H1822" s="47"/>
    </row>
    <row r="1823" spans="4:8" x14ac:dyDescent="0.25">
      <c r="D1823" s="5"/>
      <c r="H1823" s="47"/>
    </row>
    <row r="1824" spans="4:8" x14ac:dyDescent="0.25">
      <c r="D1824" s="5"/>
      <c r="H1824" s="47"/>
    </row>
    <row r="1833" spans="4:8" x14ac:dyDescent="0.25">
      <c r="D1833" s="5"/>
      <c r="H1833" s="47"/>
    </row>
    <row r="1834" spans="4:8" x14ac:dyDescent="0.25">
      <c r="D1834" s="5"/>
      <c r="H1834" s="47"/>
    </row>
    <row r="1835" spans="4:8" x14ac:dyDescent="0.25">
      <c r="D1835" s="5"/>
      <c r="H1835" s="47"/>
    </row>
    <row r="1836" spans="4:8" x14ac:dyDescent="0.25">
      <c r="D1836" s="5"/>
      <c r="H1836" s="47"/>
    </row>
    <row r="1837" spans="4:8" x14ac:dyDescent="0.25">
      <c r="D1837" s="5"/>
      <c r="H1837" s="47"/>
    </row>
    <row r="1838" spans="4:8" x14ac:dyDescent="0.25">
      <c r="D1838" s="5"/>
      <c r="H1838" s="47"/>
    </row>
    <row r="1839" spans="4:8" x14ac:dyDescent="0.25">
      <c r="D1839" s="5"/>
      <c r="H1839" s="47"/>
    </row>
    <row r="1840" spans="4:8" x14ac:dyDescent="0.25">
      <c r="D1840" s="5"/>
      <c r="H1840" s="47"/>
    </row>
    <row r="1841" spans="4:8" x14ac:dyDescent="0.25">
      <c r="D1841" s="5"/>
      <c r="H1841" s="47"/>
    </row>
    <row r="1842" spans="4:8" x14ac:dyDescent="0.25">
      <c r="D1842" s="5"/>
      <c r="H1842" s="47"/>
    </row>
    <row r="1843" spans="4:8" x14ac:dyDescent="0.25">
      <c r="D1843" s="5"/>
      <c r="H1843" s="47"/>
    </row>
    <row r="1844" spans="4:8" x14ac:dyDescent="0.25">
      <c r="D1844" s="5"/>
      <c r="H1844" s="47"/>
    </row>
    <row r="1845" spans="4:8" x14ac:dyDescent="0.25">
      <c r="D1845" s="5"/>
      <c r="H1845" s="47"/>
    </row>
    <row r="1846" spans="4:8" x14ac:dyDescent="0.25">
      <c r="D1846" s="5"/>
      <c r="H1846" s="47"/>
    </row>
    <row r="1847" spans="4:8" x14ac:dyDescent="0.25">
      <c r="D1847" s="5"/>
      <c r="H1847" s="47"/>
    </row>
    <row r="1848" spans="4:8" x14ac:dyDescent="0.25">
      <c r="D1848" s="5"/>
      <c r="H1848" s="47"/>
    </row>
    <row r="1849" spans="4:8" x14ac:dyDescent="0.25">
      <c r="D1849" s="5"/>
      <c r="H1849" s="47"/>
    </row>
    <row r="1850" spans="4:8" x14ac:dyDescent="0.25">
      <c r="D1850" s="5"/>
      <c r="H1850" s="47"/>
    </row>
    <row r="1851" spans="4:8" x14ac:dyDescent="0.25">
      <c r="D1851" s="5"/>
      <c r="H1851" s="47"/>
    </row>
    <row r="1852" spans="4:8" x14ac:dyDescent="0.25">
      <c r="D1852" s="5"/>
      <c r="H1852" s="47"/>
    </row>
    <row r="1853" spans="4:8" x14ac:dyDescent="0.25">
      <c r="D1853" s="5"/>
      <c r="H1853" s="47"/>
    </row>
    <row r="1854" spans="4:8" x14ac:dyDescent="0.25">
      <c r="D1854" s="5"/>
      <c r="H1854" s="47"/>
    </row>
    <row r="1855" spans="4:8" x14ac:dyDescent="0.25">
      <c r="D1855" s="5"/>
      <c r="H1855" s="47"/>
    </row>
    <row r="1856" spans="4:8" x14ac:dyDescent="0.25">
      <c r="D1856" s="5"/>
      <c r="H1856" s="47"/>
    </row>
    <row r="1857" spans="4:8" x14ac:dyDescent="0.25">
      <c r="D1857" s="5"/>
      <c r="H1857" s="47"/>
    </row>
    <row r="1858" spans="4:8" x14ac:dyDescent="0.25">
      <c r="D1858" s="5"/>
      <c r="H1858" s="47"/>
    </row>
    <row r="1859" spans="4:8" x14ac:dyDescent="0.25">
      <c r="D1859" s="5"/>
      <c r="H1859" s="47"/>
    </row>
    <row r="1860" spans="4:8" x14ac:dyDescent="0.25">
      <c r="D1860" s="5"/>
      <c r="H1860" s="47"/>
    </row>
    <row r="1861" spans="4:8" x14ac:dyDescent="0.25">
      <c r="D1861" s="5"/>
      <c r="H1861" s="47"/>
    </row>
    <row r="1862" spans="4:8" x14ac:dyDescent="0.25">
      <c r="D1862" s="5"/>
      <c r="H1862" s="47"/>
    </row>
    <row r="1863" spans="4:8" x14ac:dyDescent="0.25">
      <c r="D1863" s="5"/>
      <c r="H1863" s="47"/>
    </row>
    <row r="1864" spans="4:8" x14ac:dyDescent="0.25">
      <c r="D1864" s="5"/>
      <c r="H1864" s="47"/>
    </row>
    <row r="1865" spans="4:8" x14ac:dyDescent="0.25">
      <c r="D1865" s="5"/>
      <c r="H1865" s="47"/>
    </row>
    <row r="1866" spans="4:8" x14ac:dyDescent="0.25">
      <c r="D1866" s="5"/>
      <c r="H1866" s="47"/>
    </row>
    <row r="1867" spans="4:8" x14ac:dyDescent="0.25">
      <c r="D1867" s="5"/>
      <c r="H1867" s="47"/>
    </row>
    <row r="1868" spans="4:8" x14ac:dyDescent="0.25">
      <c r="D1868" s="5"/>
      <c r="H1868" s="47"/>
    </row>
    <row r="1869" spans="4:8" x14ac:dyDescent="0.25">
      <c r="D1869" s="5"/>
      <c r="H1869" s="47"/>
    </row>
    <row r="1870" spans="4:8" x14ac:dyDescent="0.25">
      <c r="D1870" s="5"/>
      <c r="H1870" s="47"/>
    </row>
    <row r="1871" spans="4:8" x14ac:dyDescent="0.25">
      <c r="D1871" s="5"/>
      <c r="H1871" s="47"/>
    </row>
    <row r="1872" spans="4:8" x14ac:dyDescent="0.25">
      <c r="D1872" s="5"/>
      <c r="H1872" s="47"/>
    </row>
    <row r="1873" spans="4:8" x14ac:dyDescent="0.25">
      <c r="D1873" s="5"/>
      <c r="H1873" s="47"/>
    </row>
    <row r="1874" spans="4:8" x14ac:dyDescent="0.25">
      <c r="D1874" s="5"/>
      <c r="H1874" s="47"/>
    </row>
    <row r="1875" spans="4:8" x14ac:dyDescent="0.25">
      <c r="D1875" s="5"/>
      <c r="H1875" s="47"/>
    </row>
    <row r="1876" spans="4:8" x14ac:dyDescent="0.25">
      <c r="D1876" s="5"/>
      <c r="H1876" s="47"/>
    </row>
    <row r="1877" spans="4:8" x14ac:dyDescent="0.25">
      <c r="D1877" s="5"/>
      <c r="H1877" s="47"/>
    </row>
    <row r="1878" spans="4:8" x14ac:dyDescent="0.25">
      <c r="D1878" s="5"/>
      <c r="H1878" s="47"/>
    </row>
    <row r="1879" spans="4:8" x14ac:dyDescent="0.25">
      <c r="D1879" s="5"/>
      <c r="H1879" s="47"/>
    </row>
    <row r="1880" spans="4:8" x14ac:dyDescent="0.25">
      <c r="D1880" s="5"/>
      <c r="H1880" s="47"/>
    </row>
    <row r="1881" spans="4:8" x14ac:dyDescent="0.25">
      <c r="D1881" s="5"/>
      <c r="H1881" s="47"/>
    </row>
    <row r="1882" spans="4:8" x14ac:dyDescent="0.25">
      <c r="D1882" s="5"/>
      <c r="H1882" s="47"/>
    </row>
    <row r="1883" spans="4:8" x14ac:dyDescent="0.25">
      <c r="D1883" s="5"/>
      <c r="H1883" s="47"/>
    </row>
    <row r="1884" spans="4:8" x14ac:dyDescent="0.25">
      <c r="D1884" s="5"/>
      <c r="H1884" s="47"/>
    </row>
    <row r="1885" spans="4:8" x14ac:dyDescent="0.25">
      <c r="D1885" s="5"/>
      <c r="H1885" s="47"/>
    </row>
    <row r="1886" spans="4:8" x14ac:dyDescent="0.25">
      <c r="D1886" s="5"/>
      <c r="H1886" s="47"/>
    </row>
    <row r="1887" spans="4:8" x14ac:dyDescent="0.25">
      <c r="D1887" s="5"/>
      <c r="H1887" s="47"/>
    </row>
    <row r="1888" spans="4:8" x14ac:dyDescent="0.25">
      <c r="D1888" s="5"/>
      <c r="H1888" s="47"/>
    </row>
    <row r="1889" spans="4:8" x14ac:dyDescent="0.25">
      <c r="D1889" s="5"/>
      <c r="H1889" s="47"/>
    </row>
    <row r="1890" spans="4:8" x14ac:dyDescent="0.25">
      <c r="D1890" s="5"/>
      <c r="H1890" s="47"/>
    </row>
    <row r="1891" spans="4:8" x14ac:dyDescent="0.25">
      <c r="D1891" s="5"/>
      <c r="H1891" s="47"/>
    </row>
    <row r="1892" spans="4:8" x14ac:dyDescent="0.25">
      <c r="D1892" s="5"/>
      <c r="H1892" s="47"/>
    </row>
    <row r="1893" spans="4:8" x14ac:dyDescent="0.25">
      <c r="D1893" s="5"/>
      <c r="H1893" s="47"/>
    </row>
    <row r="1894" spans="4:8" x14ac:dyDescent="0.25">
      <c r="D1894" s="5"/>
      <c r="H1894" s="47"/>
    </row>
    <row r="1895" spans="4:8" x14ac:dyDescent="0.25">
      <c r="D1895" s="5"/>
      <c r="H1895" s="47"/>
    </row>
    <row r="1896" spans="4:8" x14ac:dyDescent="0.25">
      <c r="D1896" s="5"/>
      <c r="H1896" s="47"/>
    </row>
    <row r="1897" spans="4:8" x14ac:dyDescent="0.25">
      <c r="D1897" s="5"/>
      <c r="H1897" s="47"/>
    </row>
    <row r="1898" spans="4:8" x14ac:dyDescent="0.25">
      <c r="D1898" s="5"/>
      <c r="H1898" s="47"/>
    </row>
    <row r="1899" spans="4:8" x14ac:dyDescent="0.25">
      <c r="D1899" s="5"/>
      <c r="H1899" s="47"/>
    </row>
    <row r="1900" spans="4:8" x14ac:dyDescent="0.25">
      <c r="D1900" s="5"/>
      <c r="H1900" s="47"/>
    </row>
    <row r="1901" spans="4:8" x14ac:dyDescent="0.25">
      <c r="D1901" s="5"/>
      <c r="H1901" s="47"/>
    </row>
    <row r="1902" spans="4:8" x14ac:dyDescent="0.25">
      <c r="D1902" s="5"/>
      <c r="H1902" s="47"/>
    </row>
    <row r="1903" spans="4:8" x14ac:dyDescent="0.25">
      <c r="D1903" s="5"/>
      <c r="H1903" s="47"/>
    </row>
    <row r="1904" spans="4:8" x14ac:dyDescent="0.25">
      <c r="D1904" s="5"/>
      <c r="H1904" s="47"/>
    </row>
    <row r="1905" spans="4:8" x14ac:dyDescent="0.25">
      <c r="D1905" s="5"/>
      <c r="H1905" s="47"/>
    </row>
    <row r="1906" spans="4:8" x14ac:dyDescent="0.25">
      <c r="D1906" s="5"/>
      <c r="H1906" s="47"/>
    </row>
    <row r="1907" spans="4:8" x14ac:dyDescent="0.25">
      <c r="D1907" s="5"/>
      <c r="H1907" s="47"/>
    </row>
    <row r="1908" spans="4:8" x14ac:dyDescent="0.25">
      <c r="D1908" s="5"/>
      <c r="H1908" s="47"/>
    </row>
    <row r="1909" spans="4:8" x14ac:dyDescent="0.25">
      <c r="D1909" s="5"/>
      <c r="H1909" s="47"/>
    </row>
    <row r="1910" spans="4:8" x14ac:dyDescent="0.25">
      <c r="D1910" s="5"/>
      <c r="H1910" s="47"/>
    </row>
    <row r="1911" spans="4:8" x14ac:dyDescent="0.25">
      <c r="D1911" s="5"/>
      <c r="H1911" s="47"/>
    </row>
    <row r="1912" spans="4:8" x14ac:dyDescent="0.25">
      <c r="D1912" s="5"/>
      <c r="H1912" s="47"/>
    </row>
    <row r="1913" spans="4:8" x14ac:dyDescent="0.25">
      <c r="D1913" s="5"/>
      <c r="H1913" s="47"/>
    </row>
    <row r="1914" spans="4:8" x14ac:dyDescent="0.25">
      <c r="D1914" s="5"/>
      <c r="H1914" s="47"/>
    </row>
    <row r="1915" spans="4:8" x14ac:dyDescent="0.25">
      <c r="D1915" s="5"/>
      <c r="H1915" s="47"/>
    </row>
    <row r="1916" spans="4:8" x14ac:dyDescent="0.25">
      <c r="D1916" s="5"/>
      <c r="H1916" s="47"/>
    </row>
    <row r="1917" spans="4:8" x14ac:dyDescent="0.25">
      <c r="D1917" s="5"/>
      <c r="H1917" s="47"/>
    </row>
    <row r="1918" spans="4:8" x14ac:dyDescent="0.25">
      <c r="D1918" s="5"/>
      <c r="H1918" s="47"/>
    </row>
    <row r="1919" spans="4:8" x14ac:dyDescent="0.25">
      <c r="D1919" s="5"/>
      <c r="H1919" s="47"/>
    </row>
    <row r="1920" spans="4:8" x14ac:dyDescent="0.25">
      <c r="D1920" s="5"/>
      <c r="H1920" s="47"/>
    </row>
    <row r="1921" spans="4:8" x14ac:dyDescent="0.25">
      <c r="D1921" s="5"/>
      <c r="H1921" s="47"/>
    </row>
    <row r="1922" spans="4:8" x14ac:dyDescent="0.25">
      <c r="D1922" s="5"/>
      <c r="H1922" s="47"/>
    </row>
    <row r="1923" spans="4:8" x14ac:dyDescent="0.25">
      <c r="D1923" s="5"/>
      <c r="H1923" s="47"/>
    </row>
    <row r="1924" spans="4:8" x14ac:dyDescent="0.25">
      <c r="D1924" s="5"/>
      <c r="H1924" s="47"/>
    </row>
    <row r="1925" spans="4:8" x14ac:dyDescent="0.25">
      <c r="D1925" s="5"/>
      <c r="H1925" s="47"/>
    </row>
    <row r="1926" spans="4:8" x14ac:dyDescent="0.25">
      <c r="D1926" s="5"/>
      <c r="H1926" s="47"/>
    </row>
    <row r="1927" spans="4:8" x14ac:dyDescent="0.25">
      <c r="D1927" s="5"/>
      <c r="H1927" s="47"/>
    </row>
    <row r="1928" spans="4:8" x14ac:dyDescent="0.25">
      <c r="D1928" s="5"/>
      <c r="H1928" s="47"/>
    </row>
    <row r="1929" spans="4:8" x14ac:dyDescent="0.25">
      <c r="D1929" s="5"/>
      <c r="H1929" s="47"/>
    </row>
    <row r="1930" spans="4:8" x14ac:dyDescent="0.25">
      <c r="D1930" s="5"/>
      <c r="H1930" s="47"/>
    </row>
    <row r="1931" spans="4:8" x14ac:dyDescent="0.25">
      <c r="D1931" s="5"/>
      <c r="H1931" s="47"/>
    </row>
    <row r="1932" spans="4:8" x14ac:dyDescent="0.25">
      <c r="D1932" s="5"/>
      <c r="H1932" s="47"/>
    </row>
    <row r="1933" spans="4:8" x14ac:dyDescent="0.25">
      <c r="D1933" s="5"/>
      <c r="H1933" s="47"/>
    </row>
    <row r="1934" spans="4:8" x14ac:dyDescent="0.25">
      <c r="D1934" s="5"/>
      <c r="H1934" s="47"/>
    </row>
    <row r="1935" spans="4:8" x14ac:dyDescent="0.25">
      <c r="D1935" s="5"/>
      <c r="H1935" s="47"/>
    </row>
    <row r="1936" spans="4:8" x14ac:dyDescent="0.25">
      <c r="D1936" s="5"/>
      <c r="H1936" s="47"/>
    </row>
    <row r="1937" spans="2:8" x14ac:dyDescent="0.25">
      <c r="D1937" s="5"/>
      <c r="H1937" s="47"/>
    </row>
    <row r="1938" spans="2:8" x14ac:dyDescent="0.25">
      <c r="D1938" s="5"/>
      <c r="H1938" s="47"/>
    </row>
    <row r="1939" spans="2:8" x14ac:dyDescent="0.25">
      <c r="D1939" s="5"/>
      <c r="H1939" s="47"/>
    </row>
    <row r="1940" spans="2:8" x14ac:dyDescent="0.25">
      <c r="D1940" s="5"/>
      <c r="H1940" s="47"/>
    </row>
    <row r="1941" spans="2:8" x14ac:dyDescent="0.25">
      <c r="D1941" s="5"/>
      <c r="H1941" s="47"/>
    </row>
    <row r="1942" spans="2:8" x14ac:dyDescent="0.25">
      <c r="D1942" s="5"/>
      <c r="H1942" s="47"/>
    </row>
    <row r="1943" spans="2:8" x14ac:dyDescent="0.25">
      <c r="D1943" s="5"/>
      <c r="H1943" s="47"/>
    </row>
    <row r="1944" spans="2:8" x14ac:dyDescent="0.25">
      <c r="D1944" s="5"/>
      <c r="H1944" s="47"/>
    </row>
    <row r="1945" spans="2:8" x14ac:dyDescent="0.25">
      <c r="D1945" s="5"/>
      <c r="H1945" s="47"/>
    </row>
    <row r="1946" spans="2:8" x14ac:dyDescent="0.25">
      <c r="D1946" s="5"/>
      <c r="H1946" s="47"/>
    </row>
    <row r="1947" spans="2:8" x14ac:dyDescent="0.25">
      <c r="D1947" s="5"/>
      <c r="H1947" s="47"/>
    </row>
    <row r="1948" spans="2:8" x14ac:dyDescent="0.25">
      <c r="D1948" s="5"/>
      <c r="H1948" s="47"/>
    </row>
    <row r="1949" spans="2:8" x14ac:dyDescent="0.25">
      <c r="D1949" s="5"/>
      <c r="H1949" s="47"/>
    </row>
    <row r="1950" spans="2:8" x14ac:dyDescent="0.25">
      <c r="B1950" s="35"/>
      <c r="C1950" s="36"/>
      <c r="D1950" s="37"/>
      <c r="E1950" s="36"/>
      <c r="F1950" s="36"/>
      <c r="G1950" s="36"/>
      <c r="H1950" s="10"/>
    </row>
    <row r="1951" spans="2:8" x14ac:dyDescent="0.25">
      <c r="B1951" s="39"/>
      <c r="C1951" s="39"/>
      <c r="D1951" s="14"/>
      <c r="E1951" s="39"/>
      <c r="F1951" s="39"/>
      <c r="G1951" s="39"/>
      <c r="H1951" s="15"/>
    </row>
    <row r="1952" spans="2:8" x14ac:dyDescent="0.25">
      <c r="D1952" s="5"/>
      <c r="H1952" s="47"/>
    </row>
    <row r="1955" spans="4:8" x14ac:dyDescent="0.25">
      <c r="D1955" s="5"/>
      <c r="H1955" s="47"/>
    </row>
    <row r="1956" spans="4:8" x14ac:dyDescent="0.25">
      <c r="D1956" s="5"/>
      <c r="H1956" s="47"/>
    </row>
    <row r="1957" spans="4:8" x14ac:dyDescent="0.25">
      <c r="D1957" s="5"/>
      <c r="H1957" s="47"/>
    </row>
    <row r="1958" spans="4:8" x14ac:dyDescent="0.25">
      <c r="D1958" s="5"/>
      <c r="H1958" s="47"/>
    </row>
    <row r="1959" spans="4:8" x14ac:dyDescent="0.25">
      <c r="D1959" s="5"/>
      <c r="H1959" s="47"/>
    </row>
    <row r="1960" spans="4:8" x14ac:dyDescent="0.25">
      <c r="D1960" s="5"/>
      <c r="H1960" s="47"/>
    </row>
    <row r="1961" spans="4:8" x14ac:dyDescent="0.25">
      <c r="D1961" s="5"/>
      <c r="H1961" s="47"/>
    </row>
    <row r="1962" spans="4:8" x14ac:dyDescent="0.25">
      <c r="D1962" s="5"/>
      <c r="H1962" s="47"/>
    </row>
    <row r="1964" spans="4:8" x14ac:dyDescent="0.25">
      <c r="D1964" s="5"/>
      <c r="H1964" s="47"/>
    </row>
    <row r="1965" spans="4:8" x14ac:dyDescent="0.25">
      <c r="D1965" s="5"/>
      <c r="H1965" s="47"/>
    </row>
    <row r="1966" spans="4:8" x14ac:dyDescent="0.25">
      <c r="D1966" s="5"/>
      <c r="H1966" s="47"/>
    </row>
    <row r="1967" spans="4:8" x14ac:dyDescent="0.25">
      <c r="D1967" s="5"/>
      <c r="H1967" s="47"/>
    </row>
    <row r="1968" spans="4:8" x14ac:dyDescent="0.25">
      <c r="D1968" s="5"/>
      <c r="H1968" s="47"/>
    </row>
    <row r="1969" spans="4:8" x14ac:dyDescent="0.25">
      <c r="D1969" s="5"/>
      <c r="H1969" s="47"/>
    </row>
    <row r="1970" spans="4:8" x14ac:dyDescent="0.25">
      <c r="D1970" s="5"/>
      <c r="H1970" s="47"/>
    </row>
    <row r="1971" spans="4:8" x14ac:dyDescent="0.25">
      <c r="D1971" s="5"/>
      <c r="H1971" s="47"/>
    </row>
    <row r="1972" spans="4:8" x14ac:dyDescent="0.25">
      <c r="D1972" s="5"/>
      <c r="H1972" s="47"/>
    </row>
    <row r="1973" spans="4:8" x14ac:dyDescent="0.25">
      <c r="D1973" s="5"/>
      <c r="H1973" s="47"/>
    </row>
    <row r="1974" spans="4:8" x14ac:dyDescent="0.25">
      <c r="D1974" s="5"/>
      <c r="H1974" s="47"/>
    </row>
    <row r="1987" spans="4:8" x14ac:dyDescent="0.25">
      <c r="D1987" s="5"/>
      <c r="H1987" s="47"/>
    </row>
    <row r="1988" spans="4:8" x14ac:dyDescent="0.25">
      <c r="D1988" s="5"/>
      <c r="H1988" s="47"/>
    </row>
    <row r="1989" spans="4:8" x14ac:dyDescent="0.25">
      <c r="D1989" s="5"/>
      <c r="H1989" s="47"/>
    </row>
    <row r="1990" spans="4:8" x14ac:dyDescent="0.25">
      <c r="D1990" s="5"/>
      <c r="H1990" s="47"/>
    </row>
    <row r="1991" spans="4:8" x14ac:dyDescent="0.25">
      <c r="D1991" s="5"/>
      <c r="H1991" s="47"/>
    </row>
    <row r="1992" spans="4:8" x14ac:dyDescent="0.25">
      <c r="D1992" s="5"/>
      <c r="H1992" s="47"/>
    </row>
    <row r="1993" spans="4:8" x14ac:dyDescent="0.25">
      <c r="D1993" s="5"/>
      <c r="H1993" s="47"/>
    </row>
    <row r="1994" spans="4:8" x14ac:dyDescent="0.25">
      <c r="D1994" s="5"/>
      <c r="H1994" s="47"/>
    </row>
    <row r="1995" spans="4:8" x14ac:dyDescent="0.25">
      <c r="D1995" s="5"/>
      <c r="H1995" s="47"/>
    </row>
    <row r="1996" spans="4:8" x14ac:dyDescent="0.25">
      <c r="D1996" s="5"/>
      <c r="H1996" s="47"/>
    </row>
    <row r="1997" spans="4:8" x14ac:dyDescent="0.25">
      <c r="D1997" s="5"/>
      <c r="H1997" s="47"/>
    </row>
    <row r="1998" spans="4:8" x14ac:dyDescent="0.25">
      <c r="D1998" s="5"/>
      <c r="H1998" s="47"/>
    </row>
    <row r="1999" spans="4:8" x14ac:dyDescent="0.25">
      <c r="D1999" s="5"/>
      <c r="H1999" s="47"/>
    </row>
    <row r="2000" spans="4:8" x14ac:dyDescent="0.25">
      <c r="D2000" s="5"/>
      <c r="H2000" s="47"/>
    </row>
    <row r="2001" spans="4:8" x14ac:dyDescent="0.25">
      <c r="D2001" s="5"/>
      <c r="H2001" s="47"/>
    </row>
    <row r="2002" spans="4:8" x14ac:dyDescent="0.25">
      <c r="D2002" s="5"/>
      <c r="H2002" s="47"/>
    </row>
    <row r="2003" spans="4:8" x14ac:dyDescent="0.25">
      <c r="D2003" s="5"/>
      <c r="H2003" s="47"/>
    </row>
    <row r="2004" spans="4:8" x14ac:dyDescent="0.25">
      <c r="D2004" s="5"/>
      <c r="H2004" s="47"/>
    </row>
    <row r="2005" spans="4:8" x14ac:dyDescent="0.25">
      <c r="D2005" s="5"/>
      <c r="H2005" s="47"/>
    </row>
    <row r="2006" spans="4:8" x14ac:dyDescent="0.25">
      <c r="D2006" s="5"/>
      <c r="H2006" s="47"/>
    </row>
    <row r="2007" spans="4:8" x14ac:dyDescent="0.25">
      <c r="D2007" s="5"/>
      <c r="H2007" s="47"/>
    </row>
    <row r="2008" spans="4:8" x14ac:dyDescent="0.25">
      <c r="D2008" s="5"/>
      <c r="H2008" s="47"/>
    </row>
    <row r="2009" spans="4:8" x14ac:dyDescent="0.25">
      <c r="D2009" s="5"/>
      <c r="H2009" s="47"/>
    </row>
    <row r="2010" spans="4:8" x14ac:dyDescent="0.25">
      <c r="D2010" s="5"/>
      <c r="H2010" s="47"/>
    </row>
    <row r="2011" spans="4:8" x14ac:dyDescent="0.25">
      <c r="D2011" s="5"/>
      <c r="H2011" s="47"/>
    </row>
    <row r="2012" spans="4:8" x14ac:dyDescent="0.25">
      <c r="D2012" s="5"/>
      <c r="H2012" s="47"/>
    </row>
    <row r="2013" spans="4:8" x14ac:dyDescent="0.25">
      <c r="D2013" s="5"/>
      <c r="H2013" s="47"/>
    </row>
    <row r="2014" spans="4:8" x14ac:dyDescent="0.25">
      <c r="D2014" s="5"/>
      <c r="H2014" s="47"/>
    </row>
    <row r="2015" spans="4:8" x14ac:dyDescent="0.25">
      <c r="D2015" s="5"/>
      <c r="H2015" s="47"/>
    </row>
    <row r="2016" spans="4:8" x14ac:dyDescent="0.25">
      <c r="D2016" s="5"/>
      <c r="H2016" s="47"/>
    </row>
    <row r="2017" spans="4:8" x14ac:dyDescent="0.25">
      <c r="D2017" s="5"/>
      <c r="H2017" s="47"/>
    </row>
    <row r="2018" spans="4:8" x14ac:dyDescent="0.25">
      <c r="D2018" s="5"/>
      <c r="H2018" s="47"/>
    </row>
    <row r="2019" spans="4:8" x14ac:dyDescent="0.25">
      <c r="D2019" s="5"/>
      <c r="H2019" s="47"/>
    </row>
    <row r="2020" spans="4:8" x14ac:dyDescent="0.25">
      <c r="D2020" s="5"/>
      <c r="H2020" s="47"/>
    </row>
    <row r="2021" spans="4:8" x14ac:dyDescent="0.25">
      <c r="D2021" s="5"/>
      <c r="H2021" s="47"/>
    </row>
    <row r="2022" spans="4:8" x14ac:dyDescent="0.25">
      <c r="D2022" s="5"/>
      <c r="H2022" s="47"/>
    </row>
    <row r="2023" spans="4:8" x14ac:dyDescent="0.25">
      <c r="D2023" s="5"/>
      <c r="H2023" s="47"/>
    </row>
    <row r="2024" spans="4:8" x14ac:dyDescent="0.25">
      <c r="D2024" s="5"/>
      <c r="H2024" s="47"/>
    </row>
    <row r="2025" spans="4:8" x14ac:dyDescent="0.25">
      <c r="D2025" s="5"/>
      <c r="H2025" s="47"/>
    </row>
    <row r="2026" spans="4:8" x14ac:dyDescent="0.25">
      <c r="D2026" s="5"/>
      <c r="H2026" s="47"/>
    </row>
    <row r="2027" spans="4:8" x14ac:dyDescent="0.25">
      <c r="D2027" s="5"/>
      <c r="H2027" s="47"/>
    </row>
    <row r="2028" spans="4:8" x14ac:dyDescent="0.25">
      <c r="D2028" s="5"/>
      <c r="H2028" s="47"/>
    </row>
    <row r="2029" spans="4:8" x14ac:dyDescent="0.25">
      <c r="D2029" s="5"/>
      <c r="H2029" s="47"/>
    </row>
    <row r="2030" spans="4:8" x14ac:dyDescent="0.25">
      <c r="D2030" s="5"/>
      <c r="H2030" s="47"/>
    </row>
    <row r="2031" spans="4:8" x14ac:dyDescent="0.25">
      <c r="D2031" s="5"/>
      <c r="H2031" s="47"/>
    </row>
    <row r="2032" spans="4:8" x14ac:dyDescent="0.25">
      <c r="D2032" s="5"/>
      <c r="H2032" s="47"/>
    </row>
    <row r="2033" spans="4:8" x14ac:dyDescent="0.25">
      <c r="D2033" s="5"/>
      <c r="H2033" s="47"/>
    </row>
    <row r="2034" spans="4:8" x14ac:dyDescent="0.25">
      <c r="D2034" s="5"/>
      <c r="H2034" s="47"/>
    </row>
    <row r="2035" spans="4:8" x14ac:dyDescent="0.25">
      <c r="D2035" s="5"/>
      <c r="H2035" s="47"/>
    </row>
    <row r="2036" spans="4:8" x14ac:dyDescent="0.25">
      <c r="D2036" s="5"/>
      <c r="H2036" s="47"/>
    </row>
    <row r="2037" spans="4:8" x14ac:dyDescent="0.25">
      <c r="D2037" s="5"/>
      <c r="H2037" s="47"/>
    </row>
    <row r="2038" spans="4:8" x14ac:dyDescent="0.25">
      <c r="D2038" s="5"/>
      <c r="H2038" s="47"/>
    </row>
    <row r="2039" spans="4:8" x14ac:dyDescent="0.25">
      <c r="D2039" s="5"/>
      <c r="H2039" s="47"/>
    </row>
    <row r="2040" spans="4:8" x14ac:dyDescent="0.25">
      <c r="D2040" s="5"/>
      <c r="H2040" s="47"/>
    </row>
    <row r="2041" spans="4:8" x14ac:dyDescent="0.25">
      <c r="D2041" s="5"/>
      <c r="H2041" s="47"/>
    </row>
    <row r="2042" spans="4:8" x14ac:dyDescent="0.25">
      <c r="D2042" s="5"/>
      <c r="H2042" s="47"/>
    </row>
    <row r="2043" spans="4:8" x14ac:dyDescent="0.25">
      <c r="D2043" s="5"/>
      <c r="H2043" s="47"/>
    </row>
    <row r="2044" spans="4:8" x14ac:dyDescent="0.25">
      <c r="D2044" s="5"/>
      <c r="H2044" s="47"/>
    </row>
    <row r="2045" spans="4:8" x14ac:dyDescent="0.25">
      <c r="D2045" s="5"/>
      <c r="H2045" s="47"/>
    </row>
    <row r="2046" spans="4:8" x14ac:dyDescent="0.25">
      <c r="D2046" s="5"/>
      <c r="H2046" s="47"/>
    </row>
    <row r="2047" spans="4:8" x14ac:dyDescent="0.25">
      <c r="D2047" s="5"/>
      <c r="H2047" s="47"/>
    </row>
    <row r="2048" spans="4:8" x14ac:dyDescent="0.25">
      <c r="D2048" s="5"/>
      <c r="H2048" s="47"/>
    </row>
    <row r="2049" spans="4:8" x14ac:dyDescent="0.25">
      <c r="D2049" s="5"/>
      <c r="H2049" s="47"/>
    </row>
    <row r="2050" spans="4:8" x14ac:dyDescent="0.25">
      <c r="D2050" s="5"/>
      <c r="H2050" s="47"/>
    </row>
    <row r="2051" spans="4:8" x14ac:dyDescent="0.25">
      <c r="D2051" s="5"/>
      <c r="H2051" s="47"/>
    </row>
    <row r="2052" spans="4:8" x14ac:dyDescent="0.25">
      <c r="D2052" s="5"/>
      <c r="H2052" s="47"/>
    </row>
    <row r="2053" spans="4:8" x14ac:dyDescent="0.25">
      <c r="D2053" s="5"/>
      <c r="H2053" s="47"/>
    </row>
    <row r="2054" spans="4:8" x14ac:dyDescent="0.25">
      <c r="D2054" s="5"/>
      <c r="H2054" s="47"/>
    </row>
    <row r="2055" spans="4:8" x14ac:dyDescent="0.25">
      <c r="D2055" s="5"/>
      <c r="H2055" s="47"/>
    </row>
    <row r="2056" spans="4:8" x14ac:dyDescent="0.25">
      <c r="D2056" s="5"/>
      <c r="H2056" s="47"/>
    </row>
    <row r="2058" spans="4:8" x14ac:dyDescent="0.25">
      <c r="D2058" s="5"/>
      <c r="H2058" s="47"/>
    </row>
    <row r="2059" spans="4:8" x14ac:dyDescent="0.25">
      <c r="D2059" s="5"/>
      <c r="H2059" s="47"/>
    </row>
    <row r="2060" spans="4:8" x14ac:dyDescent="0.25">
      <c r="D2060" s="5"/>
      <c r="H2060" s="47"/>
    </row>
    <row r="2061" spans="4:8" x14ac:dyDescent="0.25">
      <c r="D2061" s="5"/>
      <c r="H2061" s="47"/>
    </row>
    <row r="2062" spans="4:8" x14ac:dyDescent="0.25">
      <c r="D2062" s="5"/>
      <c r="H2062" s="47"/>
    </row>
    <row r="2063" spans="4:8" x14ac:dyDescent="0.25">
      <c r="D2063" s="5"/>
      <c r="H2063" s="47"/>
    </row>
    <row r="2064" spans="4:8" x14ac:dyDescent="0.25">
      <c r="D2064" s="5"/>
      <c r="H2064" s="47"/>
    </row>
    <row r="2065" spans="4:8" x14ac:dyDescent="0.25">
      <c r="D2065" s="5"/>
      <c r="H2065" s="47"/>
    </row>
    <row r="2066" spans="4:8" x14ac:dyDescent="0.25">
      <c r="D2066" s="5"/>
      <c r="H2066" s="47"/>
    </row>
    <row r="2067" spans="4:8" x14ac:dyDescent="0.25">
      <c r="D2067" s="5"/>
      <c r="H2067" s="47"/>
    </row>
    <row r="2068" spans="4:8" x14ac:dyDescent="0.25">
      <c r="D2068" s="5"/>
      <c r="H2068" s="47"/>
    </row>
    <row r="2069" spans="4:8" x14ac:dyDescent="0.25">
      <c r="D2069" s="5"/>
      <c r="H2069" s="47"/>
    </row>
    <row r="2070" spans="4:8" x14ac:dyDescent="0.25">
      <c r="D2070" s="5"/>
      <c r="H2070" s="47"/>
    </row>
    <row r="2071" spans="4:8" x14ac:dyDescent="0.25">
      <c r="D2071" s="5"/>
      <c r="H2071" s="47"/>
    </row>
    <row r="2072" spans="4:8" x14ac:dyDescent="0.25">
      <c r="D2072" s="5"/>
      <c r="H2072" s="47"/>
    </row>
    <row r="2073" spans="4:8" x14ac:dyDescent="0.25">
      <c r="D2073" s="5"/>
      <c r="H2073" s="47"/>
    </row>
    <row r="2074" spans="4:8" x14ac:dyDescent="0.25">
      <c r="D2074" s="5"/>
      <c r="H2074" s="47"/>
    </row>
    <row r="2075" spans="4:8" x14ac:dyDescent="0.25">
      <c r="D2075" s="5"/>
      <c r="H2075" s="47"/>
    </row>
    <row r="2076" spans="4:8" x14ac:dyDescent="0.25">
      <c r="D2076" s="5"/>
      <c r="H2076" s="47"/>
    </row>
    <row r="2077" spans="4:8" x14ac:dyDescent="0.25">
      <c r="D2077" s="5"/>
      <c r="H2077" s="47"/>
    </row>
    <row r="2078" spans="4:8" x14ac:dyDescent="0.25">
      <c r="D2078" s="5"/>
      <c r="H2078" s="47"/>
    </row>
    <row r="2079" spans="4:8" x14ac:dyDescent="0.25">
      <c r="D2079" s="5"/>
      <c r="H2079" s="47"/>
    </row>
    <row r="2080" spans="4:8" x14ac:dyDescent="0.25">
      <c r="D2080" s="5"/>
      <c r="H2080" s="47"/>
    </row>
    <row r="2081" spans="4:8" x14ac:dyDescent="0.25">
      <c r="D2081" s="5"/>
      <c r="H2081" s="47"/>
    </row>
    <row r="2082" spans="4:8" x14ac:dyDescent="0.25">
      <c r="D2082" s="5"/>
      <c r="H2082" s="47"/>
    </row>
    <row r="2083" spans="4:8" x14ac:dyDescent="0.25">
      <c r="D2083" s="5"/>
      <c r="H2083" s="47"/>
    </row>
    <row r="2084" spans="4:8" x14ac:dyDescent="0.25">
      <c r="D2084" s="5"/>
      <c r="H2084" s="47"/>
    </row>
    <row r="2085" spans="4:8" x14ac:dyDescent="0.25">
      <c r="D2085" s="5"/>
      <c r="H2085" s="47"/>
    </row>
    <row r="2086" spans="4:8" x14ac:dyDescent="0.25">
      <c r="D2086" s="5"/>
      <c r="H2086" s="47"/>
    </row>
    <row r="2087" spans="4:8" x14ac:dyDescent="0.25">
      <c r="D2087" s="5"/>
      <c r="H2087" s="47"/>
    </row>
    <row r="2088" spans="4:8" x14ac:dyDescent="0.25">
      <c r="D2088" s="5"/>
      <c r="H2088" s="47"/>
    </row>
    <row r="2089" spans="4:8" x14ac:dyDescent="0.25">
      <c r="D2089" s="5"/>
      <c r="H2089" s="47"/>
    </row>
    <row r="2090" spans="4:8" x14ac:dyDescent="0.25">
      <c r="D2090" s="5"/>
      <c r="H2090" s="47"/>
    </row>
    <row r="2091" spans="4:8" x14ac:dyDescent="0.25">
      <c r="D2091" s="5"/>
      <c r="H2091" s="47"/>
    </row>
    <row r="2092" spans="4:8" x14ac:dyDescent="0.25">
      <c r="D2092" s="5"/>
      <c r="H2092" s="47"/>
    </row>
    <row r="2093" spans="4:8" x14ac:dyDescent="0.25">
      <c r="D2093" s="5"/>
      <c r="H2093" s="47"/>
    </row>
    <row r="2094" spans="4:8" x14ac:dyDescent="0.25">
      <c r="D2094" s="5"/>
      <c r="H2094" s="47"/>
    </row>
    <row r="2095" spans="4:8" x14ac:dyDescent="0.25">
      <c r="D2095" s="5"/>
      <c r="H2095" s="47"/>
    </row>
    <row r="2096" spans="4:8" x14ac:dyDescent="0.25">
      <c r="D2096" s="5"/>
      <c r="H2096" s="47"/>
    </row>
    <row r="2097" spans="2:8" x14ac:dyDescent="0.25">
      <c r="D2097" s="5"/>
      <c r="H2097" s="47"/>
    </row>
    <row r="2098" spans="2:8" x14ac:dyDescent="0.25">
      <c r="D2098" s="5"/>
      <c r="H2098" s="47"/>
    </row>
    <row r="2099" spans="2:8" x14ac:dyDescent="0.25">
      <c r="B2099" s="35"/>
      <c r="C2099" s="36"/>
      <c r="D2099" s="37"/>
      <c r="E2099" s="36"/>
      <c r="F2099" s="36"/>
      <c r="G2099" s="36"/>
      <c r="H2099" s="10"/>
    </row>
    <row r="2100" spans="2:8" x14ac:dyDescent="0.25">
      <c r="B2100" s="39"/>
      <c r="C2100" s="39"/>
      <c r="D2100" s="14"/>
      <c r="E2100" s="39"/>
      <c r="F2100" s="39"/>
      <c r="G2100" s="39"/>
      <c r="H2100" s="15"/>
    </row>
    <row r="2101" spans="2:8" x14ac:dyDescent="0.25">
      <c r="D2101" s="5"/>
      <c r="H2101" s="47"/>
    </row>
    <row r="2102" spans="2:8" x14ac:dyDescent="0.25">
      <c r="D2102" s="5"/>
      <c r="H2102" s="47"/>
    </row>
    <row r="2103" spans="2:8" x14ac:dyDescent="0.25">
      <c r="D2103" s="5"/>
      <c r="H2103" s="47"/>
    </row>
    <row r="2104" spans="2:8" x14ac:dyDescent="0.25">
      <c r="D2104" s="5"/>
      <c r="H2104" s="47"/>
    </row>
    <row r="2105" spans="2:8" x14ac:dyDescent="0.25">
      <c r="D2105" s="5"/>
      <c r="H2105" s="47"/>
    </row>
    <row r="2106" spans="2:8" x14ac:dyDescent="0.25">
      <c r="D2106" s="5"/>
      <c r="H2106" s="47"/>
    </row>
    <row r="2107" spans="2:8" x14ac:dyDescent="0.25">
      <c r="D2107" s="5"/>
      <c r="H2107" s="47"/>
    </row>
    <row r="2108" spans="2:8" x14ac:dyDescent="0.25">
      <c r="D2108" s="5"/>
      <c r="H2108" s="47"/>
    </row>
    <row r="2109" spans="2:8" x14ac:dyDescent="0.25">
      <c r="D2109" s="5"/>
      <c r="H2109" s="47"/>
    </row>
    <row r="2110" spans="2:8" x14ac:dyDescent="0.25">
      <c r="D2110" s="5"/>
      <c r="H2110" s="47"/>
    </row>
    <row r="2111" spans="2:8" x14ac:dyDescent="0.25">
      <c r="D2111" s="5"/>
      <c r="H2111" s="47"/>
    </row>
    <row r="2112" spans="2:8" x14ac:dyDescent="0.25">
      <c r="D2112" s="5"/>
      <c r="H2112" s="47"/>
    </row>
    <row r="2115" spans="4:8" x14ac:dyDescent="0.25">
      <c r="D2115" s="5"/>
      <c r="H2115" s="47"/>
    </row>
    <row r="2116" spans="4:8" x14ac:dyDescent="0.25">
      <c r="D2116" s="5"/>
      <c r="H2116" s="47"/>
    </row>
    <row r="2117" spans="4:8" x14ac:dyDescent="0.25">
      <c r="D2117" s="5"/>
      <c r="H2117" s="47"/>
    </row>
    <row r="2118" spans="4:8" x14ac:dyDescent="0.25">
      <c r="D2118" s="5"/>
      <c r="H2118" s="47"/>
    </row>
    <row r="2119" spans="4:8" x14ac:dyDescent="0.25">
      <c r="D2119" s="5"/>
      <c r="H2119" s="47"/>
    </row>
    <row r="2120" spans="4:8" x14ac:dyDescent="0.25">
      <c r="D2120" s="5"/>
      <c r="H2120" s="47"/>
    </row>
    <row r="2121" spans="4:8" x14ac:dyDescent="0.25">
      <c r="D2121" s="5"/>
      <c r="H2121" s="47"/>
    </row>
    <row r="2122" spans="4:8" x14ac:dyDescent="0.25">
      <c r="D2122" s="5"/>
      <c r="H2122" s="47"/>
    </row>
    <row r="2123" spans="4:8" x14ac:dyDescent="0.25">
      <c r="D2123" s="5"/>
      <c r="H2123" s="47"/>
    </row>
    <row r="2126" spans="4:8" x14ac:dyDescent="0.25">
      <c r="D2126" s="5"/>
      <c r="H2126" s="47"/>
    </row>
    <row r="2127" spans="4:8" x14ac:dyDescent="0.25">
      <c r="D2127" s="5"/>
      <c r="H2127" s="47"/>
    </row>
    <row r="2128" spans="4:8" x14ac:dyDescent="0.25">
      <c r="D2128" s="5"/>
      <c r="H2128" s="47"/>
    </row>
    <row r="2129" spans="4:8" x14ac:dyDescent="0.25">
      <c r="D2129" s="5"/>
      <c r="H2129" s="47"/>
    </row>
    <row r="2130" spans="4:8" x14ac:dyDescent="0.25">
      <c r="D2130" s="5"/>
      <c r="H2130" s="47"/>
    </row>
    <row r="2131" spans="4:8" x14ac:dyDescent="0.25">
      <c r="D2131" s="5"/>
      <c r="H2131" s="47"/>
    </row>
    <row r="2132" spans="4:8" x14ac:dyDescent="0.25">
      <c r="D2132" s="5"/>
      <c r="H2132" s="47"/>
    </row>
    <row r="2133" spans="4:8" x14ac:dyDescent="0.25">
      <c r="D2133" s="5"/>
      <c r="H2133" s="47"/>
    </row>
    <row r="2134" spans="4:8" x14ac:dyDescent="0.25">
      <c r="D2134" s="5"/>
      <c r="H2134" s="47"/>
    </row>
    <row r="2135" spans="4:8" x14ac:dyDescent="0.25">
      <c r="D2135" s="5"/>
      <c r="H2135" s="47"/>
    </row>
    <row r="2136" spans="4:8" x14ac:dyDescent="0.25">
      <c r="D2136" s="5"/>
      <c r="H2136" s="47"/>
    </row>
    <row r="2137" spans="4:8" x14ac:dyDescent="0.25">
      <c r="D2137" s="5"/>
      <c r="H2137" s="47"/>
    </row>
    <row r="2138" spans="4:8" x14ac:dyDescent="0.25">
      <c r="D2138" s="5"/>
      <c r="H2138" s="47"/>
    </row>
    <row r="2139" spans="4:8" x14ac:dyDescent="0.25">
      <c r="D2139" s="5"/>
      <c r="H2139" s="47"/>
    </row>
    <row r="2140" spans="4:8" x14ac:dyDescent="0.25">
      <c r="D2140" s="5"/>
      <c r="H2140" s="47"/>
    </row>
    <row r="2141" spans="4:8" x14ac:dyDescent="0.25">
      <c r="D2141" s="5"/>
      <c r="H2141" s="47"/>
    </row>
    <row r="2142" spans="4:8" x14ac:dyDescent="0.25">
      <c r="D2142" s="5"/>
      <c r="H2142" s="47"/>
    </row>
    <row r="2143" spans="4:8" x14ac:dyDescent="0.25">
      <c r="D2143" s="5"/>
      <c r="H2143" s="47"/>
    </row>
    <row r="2144" spans="4:8" x14ac:dyDescent="0.25">
      <c r="D2144" s="5"/>
      <c r="H2144" s="47"/>
    </row>
    <row r="2145" spans="4:8" x14ac:dyDescent="0.25">
      <c r="D2145" s="5"/>
      <c r="H2145" s="47"/>
    </row>
    <row r="2146" spans="4:8" x14ac:dyDescent="0.25">
      <c r="D2146" s="5"/>
      <c r="H2146" s="47"/>
    </row>
    <row r="2147" spans="4:8" x14ac:dyDescent="0.25">
      <c r="D2147" s="5"/>
      <c r="H2147" s="47"/>
    </row>
    <row r="2148" spans="4:8" x14ac:dyDescent="0.25">
      <c r="D2148" s="5"/>
      <c r="H2148" s="47"/>
    </row>
    <row r="2149" spans="4:8" x14ac:dyDescent="0.25">
      <c r="D2149" s="5"/>
      <c r="H2149" s="47"/>
    </row>
    <row r="2150" spans="4:8" x14ac:dyDescent="0.25">
      <c r="D2150" s="5"/>
      <c r="H2150" s="47"/>
    </row>
    <row r="2151" spans="4:8" x14ac:dyDescent="0.25">
      <c r="D2151" s="5"/>
      <c r="H2151" s="47"/>
    </row>
    <row r="2152" spans="4:8" x14ac:dyDescent="0.25">
      <c r="D2152" s="5"/>
      <c r="H2152" s="47"/>
    </row>
    <row r="2153" spans="4:8" x14ac:dyDescent="0.25">
      <c r="D2153" s="5"/>
      <c r="H2153" s="47"/>
    </row>
    <row r="2154" spans="4:8" x14ac:dyDescent="0.25">
      <c r="D2154" s="5"/>
      <c r="H2154" s="47"/>
    </row>
    <row r="2155" spans="4:8" x14ac:dyDescent="0.25">
      <c r="D2155" s="5"/>
      <c r="H2155" s="47"/>
    </row>
    <row r="2156" spans="4:8" x14ac:dyDescent="0.25">
      <c r="D2156" s="5"/>
      <c r="H2156" s="47"/>
    </row>
    <row r="2157" spans="4:8" x14ac:dyDescent="0.25">
      <c r="D2157" s="5"/>
      <c r="H2157" s="47"/>
    </row>
    <row r="2158" spans="4:8" x14ac:dyDescent="0.25">
      <c r="D2158" s="5"/>
      <c r="H2158" s="47"/>
    </row>
    <row r="2159" spans="4:8" x14ac:dyDescent="0.25">
      <c r="D2159" s="5"/>
      <c r="H2159" s="47"/>
    </row>
    <row r="2160" spans="4:8" x14ac:dyDescent="0.25">
      <c r="D2160" s="5"/>
      <c r="H2160" s="47"/>
    </row>
    <row r="2161" spans="4:8" x14ac:dyDescent="0.25">
      <c r="D2161" s="5"/>
      <c r="H2161" s="47"/>
    </row>
    <row r="2162" spans="4:8" x14ac:dyDescent="0.25">
      <c r="D2162" s="5"/>
      <c r="H2162" s="47"/>
    </row>
    <row r="2163" spans="4:8" x14ac:dyDescent="0.25">
      <c r="D2163" s="5"/>
      <c r="H2163" s="47"/>
    </row>
    <row r="2164" spans="4:8" x14ac:dyDescent="0.25">
      <c r="D2164" s="5"/>
      <c r="H2164" s="47"/>
    </row>
    <row r="2165" spans="4:8" x14ac:dyDescent="0.25">
      <c r="D2165" s="5"/>
      <c r="H2165" s="47"/>
    </row>
    <row r="2166" spans="4:8" x14ac:dyDescent="0.25">
      <c r="D2166" s="5"/>
      <c r="H2166" s="47"/>
    </row>
    <row r="2167" spans="4:8" x14ac:dyDescent="0.25">
      <c r="D2167" s="5"/>
      <c r="H2167" s="47"/>
    </row>
    <row r="2168" spans="4:8" x14ac:dyDescent="0.25">
      <c r="D2168" s="5"/>
      <c r="H2168" s="47"/>
    </row>
    <row r="2169" spans="4:8" x14ac:dyDescent="0.25">
      <c r="D2169" s="5"/>
      <c r="H2169" s="47"/>
    </row>
    <row r="2170" spans="4:8" x14ac:dyDescent="0.25">
      <c r="D2170" s="5"/>
      <c r="H2170" s="47"/>
    </row>
    <row r="2171" spans="4:8" x14ac:dyDescent="0.25">
      <c r="D2171" s="5"/>
      <c r="H2171" s="47"/>
    </row>
    <row r="2172" spans="4:8" x14ac:dyDescent="0.25">
      <c r="D2172" s="5"/>
      <c r="H2172" s="47"/>
    </row>
    <row r="2173" spans="4:8" x14ac:dyDescent="0.25">
      <c r="D2173" s="5"/>
      <c r="H2173" s="47"/>
    </row>
    <row r="2174" spans="4:8" x14ac:dyDescent="0.25">
      <c r="D2174" s="5"/>
      <c r="H2174" s="47"/>
    </row>
    <row r="2175" spans="4:8" x14ac:dyDescent="0.25">
      <c r="D2175" s="5"/>
      <c r="H2175" s="47"/>
    </row>
    <row r="2176" spans="4:8" x14ac:dyDescent="0.25">
      <c r="D2176" s="5"/>
      <c r="H2176" s="47"/>
    </row>
    <row r="2177" spans="4:8" x14ac:dyDescent="0.25">
      <c r="D2177" s="5"/>
      <c r="H2177" s="47"/>
    </row>
    <row r="2178" spans="4:8" x14ac:dyDescent="0.25">
      <c r="D2178" s="5"/>
      <c r="H2178" s="47"/>
    </row>
    <row r="2179" spans="4:8" x14ac:dyDescent="0.25">
      <c r="D2179" s="5"/>
      <c r="H2179" s="47"/>
    </row>
    <row r="2180" spans="4:8" x14ac:dyDescent="0.25">
      <c r="D2180" s="5"/>
      <c r="H2180" s="47"/>
    </row>
    <row r="2181" spans="4:8" x14ac:dyDescent="0.25">
      <c r="D2181" s="5"/>
      <c r="H2181" s="47"/>
    </row>
    <row r="2182" spans="4:8" x14ac:dyDescent="0.25">
      <c r="D2182" s="5"/>
      <c r="H2182" s="47"/>
    </row>
    <row r="2183" spans="4:8" x14ac:dyDescent="0.25">
      <c r="D2183" s="5"/>
      <c r="H2183" s="47"/>
    </row>
    <row r="2184" spans="4:8" x14ac:dyDescent="0.25">
      <c r="D2184" s="5"/>
      <c r="H2184" s="47"/>
    </row>
    <row r="2185" spans="4:8" x14ac:dyDescent="0.25">
      <c r="D2185" s="5"/>
      <c r="H2185" s="47"/>
    </row>
    <row r="2186" spans="4:8" x14ac:dyDescent="0.25">
      <c r="D2186" s="5"/>
      <c r="H2186" s="47"/>
    </row>
    <row r="2187" spans="4:8" x14ac:dyDescent="0.25">
      <c r="D2187" s="5"/>
      <c r="H2187" s="47"/>
    </row>
    <row r="2188" spans="4:8" x14ac:dyDescent="0.25">
      <c r="D2188" s="5"/>
      <c r="H2188" s="47"/>
    </row>
    <row r="2189" spans="4:8" x14ac:dyDescent="0.25">
      <c r="D2189" s="5"/>
      <c r="H2189" s="47"/>
    </row>
    <row r="2190" spans="4:8" x14ac:dyDescent="0.25">
      <c r="D2190" s="5"/>
      <c r="H2190" s="47"/>
    </row>
    <row r="2191" spans="4:8" x14ac:dyDescent="0.25">
      <c r="D2191" s="5"/>
      <c r="H2191" s="47"/>
    </row>
    <row r="2192" spans="4:8" x14ac:dyDescent="0.25">
      <c r="D2192" s="5"/>
      <c r="H2192" s="47"/>
    </row>
    <row r="2193" spans="4:8" x14ac:dyDescent="0.25">
      <c r="D2193" s="5"/>
      <c r="H2193" s="47"/>
    </row>
    <row r="2194" spans="4:8" x14ac:dyDescent="0.25">
      <c r="D2194" s="5"/>
      <c r="H2194" s="47"/>
    </row>
    <row r="2195" spans="4:8" x14ac:dyDescent="0.25">
      <c r="D2195" s="5"/>
      <c r="H2195" s="47"/>
    </row>
    <row r="2196" spans="4:8" x14ac:dyDescent="0.25">
      <c r="D2196" s="5"/>
      <c r="H2196" s="47"/>
    </row>
    <row r="2197" spans="4:8" x14ac:dyDescent="0.25">
      <c r="D2197" s="5"/>
      <c r="H2197" s="47"/>
    </row>
    <row r="2198" spans="4:8" x14ac:dyDescent="0.25">
      <c r="D2198" s="5"/>
      <c r="H2198" s="47"/>
    </row>
    <row r="2199" spans="4:8" x14ac:dyDescent="0.25">
      <c r="D2199" s="5"/>
      <c r="H2199" s="47"/>
    </row>
    <row r="2200" spans="4:8" x14ac:dyDescent="0.25">
      <c r="D2200" s="5"/>
      <c r="H2200" s="47"/>
    </row>
    <row r="2201" spans="4:8" x14ac:dyDescent="0.25">
      <c r="D2201" s="5"/>
      <c r="H2201" s="47"/>
    </row>
    <row r="2202" spans="4:8" x14ac:dyDescent="0.25">
      <c r="D2202" s="5"/>
      <c r="H2202" s="47"/>
    </row>
    <row r="2203" spans="4:8" x14ac:dyDescent="0.25">
      <c r="D2203" s="5"/>
      <c r="H2203" s="47"/>
    </row>
    <row r="2204" spans="4:8" x14ac:dyDescent="0.25">
      <c r="D2204" s="5"/>
      <c r="H2204" s="47"/>
    </row>
    <row r="2205" spans="4:8" x14ac:dyDescent="0.25">
      <c r="D2205" s="5"/>
      <c r="H2205" s="47"/>
    </row>
    <row r="2207" spans="4:8" x14ac:dyDescent="0.25">
      <c r="D2207" s="5"/>
      <c r="H2207" s="47"/>
    </row>
    <row r="2208" spans="4:8" x14ac:dyDescent="0.25">
      <c r="D2208" s="5"/>
      <c r="H2208" s="47"/>
    </row>
    <row r="2209" spans="4:8" x14ac:dyDescent="0.25">
      <c r="D2209" s="5"/>
      <c r="H2209" s="47"/>
    </row>
    <row r="2210" spans="4:8" x14ac:dyDescent="0.25">
      <c r="D2210" s="5"/>
      <c r="H2210" s="47"/>
    </row>
    <row r="2211" spans="4:8" x14ac:dyDescent="0.25">
      <c r="D2211" s="5"/>
      <c r="H2211" s="47"/>
    </row>
    <row r="2212" spans="4:8" x14ac:dyDescent="0.25">
      <c r="D2212" s="5"/>
      <c r="H2212" s="47"/>
    </row>
    <row r="2213" spans="4:8" x14ac:dyDescent="0.25">
      <c r="D2213" s="5"/>
      <c r="H2213" s="47"/>
    </row>
    <row r="2214" spans="4:8" x14ac:dyDescent="0.25">
      <c r="D2214" s="5"/>
      <c r="H2214" s="47"/>
    </row>
    <row r="2215" spans="4:8" x14ac:dyDescent="0.25">
      <c r="D2215" s="5"/>
      <c r="H2215" s="47"/>
    </row>
    <row r="2216" spans="4:8" x14ac:dyDescent="0.25">
      <c r="D2216" s="5"/>
      <c r="H2216" s="47"/>
    </row>
    <row r="2217" spans="4:8" x14ac:dyDescent="0.25">
      <c r="D2217" s="5"/>
      <c r="H2217" s="47"/>
    </row>
    <row r="2218" spans="4:8" x14ac:dyDescent="0.25">
      <c r="D2218" s="5"/>
      <c r="H2218" s="47"/>
    </row>
    <row r="2219" spans="4:8" x14ac:dyDescent="0.25">
      <c r="D2219" s="5"/>
      <c r="H2219" s="47"/>
    </row>
    <row r="2220" spans="4:8" x14ac:dyDescent="0.25">
      <c r="D2220" s="5"/>
      <c r="H2220" s="47"/>
    </row>
    <row r="2221" spans="4:8" x14ac:dyDescent="0.25">
      <c r="D2221" s="5"/>
      <c r="H2221" s="47"/>
    </row>
    <row r="2222" spans="4:8" x14ac:dyDescent="0.25">
      <c r="D2222" s="5"/>
      <c r="H2222" s="47"/>
    </row>
    <row r="2223" spans="4:8" x14ac:dyDescent="0.25">
      <c r="D2223" s="5"/>
      <c r="H2223" s="47"/>
    </row>
    <row r="2224" spans="4:8" x14ac:dyDescent="0.25">
      <c r="D2224" s="5"/>
      <c r="H2224" s="47"/>
    </row>
    <row r="2225" spans="4:8" x14ac:dyDescent="0.25">
      <c r="D2225" s="5"/>
      <c r="H2225" s="47"/>
    </row>
    <row r="2226" spans="4:8" x14ac:dyDescent="0.25">
      <c r="D2226" s="5"/>
      <c r="H2226" s="47"/>
    </row>
    <row r="2227" spans="4:8" x14ac:dyDescent="0.25">
      <c r="D2227" s="5"/>
      <c r="H2227" s="47"/>
    </row>
    <row r="2228" spans="4:8" x14ac:dyDescent="0.25">
      <c r="D2228" s="5"/>
      <c r="H2228" s="47"/>
    </row>
    <row r="2229" spans="4:8" x14ac:dyDescent="0.25">
      <c r="D2229" s="5"/>
      <c r="H2229" s="47"/>
    </row>
    <row r="2230" spans="4:8" x14ac:dyDescent="0.25">
      <c r="D2230" s="5"/>
      <c r="H2230" s="47"/>
    </row>
    <row r="2231" spans="4:8" x14ac:dyDescent="0.25">
      <c r="D2231" s="5"/>
      <c r="H2231" s="47"/>
    </row>
    <row r="2232" spans="4:8" x14ac:dyDescent="0.25">
      <c r="D2232" s="5"/>
      <c r="H2232" s="47"/>
    </row>
    <row r="2233" spans="4:8" x14ac:dyDescent="0.25">
      <c r="D2233" s="5"/>
      <c r="H2233" s="47"/>
    </row>
    <row r="2234" spans="4:8" x14ac:dyDescent="0.25">
      <c r="D2234" s="5"/>
      <c r="H2234" s="47"/>
    </row>
    <row r="2235" spans="4:8" x14ac:dyDescent="0.25">
      <c r="D2235" s="5"/>
      <c r="H2235" s="47"/>
    </row>
    <row r="2236" spans="4:8" x14ac:dyDescent="0.25">
      <c r="D2236" s="5"/>
      <c r="H2236" s="47"/>
    </row>
    <row r="2237" spans="4:8" x14ac:dyDescent="0.25">
      <c r="D2237" s="5"/>
      <c r="H2237" s="47"/>
    </row>
    <row r="2238" spans="4:8" x14ac:dyDescent="0.25">
      <c r="D2238" s="5"/>
      <c r="H2238" s="47"/>
    </row>
    <row r="2239" spans="4:8" x14ac:dyDescent="0.25">
      <c r="D2239" s="5"/>
      <c r="H2239" s="47"/>
    </row>
    <row r="2240" spans="4:8" x14ac:dyDescent="0.25">
      <c r="D2240" s="5"/>
      <c r="H2240" s="47"/>
    </row>
    <row r="2241" spans="2:8" x14ac:dyDescent="0.25">
      <c r="D2241" s="5"/>
      <c r="H2241" s="47"/>
    </row>
    <row r="2242" spans="2:8" x14ac:dyDescent="0.25">
      <c r="D2242" s="5"/>
      <c r="H2242" s="47"/>
    </row>
    <row r="2243" spans="2:8" x14ac:dyDescent="0.25">
      <c r="D2243" s="5"/>
      <c r="H2243" s="47"/>
    </row>
    <row r="2244" spans="2:8" x14ac:dyDescent="0.25">
      <c r="D2244" s="5"/>
      <c r="H2244" s="47"/>
    </row>
    <row r="2245" spans="2:8" x14ac:dyDescent="0.25">
      <c r="D2245" s="5"/>
      <c r="H2245" s="47"/>
    </row>
    <row r="2246" spans="2:8" x14ac:dyDescent="0.25">
      <c r="D2246" s="5"/>
      <c r="H2246" s="47"/>
    </row>
    <row r="2247" spans="2:8" x14ac:dyDescent="0.25">
      <c r="D2247" s="5"/>
      <c r="H2247" s="47"/>
    </row>
    <row r="2248" spans="2:8" x14ac:dyDescent="0.25">
      <c r="B2248" s="35"/>
      <c r="C2248" s="36"/>
      <c r="D2248" s="37"/>
      <c r="E2248" s="36"/>
      <c r="F2248" s="36"/>
      <c r="G2248" s="36"/>
      <c r="H2248" s="10"/>
    </row>
    <row r="2249" spans="2:8" x14ac:dyDescent="0.25">
      <c r="B2249" s="39"/>
      <c r="C2249" s="39"/>
      <c r="D2249" s="14"/>
      <c r="E2249" s="39"/>
      <c r="F2249" s="39"/>
      <c r="G2249" s="39"/>
      <c r="H2249" s="15"/>
    </row>
    <row r="2250" spans="2:8" x14ac:dyDescent="0.25">
      <c r="D2250" s="5"/>
      <c r="H2250" s="47"/>
    </row>
    <row r="2251" spans="2:8" x14ac:dyDescent="0.25">
      <c r="D2251" s="5"/>
      <c r="H2251" s="47"/>
    </row>
    <row r="2252" spans="2:8" x14ac:dyDescent="0.25">
      <c r="D2252" s="5"/>
      <c r="H2252" s="47"/>
    </row>
    <row r="2253" spans="2:8" x14ac:dyDescent="0.25">
      <c r="D2253" s="5"/>
      <c r="H2253" s="47"/>
    </row>
    <row r="2254" spans="2:8" x14ac:dyDescent="0.25">
      <c r="D2254" s="5"/>
      <c r="H2254" s="47"/>
    </row>
    <row r="2255" spans="2:8" x14ac:dyDescent="0.25">
      <c r="D2255" s="5"/>
      <c r="H2255" s="47"/>
    </row>
    <row r="2256" spans="2:8" x14ac:dyDescent="0.25">
      <c r="D2256" s="5"/>
      <c r="H2256" s="47"/>
    </row>
    <row r="2257" spans="4:8" x14ac:dyDescent="0.25">
      <c r="D2257" s="5"/>
      <c r="H2257" s="47"/>
    </row>
    <row r="2258" spans="4:8" x14ac:dyDescent="0.25">
      <c r="D2258" s="5"/>
      <c r="H2258" s="47"/>
    </row>
    <row r="2259" spans="4:8" x14ac:dyDescent="0.25">
      <c r="D2259" s="5"/>
      <c r="H2259" s="47"/>
    </row>
    <row r="2260" spans="4:8" x14ac:dyDescent="0.25">
      <c r="D2260" s="5"/>
      <c r="H2260" s="47"/>
    </row>
    <row r="2269" spans="4:8" x14ac:dyDescent="0.25">
      <c r="D2269" s="5"/>
      <c r="H2269" s="47"/>
    </row>
    <row r="2270" spans="4:8" x14ac:dyDescent="0.25">
      <c r="D2270" s="5"/>
      <c r="H2270" s="47"/>
    </row>
    <row r="2271" spans="4:8" x14ac:dyDescent="0.25">
      <c r="D2271" s="5"/>
      <c r="H2271" s="47"/>
    </row>
    <row r="2272" spans="4:8" x14ac:dyDescent="0.25">
      <c r="D2272" s="5"/>
      <c r="H2272" s="47"/>
    </row>
    <row r="2279" spans="4:8" x14ac:dyDescent="0.25">
      <c r="D2279" s="5"/>
      <c r="H2279" s="47"/>
    </row>
    <row r="2280" spans="4:8" x14ac:dyDescent="0.25">
      <c r="D2280" s="5"/>
      <c r="H2280" s="47"/>
    </row>
    <row r="2281" spans="4:8" x14ac:dyDescent="0.25">
      <c r="D2281" s="5"/>
      <c r="H2281" s="47"/>
    </row>
    <row r="2282" spans="4:8" x14ac:dyDescent="0.25">
      <c r="D2282" s="5"/>
      <c r="H2282" s="47"/>
    </row>
    <row r="2283" spans="4:8" x14ac:dyDescent="0.25">
      <c r="D2283" s="5"/>
      <c r="H2283" s="47"/>
    </row>
    <row r="2284" spans="4:8" x14ac:dyDescent="0.25">
      <c r="D2284" s="5"/>
      <c r="H2284" s="47"/>
    </row>
    <row r="2285" spans="4:8" x14ac:dyDescent="0.25">
      <c r="D2285" s="5"/>
      <c r="H2285" s="47"/>
    </row>
    <row r="2286" spans="4:8" x14ac:dyDescent="0.25">
      <c r="D2286" s="5"/>
      <c r="H2286" s="47"/>
    </row>
    <row r="2287" spans="4:8" x14ac:dyDescent="0.25">
      <c r="D2287" s="5"/>
      <c r="H2287" s="47"/>
    </row>
    <row r="2288" spans="4:8" x14ac:dyDescent="0.25">
      <c r="D2288" s="5"/>
      <c r="H2288" s="47"/>
    </row>
    <row r="2289" spans="4:8" x14ac:dyDescent="0.25">
      <c r="D2289" s="5"/>
      <c r="H2289" s="47"/>
    </row>
    <row r="2290" spans="4:8" x14ac:dyDescent="0.25">
      <c r="D2290" s="5"/>
      <c r="H2290" s="47"/>
    </row>
    <row r="2291" spans="4:8" x14ac:dyDescent="0.25">
      <c r="D2291" s="5"/>
      <c r="H2291" s="47"/>
    </row>
    <row r="2292" spans="4:8" x14ac:dyDescent="0.25">
      <c r="D2292" s="5"/>
      <c r="H2292" s="47"/>
    </row>
    <row r="2293" spans="4:8" x14ac:dyDescent="0.25">
      <c r="D2293" s="5"/>
      <c r="H2293" s="47"/>
    </row>
    <row r="2294" spans="4:8" x14ac:dyDescent="0.25">
      <c r="D2294" s="5"/>
      <c r="H2294" s="47"/>
    </row>
    <row r="2295" spans="4:8" x14ac:dyDescent="0.25">
      <c r="D2295" s="5"/>
      <c r="H2295" s="47"/>
    </row>
    <row r="2296" spans="4:8" x14ac:dyDescent="0.25">
      <c r="D2296" s="5"/>
      <c r="H2296" s="47"/>
    </row>
    <row r="2297" spans="4:8" x14ac:dyDescent="0.25">
      <c r="D2297" s="5"/>
      <c r="H2297" s="47"/>
    </row>
    <row r="2298" spans="4:8" x14ac:dyDescent="0.25">
      <c r="D2298" s="5"/>
      <c r="H2298" s="47"/>
    </row>
    <row r="2299" spans="4:8" x14ac:dyDescent="0.25">
      <c r="D2299" s="5"/>
      <c r="H2299" s="47"/>
    </row>
    <row r="2300" spans="4:8" x14ac:dyDescent="0.25">
      <c r="D2300" s="5"/>
      <c r="H2300" s="47"/>
    </row>
    <row r="2301" spans="4:8" x14ac:dyDescent="0.25">
      <c r="D2301" s="5"/>
      <c r="H2301" s="47"/>
    </row>
    <row r="2302" spans="4:8" x14ac:dyDescent="0.25">
      <c r="D2302" s="5"/>
      <c r="H2302" s="47"/>
    </row>
    <row r="2303" spans="4:8" x14ac:dyDescent="0.25">
      <c r="D2303" s="5"/>
      <c r="H2303" s="47"/>
    </row>
    <row r="2304" spans="4:8" x14ac:dyDescent="0.25">
      <c r="D2304" s="5"/>
      <c r="H2304" s="47"/>
    </row>
    <row r="2305" spans="4:8" x14ac:dyDescent="0.25">
      <c r="D2305" s="5"/>
      <c r="H2305" s="47"/>
    </row>
    <row r="2306" spans="4:8" x14ac:dyDescent="0.25">
      <c r="D2306" s="5"/>
      <c r="H2306" s="47"/>
    </row>
    <row r="2307" spans="4:8" x14ac:dyDescent="0.25">
      <c r="D2307" s="5"/>
      <c r="H2307" s="47"/>
    </row>
    <row r="2308" spans="4:8" x14ac:dyDescent="0.25">
      <c r="D2308" s="5"/>
      <c r="H2308" s="47"/>
    </row>
    <row r="2309" spans="4:8" x14ac:dyDescent="0.25">
      <c r="D2309" s="5"/>
      <c r="H2309" s="47"/>
    </row>
    <row r="2310" spans="4:8" x14ac:dyDescent="0.25">
      <c r="D2310" s="5"/>
      <c r="H2310" s="47"/>
    </row>
    <row r="2311" spans="4:8" x14ac:dyDescent="0.25">
      <c r="D2311" s="5"/>
      <c r="H2311" s="47"/>
    </row>
    <row r="2312" spans="4:8" x14ac:dyDescent="0.25">
      <c r="D2312" s="5"/>
      <c r="H2312" s="47"/>
    </row>
    <row r="2313" spans="4:8" x14ac:dyDescent="0.25">
      <c r="D2313" s="5"/>
      <c r="H2313" s="47"/>
    </row>
    <row r="2314" spans="4:8" x14ac:dyDescent="0.25">
      <c r="D2314" s="5"/>
      <c r="H2314" s="47"/>
    </row>
    <row r="2315" spans="4:8" x14ac:dyDescent="0.25">
      <c r="D2315" s="5"/>
      <c r="H2315" s="47"/>
    </row>
    <row r="2316" spans="4:8" x14ac:dyDescent="0.25">
      <c r="D2316" s="5"/>
      <c r="H2316" s="47"/>
    </row>
    <row r="2317" spans="4:8" x14ac:dyDescent="0.25">
      <c r="D2317" s="5"/>
      <c r="H2317" s="47"/>
    </row>
    <row r="2318" spans="4:8" x14ac:dyDescent="0.25">
      <c r="D2318" s="5"/>
      <c r="H2318" s="47"/>
    </row>
    <row r="2319" spans="4:8" x14ac:dyDescent="0.25">
      <c r="D2319" s="5"/>
      <c r="H2319" s="47"/>
    </row>
    <row r="2320" spans="4:8" x14ac:dyDescent="0.25">
      <c r="D2320" s="5"/>
      <c r="H2320" s="47"/>
    </row>
    <row r="2321" spans="4:8" x14ac:dyDescent="0.25">
      <c r="D2321" s="5"/>
      <c r="H2321" s="47"/>
    </row>
    <row r="2322" spans="4:8" x14ac:dyDescent="0.25">
      <c r="D2322" s="5"/>
      <c r="H2322" s="47"/>
    </row>
    <row r="2323" spans="4:8" x14ac:dyDescent="0.25">
      <c r="D2323" s="5"/>
      <c r="H2323" s="47"/>
    </row>
    <row r="2324" spans="4:8" x14ac:dyDescent="0.25">
      <c r="D2324" s="5"/>
      <c r="H2324" s="47"/>
    </row>
    <row r="2325" spans="4:8" x14ac:dyDescent="0.25">
      <c r="D2325" s="5"/>
      <c r="H2325" s="47"/>
    </row>
    <row r="2326" spans="4:8" x14ac:dyDescent="0.25">
      <c r="D2326" s="5"/>
      <c r="H2326" s="47"/>
    </row>
    <row r="2327" spans="4:8" x14ac:dyDescent="0.25">
      <c r="D2327" s="5"/>
      <c r="H2327" s="47"/>
    </row>
    <row r="2328" spans="4:8" x14ac:dyDescent="0.25">
      <c r="D2328" s="5"/>
      <c r="H2328" s="47"/>
    </row>
    <row r="2329" spans="4:8" x14ac:dyDescent="0.25">
      <c r="D2329" s="5"/>
      <c r="H2329" s="47"/>
    </row>
    <row r="2330" spans="4:8" x14ac:dyDescent="0.25">
      <c r="D2330" s="5"/>
      <c r="H2330" s="47"/>
    </row>
    <row r="2331" spans="4:8" x14ac:dyDescent="0.25">
      <c r="D2331" s="5"/>
      <c r="H2331" s="47"/>
    </row>
    <row r="2332" spans="4:8" x14ac:dyDescent="0.25">
      <c r="D2332" s="5"/>
      <c r="H2332" s="47"/>
    </row>
    <row r="2333" spans="4:8" x14ac:dyDescent="0.25">
      <c r="D2333" s="5"/>
      <c r="H2333" s="47"/>
    </row>
    <row r="2334" spans="4:8" x14ac:dyDescent="0.25">
      <c r="D2334" s="5"/>
      <c r="H2334" s="47"/>
    </row>
    <row r="2335" spans="4:8" x14ac:dyDescent="0.25">
      <c r="D2335" s="5"/>
      <c r="H2335" s="47"/>
    </row>
    <row r="2336" spans="4:8" x14ac:dyDescent="0.25">
      <c r="D2336" s="5"/>
      <c r="H2336" s="47"/>
    </row>
    <row r="2337" spans="4:8" x14ac:dyDescent="0.25">
      <c r="D2337" s="5"/>
      <c r="H2337" s="47"/>
    </row>
    <row r="2338" spans="4:8" x14ac:dyDescent="0.25">
      <c r="D2338" s="5"/>
      <c r="H2338" s="47"/>
    </row>
    <row r="2339" spans="4:8" x14ac:dyDescent="0.25">
      <c r="D2339" s="5"/>
      <c r="H2339" s="47"/>
    </row>
    <row r="2340" spans="4:8" x14ac:dyDescent="0.25">
      <c r="D2340" s="5"/>
      <c r="H2340" s="47"/>
    </row>
    <row r="2341" spans="4:8" x14ac:dyDescent="0.25">
      <c r="D2341" s="5"/>
      <c r="H2341" s="47"/>
    </row>
    <row r="2342" spans="4:8" x14ac:dyDescent="0.25">
      <c r="D2342" s="5"/>
      <c r="H2342" s="47"/>
    </row>
    <row r="2343" spans="4:8" x14ac:dyDescent="0.25">
      <c r="D2343" s="5"/>
      <c r="H2343" s="47"/>
    </row>
    <row r="2344" spans="4:8" x14ac:dyDescent="0.25">
      <c r="D2344" s="5"/>
      <c r="H2344" s="47"/>
    </row>
    <row r="2345" spans="4:8" x14ac:dyDescent="0.25">
      <c r="D2345" s="5"/>
      <c r="H2345" s="47"/>
    </row>
    <row r="2346" spans="4:8" x14ac:dyDescent="0.25">
      <c r="D2346" s="5"/>
      <c r="H2346" s="47"/>
    </row>
    <row r="2347" spans="4:8" x14ac:dyDescent="0.25">
      <c r="D2347" s="5"/>
      <c r="H2347" s="47"/>
    </row>
    <row r="2348" spans="4:8" x14ac:dyDescent="0.25">
      <c r="D2348" s="5"/>
      <c r="H2348" s="47"/>
    </row>
    <row r="2349" spans="4:8" x14ac:dyDescent="0.25">
      <c r="D2349" s="5"/>
      <c r="H2349" s="47"/>
    </row>
    <row r="2350" spans="4:8" x14ac:dyDescent="0.25">
      <c r="D2350" s="5"/>
      <c r="H2350" s="47"/>
    </row>
    <row r="2351" spans="4:8" x14ac:dyDescent="0.25">
      <c r="D2351" s="5"/>
      <c r="H2351" s="47"/>
    </row>
    <row r="2352" spans="4:8" x14ac:dyDescent="0.25">
      <c r="D2352" s="5"/>
      <c r="H2352" s="47"/>
    </row>
    <row r="2353" spans="4:8" x14ac:dyDescent="0.25">
      <c r="D2353" s="5"/>
      <c r="H2353" s="47"/>
    </row>
    <row r="2354" spans="4:8" x14ac:dyDescent="0.25">
      <c r="D2354" s="5"/>
      <c r="H2354" s="47"/>
    </row>
    <row r="2358" spans="4:8" x14ac:dyDescent="0.25">
      <c r="D2358" s="5"/>
      <c r="H2358" s="47"/>
    </row>
    <row r="2359" spans="4:8" x14ac:dyDescent="0.25">
      <c r="D2359" s="5"/>
      <c r="H2359" s="47"/>
    </row>
    <row r="2360" spans="4:8" x14ac:dyDescent="0.25">
      <c r="D2360" s="5"/>
      <c r="H2360" s="47"/>
    </row>
    <row r="2361" spans="4:8" x14ac:dyDescent="0.25">
      <c r="D2361" s="5"/>
      <c r="H2361" s="47"/>
    </row>
    <row r="2362" spans="4:8" x14ac:dyDescent="0.25">
      <c r="D2362" s="5"/>
      <c r="H2362" s="47"/>
    </row>
    <row r="2363" spans="4:8" x14ac:dyDescent="0.25">
      <c r="D2363" s="5"/>
      <c r="H2363" s="47"/>
    </row>
    <row r="2364" spans="4:8" x14ac:dyDescent="0.25">
      <c r="D2364" s="5"/>
      <c r="H2364" s="47"/>
    </row>
    <row r="2365" spans="4:8" x14ac:dyDescent="0.25">
      <c r="D2365" s="5"/>
      <c r="H2365" s="47"/>
    </row>
    <row r="2366" spans="4:8" x14ac:dyDescent="0.25">
      <c r="D2366" s="5"/>
      <c r="H2366" s="47"/>
    </row>
    <row r="2367" spans="4:8" x14ac:dyDescent="0.25">
      <c r="D2367" s="5"/>
      <c r="H2367" s="47"/>
    </row>
    <row r="2368" spans="4:8" x14ac:dyDescent="0.25">
      <c r="D2368" s="5"/>
      <c r="H2368" s="47"/>
    </row>
    <row r="2369" spans="4:8" x14ac:dyDescent="0.25">
      <c r="D2369" s="5"/>
      <c r="H2369" s="47"/>
    </row>
    <row r="2370" spans="4:8" x14ac:dyDescent="0.25">
      <c r="D2370" s="5"/>
      <c r="H2370" s="47"/>
    </row>
    <row r="2371" spans="4:8" x14ac:dyDescent="0.25">
      <c r="D2371" s="5"/>
      <c r="H2371" s="47"/>
    </row>
    <row r="2372" spans="4:8" x14ac:dyDescent="0.25">
      <c r="D2372" s="5"/>
      <c r="H2372" s="47"/>
    </row>
    <row r="2373" spans="4:8" x14ac:dyDescent="0.25">
      <c r="D2373" s="5"/>
      <c r="H2373" s="47"/>
    </row>
    <row r="2374" spans="4:8" x14ac:dyDescent="0.25">
      <c r="D2374" s="5"/>
      <c r="H2374" s="47"/>
    </row>
    <row r="2375" spans="4:8" x14ac:dyDescent="0.25">
      <c r="D2375" s="5"/>
      <c r="H2375" s="47"/>
    </row>
    <row r="2376" spans="4:8" x14ac:dyDescent="0.25">
      <c r="D2376" s="5"/>
      <c r="H2376" s="47"/>
    </row>
    <row r="2377" spans="4:8" x14ac:dyDescent="0.25">
      <c r="D2377" s="5"/>
      <c r="H2377" s="47"/>
    </row>
    <row r="2378" spans="4:8" x14ac:dyDescent="0.25">
      <c r="D2378" s="5"/>
      <c r="H2378" s="47"/>
    </row>
    <row r="2379" spans="4:8" x14ac:dyDescent="0.25">
      <c r="D2379" s="5"/>
      <c r="H2379" s="47"/>
    </row>
    <row r="2380" spans="4:8" x14ac:dyDescent="0.25">
      <c r="D2380" s="5"/>
      <c r="H2380" s="47"/>
    </row>
    <row r="2381" spans="4:8" x14ac:dyDescent="0.25">
      <c r="D2381" s="5"/>
      <c r="H2381" s="47"/>
    </row>
    <row r="2382" spans="4:8" x14ac:dyDescent="0.25">
      <c r="D2382" s="5"/>
      <c r="H2382" s="47"/>
    </row>
    <row r="2383" spans="4:8" x14ac:dyDescent="0.25">
      <c r="D2383" s="5"/>
      <c r="H2383" s="47"/>
    </row>
    <row r="2384" spans="4:8" x14ac:dyDescent="0.25">
      <c r="D2384" s="5"/>
      <c r="H2384" s="47"/>
    </row>
    <row r="2385" spans="2:8" x14ac:dyDescent="0.25">
      <c r="D2385" s="5"/>
      <c r="H2385" s="47"/>
    </row>
    <row r="2386" spans="2:8" x14ac:dyDescent="0.25">
      <c r="D2386" s="5"/>
      <c r="H2386" s="47"/>
    </row>
    <row r="2387" spans="2:8" x14ac:dyDescent="0.25">
      <c r="D2387" s="5"/>
      <c r="H2387" s="47"/>
    </row>
    <row r="2388" spans="2:8" x14ac:dyDescent="0.25">
      <c r="D2388" s="5"/>
      <c r="H2388" s="47"/>
    </row>
    <row r="2389" spans="2:8" x14ac:dyDescent="0.25">
      <c r="D2389" s="5"/>
      <c r="H2389" s="47"/>
    </row>
    <row r="2390" spans="2:8" x14ac:dyDescent="0.25">
      <c r="D2390" s="5"/>
      <c r="H2390" s="47"/>
    </row>
    <row r="2391" spans="2:8" x14ac:dyDescent="0.25">
      <c r="D2391" s="5"/>
      <c r="H2391" s="47"/>
    </row>
    <row r="2392" spans="2:8" x14ac:dyDescent="0.25">
      <c r="D2392" s="5"/>
      <c r="H2392" s="47"/>
    </row>
    <row r="2393" spans="2:8" x14ac:dyDescent="0.25">
      <c r="D2393" s="5"/>
      <c r="H2393" s="47"/>
    </row>
    <row r="2394" spans="2:8" x14ac:dyDescent="0.25">
      <c r="D2394" s="5"/>
      <c r="H2394" s="47"/>
    </row>
    <row r="2395" spans="2:8" x14ac:dyDescent="0.25">
      <c r="D2395" s="5"/>
      <c r="H2395" s="47"/>
    </row>
    <row r="2396" spans="2:8" x14ac:dyDescent="0.25">
      <c r="D2396" s="5"/>
      <c r="H2396" s="47"/>
    </row>
    <row r="2397" spans="2:8" x14ac:dyDescent="0.25">
      <c r="D2397" s="5"/>
      <c r="H2397" s="47"/>
    </row>
    <row r="2398" spans="2:8" x14ac:dyDescent="0.25">
      <c r="D2398" s="5"/>
      <c r="H2398" s="47"/>
    </row>
    <row r="2399" spans="2:8" ht="20.25" x14ac:dyDescent="0.25">
      <c r="D2399" s="5"/>
      <c r="F2399" s="2"/>
      <c r="H2399" s="47"/>
    </row>
    <row r="2400" spans="2:8" ht="20.25" x14ac:dyDescent="0.25">
      <c r="B2400" s="35"/>
      <c r="C2400" s="36"/>
      <c r="D2400" s="37"/>
      <c r="E2400" s="36"/>
      <c r="F2400" s="50"/>
      <c r="G2400" s="36"/>
      <c r="H2400" s="10"/>
    </row>
    <row r="2401" spans="1:8" x14ac:dyDescent="0.25">
      <c r="A2401" s="45"/>
      <c r="B2401" s="39"/>
      <c r="C2401" s="39"/>
      <c r="D2401" s="14"/>
      <c r="E2401" s="39"/>
      <c r="F2401" s="39"/>
      <c r="G2401" s="39"/>
      <c r="H2401" s="15"/>
    </row>
    <row r="2402" spans="1:8" x14ac:dyDescent="0.25">
      <c r="A2402" s="6"/>
    </row>
    <row r="2403" spans="1:8" x14ac:dyDescent="0.25">
      <c r="A2403" s="6"/>
    </row>
    <row r="2404" spans="1:8" x14ac:dyDescent="0.25">
      <c r="A2404" s="6"/>
    </row>
    <row r="2405" spans="1:8" x14ac:dyDescent="0.25">
      <c r="A2405" s="6"/>
      <c r="D2405" s="5"/>
      <c r="H2405" s="47"/>
    </row>
    <row r="2406" spans="1:8" x14ac:dyDescent="0.25">
      <c r="A2406" s="6"/>
      <c r="D2406" s="5"/>
      <c r="H2406" s="47"/>
    </row>
    <row r="2407" spans="1:8" x14ac:dyDescent="0.25">
      <c r="A2407" s="6"/>
      <c r="D2407" s="5"/>
      <c r="H2407" s="47"/>
    </row>
    <row r="2408" spans="1:8" x14ac:dyDescent="0.25">
      <c r="D2408" s="5"/>
      <c r="H2408" s="47"/>
    </row>
    <row r="2409" spans="1:8" x14ac:dyDescent="0.25">
      <c r="D2409" s="5"/>
      <c r="H2409" s="47"/>
    </row>
    <row r="2410" spans="1:8" x14ac:dyDescent="0.25">
      <c r="D2410" s="5"/>
      <c r="H2410" s="47"/>
    </row>
    <row r="2411" spans="1:8" x14ac:dyDescent="0.25">
      <c r="D2411" s="5"/>
      <c r="H2411" s="47"/>
    </row>
    <row r="2412" spans="1:8" x14ac:dyDescent="0.25">
      <c r="D2412" s="5"/>
      <c r="H2412" s="47"/>
    </row>
    <row r="2413" spans="1:8" x14ac:dyDescent="0.25">
      <c r="D2413" s="5"/>
      <c r="H2413" s="47"/>
    </row>
    <row r="2414" spans="1:8" x14ac:dyDescent="0.25">
      <c r="D2414" s="5"/>
      <c r="H2414" s="47"/>
    </row>
    <row r="2415" spans="1:8" x14ac:dyDescent="0.25">
      <c r="D2415" s="5"/>
      <c r="H2415" s="47"/>
    </row>
    <row r="2416" spans="1:8" x14ac:dyDescent="0.25">
      <c r="D2416" s="5"/>
      <c r="H2416" s="47"/>
    </row>
    <row r="2417" spans="4:8" x14ac:dyDescent="0.25">
      <c r="D2417" s="5"/>
      <c r="H2417" s="47"/>
    </row>
    <row r="2418" spans="4:8" x14ac:dyDescent="0.25">
      <c r="D2418" s="5"/>
      <c r="H2418" s="47"/>
    </row>
    <row r="2419" spans="4:8" x14ac:dyDescent="0.25">
      <c r="D2419" s="5"/>
      <c r="H2419" s="47"/>
    </row>
    <row r="2420" spans="4:8" x14ac:dyDescent="0.25">
      <c r="D2420" s="5"/>
      <c r="H2420" s="47"/>
    </row>
    <row r="2421" spans="4:8" x14ac:dyDescent="0.25">
      <c r="D2421" s="5"/>
      <c r="H2421" s="47"/>
    </row>
    <row r="2422" spans="4:8" x14ac:dyDescent="0.25">
      <c r="D2422" s="5"/>
      <c r="H2422" s="47"/>
    </row>
    <row r="2423" spans="4:8" x14ac:dyDescent="0.25">
      <c r="D2423" s="5"/>
      <c r="H2423" s="47"/>
    </row>
    <row r="2424" spans="4:8" x14ac:dyDescent="0.25">
      <c r="D2424" s="5"/>
      <c r="H2424" s="47"/>
    </row>
    <row r="2431" spans="4:8" x14ac:dyDescent="0.25">
      <c r="D2431" s="5"/>
      <c r="H2431" s="47"/>
    </row>
    <row r="2432" spans="4:8" x14ac:dyDescent="0.25">
      <c r="D2432" s="5"/>
      <c r="H2432" s="47"/>
    </row>
    <row r="2433" spans="4:8" x14ac:dyDescent="0.25">
      <c r="D2433" s="5"/>
      <c r="H2433" s="47"/>
    </row>
    <row r="2434" spans="4:8" x14ac:dyDescent="0.25">
      <c r="D2434" s="5"/>
      <c r="H2434" s="47"/>
    </row>
    <row r="2435" spans="4:8" x14ac:dyDescent="0.25">
      <c r="D2435" s="5"/>
      <c r="H2435" s="47"/>
    </row>
    <row r="2436" spans="4:8" x14ac:dyDescent="0.25">
      <c r="D2436" s="5"/>
      <c r="H2436" s="47"/>
    </row>
    <row r="2437" spans="4:8" x14ac:dyDescent="0.25">
      <c r="D2437" s="5"/>
      <c r="H2437" s="47"/>
    </row>
    <row r="2438" spans="4:8" x14ac:dyDescent="0.25">
      <c r="D2438" s="5"/>
      <c r="H2438" s="47"/>
    </row>
    <row r="2439" spans="4:8" x14ac:dyDescent="0.25">
      <c r="D2439" s="5"/>
      <c r="H2439" s="47"/>
    </row>
    <row r="2440" spans="4:8" x14ac:dyDescent="0.25">
      <c r="D2440" s="5"/>
      <c r="H2440" s="47"/>
    </row>
    <row r="2441" spans="4:8" x14ac:dyDescent="0.25">
      <c r="D2441" s="5"/>
      <c r="H2441" s="47"/>
    </row>
    <row r="2442" spans="4:8" x14ac:dyDescent="0.25">
      <c r="D2442" s="5"/>
      <c r="H2442" s="47"/>
    </row>
    <row r="2443" spans="4:8" x14ac:dyDescent="0.25">
      <c r="D2443" s="5"/>
      <c r="H2443" s="47"/>
    </row>
    <row r="2444" spans="4:8" x14ac:dyDescent="0.25">
      <c r="D2444" s="5"/>
      <c r="H2444" s="47"/>
    </row>
    <row r="2445" spans="4:8" x14ac:dyDescent="0.25">
      <c r="D2445" s="5"/>
      <c r="H2445" s="47"/>
    </row>
    <row r="2446" spans="4:8" x14ac:dyDescent="0.25">
      <c r="D2446" s="5"/>
      <c r="H2446" s="47"/>
    </row>
    <row r="2447" spans="4:8" x14ac:dyDescent="0.25">
      <c r="D2447" s="5"/>
      <c r="H2447" s="47"/>
    </row>
    <row r="2448" spans="4:8" x14ac:dyDescent="0.25">
      <c r="D2448" s="5"/>
      <c r="H2448" s="47"/>
    </row>
    <row r="2449" spans="4:8" x14ac:dyDescent="0.25">
      <c r="D2449" s="5"/>
      <c r="H2449" s="47"/>
    </row>
    <row r="2450" spans="4:8" x14ac:dyDescent="0.25">
      <c r="D2450" s="5"/>
      <c r="H2450" s="47"/>
    </row>
    <row r="2451" spans="4:8" x14ac:dyDescent="0.25">
      <c r="D2451" s="5"/>
      <c r="H2451" s="47"/>
    </row>
    <row r="2452" spans="4:8" x14ac:dyDescent="0.25">
      <c r="D2452" s="5"/>
      <c r="H2452" s="47"/>
    </row>
    <row r="2453" spans="4:8" x14ac:dyDescent="0.25">
      <c r="D2453" s="5"/>
      <c r="H2453" s="47"/>
    </row>
    <row r="2454" spans="4:8" x14ac:dyDescent="0.25">
      <c r="D2454" s="5"/>
      <c r="H2454" s="47"/>
    </row>
    <row r="2455" spans="4:8" x14ac:dyDescent="0.25">
      <c r="D2455" s="5"/>
      <c r="H2455" s="47"/>
    </row>
    <row r="2456" spans="4:8" x14ac:dyDescent="0.25">
      <c r="D2456" s="5"/>
      <c r="H2456" s="47"/>
    </row>
    <row r="2457" spans="4:8" x14ac:dyDescent="0.25">
      <c r="D2457" s="5"/>
      <c r="H2457" s="47"/>
    </row>
    <row r="2458" spans="4:8" x14ac:dyDescent="0.25">
      <c r="D2458" s="5"/>
      <c r="H2458" s="47"/>
    </row>
    <row r="2459" spans="4:8" x14ac:dyDescent="0.25">
      <c r="D2459" s="5"/>
      <c r="H2459" s="47"/>
    </row>
    <row r="2460" spans="4:8" x14ac:dyDescent="0.25">
      <c r="D2460" s="5"/>
      <c r="H2460" s="47"/>
    </row>
    <row r="2461" spans="4:8" x14ac:dyDescent="0.25">
      <c r="D2461" s="5"/>
      <c r="H2461" s="47"/>
    </row>
    <row r="2462" spans="4:8" x14ac:dyDescent="0.25">
      <c r="D2462" s="5"/>
      <c r="H2462" s="47"/>
    </row>
    <row r="2463" spans="4:8" x14ac:dyDescent="0.25">
      <c r="D2463" s="5"/>
      <c r="H2463" s="47"/>
    </row>
    <row r="2464" spans="4:8" x14ac:dyDescent="0.25">
      <c r="D2464" s="5"/>
      <c r="H2464" s="47"/>
    </row>
    <row r="2465" spans="4:8" x14ac:dyDescent="0.25">
      <c r="D2465" s="5"/>
      <c r="H2465" s="47"/>
    </row>
    <row r="2466" spans="4:8" x14ac:dyDescent="0.25">
      <c r="D2466" s="5"/>
      <c r="H2466" s="47"/>
    </row>
    <row r="2467" spans="4:8" x14ac:dyDescent="0.25">
      <c r="D2467" s="5"/>
      <c r="H2467" s="47"/>
    </row>
    <row r="2468" spans="4:8" x14ac:dyDescent="0.25">
      <c r="D2468" s="5"/>
      <c r="H2468" s="47"/>
    </row>
    <row r="2469" spans="4:8" x14ac:dyDescent="0.25">
      <c r="D2469" s="5"/>
      <c r="H2469" s="47"/>
    </row>
    <row r="2470" spans="4:8" x14ac:dyDescent="0.25">
      <c r="D2470" s="5"/>
      <c r="H2470" s="47"/>
    </row>
    <row r="2471" spans="4:8" x14ac:dyDescent="0.25">
      <c r="D2471" s="5"/>
      <c r="H2471" s="47"/>
    </row>
    <row r="2472" spans="4:8" x14ac:dyDescent="0.25">
      <c r="D2472" s="5"/>
      <c r="H2472" s="47"/>
    </row>
    <row r="2473" spans="4:8" x14ac:dyDescent="0.25">
      <c r="D2473" s="5"/>
      <c r="H2473" s="47"/>
    </row>
    <row r="2474" spans="4:8" x14ac:dyDescent="0.25">
      <c r="D2474" s="5"/>
      <c r="H2474" s="47"/>
    </row>
    <row r="2475" spans="4:8" x14ac:dyDescent="0.25">
      <c r="D2475" s="5"/>
      <c r="H2475" s="47"/>
    </row>
    <row r="2476" spans="4:8" x14ac:dyDescent="0.25">
      <c r="D2476" s="5"/>
      <c r="H2476" s="47"/>
    </row>
    <row r="2477" spans="4:8" x14ac:dyDescent="0.25">
      <c r="D2477" s="5"/>
      <c r="H2477" s="47"/>
    </row>
    <row r="2478" spans="4:8" x14ac:dyDescent="0.25">
      <c r="D2478" s="5"/>
      <c r="H2478" s="47"/>
    </row>
    <row r="2479" spans="4:8" x14ac:dyDescent="0.25">
      <c r="D2479" s="5"/>
      <c r="H2479" s="47"/>
    </row>
    <row r="2480" spans="4:8" x14ac:dyDescent="0.25">
      <c r="D2480" s="5"/>
      <c r="H2480" s="47"/>
    </row>
    <row r="2481" spans="4:8" x14ac:dyDescent="0.25">
      <c r="D2481" s="5"/>
      <c r="H2481" s="47"/>
    </row>
    <row r="2482" spans="4:8" x14ac:dyDescent="0.25">
      <c r="D2482" s="5"/>
      <c r="H2482" s="47"/>
    </row>
    <row r="2483" spans="4:8" x14ac:dyDescent="0.25">
      <c r="D2483" s="5"/>
      <c r="H2483" s="47"/>
    </row>
    <row r="2484" spans="4:8" x14ac:dyDescent="0.25">
      <c r="D2484" s="5"/>
      <c r="H2484" s="47"/>
    </row>
    <row r="2485" spans="4:8" x14ac:dyDescent="0.25">
      <c r="D2485" s="5"/>
      <c r="H2485" s="47"/>
    </row>
    <row r="2486" spans="4:8" x14ac:dyDescent="0.25">
      <c r="D2486" s="5"/>
      <c r="H2486" s="47"/>
    </row>
    <row r="2487" spans="4:8" x14ac:dyDescent="0.25">
      <c r="D2487" s="5"/>
      <c r="H2487" s="47"/>
    </row>
    <row r="2488" spans="4:8" x14ac:dyDescent="0.25">
      <c r="D2488" s="5"/>
      <c r="H2488" s="47"/>
    </row>
    <row r="2489" spans="4:8" x14ac:dyDescent="0.25">
      <c r="D2489" s="5"/>
      <c r="H2489" s="47"/>
    </row>
    <row r="2490" spans="4:8" x14ac:dyDescent="0.25">
      <c r="D2490" s="5"/>
      <c r="H2490" s="47"/>
    </row>
    <row r="2491" spans="4:8" x14ac:dyDescent="0.25">
      <c r="D2491" s="5"/>
      <c r="H2491" s="47"/>
    </row>
    <row r="2492" spans="4:8" x14ac:dyDescent="0.25">
      <c r="D2492" s="5"/>
      <c r="H2492" s="47"/>
    </row>
    <row r="2493" spans="4:8" x14ac:dyDescent="0.25">
      <c r="D2493" s="5"/>
      <c r="H2493" s="47"/>
    </row>
    <row r="2494" spans="4:8" x14ac:dyDescent="0.25">
      <c r="D2494" s="5"/>
      <c r="H2494" s="47"/>
    </row>
    <row r="2495" spans="4:8" x14ac:dyDescent="0.25">
      <c r="D2495" s="5"/>
      <c r="H2495" s="47"/>
    </row>
    <row r="2496" spans="4:8" x14ac:dyDescent="0.25">
      <c r="D2496" s="5"/>
      <c r="H2496" s="47"/>
    </row>
    <row r="2497" spans="4:8" x14ac:dyDescent="0.25">
      <c r="D2497" s="5"/>
      <c r="H2497" s="47"/>
    </row>
    <row r="2498" spans="4:8" x14ac:dyDescent="0.25">
      <c r="D2498" s="5"/>
      <c r="H2498" s="47"/>
    </row>
    <row r="2499" spans="4:8" x14ac:dyDescent="0.25">
      <c r="D2499" s="5"/>
      <c r="H2499" s="47"/>
    </row>
    <row r="2500" spans="4:8" x14ac:dyDescent="0.25">
      <c r="D2500" s="5"/>
      <c r="H2500" s="47"/>
    </row>
    <row r="2501" spans="4:8" x14ac:dyDescent="0.25">
      <c r="D2501" s="5"/>
      <c r="H2501" s="47"/>
    </row>
    <row r="2502" spans="4:8" x14ac:dyDescent="0.25">
      <c r="D2502" s="5"/>
      <c r="H2502" s="47"/>
    </row>
    <row r="2503" spans="4:8" x14ac:dyDescent="0.25">
      <c r="D2503" s="5"/>
      <c r="H2503" s="47"/>
    </row>
    <row r="2504" spans="4:8" x14ac:dyDescent="0.25">
      <c r="D2504" s="5"/>
      <c r="H2504" s="47"/>
    </row>
    <row r="2505" spans="4:8" x14ac:dyDescent="0.25">
      <c r="D2505" s="5"/>
      <c r="H2505" s="47"/>
    </row>
    <row r="2506" spans="4:8" x14ac:dyDescent="0.25">
      <c r="D2506" s="5"/>
      <c r="H2506" s="47"/>
    </row>
    <row r="2508" spans="4:8" x14ac:dyDescent="0.25">
      <c r="D2508" s="5"/>
      <c r="H2508" s="47"/>
    </row>
    <row r="2509" spans="4:8" x14ac:dyDescent="0.25">
      <c r="D2509" s="5"/>
      <c r="H2509" s="47"/>
    </row>
    <row r="2510" spans="4:8" x14ac:dyDescent="0.25">
      <c r="D2510" s="5"/>
      <c r="H2510" s="47"/>
    </row>
    <row r="2511" spans="4:8" x14ac:dyDescent="0.25">
      <c r="D2511" s="5"/>
      <c r="H2511" s="47"/>
    </row>
    <row r="2512" spans="4:8" x14ac:dyDescent="0.25">
      <c r="D2512" s="5"/>
      <c r="H2512" s="47"/>
    </row>
    <row r="2513" spans="4:8" x14ac:dyDescent="0.25">
      <c r="D2513" s="5"/>
      <c r="H2513" s="47"/>
    </row>
    <row r="2514" spans="4:8" x14ac:dyDescent="0.25">
      <c r="D2514" s="5"/>
      <c r="H2514" s="47"/>
    </row>
    <row r="2515" spans="4:8" x14ac:dyDescent="0.25">
      <c r="D2515" s="5"/>
      <c r="H2515" s="47"/>
    </row>
    <row r="2516" spans="4:8" x14ac:dyDescent="0.25">
      <c r="D2516" s="5"/>
      <c r="H2516" s="47"/>
    </row>
    <row r="2517" spans="4:8" x14ac:dyDescent="0.25">
      <c r="D2517" s="5"/>
      <c r="H2517" s="47"/>
    </row>
    <row r="2518" spans="4:8" x14ac:dyDescent="0.25">
      <c r="D2518" s="5"/>
      <c r="H2518" s="47"/>
    </row>
    <row r="2519" spans="4:8" x14ac:dyDescent="0.25">
      <c r="D2519" s="5"/>
      <c r="H2519" s="47"/>
    </row>
    <row r="2520" spans="4:8" x14ac:dyDescent="0.25">
      <c r="D2520" s="5"/>
      <c r="H2520" s="47"/>
    </row>
    <row r="2521" spans="4:8" x14ac:dyDescent="0.25">
      <c r="D2521" s="5"/>
      <c r="H2521" s="47"/>
    </row>
    <row r="2522" spans="4:8" x14ac:dyDescent="0.25">
      <c r="D2522" s="5"/>
      <c r="H2522" s="47"/>
    </row>
    <row r="2523" spans="4:8" x14ac:dyDescent="0.25">
      <c r="D2523" s="5"/>
      <c r="H2523" s="47"/>
    </row>
    <row r="2524" spans="4:8" x14ac:dyDescent="0.25">
      <c r="D2524" s="5"/>
      <c r="H2524" s="47"/>
    </row>
    <row r="2525" spans="4:8" x14ac:dyDescent="0.25">
      <c r="D2525" s="5"/>
      <c r="H2525" s="47"/>
    </row>
    <row r="2526" spans="4:8" x14ac:dyDescent="0.25">
      <c r="D2526" s="5"/>
      <c r="H2526" s="47"/>
    </row>
    <row r="2527" spans="4:8" x14ac:dyDescent="0.25">
      <c r="D2527" s="5"/>
      <c r="H2527" s="47"/>
    </row>
    <row r="2528" spans="4:8" x14ac:dyDescent="0.25">
      <c r="D2528" s="5"/>
      <c r="H2528" s="47"/>
    </row>
    <row r="2529" spans="4:8" x14ac:dyDescent="0.25">
      <c r="D2529" s="5"/>
      <c r="H2529" s="47"/>
    </row>
    <row r="2530" spans="4:8" x14ac:dyDescent="0.25">
      <c r="D2530" s="5"/>
      <c r="H2530" s="47"/>
    </row>
    <row r="2531" spans="4:8" x14ac:dyDescent="0.25">
      <c r="D2531" s="5"/>
      <c r="H2531" s="47"/>
    </row>
    <row r="2532" spans="4:8" x14ac:dyDescent="0.25">
      <c r="D2532" s="5"/>
      <c r="H2532" s="47"/>
    </row>
    <row r="2533" spans="4:8" x14ac:dyDescent="0.25">
      <c r="D2533" s="5"/>
      <c r="H2533" s="47"/>
    </row>
    <row r="2534" spans="4:8" x14ac:dyDescent="0.25">
      <c r="D2534" s="5"/>
      <c r="H2534" s="47"/>
    </row>
    <row r="2535" spans="4:8" x14ac:dyDescent="0.25">
      <c r="D2535" s="5"/>
      <c r="H2535" s="47"/>
    </row>
    <row r="2536" spans="4:8" x14ac:dyDescent="0.25">
      <c r="D2536" s="5"/>
      <c r="H2536" s="47"/>
    </row>
    <row r="2537" spans="4:8" x14ac:dyDescent="0.25">
      <c r="D2537" s="5"/>
      <c r="H2537" s="47"/>
    </row>
    <row r="2538" spans="4:8" x14ac:dyDescent="0.25">
      <c r="D2538" s="5"/>
      <c r="H2538" s="47"/>
    </row>
    <row r="2539" spans="4:8" x14ac:dyDescent="0.25">
      <c r="D2539" s="5"/>
      <c r="H2539" s="47"/>
    </row>
    <row r="2540" spans="4:8" x14ac:dyDescent="0.25">
      <c r="D2540" s="5"/>
      <c r="H2540" s="47"/>
    </row>
    <row r="2541" spans="4:8" x14ac:dyDescent="0.25">
      <c r="D2541" s="5"/>
      <c r="H2541" s="47"/>
    </row>
    <row r="2542" spans="4:8" x14ac:dyDescent="0.25">
      <c r="D2542" s="5"/>
      <c r="H2542" s="47"/>
    </row>
    <row r="2543" spans="4:8" x14ac:dyDescent="0.25">
      <c r="D2543" s="5"/>
      <c r="H2543" s="47"/>
    </row>
    <row r="2544" spans="4:8" x14ac:dyDescent="0.25">
      <c r="D2544" s="5"/>
      <c r="H2544" s="47"/>
    </row>
    <row r="2545" spans="2:8" x14ac:dyDescent="0.25">
      <c r="D2545" s="5"/>
      <c r="H2545" s="47"/>
    </row>
    <row r="2546" spans="2:8" x14ac:dyDescent="0.25">
      <c r="D2546" s="5"/>
      <c r="H2546" s="47"/>
    </row>
    <row r="2547" spans="2:8" x14ac:dyDescent="0.25">
      <c r="D2547" s="5"/>
      <c r="H2547" s="47"/>
    </row>
    <row r="2548" spans="2:8" x14ac:dyDescent="0.25">
      <c r="D2548" s="5"/>
      <c r="H2548" s="47"/>
    </row>
    <row r="2549" spans="2:8" x14ac:dyDescent="0.25">
      <c r="D2549" s="5"/>
      <c r="H2549" s="47"/>
    </row>
    <row r="2550" spans="2:8" x14ac:dyDescent="0.25">
      <c r="B2550" s="35"/>
      <c r="C2550" s="36"/>
      <c r="D2550" s="37"/>
      <c r="E2550" s="36"/>
      <c r="F2550" s="36"/>
      <c r="G2550" s="36"/>
      <c r="H2550" s="10"/>
    </row>
    <row r="2551" spans="2:8" x14ac:dyDescent="0.25">
      <c r="B2551" s="39"/>
      <c r="C2551" s="39"/>
      <c r="D2551" s="14"/>
      <c r="E2551" s="39"/>
      <c r="F2551" s="39"/>
      <c r="G2551" s="39"/>
      <c r="H2551" s="15"/>
    </row>
    <row r="2552" spans="2:8" x14ac:dyDescent="0.25">
      <c r="B2552" s="39"/>
      <c r="C2552" s="39"/>
      <c r="D2552" s="39"/>
      <c r="E2552" s="39"/>
      <c r="F2552" s="39"/>
      <c r="G2552" s="39"/>
      <c r="H2552" s="51"/>
    </row>
    <row r="2553" spans="2:8" x14ac:dyDescent="0.25">
      <c r="D2553" s="5"/>
      <c r="H2553" s="47"/>
    </row>
    <row r="2554" spans="2:8" x14ac:dyDescent="0.25">
      <c r="D2554" s="5"/>
      <c r="H2554" s="47"/>
    </row>
    <row r="2555" spans="2:8" x14ac:dyDescent="0.25">
      <c r="D2555" s="5"/>
      <c r="H2555" s="47"/>
    </row>
    <row r="2556" spans="2:8" x14ac:dyDescent="0.25">
      <c r="D2556" s="5"/>
      <c r="H2556" s="47"/>
    </row>
    <row r="2557" spans="2:8" x14ac:dyDescent="0.25">
      <c r="D2557" s="5"/>
      <c r="H2557" s="47"/>
    </row>
    <row r="2558" spans="2:8" x14ac:dyDescent="0.25">
      <c r="D2558" s="5"/>
      <c r="H2558" s="47"/>
    </row>
    <row r="2559" spans="2:8" x14ac:dyDescent="0.25">
      <c r="D2559" s="5"/>
      <c r="H2559" s="47"/>
    </row>
    <row r="2560" spans="2:8" x14ac:dyDescent="0.25">
      <c r="D2560" s="5"/>
      <c r="H2560" s="47"/>
    </row>
    <row r="2561" spans="4:8" x14ac:dyDescent="0.25">
      <c r="D2561" s="5"/>
      <c r="H2561" s="47"/>
    </row>
    <row r="2562" spans="4:8" x14ac:dyDescent="0.25">
      <c r="D2562" s="5"/>
      <c r="H2562" s="47"/>
    </row>
    <row r="2564" spans="4:8" x14ac:dyDescent="0.25">
      <c r="D2564" s="5"/>
      <c r="H2564" s="47"/>
    </row>
    <row r="2565" spans="4:8" x14ac:dyDescent="0.25">
      <c r="D2565" s="5"/>
      <c r="H2565" s="47"/>
    </row>
    <row r="2566" spans="4:8" x14ac:dyDescent="0.25">
      <c r="D2566" s="5"/>
      <c r="H2566" s="47"/>
    </row>
    <row r="2567" spans="4:8" x14ac:dyDescent="0.25">
      <c r="D2567" s="5"/>
      <c r="H2567" s="47"/>
    </row>
    <row r="2568" spans="4:8" x14ac:dyDescent="0.25">
      <c r="D2568" s="5"/>
      <c r="H2568" s="47"/>
    </row>
    <row r="2569" spans="4:8" x14ac:dyDescent="0.25">
      <c r="D2569" s="5"/>
      <c r="H2569" s="47"/>
    </row>
    <row r="2570" spans="4:8" x14ac:dyDescent="0.25">
      <c r="D2570" s="5"/>
      <c r="H2570" s="47"/>
    </row>
    <row r="2571" spans="4:8" x14ac:dyDescent="0.25">
      <c r="D2571" s="5"/>
      <c r="H2571" s="47"/>
    </row>
    <row r="2572" spans="4:8" x14ac:dyDescent="0.25">
      <c r="D2572" s="5"/>
      <c r="H2572" s="47"/>
    </row>
    <row r="2573" spans="4:8" x14ac:dyDescent="0.25">
      <c r="D2573" s="5"/>
      <c r="H2573" s="47"/>
    </row>
    <row r="2574" spans="4:8" x14ac:dyDescent="0.25">
      <c r="D2574" s="5"/>
      <c r="H2574" s="47"/>
    </row>
    <row r="2586" spans="4:8" x14ac:dyDescent="0.25">
      <c r="D2586" s="5"/>
      <c r="H2586" s="47"/>
    </row>
    <row r="2587" spans="4:8" x14ac:dyDescent="0.25">
      <c r="D2587" s="5"/>
      <c r="H2587" s="47"/>
    </row>
    <row r="2588" spans="4:8" x14ac:dyDescent="0.25">
      <c r="D2588" s="5"/>
      <c r="H2588" s="47"/>
    </row>
    <row r="2589" spans="4:8" x14ac:dyDescent="0.25">
      <c r="D2589" s="5"/>
      <c r="H2589" s="47"/>
    </row>
    <row r="2590" spans="4:8" x14ac:dyDescent="0.25">
      <c r="D2590" s="5"/>
      <c r="H2590" s="47"/>
    </row>
    <row r="2591" spans="4:8" x14ac:dyDescent="0.25">
      <c r="D2591" s="5"/>
      <c r="H2591" s="47"/>
    </row>
    <row r="2592" spans="4:8" x14ac:dyDescent="0.25">
      <c r="D2592" s="5"/>
      <c r="H2592" s="47"/>
    </row>
    <row r="2593" spans="4:8" x14ac:dyDescent="0.25">
      <c r="D2593" s="5"/>
      <c r="H2593" s="47"/>
    </row>
    <row r="2594" spans="4:8" x14ac:dyDescent="0.25">
      <c r="D2594" s="5"/>
      <c r="H2594" s="47"/>
    </row>
    <row r="2595" spans="4:8" x14ac:dyDescent="0.25">
      <c r="D2595" s="5"/>
      <c r="H2595" s="47"/>
    </row>
    <row r="2596" spans="4:8" x14ac:dyDescent="0.25">
      <c r="D2596" s="5"/>
      <c r="H2596" s="47"/>
    </row>
    <row r="2597" spans="4:8" x14ac:dyDescent="0.25">
      <c r="D2597" s="5"/>
      <c r="H2597" s="47"/>
    </row>
    <row r="2598" spans="4:8" x14ac:dyDescent="0.25">
      <c r="D2598" s="5"/>
      <c r="H2598" s="47"/>
    </row>
    <row r="2599" spans="4:8" x14ac:dyDescent="0.25">
      <c r="D2599" s="5"/>
      <c r="H2599" s="47"/>
    </row>
    <row r="2600" spans="4:8" x14ac:dyDescent="0.25">
      <c r="D2600" s="5"/>
      <c r="H2600" s="47"/>
    </row>
    <row r="2601" spans="4:8" x14ac:dyDescent="0.25">
      <c r="D2601" s="5"/>
      <c r="H2601" s="47"/>
    </row>
    <row r="2602" spans="4:8" x14ac:dyDescent="0.25">
      <c r="D2602" s="5"/>
      <c r="H2602" s="47"/>
    </row>
    <row r="2603" spans="4:8" x14ac:dyDescent="0.25">
      <c r="D2603" s="5"/>
      <c r="H2603" s="47"/>
    </row>
    <row r="2604" spans="4:8" x14ac:dyDescent="0.25">
      <c r="D2604" s="5"/>
      <c r="H2604" s="47"/>
    </row>
    <row r="2605" spans="4:8" x14ac:dyDescent="0.25">
      <c r="D2605" s="5"/>
      <c r="H2605" s="47"/>
    </row>
    <row r="2606" spans="4:8" x14ac:dyDescent="0.25">
      <c r="D2606" s="5"/>
      <c r="H2606" s="47"/>
    </row>
    <row r="2607" spans="4:8" x14ac:dyDescent="0.25">
      <c r="D2607" s="5"/>
      <c r="H2607" s="47"/>
    </row>
    <row r="2608" spans="4:8" x14ac:dyDescent="0.25">
      <c r="D2608" s="5"/>
      <c r="H2608" s="47"/>
    </row>
    <row r="2609" spans="4:8" x14ac:dyDescent="0.25">
      <c r="D2609" s="5"/>
      <c r="H2609" s="47"/>
    </row>
    <row r="2610" spans="4:8" x14ac:dyDescent="0.25">
      <c r="D2610" s="5"/>
      <c r="H2610" s="47"/>
    </row>
    <row r="2611" spans="4:8" x14ac:dyDescent="0.25">
      <c r="D2611" s="5"/>
      <c r="H2611" s="47"/>
    </row>
    <row r="2612" spans="4:8" x14ac:dyDescent="0.25">
      <c r="D2612" s="5"/>
      <c r="H2612" s="47"/>
    </row>
    <row r="2613" spans="4:8" x14ac:dyDescent="0.25">
      <c r="D2613" s="5"/>
      <c r="H2613" s="47"/>
    </row>
    <row r="2614" spans="4:8" x14ac:dyDescent="0.25">
      <c r="D2614" s="5"/>
      <c r="H2614" s="47"/>
    </row>
    <row r="2615" spans="4:8" x14ac:dyDescent="0.25">
      <c r="D2615" s="5"/>
      <c r="H2615" s="47"/>
    </row>
    <row r="2616" spans="4:8" x14ac:dyDescent="0.25">
      <c r="D2616" s="5"/>
      <c r="H2616" s="47"/>
    </row>
    <row r="2617" spans="4:8" x14ac:dyDescent="0.25">
      <c r="D2617" s="5"/>
      <c r="H2617" s="47"/>
    </row>
    <row r="2618" spans="4:8" x14ac:dyDescent="0.25">
      <c r="D2618" s="5"/>
      <c r="H2618" s="47"/>
    </row>
    <row r="2619" spans="4:8" x14ac:dyDescent="0.25">
      <c r="D2619" s="5"/>
      <c r="H2619" s="47"/>
    </row>
    <row r="2620" spans="4:8" x14ac:dyDescent="0.25">
      <c r="D2620" s="5"/>
      <c r="H2620" s="47"/>
    </row>
    <row r="2621" spans="4:8" x14ac:dyDescent="0.25">
      <c r="D2621" s="5"/>
      <c r="H2621" s="47"/>
    </row>
    <row r="2622" spans="4:8" x14ac:dyDescent="0.25">
      <c r="D2622" s="5"/>
      <c r="H2622" s="47"/>
    </row>
    <row r="2623" spans="4:8" x14ac:dyDescent="0.25">
      <c r="D2623" s="5"/>
      <c r="H2623" s="47"/>
    </row>
    <row r="2624" spans="4:8" x14ac:dyDescent="0.25">
      <c r="D2624" s="5"/>
      <c r="H2624" s="47"/>
    </row>
    <row r="2625" spans="4:8" x14ac:dyDescent="0.25">
      <c r="D2625" s="5"/>
      <c r="H2625" s="47"/>
    </row>
    <row r="2626" spans="4:8" x14ac:dyDescent="0.25">
      <c r="D2626" s="5"/>
      <c r="H2626" s="47"/>
    </row>
    <row r="2627" spans="4:8" x14ac:dyDescent="0.25">
      <c r="D2627" s="5"/>
      <c r="H2627" s="47"/>
    </row>
    <row r="2628" spans="4:8" x14ac:dyDescent="0.25">
      <c r="D2628" s="5"/>
      <c r="H2628" s="47"/>
    </row>
    <row r="2629" spans="4:8" x14ac:dyDescent="0.25">
      <c r="D2629" s="5"/>
      <c r="H2629" s="47"/>
    </row>
    <row r="2630" spans="4:8" x14ac:dyDescent="0.25">
      <c r="D2630" s="5"/>
      <c r="H2630" s="47"/>
    </row>
    <row r="2631" spans="4:8" x14ac:dyDescent="0.25">
      <c r="D2631" s="5"/>
      <c r="H2631" s="47"/>
    </row>
    <row r="2632" spans="4:8" x14ac:dyDescent="0.25">
      <c r="D2632" s="5"/>
      <c r="H2632" s="47"/>
    </row>
    <row r="2633" spans="4:8" x14ac:dyDescent="0.25">
      <c r="D2633" s="5"/>
      <c r="H2633" s="47"/>
    </row>
    <row r="2634" spans="4:8" x14ac:dyDescent="0.25">
      <c r="D2634" s="5"/>
      <c r="H2634" s="47"/>
    </row>
    <row r="2635" spans="4:8" x14ac:dyDescent="0.25">
      <c r="D2635" s="5"/>
      <c r="H2635" s="47"/>
    </row>
    <row r="2636" spans="4:8" x14ac:dyDescent="0.25">
      <c r="D2636" s="5"/>
      <c r="H2636" s="47"/>
    </row>
    <row r="2637" spans="4:8" x14ac:dyDescent="0.25">
      <c r="D2637" s="5"/>
      <c r="H2637" s="47"/>
    </row>
    <row r="2638" spans="4:8" x14ac:dyDescent="0.25">
      <c r="D2638" s="5"/>
      <c r="H2638" s="47"/>
    </row>
    <row r="2639" spans="4:8" x14ac:dyDescent="0.25">
      <c r="D2639" s="5"/>
      <c r="H2639" s="47"/>
    </row>
    <row r="2640" spans="4:8" x14ac:dyDescent="0.25">
      <c r="D2640" s="5"/>
      <c r="H2640" s="47"/>
    </row>
    <row r="2641" spans="4:8" x14ac:dyDescent="0.25">
      <c r="D2641" s="5"/>
      <c r="H2641" s="47"/>
    </row>
    <row r="2642" spans="4:8" x14ac:dyDescent="0.25">
      <c r="D2642" s="5"/>
      <c r="H2642" s="47"/>
    </row>
    <row r="2643" spans="4:8" x14ac:dyDescent="0.25">
      <c r="D2643" s="5"/>
      <c r="H2643" s="47"/>
    </row>
    <row r="2644" spans="4:8" x14ac:dyDescent="0.25">
      <c r="D2644" s="5"/>
      <c r="H2644" s="47"/>
    </row>
    <row r="2645" spans="4:8" x14ac:dyDescent="0.25">
      <c r="D2645" s="5"/>
      <c r="H2645" s="47"/>
    </row>
    <row r="2646" spans="4:8" x14ac:dyDescent="0.25">
      <c r="D2646" s="5"/>
      <c r="H2646" s="47"/>
    </row>
    <row r="2647" spans="4:8" x14ac:dyDescent="0.25">
      <c r="D2647" s="5"/>
      <c r="H2647" s="47"/>
    </row>
    <row r="2648" spans="4:8" x14ac:dyDescent="0.25">
      <c r="D2648" s="5"/>
      <c r="H2648" s="47"/>
    </row>
    <row r="2649" spans="4:8" x14ac:dyDescent="0.25">
      <c r="D2649" s="5"/>
      <c r="H2649" s="47"/>
    </row>
    <row r="2650" spans="4:8" x14ac:dyDescent="0.25">
      <c r="D2650" s="5"/>
      <c r="H2650" s="47"/>
    </row>
    <row r="2651" spans="4:8" x14ac:dyDescent="0.25">
      <c r="D2651" s="5"/>
      <c r="H2651" s="47"/>
    </row>
    <row r="2652" spans="4:8" x14ac:dyDescent="0.25">
      <c r="D2652" s="5"/>
      <c r="H2652" s="47"/>
    </row>
    <row r="2653" spans="4:8" x14ac:dyDescent="0.25">
      <c r="D2653" s="5"/>
      <c r="H2653" s="47"/>
    </row>
    <row r="2654" spans="4:8" x14ac:dyDescent="0.25">
      <c r="D2654" s="5"/>
      <c r="H2654" s="47"/>
    </row>
    <row r="2655" spans="4:8" x14ac:dyDescent="0.25">
      <c r="D2655" s="5"/>
      <c r="H2655" s="47"/>
    </row>
    <row r="2656" spans="4:8" x14ac:dyDescent="0.25">
      <c r="D2656" s="5"/>
      <c r="H2656" s="47"/>
    </row>
    <row r="2658" spans="4:8" x14ac:dyDescent="0.25">
      <c r="D2658" s="5"/>
      <c r="H2658" s="47"/>
    </row>
    <row r="2659" spans="4:8" x14ac:dyDescent="0.25">
      <c r="D2659" s="5"/>
      <c r="H2659" s="47"/>
    </row>
    <row r="2660" spans="4:8" x14ac:dyDescent="0.25">
      <c r="D2660" s="5"/>
      <c r="H2660" s="47"/>
    </row>
    <row r="2661" spans="4:8" x14ac:dyDescent="0.25">
      <c r="D2661" s="5"/>
      <c r="H2661" s="47"/>
    </row>
    <row r="2662" spans="4:8" x14ac:dyDescent="0.25">
      <c r="D2662" s="5"/>
      <c r="H2662" s="47"/>
    </row>
    <row r="2663" spans="4:8" x14ac:dyDescent="0.25">
      <c r="D2663" s="5"/>
      <c r="H2663" s="47"/>
    </row>
    <row r="2664" spans="4:8" x14ac:dyDescent="0.25">
      <c r="D2664" s="5"/>
      <c r="H2664" s="47"/>
    </row>
    <row r="2665" spans="4:8" x14ac:dyDescent="0.25">
      <c r="D2665" s="5"/>
      <c r="H2665" s="47"/>
    </row>
    <row r="2666" spans="4:8" x14ac:dyDescent="0.25">
      <c r="D2666" s="5"/>
      <c r="H2666" s="47"/>
    </row>
    <row r="2667" spans="4:8" x14ac:dyDescent="0.25">
      <c r="D2667" s="5"/>
      <c r="H2667" s="47"/>
    </row>
    <row r="2668" spans="4:8" x14ac:dyDescent="0.25">
      <c r="D2668" s="5"/>
      <c r="H2668" s="47"/>
    </row>
    <row r="2669" spans="4:8" x14ac:dyDescent="0.25">
      <c r="D2669" s="5"/>
      <c r="H2669" s="47"/>
    </row>
    <row r="2670" spans="4:8" x14ac:dyDescent="0.25">
      <c r="D2670" s="5"/>
      <c r="H2670" s="47"/>
    </row>
    <row r="2671" spans="4:8" x14ac:dyDescent="0.25">
      <c r="D2671" s="5"/>
      <c r="H2671" s="47"/>
    </row>
    <row r="2672" spans="4:8" x14ac:dyDescent="0.25">
      <c r="D2672" s="5"/>
      <c r="H2672" s="47"/>
    </row>
    <row r="2673" spans="4:8" x14ac:dyDescent="0.25">
      <c r="D2673" s="5"/>
      <c r="H2673" s="47"/>
    </row>
    <row r="2674" spans="4:8" x14ac:dyDescent="0.25">
      <c r="D2674" s="5"/>
      <c r="H2674" s="47"/>
    </row>
    <row r="2675" spans="4:8" x14ac:dyDescent="0.25">
      <c r="D2675" s="5"/>
      <c r="H2675" s="47"/>
    </row>
    <row r="2676" spans="4:8" x14ac:dyDescent="0.25">
      <c r="D2676" s="5"/>
      <c r="H2676" s="47"/>
    </row>
    <row r="2677" spans="4:8" x14ac:dyDescent="0.25">
      <c r="D2677" s="5"/>
      <c r="H2677" s="47"/>
    </row>
    <row r="2678" spans="4:8" x14ac:dyDescent="0.25">
      <c r="D2678" s="5"/>
      <c r="H2678" s="47"/>
    </row>
    <row r="2679" spans="4:8" x14ac:dyDescent="0.25">
      <c r="D2679" s="5"/>
      <c r="H2679" s="47"/>
    </row>
    <row r="2680" spans="4:8" x14ac:dyDescent="0.25">
      <c r="D2680" s="5"/>
      <c r="H2680" s="47"/>
    </row>
    <row r="2681" spans="4:8" x14ac:dyDescent="0.25">
      <c r="D2681" s="5"/>
      <c r="H2681" s="47"/>
    </row>
    <row r="2682" spans="4:8" x14ac:dyDescent="0.25">
      <c r="D2682" s="5"/>
      <c r="H2682" s="47"/>
    </row>
    <row r="2683" spans="4:8" x14ac:dyDescent="0.25">
      <c r="D2683" s="5"/>
      <c r="H2683" s="47"/>
    </row>
    <row r="2684" spans="4:8" x14ac:dyDescent="0.25">
      <c r="D2684" s="5"/>
      <c r="H2684" s="47"/>
    </row>
    <row r="2685" spans="4:8" x14ac:dyDescent="0.25">
      <c r="D2685" s="5"/>
      <c r="H2685" s="47"/>
    </row>
    <row r="2686" spans="4:8" x14ac:dyDescent="0.25">
      <c r="D2686" s="5"/>
      <c r="H2686" s="47"/>
    </row>
    <row r="2687" spans="4:8" x14ac:dyDescent="0.25">
      <c r="D2687" s="5"/>
      <c r="H2687" s="47"/>
    </row>
    <row r="2688" spans="4:8" x14ac:dyDescent="0.25">
      <c r="D2688" s="5"/>
      <c r="H2688" s="47"/>
    </row>
    <row r="2689" spans="2:8" x14ac:dyDescent="0.25">
      <c r="D2689" s="5"/>
      <c r="H2689" s="47"/>
    </row>
    <row r="2690" spans="2:8" x14ac:dyDescent="0.25">
      <c r="D2690" s="5"/>
      <c r="H2690" s="47"/>
    </row>
    <row r="2691" spans="2:8" x14ac:dyDescent="0.25">
      <c r="D2691" s="5"/>
      <c r="H2691" s="47"/>
    </row>
    <row r="2692" spans="2:8" x14ac:dyDescent="0.25">
      <c r="D2692" s="5"/>
      <c r="H2692" s="47"/>
    </row>
    <row r="2693" spans="2:8" x14ac:dyDescent="0.25">
      <c r="D2693" s="5"/>
      <c r="H2693" s="47"/>
    </row>
    <row r="2694" spans="2:8" x14ac:dyDescent="0.25">
      <c r="D2694" s="5"/>
      <c r="H2694" s="47"/>
    </row>
    <row r="2695" spans="2:8" x14ac:dyDescent="0.25">
      <c r="D2695" s="5"/>
      <c r="H2695" s="47"/>
    </row>
    <row r="2696" spans="2:8" x14ac:dyDescent="0.25">
      <c r="D2696" s="5"/>
      <c r="H2696" s="47"/>
    </row>
    <row r="2697" spans="2:8" x14ac:dyDescent="0.25">
      <c r="D2697" s="5"/>
      <c r="H2697" s="47"/>
    </row>
    <row r="2698" spans="2:8" x14ac:dyDescent="0.25">
      <c r="D2698" s="5"/>
      <c r="H2698" s="47"/>
    </row>
    <row r="2699" spans="2:8" x14ac:dyDescent="0.25">
      <c r="B2699" s="35"/>
      <c r="C2699" s="36"/>
      <c r="D2699" s="37"/>
      <c r="E2699" s="36"/>
      <c r="F2699" s="36"/>
      <c r="G2699" s="36"/>
      <c r="H2699" s="10"/>
    </row>
    <row r="2700" spans="2:8" x14ac:dyDescent="0.25">
      <c r="B2700" s="39"/>
      <c r="C2700" s="39"/>
      <c r="D2700" s="14"/>
      <c r="E2700" s="39"/>
      <c r="F2700" s="39"/>
      <c r="G2700" s="39"/>
      <c r="H2700" s="15"/>
    </row>
    <row r="2702" spans="2:8" x14ac:dyDescent="0.25">
      <c r="D2702" s="5"/>
      <c r="H2702" s="47"/>
    </row>
    <row r="2703" spans="2:8" x14ac:dyDescent="0.25">
      <c r="D2703" s="5"/>
      <c r="H2703" s="47"/>
    </row>
    <row r="2704" spans="2:8" x14ac:dyDescent="0.25">
      <c r="D2704" s="5"/>
      <c r="H2704" s="47"/>
    </row>
    <row r="2705" spans="4:8" x14ac:dyDescent="0.25">
      <c r="D2705" s="5"/>
      <c r="H2705" s="47"/>
    </row>
    <row r="2706" spans="4:8" x14ac:dyDescent="0.25">
      <c r="D2706" s="5"/>
      <c r="H2706" s="47"/>
    </row>
    <row r="2707" spans="4:8" x14ac:dyDescent="0.25">
      <c r="D2707" s="5"/>
      <c r="H2707" s="47"/>
    </row>
    <row r="2708" spans="4:8" x14ac:dyDescent="0.25">
      <c r="D2708" s="5"/>
      <c r="H2708" s="47"/>
    </row>
    <row r="2709" spans="4:8" x14ac:dyDescent="0.25">
      <c r="D2709" s="5"/>
      <c r="H2709" s="47"/>
    </row>
    <row r="2710" spans="4:8" x14ac:dyDescent="0.25">
      <c r="D2710" s="5"/>
      <c r="H2710" s="47"/>
    </row>
    <row r="2711" spans="4:8" x14ac:dyDescent="0.25">
      <c r="D2711" s="5"/>
      <c r="H2711" s="47"/>
    </row>
    <row r="2712" spans="4:8" x14ac:dyDescent="0.25">
      <c r="D2712" s="5"/>
      <c r="H2712" s="47"/>
    </row>
    <row r="2713" spans="4:8" x14ac:dyDescent="0.25">
      <c r="D2713" s="5"/>
      <c r="H2713" s="47"/>
    </row>
    <row r="2714" spans="4:8" x14ac:dyDescent="0.25">
      <c r="D2714" s="5"/>
      <c r="H2714" s="47"/>
    </row>
    <row r="2715" spans="4:8" x14ac:dyDescent="0.25">
      <c r="D2715" s="5"/>
      <c r="H2715" s="47"/>
    </row>
    <row r="2716" spans="4:8" x14ac:dyDescent="0.25">
      <c r="D2716" s="5"/>
      <c r="H2716" s="47"/>
    </row>
    <row r="2717" spans="4:8" x14ac:dyDescent="0.25">
      <c r="D2717" s="5"/>
      <c r="H2717" s="47"/>
    </row>
    <row r="2718" spans="4:8" x14ac:dyDescent="0.25">
      <c r="D2718" s="5"/>
      <c r="H2718" s="47"/>
    </row>
    <row r="2719" spans="4:8" x14ac:dyDescent="0.25">
      <c r="D2719" s="5"/>
      <c r="H2719" s="47"/>
    </row>
    <row r="2720" spans="4:8" x14ac:dyDescent="0.25">
      <c r="D2720" s="5"/>
      <c r="H2720" s="47"/>
    </row>
    <row r="2721" spans="4:8" x14ac:dyDescent="0.25">
      <c r="D2721" s="5"/>
      <c r="H2721" s="47"/>
    </row>
    <row r="2722" spans="4:8" x14ac:dyDescent="0.25">
      <c r="D2722" s="5"/>
      <c r="H2722" s="47"/>
    </row>
    <row r="2723" spans="4:8" x14ac:dyDescent="0.25">
      <c r="D2723" s="5"/>
      <c r="H2723" s="47"/>
    </row>
    <row r="2724" spans="4:8" x14ac:dyDescent="0.25">
      <c r="D2724" s="5"/>
      <c r="H2724" s="47"/>
    </row>
    <row r="2725" spans="4:8" x14ac:dyDescent="0.25">
      <c r="D2725" s="5"/>
      <c r="H2725" s="47"/>
    </row>
    <row r="2726" spans="4:8" x14ac:dyDescent="0.25">
      <c r="D2726" s="5"/>
      <c r="H2726" s="47"/>
    </row>
    <row r="2727" spans="4:8" x14ac:dyDescent="0.25">
      <c r="D2727" s="5"/>
      <c r="H2727" s="47"/>
    </row>
    <row r="2728" spans="4:8" x14ac:dyDescent="0.25">
      <c r="D2728" s="5"/>
      <c r="H2728" s="47"/>
    </row>
    <row r="2729" spans="4:8" x14ac:dyDescent="0.25">
      <c r="D2729" s="5"/>
      <c r="H2729" s="47"/>
    </row>
    <row r="2730" spans="4:8" x14ac:dyDescent="0.25">
      <c r="D2730" s="5"/>
      <c r="H2730" s="47"/>
    </row>
    <row r="2731" spans="4:8" x14ac:dyDescent="0.25">
      <c r="D2731" s="5"/>
      <c r="H2731" s="47"/>
    </row>
    <row r="2732" spans="4:8" x14ac:dyDescent="0.25">
      <c r="D2732" s="5"/>
      <c r="H2732" s="47"/>
    </row>
    <row r="2733" spans="4:8" x14ac:dyDescent="0.25">
      <c r="D2733" s="5"/>
      <c r="H2733" s="47"/>
    </row>
    <row r="2734" spans="4:8" x14ac:dyDescent="0.25">
      <c r="D2734" s="5"/>
      <c r="H2734" s="47"/>
    </row>
    <row r="2735" spans="4:8" x14ac:dyDescent="0.25">
      <c r="D2735" s="5"/>
      <c r="H2735" s="47"/>
    </row>
    <row r="2736" spans="4:8" x14ac:dyDescent="0.25">
      <c r="D2736" s="5"/>
      <c r="H2736" s="47"/>
    </row>
    <row r="2737" spans="4:8" x14ac:dyDescent="0.25">
      <c r="D2737" s="5"/>
      <c r="H2737" s="47"/>
    </row>
    <row r="2738" spans="4:8" x14ac:dyDescent="0.25">
      <c r="D2738" s="5"/>
      <c r="H2738" s="47"/>
    </row>
    <row r="2739" spans="4:8" x14ac:dyDescent="0.25">
      <c r="D2739" s="5"/>
      <c r="H2739" s="47"/>
    </row>
    <row r="2740" spans="4:8" x14ac:dyDescent="0.25">
      <c r="D2740" s="5"/>
      <c r="H2740" s="47"/>
    </row>
    <row r="2741" spans="4:8" x14ac:dyDescent="0.25">
      <c r="D2741" s="5"/>
      <c r="H2741" s="47"/>
    </row>
    <row r="2742" spans="4:8" x14ac:dyDescent="0.25">
      <c r="D2742" s="5"/>
      <c r="H2742" s="47"/>
    </row>
    <row r="2743" spans="4:8" x14ac:dyDescent="0.25">
      <c r="D2743" s="5"/>
      <c r="H2743" s="47"/>
    </row>
    <row r="2744" spans="4:8" x14ac:dyDescent="0.25">
      <c r="D2744" s="5"/>
      <c r="H2744" s="47"/>
    </row>
    <row r="2745" spans="4:8" x14ac:dyDescent="0.25">
      <c r="D2745" s="5"/>
      <c r="H2745" s="47"/>
    </row>
    <row r="2746" spans="4:8" x14ac:dyDescent="0.25">
      <c r="D2746" s="5"/>
      <c r="H2746" s="47"/>
    </row>
    <row r="2747" spans="4:8" x14ac:dyDescent="0.25">
      <c r="D2747" s="5"/>
      <c r="H2747" s="47"/>
    </row>
    <row r="2748" spans="4:8" x14ac:dyDescent="0.25">
      <c r="D2748" s="5"/>
      <c r="H2748" s="47"/>
    </row>
    <row r="2749" spans="4:8" x14ac:dyDescent="0.25">
      <c r="D2749" s="5"/>
      <c r="H2749" s="47"/>
    </row>
    <row r="2750" spans="4:8" x14ac:dyDescent="0.25">
      <c r="D2750" s="5"/>
      <c r="H2750" s="47"/>
    </row>
    <row r="2751" spans="4:8" x14ac:dyDescent="0.25">
      <c r="D2751" s="5"/>
      <c r="H2751" s="47"/>
    </row>
    <row r="2752" spans="4:8" x14ac:dyDescent="0.25">
      <c r="D2752" s="5"/>
      <c r="H2752" s="47"/>
    </row>
    <row r="2753" spans="4:8" x14ac:dyDescent="0.25">
      <c r="D2753" s="5"/>
      <c r="H2753" s="47"/>
    </row>
    <row r="2754" spans="4:8" x14ac:dyDescent="0.25">
      <c r="D2754" s="5"/>
      <c r="H2754" s="47"/>
    </row>
    <row r="2755" spans="4:8" x14ac:dyDescent="0.25">
      <c r="D2755" s="5"/>
      <c r="H2755" s="47"/>
    </row>
    <row r="2756" spans="4:8" x14ac:dyDescent="0.25">
      <c r="D2756" s="5"/>
      <c r="H2756" s="47"/>
    </row>
    <row r="2757" spans="4:8" x14ac:dyDescent="0.25">
      <c r="D2757" s="5"/>
      <c r="H2757" s="47"/>
    </row>
    <row r="2758" spans="4:8" x14ac:dyDescent="0.25">
      <c r="D2758" s="5"/>
      <c r="H2758" s="47"/>
    </row>
    <row r="2759" spans="4:8" x14ac:dyDescent="0.25">
      <c r="D2759" s="5"/>
      <c r="H2759" s="47"/>
    </row>
    <row r="2760" spans="4:8" x14ac:dyDescent="0.25">
      <c r="D2760" s="5"/>
      <c r="H2760" s="47"/>
    </row>
    <row r="2761" spans="4:8" x14ac:dyDescent="0.25">
      <c r="D2761" s="5"/>
      <c r="H2761" s="47"/>
    </row>
    <row r="2762" spans="4:8" x14ac:dyDescent="0.25">
      <c r="D2762" s="5"/>
      <c r="H2762" s="47"/>
    </row>
    <row r="2763" spans="4:8" x14ac:dyDescent="0.25">
      <c r="D2763" s="5"/>
      <c r="H2763" s="47"/>
    </row>
    <row r="2764" spans="4:8" x14ac:dyDescent="0.25">
      <c r="D2764" s="5"/>
      <c r="H2764" s="47"/>
    </row>
    <row r="2765" spans="4:8" x14ac:dyDescent="0.25">
      <c r="D2765" s="5"/>
      <c r="H2765" s="47"/>
    </row>
    <row r="2766" spans="4:8" x14ac:dyDescent="0.25">
      <c r="D2766" s="5"/>
      <c r="H2766" s="47"/>
    </row>
    <row r="2767" spans="4:8" x14ac:dyDescent="0.25">
      <c r="D2767" s="5"/>
      <c r="H2767" s="47"/>
    </row>
    <row r="2768" spans="4:8" x14ac:dyDescent="0.25">
      <c r="D2768" s="5"/>
      <c r="H2768" s="47"/>
    </row>
    <row r="2769" spans="4:8" x14ac:dyDescent="0.25">
      <c r="D2769" s="5"/>
      <c r="H2769" s="47"/>
    </row>
    <row r="2770" spans="4:8" x14ac:dyDescent="0.25">
      <c r="D2770" s="5"/>
      <c r="H2770" s="47"/>
    </row>
    <row r="2771" spans="4:8" x14ac:dyDescent="0.25">
      <c r="D2771" s="5"/>
      <c r="H2771" s="47"/>
    </row>
    <row r="2772" spans="4:8" x14ac:dyDescent="0.25">
      <c r="D2772" s="5"/>
      <c r="H2772" s="47"/>
    </row>
    <row r="2773" spans="4:8" x14ac:dyDescent="0.25">
      <c r="D2773" s="5"/>
      <c r="H2773" s="47"/>
    </row>
    <row r="2774" spans="4:8" x14ac:dyDescent="0.25">
      <c r="D2774" s="5"/>
      <c r="H2774" s="47"/>
    </row>
    <row r="2775" spans="4:8" x14ac:dyDescent="0.25">
      <c r="D2775" s="5"/>
      <c r="H2775" s="47"/>
    </row>
    <row r="2776" spans="4:8" x14ac:dyDescent="0.25">
      <c r="D2776" s="5"/>
      <c r="H2776" s="47"/>
    </row>
    <row r="2777" spans="4:8" x14ac:dyDescent="0.25">
      <c r="D2777" s="5"/>
      <c r="H2777" s="47"/>
    </row>
    <row r="2778" spans="4:8" x14ac:dyDescent="0.25">
      <c r="D2778" s="5"/>
      <c r="H2778" s="47"/>
    </row>
    <row r="2779" spans="4:8" x14ac:dyDescent="0.25">
      <c r="D2779" s="5"/>
      <c r="H2779" s="47"/>
    </row>
    <row r="2780" spans="4:8" x14ac:dyDescent="0.25">
      <c r="D2780" s="5"/>
      <c r="H2780" s="47"/>
    </row>
    <row r="2781" spans="4:8" x14ac:dyDescent="0.25">
      <c r="D2781" s="5"/>
      <c r="H2781" s="47"/>
    </row>
    <row r="2782" spans="4:8" x14ac:dyDescent="0.25">
      <c r="D2782" s="5"/>
      <c r="H2782" s="47"/>
    </row>
    <row r="2783" spans="4:8" x14ac:dyDescent="0.25">
      <c r="D2783" s="5"/>
      <c r="H2783" s="47"/>
    </row>
    <row r="2784" spans="4:8" x14ac:dyDescent="0.25">
      <c r="D2784" s="5"/>
      <c r="H2784" s="47"/>
    </row>
    <row r="2785" spans="4:8" x14ac:dyDescent="0.25">
      <c r="D2785" s="5"/>
      <c r="H2785" s="47"/>
    </row>
    <row r="2786" spans="4:8" x14ac:dyDescent="0.25">
      <c r="D2786" s="5"/>
      <c r="H2786" s="47"/>
    </row>
    <row r="2787" spans="4:8" x14ac:dyDescent="0.25">
      <c r="D2787" s="5"/>
      <c r="H2787" s="47"/>
    </row>
    <row r="2788" spans="4:8" x14ac:dyDescent="0.25">
      <c r="D2788" s="5"/>
      <c r="H2788" s="47"/>
    </row>
    <row r="2789" spans="4:8" x14ac:dyDescent="0.25">
      <c r="D2789" s="5"/>
      <c r="H2789" s="47"/>
    </row>
    <row r="2790" spans="4:8" x14ac:dyDescent="0.25">
      <c r="D2790" s="5"/>
      <c r="H2790" s="47"/>
    </row>
    <row r="2791" spans="4:8" x14ac:dyDescent="0.25">
      <c r="D2791" s="5"/>
      <c r="H2791" s="47"/>
    </row>
    <row r="2792" spans="4:8" x14ac:dyDescent="0.25">
      <c r="D2792" s="5"/>
      <c r="H2792" s="47"/>
    </row>
    <row r="2793" spans="4:8" x14ac:dyDescent="0.25">
      <c r="D2793" s="5"/>
      <c r="H2793" s="47"/>
    </row>
    <row r="2794" spans="4:8" x14ac:dyDescent="0.25">
      <c r="D2794" s="5"/>
      <c r="H2794" s="47"/>
    </row>
    <row r="2795" spans="4:8" x14ac:dyDescent="0.25">
      <c r="D2795" s="5"/>
      <c r="H2795" s="47"/>
    </row>
    <row r="2796" spans="4:8" x14ac:dyDescent="0.25">
      <c r="D2796" s="5"/>
      <c r="H2796" s="47"/>
    </row>
    <row r="2797" spans="4:8" x14ac:dyDescent="0.25">
      <c r="D2797" s="5"/>
      <c r="H2797" s="47"/>
    </row>
    <row r="2798" spans="4:8" x14ac:dyDescent="0.25">
      <c r="D2798" s="5"/>
      <c r="H2798" s="47"/>
    </row>
    <row r="2799" spans="4:8" x14ac:dyDescent="0.25">
      <c r="D2799" s="5"/>
      <c r="H2799" s="47"/>
    </row>
    <row r="2800" spans="4:8" x14ac:dyDescent="0.25">
      <c r="D2800" s="5"/>
      <c r="H2800" s="47"/>
    </row>
    <row r="2801" spans="4:8" x14ac:dyDescent="0.25">
      <c r="D2801" s="5"/>
      <c r="H2801" s="47"/>
    </row>
    <row r="2802" spans="4:8" x14ac:dyDescent="0.25">
      <c r="D2802" s="5"/>
      <c r="H2802" s="47"/>
    </row>
    <row r="2803" spans="4:8" x14ac:dyDescent="0.25">
      <c r="D2803" s="5"/>
      <c r="H2803" s="47"/>
    </row>
    <row r="2804" spans="4:8" x14ac:dyDescent="0.25">
      <c r="D2804" s="5"/>
      <c r="H2804" s="47"/>
    </row>
    <row r="2805" spans="4:8" x14ac:dyDescent="0.25">
      <c r="D2805" s="5"/>
      <c r="H2805" s="47"/>
    </row>
    <row r="2807" spans="4:8" x14ac:dyDescent="0.25">
      <c r="D2807" s="5"/>
      <c r="H2807" s="47"/>
    </row>
    <row r="2808" spans="4:8" x14ac:dyDescent="0.25">
      <c r="D2808" s="5"/>
      <c r="H2808" s="47"/>
    </row>
    <row r="2809" spans="4:8" x14ac:dyDescent="0.25">
      <c r="D2809" s="5"/>
      <c r="H2809" s="47"/>
    </row>
    <row r="2810" spans="4:8" x14ac:dyDescent="0.25">
      <c r="D2810" s="5"/>
      <c r="H2810" s="47"/>
    </row>
    <row r="2811" spans="4:8" x14ac:dyDescent="0.25">
      <c r="D2811" s="5"/>
      <c r="H2811" s="47"/>
    </row>
    <row r="2812" spans="4:8" x14ac:dyDescent="0.25">
      <c r="D2812" s="5"/>
      <c r="H2812" s="47"/>
    </row>
    <row r="2813" spans="4:8" x14ac:dyDescent="0.25">
      <c r="D2813" s="5"/>
      <c r="H2813" s="47"/>
    </row>
    <row r="2814" spans="4:8" x14ac:dyDescent="0.25">
      <c r="D2814" s="5"/>
      <c r="H2814" s="47"/>
    </row>
    <row r="2815" spans="4:8" x14ac:dyDescent="0.25">
      <c r="D2815" s="5"/>
      <c r="H2815" s="47"/>
    </row>
    <row r="2816" spans="4:8" x14ac:dyDescent="0.25">
      <c r="D2816" s="5"/>
      <c r="H2816" s="47"/>
    </row>
    <row r="2817" spans="4:8" x14ac:dyDescent="0.25">
      <c r="D2817" s="5"/>
      <c r="H2817" s="47"/>
    </row>
    <row r="2818" spans="4:8" x14ac:dyDescent="0.25">
      <c r="D2818" s="5"/>
      <c r="H2818" s="47"/>
    </row>
    <row r="2819" spans="4:8" x14ac:dyDescent="0.25">
      <c r="D2819" s="5"/>
      <c r="H2819" s="47"/>
    </row>
    <row r="2820" spans="4:8" x14ac:dyDescent="0.25">
      <c r="D2820" s="5"/>
      <c r="H2820" s="47"/>
    </row>
    <row r="2821" spans="4:8" x14ac:dyDescent="0.25">
      <c r="D2821" s="5"/>
      <c r="H2821" s="47"/>
    </row>
    <row r="2822" spans="4:8" x14ac:dyDescent="0.25">
      <c r="D2822" s="5"/>
      <c r="H2822" s="47"/>
    </row>
    <row r="2823" spans="4:8" x14ac:dyDescent="0.25">
      <c r="D2823" s="5"/>
      <c r="H2823" s="47"/>
    </row>
    <row r="2824" spans="4:8" x14ac:dyDescent="0.25">
      <c r="D2824" s="5"/>
      <c r="H2824" s="47"/>
    </row>
    <row r="2825" spans="4:8" x14ac:dyDescent="0.25">
      <c r="D2825" s="5"/>
      <c r="H2825" s="47"/>
    </row>
    <row r="2826" spans="4:8" x14ac:dyDescent="0.25">
      <c r="D2826" s="5"/>
      <c r="H2826" s="47"/>
    </row>
    <row r="2827" spans="4:8" x14ac:dyDescent="0.25">
      <c r="D2827" s="5"/>
      <c r="H2827" s="47"/>
    </row>
    <row r="2828" spans="4:8" x14ac:dyDescent="0.25">
      <c r="D2828" s="5"/>
      <c r="H2828" s="47"/>
    </row>
    <row r="2829" spans="4:8" x14ac:dyDescent="0.25">
      <c r="D2829" s="5"/>
      <c r="H2829" s="47"/>
    </row>
    <row r="2830" spans="4:8" x14ac:dyDescent="0.25">
      <c r="D2830" s="5"/>
      <c r="H2830" s="47"/>
    </row>
    <row r="2831" spans="4:8" x14ac:dyDescent="0.25">
      <c r="D2831" s="5"/>
      <c r="H2831" s="47"/>
    </row>
    <row r="2832" spans="4:8" x14ac:dyDescent="0.25">
      <c r="D2832" s="5"/>
      <c r="H2832" s="47"/>
    </row>
    <row r="2833" spans="2:8" x14ac:dyDescent="0.25">
      <c r="D2833" s="5"/>
      <c r="H2833" s="47"/>
    </row>
    <row r="2834" spans="2:8" x14ac:dyDescent="0.25">
      <c r="D2834" s="5"/>
      <c r="H2834" s="47"/>
    </row>
    <row r="2835" spans="2:8" x14ac:dyDescent="0.25">
      <c r="D2835" s="5"/>
      <c r="H2835" s="47"/>
    </row>
    <row r="2836" spans="2:8" x14ac:dyDescent="0.25">
      <c r="D2836" s="5"/>
      <c r="H2836" s="47"/>
    </row>
    <row r="2837" spans="2:8" x14ac:dyDescent="0.25">
      <c r="D2837" s="5"/>
      <c r="H2837" s="47"/>
    </row>
    <row r="2838" spans="2:8" x14ac:dyDescent="0.25">
      <c r="D2838" s="5"/>
      <c r="H2838" s="47"/>
    </row>
    <row r="2839" spans="2:8" x14ac:dyDescent="0.25">
      <c r="D2839" s="5"/>
      <c r="H2839" s="47"/>
    </row>
    <row r="2840" spans="2:8" x14ac:dyDescent="0.25">
      <c r="D2840" s="5"/>
      <c r="H2840" s="47"/>
    </row>
    <row r="2841" spans="2:8" x14ac:dyDescent="0.25">
      <c r="D2841" s="5"/>
      <c r="H2841" s="47"/>
    </row>
    <row r="2842" spans="2:8" x14ac:dyDescent="0.25">
      <c r="D2842" s="5"/>
      <c r="H2842" s="47"/>
    </row>
    <row r="2843" spans="2:8" x14ac:dyDescent="0.25">
      <c r="D2843" s="5"/>
      <c r="H2843" s="47"/>
    </row>
    <row r="2844" spans="2:8" x14ac:dyDescent="0.25">
      <c r="D2844" s="5"/>
      <c r="H2844" s="47"/>
    </row>
    <row r="2845" spans="2:8" x14ac:dyDescent="0.25">
      <c r="D2845" s="5"/>
      <c r="H2845" s="47"/>
    </row>
    <row r="2846" spans="2:8" x14ac:dyDescent="0.25">
      <c r="D2846" s="5"/>
      <c r="H2846" s="47"/>
    </row>
    <row r="2847" spans="2:8" x14ac:dyDescent="0.25">
      <c r="D2847" s="5"/>
      <c r="H2847" s="47"/>
    </row>
    <row r="2848" spans="2:8" x14ac:dyDescent="0.25">
      <c r="B2848" s="35"/>
      <c r="C2848" s="36"/>
      <c r="D2848" s="37"/>
      <c r="E2848" s="36"/>
      <c r="F2848" s="36"/>
      <c r="G2848" s="36"/>
      <c r="H2848" s="10"/>
    </row>
    <row r="2849" spans="2:8" x14ac:dyDescent="0.25">
      <c r="B2849" s="39"/>
      <c r="C2849" s="39"/>
      <c r="D2849" s="14"/>
      <c r="E2849" s="39"/>
      <c r="F2849" s="39"/>
      <c r="G2849" s="39"/>
      <c r="H2849" s="15"/>
    </row>
    <row r="2850" spans="2:8" x14ac:dyDescent="0.25">
      <c r="B2850" s="39"/>
      <c r="C2850" s="39"/>
      <c r="D2850" s="39"/>
      <c r="E2850" s="39"/>
      <c r="F2850" s="39"/>
      <c r="G2850" s="39"/>
      <c r="H2850" s="51"/>
    </row>
    <row r="2851" spans="2:8" x14ac:dyDescent="0.25">
      <c r="D2851" s="5"/>
      <c r="H2851" s="47"/>
    </row>
    <row r="2852" spans="2:8" x14ac:dyDescent="0.25">
      <c r="D2852" s="5"/>
      <c r="H2852" s="47"/>
    </row>
    <row r="2853" spans="2:8" x14ac:dyDescent="0.25">
      <c r="D2853" s="5"/>
      <c r="H2853" s="47"/>
    </row>
    <row r="2854" spans="2:8" x14ac:dyDescent="0.25">
      <c r="D2854" s="5"/>
      <c r="H2854" s="47"/>
    </row>
    <row r="2855" spans="2:8" x14ac:dyDescent="0.25">
      <c r="D2855" s="5"/>
      <c r="H2855" s="47"/>
    </row>
    <row r="2856" spans="2:8" x14ac:dyDescent="0.25">
      <c r="D2856" s="5"/>
      <c r="H2856" s="47"/>
    </row>
    <row r="2857" spans="2:8" x14ac:dyDescent="0.25">
      <c r="D2857" s="5"/>
      <c r="H2857" s="47"/>
    </row>
    <row r="2858" spans="2:8" x14ac:dyDescent="0.25">
      <c r="D2858" s="5"/>
      <c r="H2858" s="47"/>
    </row>
    <row r="2859" spans="2:8" x14ac:dyDescent="0.25">
      <c r="D2859" s="5"/>
      <c r="H2859" s="47"/>
    </row>
    <row r="2860" spans="2:8" x14ac:dyDescent="0.25">
      <c r="D2860" s="5"/>
      <c r="H2860" s="47"/>
    </row>
    <row r="2869" spans="4:8" x14ac:dyDescent="0.25">
      <c r="D2869" s="5"/>
      <c r="H2869" s="47"/>
    </row>
    <row r="2870" spans="4:8" x14ac:dyDescent="0.25">
      <c r="D2870" s="5"/>
      <c r="H2870" s="47"/>
    </row>
    <row r="2871" spans="4:8" x14ac:dyDescent="0.25">
      <c r="D2871" s="5"/>
      <c r="H2871" s="47"/>
    </row>
    <row r="2872" spans="4:8" x14ac:dyDescent="0.25">
      <c r="D2872" s="5"/>
      <c r="H2872" s="47"/>
    </row>
    <row r="2879" spans="4:8" x14ac:dyDescent="0.25">
      <c r="D2879" s="5"/>
      <c r="H2879" s="47"/>
    </row>
    <row r="2880" spans="4:8" x14ac:dyDescent="0.25">
      <c r="D2880" s="5"/>
      <c r="H2880" s="47"/>
    </row>
    <row r="2881" spans="4:8" x14ac:dyDescent="0.25">
      <c r="D2881" s="5"/>
      <c r="H2881" s="47"/>
    </row>
    <row r="2882" spans="4:8" x14ac:dyDescent="0.25">
      <c r="D2882" s="5"/>
      <c r="H2882" s="47"/>
    </row>
    <row r="2883" spans="4:8" x14ac:dyDescent="0.25">
      <c r="D2883" s="5"/>
      <c r="H2883" s="47"/>
    </row>
    <row r="2884" spans="4:8" x14ac:dyDescent="0.25">
      <c r="D2884" s="5"/>
      <c r="H2884" s="47"/>
    </row>
    <row r="2885" spans="4:8" x14ac:dyDescent="0.25">
      <c r="D2885" s="5"/>
      <c r="H2885" s="47"/>
    </row>
    <row r="2886" spans="4:8" x14ac:dyDescent="0.25">
      <c r="D2886" s="5"/>
      <c r="H2886" s="47"/>
    </row>
    <row r="2887" spans="4:8" x14ac:dyDescent="0.25">
      <c r="D2887" s="5"/>
      <c r="H2887" s="47"/>
    </row>
    <row r="2888" spans="4:8" x14ac:dyDescent="0.25">
      <c r="D2888" s="5"/>
      <c r="H2888" s="47"/>
    </row>
    <row r="2889" spans="4:8" x14ac:dyDescent="0.25">
      <c r="D2889" s="5"/>
      <c r="H2889" s="47"/>
    </row>
    <row r="2890" spans="4:8" x14ac:dyDescent="0.25">
      <c r="D2890" s="5"/>
      <c r="H2890" s="47"/>
    </row>
    <row r="2891" spans="4:8" x14ac:dyDescent="0.25">
      <c r="D2891" s="5"/>
      <c r="H2891" s="47"/>
    </row>
    <row r="2892" spans="4:8" x14ac:dyDescent="0.25">
      <c r="D2892" s="5"/>
      <c r="H2892" s="47"/>
    </row>
    <row r="2893" spans="4:8" x14ac:dyDescent="0.25">
      <c r="D2893" s="5"/>
      <c r="H2893" s="47"/>
    </row>
    <row r="2894" spans="4:8" x14ac:dyDescent="0.25">
      <c r="D2894" s="5"/>
      <c r="H2894" s="47"/>
    </row>
    <row r="2895" spans="4:8" x14ac:dyDescent="0.25">
      <c r="D2895" s="5"/>
      <c r="H2895" s="47"/>
    </row>
    <row r="2896" spans="4:8" x14ac:dyDescent="0.25">
      <c r="D2896" s="5"/>
      <c r="H2896" s="47"/>
    </row>
    <row r="2897" spans="4:8" x14ac:dyDescent="0.25">
      <c r="D2897" s="5"/>
      <c r="H2897" s="47"/>
    </row>
    <row r="2898" spans="4:8" x14ac:dyDescent="0.25">
      <c r="D2898" s="5"/>
      <c r="H2898" s="47"/>
    </row>
    <row r="2899" spans="4:8" x14ac:dyDescent="0.25">
      <c r="D2899" s="5"/>
      <c r="H2899" s="47"/>
    </row>
    <row r="2900" spans="4:8" x14ac:dyDescent="0.25">
      <c r="D2900" s="5"/>
      <c r="H2900" s="47"/>
    </row>
    <row r="2901" spans="4:8" x14ac:dyDescent="0.25">
      <c r="D2901" s="5"/>
      <c r="H2901" s="47"/>
    </row>
    <row r="2902" spans="4:8" x14ac:dyDescent="0.25">
      <c r="D2902" s="5"/>
      <c r="H2902" s="47"/>
    </row>
    <row r="2903" spans="4:8" x14ac:dyDescent="0.25">
      <c r="D2903" s="5"/>
      <c r="H2903" s="47"/>
    </row>
    <row r="2904" spans="4:8" x14ac:dyDescent="0.25">
      <c r="D2904" s="5"/>
      <c r="H2904" s="47"/>
    </row>
    <row r="2905" spans="4:8" x14ac:dyDescent="0.25">
      <c r="D2905" s="5"/>
      <c r="H2905" s="47"/>
    </row>
    <row r="2906" spans="4:8" x14ac:dyDescent="0.25">
      <c r="D2906" s="5"/>
      <c r="H2906" s="47"/>
    </row>
    <row r="2907" spans="4:8" x14ac:dyDescent="0.25">
      <c r="D2907" s="5"/>
      <c r="H2907" s="47"/>
    </row>
    <row r="2908" spans="4:8" x14ac:dyDescent="0.25">
      <c r="D2908" s="5"/>
      <c r="H2908" s="47"/>
    </row>
    <row r="2909" spans="4:8" x14ac:dyDescent="0.25">
      <c r="D2909" s="5"/>
      <c r="H2909" s="47"/>
    </row>
    <row r="2910" spans="4:8" x14ac:dyDescent="0.25">
      <c r="D2910" s="5"/>
      <c r="H2910" s="47"/>
    </row>
    <row r="2911" spans="4:8" x14ac:dyDescent="0.25">
      <c r="D2911" s="5"/>
      <c r="H2911" s="47"/>
    </row>
    <row r="2912" spans="4:8" x14ac:dyDescent="0.25">
      <c r="D2912" s="5"/>
      <c r="H2912" s="47"/>
    </row>
    <row r="2913" spans="4:8" x14ac:dyDescent="0.25">
      <c r="D2913" s="5"/>
      <c r="H2913" s="47"/>
    </row>
    <row r="2914" spans="4:8" x14ac:dyDescent="0.25">
      <c r="D2914" s="5"/>
      <c r="H2914" s="47"/>
    </row>
    <row r="2915" spans="4:8" x14ac:dyDescent="0.25">
      <c r="D2915" s="5"/>
      <c r="H2915" s="47"/>
    </row>
    <row r="2916" spans="4:8" x14ac:dyDescent="0.25">
      <c r="D2916" s="5"/>
      <c r="H2916" s="47"/>
    </row>
    <row r="2917" spans="4:8" x14ac:dyDescent="0.25">
      <c r="D2917" s="5"/>
      <c r="H2917" s="47"/>
    </row>
    <row r="2918" spans="4:8" x14ac:dyDescent="0.25">
      <c r="D2918" s="5"/>
      <c r="H2918" s="47"/>
    </row>
    <row r="2919" spans="4:8" x14ac:dyDescent="0.25">
      <c r="D2919" s="5"/>
      <c r="H2919" s="47"/>
    </row>
    <row r="2920" spans="4:8" x14ac:dyDescent="0.25">
      <c r="D2920" s="5"/>
      <c r="H2920" s="47"/>
    </row>
    <row r="2921" spans="4:8" x14ac:dyDescent="0.25">
      <c r="D2921" s="5"/>
      <c r="H2921" s="47"/>
    </row>
    <row r="2922" spans="4:8" x14ac:dyDescent="0.25">
      <c r="D2922" s="5"/>
      <c r="H2922" s="47"/>
    </row>
    <row r="2923" spans="4:8" x14ac:dyDescent="0.25">
      <c r="D2923" s="5"/>
      <c r="H2923" s="47"/>
    </row>
    <row r="2924" spans="4:8" x14ac:dyDescent="0.25">
      <c r="D2924" s="5"/>
      <c r="H2924" s="47"/>
    </row>
    <row r="2925" spans="4:8" x14ac:dyDescent="0.25">
      <c r="D2925" s="5"/>
      <c r="H2925" s="47"/>
    </row>
    <row r="2926" spans="4:8" x14ac:dyDescent="0.25">
      <c r="D2926" s="5"/>
      <c r="H2926" s="47"/>
    </row>
    <row r="2927" spans="4:8" x14ac:dyDescent="0.25">
      <c r="D2927" s="5"/>
      <c r="H2927" s="47"/>
    </row>
    <row r="2928" spans="4:8" x14ac:dyDescent="0.25">
      <c r="D2928" s="5"/>
      <c r="H2928" s="47"/>
    </row>
    <row r="2929" spans="4:8" x14ac:dyDescent="0.25">
      <c r="D2929" s="5"/>
      <c r="H2929" s="47"/>
    </row>
    <row r="2930" spans="4:8" x14ac:dyDescent="0.25">
      <c r="D2930" s="5"/>
      <c r="H2930" s="47"/>
    </row>
    <row r="2931" spans="4:8" x14ac:dyDescent="0.25">
      <c r="D2931" s="5"/>
      <c r="H2931" s="47"/>
    </row>
    <row r="2932" spans="4:8" x14ac:dyDescent="0.25">
      <c r="D2932" s="5"/>
      <c r="H2932" s="47"/>
    </row>
    <row r="2933" spans="4:8" x14ac:dyDescent="0.25">
      <c r="D2933" s="5"/>
      <c r="H2933" s="47"/>
    </row>
    <row r="2934" spans="4:8" x14ac:dyDescent="0.25">
      <c r="D2934" s="5"/>
      <c r="H2934" s="47"/>
    </row>
    <row r="2935" spans="4:8" x14ac:dyDescent="0.25">
      <c r="D2935" s="5"/>
      <c r="H2935" s="47"/>
    </row>
    <row r="2936" spans="4:8" x14ac:dyDescent="0.25">
      <c r="D2936" s="5"/>
      <c r="H2936" s="47"/>
    </row>
    <row r="2937" spans="4:8" x14ac:dyDescent="0.25">
      <c r="D2937" s="5"/>
      <c r="H2937" s="47"/>
    </row>
    <row r="2938" spans="4:8" x14ac:dyDescent="0.25">
      <c r="D2938" s="5"/>
      <c r="H2938" s="47"/>
    </row>
    <row r="2939" spans="4:8" x14ac:dyDescent="0.25">
      <c r="D2939" s="5"/>
      <c r="H2939" s="47"/>
    </row>
    <row r="2940" spans="4:8" x14ac:dyDescent="0.25">
      <c r="D2940" s="5"/>
      <c r="H2940" s="47"/>
    </row>
    <row r="2941" spans="4:8" x14ac:dyDescent="0.25">
      <c r="D2941" s="5"/>
      <c r="H2941" s="47"/>
    </row>
    <row r="2942" spans="4:8" x14ac:dyDescent="0.25">
      <c r="D2942" s="5"/>
      <c r="H2942" s="47"/>
    </row>
    <row r="2943" spans="4:8" x14ac:dyDescent="0.25">
      <c r="D2943" s="5"/>
      <c r="H2943" s="47"/>
    </row>
    <row r="2944" spans="4:8" x14ac:dyDescent="0.25">
      <c r="D2944" s="5"/>
      <c r="H2944" s="47"/>
    </row>
    <row r="2945" spans="4:8" x14ac:dyDescent="0.25">
      <c r="D2945" s="5"/>
      <c r="H2945" s="47"/>
    </row>
    <row r="2946" spans="4:8" x14ac:dyDescent="0.25">
      <c r="D2946" s="5"/>
      <c r="H2946" s="47"/>
    </row>
    <row r="2947" spans="4:8" x14ac:dyDescent="0.25">
      <c r="D2947" s="5"/>
      <c r="H2947" s="47"/>
    </row>
    <row r="2948" spans="4:8" x14ac:dyDescent="0.25">
      <c r="D2948" s="5"/>
      <c r="H2948" s="47"/>
    </row>
    <row r="2949" spans="4:8" x14ac:dyDescent="0.25">
      <c r="D2949" s="5"/>
      <c r="H2949" s="47"/>
    </row>
    <row r="2950" spans="4:8" x14ac:dyDescent="0.25">
      <c r="D2950" s="5"/>
      <c r="H2950" s="47"/>
    </row>
    <row r="2951" spans="4:8" x14ac:dyDescent="0.25">
      <c r="D2951" s="5"/>
      <c r="H2951" s="47"/>
    </row>
    <row r="2952" spans="4:8" x14ac:dyDescent="0.25">
      <c r="D2952" s="5"/>
      <c r="H2952" s="47"/>
    </row>
    <row r="2953" spans="4:8" x14ac:dyDescent="0.25">
      <c r="D2953" s="5"/>
      <c r="H2953" s="47"/>
    </row>
    <row r="2954" spans="4:8" x14ac:dyDescent="0.25">
      <c r="D2954" s="5"/>
      <c r="H2954" s="47"/>
    </row>
    <row r="2958" spans="4:8" x14ac:dyDescent="0.25">
      <c r="D2958" s="5"/>
      <c r="H2958" s="47"/>
    </row>
    <row r="2959" spans="4:8" x14ac:dyDescent="0.25">
      <c r="D2959" s="5"/>
      <c r="H2959" s="47"/>
    </row>
    <row r="2960" spans="4:8" x14ac:dyDescent="0.25">
      <c r="D2960" s="5"/>
      <c r="H2960" s="47"/>
    </row>
    <row r="2961" spans="4:8" x14ac:dyDescent="0.25">
      <c r="D2961" s="5"/>
      <c r="H2961" s="47"/>
    </row>
    <row r="2962" spans="4:8" x14ac:dyDescent="0.25">
      <c r="D2962" s="5"/>
      <c r="H2962" s="47"/>
    </row>
    <row r="2963" spans="4:8" x14ac:dyDescent="0.25">
      <c r="D2963" s="5"/>
      <c r="H2963" s="47"/>
    </row>
    <row r="2964" spans="4:8" x14ac:dyDescent="0.25">
      <c r="D2964" s="5"/>
      <c r="H2964" s="47"/>
    </row>
    <row r="2965" spans="4:8" x14ac:dyDescent="0.25">
      <c r="D2965" s="5"/>
      <c r="H2965" s="47"/>
    </row>
    <row r="2966" spans="4:8" x14ac:dyDescent="0.25">
      <c r="D2966" s="5"/>
      <c r="H2966" s="47"/>
    </row>
    <row r="2967" spans="4:8" x14ac:dyDescent="0.25">
      <c r="D2967" s="5"/>
      <c r="H2967" s="47"/>
    </row>
    <row r="2968" spans="4:8" x14ac:dyDescent="0.25">
      <c r="D2968" s="5"/>
      <c r="H2968" s="47"/>
    </row>
    <row r="2969" spans="4:8" x14ac:dyDescent="0.25">
      <c r="D2969" s="5"/>
      <c r="H2969" s="47"/>
    </row>
    <row r="2970" spans="4:8" x14ac:dyDescent="0.25">
      <c r="D2970" s="5"/>
      <c r="H2970" s="47"/>
    </row>
    <row r="2971" spans="4:8" x14ac:dyDescent="0.25">
      <c r="D2971" s="5"/>
      <c r="H2971" s="47"/>
    </row>
    <row r="2972" spans="4:8" x14ac:dyDescent="0.25">
      <c r="D2972" s="5"/>
      <c r="H2972" s="47"/>
    </row>
    <row r="2973" spans="4:8" x14ac:dyDescent="0.25">
      <c r="D2973" s="5"/>
      <c r="H2973" s="47"/>
    </row>
    <row r="2974" spans="4:8" x14ac:dyDescent="0.25">
      <c r="D2974" s="5"/>
      <c r="H2974" s="47"/>
    </row>
    <row r="2975" spans="4:8" x14ac:dyDescent="0.25">
      <c r="D2975" s="5"/>
      <c r="H2975" s="47"/>
    </row>
    <row r="2976" spans="4:8" x14ac:dyDescent="0.25">
      <c r="D2976" s="5"/>
      <c r="H2976" s="47"/>
    </row>
    <row r="2977" spans="4:8" x14ac:dyDescent="0.25">
      <c r="D2977" s="5"/>
      <c r="H2977" s="47"/>
    </row>
    <row r="2978" spans="4:8" x14ac:dyDescent="0.25">
      <c r="D2978" s="5"/>
      <c r="H2978" s="47"/>
    </row>
    <row r="2979" spans="4:8" x14ac:dyDescent="0.25">
      <c r="D2979" s="5"/>
      <c r="H2979" s="47"/>
    </row>
    <row r="2980" spans="4:8" x14ac:dyDescent="0.25">
      <c r="D2980" s="5"/>
      <c r="H2980" s="47"/>
    </row>
    <row r="2981" spans="4:8" x14ac:dyDescent="0.25">
      <c r="D2981" s="5"/>
      <c r="H2981" s="47"/>
    </row>
    <row r="2982" spans="4:8" x14ac:dyDescent="0.25">
      <c r="D2982" s="5"/>
      <c r="H2982" s="47"/>
    </row>
    <row r="2983" spans="4:8" x14ac:dyDescent="0.25">
      <c r="D2983" s="5"/>
      <c r="H2983" s="47"/>
    </row>
    <row r="2984" spans="4:8" x14ac:dyDescent="0.25">
      <c r="D2984" s="5"/>
      <c r="H2984" s="47"/>
    </row>
    <row r="2985" spans="4:8" x14ac:dyDescent="0.25">
      <c r="D2985" s="5"/>
      <c r="H2985" s="47"/>
    </row>
    <row r="2986" spans="4:8" x14ac:dyDescent="0.25">
      <c r="D2986" s="5"/>
      <c r="H2986" s="47"/>
    </row>
    <row r="2987" spans="4:8" x14ac:dyDescent="0.25">
      <c r="D2987" s="5"/>
      <c r="H2987" s="47"/>
    </row>
    <row r="2988" spans="4:8" x14ac:dyDescent="0.25">
      <c r="D2988" s="5"/>
      <c r="H2988" s="47"/>
    </row>
    <row r="2989" spans="4:8" x14ac:dyDescent="0.25">
      <c r="D2989" s="5"/>
      <c r="H2989" s="47"/>
    </row>
    <row r="2990" spans="4:8" x14ac:dyDescent="0.25">
      <c r="D2990" s="5"/>
      <c r="H2990" s="47"/>
    </row>
    <row r="2991" spans="4:8" x14ac:dyDescent="0.25">
      <c r="D2991" s="5"/>
      <c r="H2991" s="47"/>
    </row>
    <row r="2992" spans="4:8" x14ac:dyDescent="0.25">
      <c r="D2992" s="5"/>
      <c r="H2992" s="47"/>
    </row>
    <row r="2993" spans="2:8" x14ac:dyDescent="0.25">
      <c r="D2993" s="5"/>
      <c r="H2993" s="47"/>
    </row>
    <row r="2994" spans="2:8" x14ac:dyDescent="0.25">
      <c r="D2994" s="5"/>
      <c r="H2994" s="47"/>
    </row>
    <row r="2995" spans="2:8" x14ac:dyDescent="0.25">
      <c r="D2995" s="5"/>
      <c r="H2995" s="47"/>
    </row>
    <row r="2996" spans="2:8" x14ac:dyDescent="0.25">
      <c r="D2996" s="5"/>
      <c r="H2996" s="47"/>
    </row>
    <row r="2997" spans="2:8" x14ac:dyDescent="0.25">
      <c r="D2997" s="5"/>
      <c r="H2997" s="47"/>
    </row>
    <row r="2998" spans="2:8" x14ac:dyDescent="0.25">
      <c r="D2998" s="5"/>
      <c r="H2998" s="47"/>
    </row>
    <row r="2999" spans="2:8" ht="20.25" x14ac:dyDescent="0.25">
      <c r="B2999" s="43"/>
      <c r="C2999" s="43"/>
      <c r="D2999" s="43"/>
      <c r="E2999" s="43"/>
      <c r="F2999" s="44"/>
      <c r="G2999" s="43"/>
      <c r="H2999" s="49"/>
    </row>
    <row r="3000" spans="2:8" x14ac:dyDescent="0.25">
      <c r="B3000" s="35"/>
      <c r="C3000" s="36"/>
      <c r="D3000" s="37"/>
      <c r="E3000" s="36"/>
      <c r="F3000" s="36"/>
      <c r="G3000" s="36"/>
      <c r="H3000" s="10"/>
    </row>
    <row r="3001" spans="2:8" x14ac:dyDescent="0.25">
      <c r="B3001" s="39"/>
      <c r="C3001" s="39"/>
      <c r="D3001" s="14"/>
      <c r="E3001" s="39"/>
      <c r="F3001" s="39"/>
      <c r="G3001" s="39"/>
      <c r="H3001" s="15"/>
    </row>
    <row r="3002" spans="2:8" x14ac:dyDescent="0.25">
      <c r="D3002" s="5"/>
      <c r="H3002" s="47"/>
    </row>
    <row r="3003" spans="2:8" x14ac:dyDescent="0.25">
      <c r="D3003" s="5"/>
      <c r="H3003" s="47"/>
    </row>
    <row r="3004" spans="2:8" x14ac:dyDescent="0.25">
      <c r="D3004" s="5"/>
      <c r="H3004" s="47"/>
    </row>
    <row r="3005" spans="2:8" x14ac:dyDescent="0.25">
      <c r="D3005" s="5"/>
      <c r="H3005" s="47"/>
    </row>
    <row r="3006" spans="2:8" x14ac:dyDescent="0.25">
      <c r="D3006" s="5"/>
      <c r="H3006" s="47"/>
    </row>
    <row r="3007" spans="2:8" x14ac:dyDescent="0.25">
      <c r="D3007" s="5"/>
      <c r="H3007" s="47"/>
    </row>
    <row r="3008" spans="2:8" x14ac:dyDescent="0.25">
      <c r="D3008" s="5"/>
      <c r="H3008" s="47"/>
    </row>
    <row r="3009" spans="4:8" x14ac:dyDescent="0.25">
      <c r="D3009" s="5"/>
      <c r="H3009" s="47"/>
    </row>
    <row r="3010" spans="4:8" x14ac:dyDescent="0.25">
      <c r="D3010" s="5"/>
      <c r="H3010" s="47"/>
    </row>
    <row r="3011" spans="4:8" x14ac:dyDescent="0.25">
      <c r="D3011" s="5"/>
      <c r="H3011" s="47"/>
    </row>
    <row r="3012" spans="4:8" x14ac:dyDescent="0.25">
      <c r="D3012" s="5"/>
      <c r="H3012" s="47"/>
    </row>
    <row r="3013" spans="4:8" x14ac:dyDescent="0.25">
      <c r="D3013" s="5"/>
      <c r="H3013" s="47"/>
    </row>
    <row r="3014" spans="4:8" x14ac:dyDescent="0.25">
      <c r="D3014" s="5"/>
      <c r="H3014" s="47"/>
    </row>
    <row r="3015" spans="4:8" x14ac:dyDescent="0.25">
      <c r="D3015" s="5"/>
      <c r="H3015" s="47"/>
    </row>
    <row r="3016" spans="4:8" x14ac:dyDescent="0.25">
      <c r="D3016" s="5"/>
      <c r="H3016" s="47"/>
    </row>
    <row r="3017" spans="4:8" x14ac:dyDescent="0.25">
      <c r="D3017" s="5"/>
      <c r="H3017" s="47"/>
    </row>
    <row r="3018" spans="4:8" x14ac:dyDescent="0.25">
      <c r="D3018" s="5"/>
      <c r="H3018" s="47"/>
    </row>
    <row r="3019" spans="4:8" x14ac:dyDescent="0.25">
      <c r="D3019" s="5"/>
      <c r="H3019" s="47"/>
    </row>
    <row r="3020" spans="4:8" x14ac:dyDescent="0.25">
      <c r="D3020" s="5"/>
      <c r="H3020" s="47"/>
    </row>
    <row r="3021" spans="4:8" x14ac:dyDescent="0.25">
      <c r="D3021" s="5"/>
      <c r="H3021" s="47"/>
    </row>
    <row r="3022" spans="4:8" x14ac:dyDescent="0.25">
      <c r="D3022" s="5"/>
      <c r="H3022" s="47"/>
    </row>
    <row r="3023" spans="4:8" x14ac:dyDescent="0.25">
      <c r="D3023" s="5"/>
      <c r="H3023" s="47"/>
    </row>
    <row r="3024" spans="4:8" x14ac:dyDescent="0.25">
      <c r="D3024" s="5"/>
      <c r="H3024" s="47"/>
    </row>
    <row r="3032" spans="4:8" x14ac:dyDescent="0.25">
      <c r="D3032" s="5"/>
      <c r="H3032" s="47"/>
    </row>
    <row r="3033" spans="4:8" x14ac:dyDescent="0.25">
      <c r="D3033" s="5"/>
      <c r="H3033" s="47"/>
    </row>
    <row r="3034" spans="4:8" x14ac:dyDescent="0.25">
      <c r="D3034" s="5"/>
      <c r="H3034" s="47"/>
    </row>
    <row r="3035" spans="4:8" x14ac:dyDescent="0.25">
      <c r="D3035" s="5"/>
      <c r="H3035" s="47"/>
    </row>
    <row r="3036" spans="4:8" x14ac:dyDescent="0.25">
      <c r="D3036" s="5"/>
      <c r="H3036" s="47"/>
    </row>
    <row r="3037" spans="4:8" x14ac:dyDescent="0.25">
      <c r="D3037" s="5"/>
      <c r="H3037" s="47"/>
    </row>
    <row r="3038" spans="4:8" x14ac:dyDescent="0.25">
      <c r="D3038" s="5"/>
      <c r="H3038" s="47"/>
    </row>
    <row r="3039" spans="4:8" x14ac:dyDescent="0.25">
      <c r="D3039" s="5"/>
      <c r="H3039" s="47"/>
    </row>
    <row r="3040" spans="4:8" x14ac:dyDescent="0.25">
      <c r="D3040" s="5"/>
      <c r="H3040" s="47"/>
    </row>
    <row r="3041" spans="4:8" x14ac:dyDescent="0.25">
      <c r="D3041" s="5"/>
      <c r="H3041" s="47"/>
    </row>
    <row r="3042" spans="4:8" x14ac:dyDescent="0.25">
      <c r="D3042" s="5"/>
      <c r="H3042" s="47"/>
    </row>
    <row r="3043" spans="4:8" x14ac:dyDescent="0.25">
      <c r="D3043" s="5"/>
      <c r="H3043" s="47"/>
    </row>
    <row r="3044" spans="4:8" x14ac:dyDescent="0.25">
      <c r="D3044" s="5"/>
      <c r="H3044" s="47"/>
    </row>
    <row r="3045" spans="4:8" x14ac:dyDescent="0.25">
      <c r="D3045" s="5"/>
      <c r="H3045" s="47"/>
    </row>
    <row r="3046" spans="4:8" x14ac:dyDescent="0.25">
      <c r="D3046" s="5"/>
      <c r="H3046" s="47"/>
    </row>
    <row r="3047" spans="4:8" x14ac:dyDescent="0.25">
      <c r="D3047" s="5"/>
      <c r="H3047" s="47"/>
    </row>
    <row r="3048" spans="4:8" x14ac:dyDescent="0.25">
      <c r="D3048" s="5"/>
      <c r="H3048" s="47"/>
    </row>
    <row r="3049" spans="4:8" x14ac:dyDescent="0.25">
      <c r="D3049" s="5"/>
      <c r="H3049" s="47"/>
    </row>
    <row r="3050" spans="4:8" x14ac:dyDescent="0.25">
      <c r="D3050" s="5"/>
      <c r="H3050" s="47"/>
    </row>
    <row r="3051" spans="4:8" x14ac:dyDescent="0.25">
      <c r="D3051" s="5"/>
      <c r="H3051" s="47"/>
    </row>
    <row r="3052" spans="4:8" x14ac:dyDescent="0.25">
      <c r="D3052" s="5"/>
      <c r="H3052" s="47"/>
    </row>
    <row r="3053" spans="4:8" x14ac:dyDescent="0.25">
      <c r="D3053" s="5"/>
      <c r="H3053" s="47"/>
    </row>
    <row r="3054" spans="4:8" x14ac:dyDescent="0.25">
      <c r="D3054" s="5"/>
      <c r="H3054" s="47"/>
    </row>
    <row r="3055" spans="4:8" x14ac:dyDescent="0.25">
      <c r="D3055" s="5"/>
      <c r="H3055" s="47"/>
    </row>
    <row r="3056" spans="4:8" x14ac:dyDescent="0.25">
      <c r="D3056" s="5"/>
      <c r="H3056" s="47"/>
    </row>
    <row r="3057" spans="4:8" x14ac:dyDescent="0.25">
      <c r="D3057" s="5"/>
      <c r="H3057" s="47"/>
    </row>
    <row r="3058" spans="4:8" x14ac:dyDescent="0.25">
      <c r="D3058" s="5"/>
      <c r="H3058" s="47"/>
    </row>
    <row r="3059" spans="4:8" x14ac:dyDescent="0.25">
      <c r="D3059" s="5"/>
      <c r="H3059" s="47"/>
    </row>
    <row r="3060" spans="4:8" x14ac:dyDescent="0.25">
      <c r="D3060" s="5"/>
      <c r="H3060" s="47"/>
    </row>
    <row r="3061" spans="4:8" x14ac:dyDescent="0.25">
      <c r="D3061" s="5"/>
      <c r="H3061" s="47"/>
    </row>
    <row r="3062" spans="4:8" x14ac:dyDescent="0.25">
      <c r="D3062" s="5"/>
      <c r="H3062" s="47"/>
    </row>
    <row r="3063" spans="4:8" x14ac:dyDescent="0.25">
      <c r="D3063" s="5"/>
      <c r="H3063" s="47"/>
    </row>
    <row r="3064" spans="4:8" x14ac:dyDescent="0.25">
      <c r="D3064" s="5"/>
      <c r="H3064" s="47"/>
    </row>
    <row r="3065" spans="4:8" x14ac:dyDescent="0.25">
      <c r="D3065" s="5"/>
      <c r="H3065" s="47"/>
    </row>
    <row r="3066" spans="4:8" x14ac:dyDescent="0.25">
      <c r="D3066" s="5"/>
      <c r="H3066" s="47"/>
    </row>
    <row r="3067" spans="4:8" x14ac:dyDescent="0.25">
      <c r="D3067" s="5"/>
      <c r="H3067" s="47"/>
    </row>
    <row r="3068" spans="4:8" x14ac:dyDescent="0.25">
      <c r="D3068" s="5"/>
      <c r="H3068" s="47"/>
    </row>
    <row r="3069" spans="4:8" x14ac:dyDescent="0.25">
      <c r="D3069" s="5"/>
      <c r="H3069" s="47"/>
    </row>
    <row r="3070" spans="4:8" x14ac:dyDescent="0.25">
      <c r="D3070" s="5"/>
      <c r="H3070" s="47"/>
    </row>
    <row r="3071" spans="4:8" x14ac:dyDescent="0.25">
      <c r="D3071" s="5"/>
      <c r="H3071" s="47"/>
    </row>
    <row r="3072" spans="4:8" x14ac:dyDescent="0.25">
      <c r="D3072" s="5"/>
      <c r="H3072" s="47"/>
    </row>
    <row r="3073" spans="4:8" x14ac:dyDescent="0.25">
      <c r="D3073" s="5"/>
      <c r="H3073" s="47"/>
    </row>
    <row r="3074" spans="4:8" x14ac:dyDescent="0.25">
      <c r="D3074" s="5"/>
      <c r="H3074" s="47"/>
    </row>
    <row r="3075" spans="4:8" x14ac:dyDescent="0.25">
      <c r="D3075" s="5"/>
      <c r="H3075" s="47"/>
    </row>
    <row r="3076" spans="4:8" x14ac:dyDescent="0.25">
      <c r="D3076" s="5"/>
      <c r="H3076" s="47"/>
    </row>
    <row r="3077" spans="4:8" x14ac:dyDescent="0.25">
      <c r="D3077" s="5"/>
      <c r="H3077" s="47"/>
    </row>
    <row r="3078" spans="4:8" x14ac:dyDescent="0.25">
      <c r="D3078" s="5"/>
      <c r="H3078" s="47"/>
    </row>
    <row r="3079" spans="4:8" x14ac:dyDescent="0.25">
      <c r="D3079" s="5"/>
      <c r="H3079" s="47"/>
    </row>
    <row r="3080" spans="4:8" x14ac:dyDescent="0.25">
      <c r="D3080" s="5"/>
      <c r="H3080" s="47"/>
    </row>
    <row r="3081" spans="4:8" x14ac:dyDescent="0.25">
      <c r="D3081" s="5"/>
      <c r="H3081" s="47"/>
    </row>
    <row r="3082" spans="4:8" x14ac:dyDescent="0.25">
      <c r="D3082" s="5"/>
      <c r="H3082" s="47"/>
    </row>
    <row r="3083" spans="4:8" x14ac:dyDescent="0.25">
      <c r="D3083" s="5"/>
      <c r="H3083" s="47"/>
    </row>
    <row r="3084" spans="4:8" x14ac:dyDescent="0.25">
      <c r="D3084" s="5"/>
      <c r="H3084" s="47"/>
    </row>
    <row r="3085" spans="4:8" x14ac:dyDescent="0.25">
      <c r="D3085" s="5"/>
      <c r="H3085" s="47"/>
    </row>
    <row r="3086" spans="4:8" x14ac:dyDescent="0.25">
      <c r="D3086" s="5"/>
      <c r="H3086" s="47"/>
    </row>
    <row r="3087" spans="4:8" x14ac:dyDescent="0.25">
      <c r="D3087" s="5"/>
      <c r="H3087" s="47"/>
    </row>
    <row r="3088" spans="4:8" x14ac:dyDescent="0.25">
      <c r="D3088" s="5"/>
      <c r="H3088" s="47"/>
    </row>
    <row r="3089" spans="4:8" x14ac:dyDescent="0.25">
      <c r="D3089" s="5"/>
      <c r="H3089" s="47"/>
    </row>
    <row r="3090" spans="4:8" x14ac:dyDescent="0.25">
      <c r="D3090" s="5"/>
      <c r="H3090" s="47"/>
    </row>
    <row r="3091" spans="4:8" x14ac:dyDescent="0.25">
      <c r="D3091" s="5"/>
      <c r="H3091" s="47"/>
    </row>
    <row r="3092" spans="4:8" x14ac:dyDescent="0.25">
      <c r="D3092" s="5"/>
      <c r="H3092" s="47"/>
    </row>
    <row r="3093" spans="4:8" x14ac:dyDescent="0.25">
      <c r="D3093" s="5"/>
      <c r="H3093" s="47"/>
    </row>
    <row r="3094" spans="4:8" x14ac:dyDescent="0.25">
      <c r="D3094" s="5"/>
      <c r="H3094" s="47"/>
    </row>
    <row r="3095" spans="4:8" x14ac:dyDescent="0.25">
      <c r="D3095" s="5"/>
      <c r="H3095" s="47"/>
    </row>
    <row r="3096" spans="4:8" x14ac:dyDescent="0.25">
      <c r="D3096" s="5"/>
      <c r="H3096" s="47"/>
    </row>
    <row r="3097" spans="4:8" x14ac:dyDescent="0.25">
      <c r="D3097" s="5"/>
      <c r="H3097" s="47"/>
    </row>
    <row r="3098" spans="4:8" x14ac:dyDescent="0.25">
      <c r="D3098" s="5"/>
      <c r="H3098" s="47"/>
    </row>
    <row r="3099" spans="4:8" x14ac:dyDescent="0.25">
      <c r="D3099" s="5"/>
      <c r="H3099" s="47"/>
    </row>
    <row r="3100" spans="4:8" x14ac:dyDescent="0.25">
      <c r="D3100" s="5"/>
      <c r="H3100" s="47"/>
    </row>
    <row r="3101" spans="4:8" x14ac:dyDescent="0.25">
      <c r="D3101" s="5"/>
      <c r="H3101" s="47"/>
    </row>
    <row r="3102" spans="4:8" x14ac:dyDescent="0.25">
      <c r="D3102" s="5"/>
      <c r="H3102" s="47"/>
    </row>
    <row r="3103" spans="4:8" x14ac:dyDescent="0.25">
      <c r="D3103" s="5"/>
      <c r="H3103" s="47"/>
    </row>
    <row r="3104" spans="4:8" x14ac:dyDescent="0.25">
      <c r="D3104" s="5"/>
      <c r="H3104" s="47"/>
    </row>
    <row r="3105" spans="4:8" x14ac:dyDescent="0.25">
      <c r="D3105" s="5"/>
      <c r="H3105" s="47"/>
    </row>
    <row r="3106" spans="4:8" x14ac:dyDescent="0.25">
      <c r="D3106" s="5"/>
      <c r="H3106" s="47"/>
    </row>
    <row r="3108" spans="4:8" x14ac:dyDescent="0.25">
      <c r="D3108" s="5"/>
      <c r="H3108" s="47"/>
    </row>
    <row r="3109" spans="4:8" x14ac:dyDescent="0.25">
      <c r="D3109" s="5"/>
      <c r="H3109" s="47"/>
    </row>
    <row r="3110" spans="4:8" x14ac:dyDescent="0.25">
      <c r="D3110" s="5"/>
      <c r="H3110" s="47"/>
    </row>
    <row r="3111" spans="4:8" x14ac:dyDescent="0.25">
      <c r="D3111" s="5"/>
      <c r="H3111" s="47"/>
    </row>
    <row r="3112" spans="4:8" x14ac:dyDescent="0.25">
      <c r="D3112" s="5"/>
      <c r="H3112" s="47"/>
    </row>
    <row r="3113" spans="4:8" x14ac:dyDescent="0.25">
      <c r="D3113" s="5"/>
      <c r="H3113" s="47"/>
    </row>
    <row r="3114" spans="4:8" x14ac:dyDescent="0.25">
      <c r="D3114" s="5"/>
      <c r="H3114" s="47"/>
    </row>
    <row r="3115" spans="4:8" x14ac:dyDescent="0.25">
      <c r="D3115" s="5"/>
      <c r="H3115" s="47"/>
    </row>
    <row r="3116" spans="4:8" x14ac:dyDescent="0.25">
      <c r="D3116" s="5"/>
      <c r="H3116" s="47"/>
    </row>
    <row r="3117" spans="4:8" x14ac:dyDescent="0.25">
      <c r="D3117" s="5"/>
      <c r="H3117" s="47"/>
    </row>
    <row r="3118" spans="4:8" x14ac:dyDescent="0.25">
      <c r="D3118" s="5"/>
      <c r="H3118" s="47"/>
    </row>
    <row r="3119" spans="4:8" x14ac:dyDescent="0.25">
      <c r="D3119" s="5"/>
      <c r="H3119" s="47"/>
    </row>
    <row r="3120" spans="4:8" x14ac:dyDescent="0.25">
      <c r="D3120" s="5"/>
      <c r="H3120" s="47"/>
    </row>
    <row r="3121" spans="4:8" x14ac:dyDescent="0.25">
      <c r="D3121" s="5"/>
      <c r="H3121" s="47"/>
    </row>
    <row r="3122" spans="4:8" x14ac:dyDescent="0.25">
      <c r="D3122" s="5"/>
      <c r="H3122" s="47"/>
    </row>
    <row r="3123" spans="4:8" x14ac:dyDescent="0.25">
      <c r="D3123" s="5"/>
      <c r="H3123" s="47"/>
    </row>
    <row r="3124" spans="4:8" x14ac:dyDescent="0.25">
      <c r="D3124" s="5"/>
      <c r="H3124" s="47"/>
    </row>
    <row r="3125" spans="4:8" x14ac:dyDescent="0.25">
      <c r="D3125" s="5"/>
      <c r="H3125" s="47"/>
    </row>
    <row r="3126" spans="4:8" x14ac:dyDescent="0.25">
      <c r="D3126" s="5"/>
      <c r="H3126" s="47"/>
    </row>
    <row r="3127" spans="4:8" x14ac:dyDescent="0.25">
      <c r="D3127" s="5"/>
      <c r="H3127" s="47"/>
    </row>
    <row r="3128" spans="4:8" x14ac:dyDescent="0.25">
      <c r="D3128" s="5"/>
      <c r="H3128" s="47"/>
    </row>
    <row r="3129" spans="4:8" x14ac:dyDescent="0.25">
      <c r="D3129" s="5"/>
      <c r="H3129" s="47"/>
    </row>
    <row r="3130" spans="4:8" x14ac:dyDescent="0.25">
      <c r="D3130" s="5"/>
      <c r="H3130" s="47"/>
    </row>
    <row r="3131" spans="4:8" x14ac:dyDescent="0.25">
      <c r="D3131" s="5"/>
      <c r="H3131" s="47"/>
    </row>
    <row r="3132" spans="4:8" x14ac:dyDescent="0.25">
      <c r="D3132" s="5"/>
      <c r="H3132" s="47"/>
    </row>
    <row r="3133" spans="4:8" x14ac:dyDescent="0.25">
      <c r="D3133" s="5"/>
      <c r="H3133" s="47"/>
    </row>
    <row r="3134" spans="4:8" x14ac:dyDescent="0.25">
      <c r="D3134" s="5"/>
      <c r="H3134" s="47"/>
    </row>
    <row r="3135" spans="4:8" x14ac:dyDescent="0.25">
      <c r="D3135" s="5"/>
      <c r="H3135" s="47"/>
    </row>
    <row r="3136" spans="4:8" x14ac:dyDescent="0.25">
      <c r="D3136" s="5"/>
      <c r="H3136" s="47"/>
    </row>
    <row r="3137" spans="2:8" x14ac:dyDescent="0.25">
      <c r="D3137" s="5"/>
      <c r="H3137" s="47"/>
    </row>
    <row r="3138" spans="2:8" x14ac:dyDescent="0.25">
      <c r="D3138" s="5"/>
      <c r="H3138" s="47"/>
    </row>
    <row r="3139" spans="2:8" x14ac:dyDescent="0.25">
      <c r="D3139" s="5"/>
      <c r="H3139" s="47"/>
    </row>
    <row r="3140" spans="2:8" x14ac:dyDescent="0.25">
      <c r="D3140" s="5"/>
      <c r="H3140" s="47"/>
    </row>
    <row r="3141" spans="2:8" x14ac:dyDescent="0.25">
      <c r="D3141" s="5"/>
      <c r="H3141" s="47"/>
    </row>
    <row r="3142" spans="2:8" x14ac:dyDescent="0.25">
      <c r="D3142" s="5"/>
      <c r="H3142" s="47"/>
    </row>
    <row r="3143" spans="2:8" x14ac:dyDescent="0.25">
      <c r="D3143" s="5"/>
      <c r="H3143" s="47"/>
    </row>
    <row r="3144" spans="2:8" x14ac:dyDescent="0.25">
      <c r="D3144" s="5"/>
      <c r="H3144" s="47"/>
    </row>
    <row r="3145" spans="2:8" x14ac:dyDescent="0.25">
      <c r="D3145" s="5"/>
      <c r="H3145" s="47"/>
    </row>
    <row r="3146" spans="2:8" x14ac:dyDescent="0.25">
      <c r="D3146" s="5"/>
      <c r="H3146" s="47"/>
    </row>
    <row r="3147" spans="2:8" x14ac:dyDescent="0.25">
      <c r="D3147" s="5"/>
      <c r="H3147" s="47"/>
    </row>
    <row r="3148" spans="2:8" x14ac:dyDescent="0.25">
      <c r="D3148" s="5"/>
      <c r="H3148" s="47"/>
    </row>
    <row r="3149" spans="2:8" x14ac:dyDescent="0.25">
      <c r="D3149" s="5"/>
      <c r="H3149" s="47"/>
    </row>
    <row r="3150" spans="2:8" x14ac:dyDescent="0.25">
      <c r="B3150" s="35"/>
      <c r="C3150" s="36"/>
      <c r="D3150" s="37"/>
      <c r="E3150" s="36"/>
      <c r="F3150" s="36"/>
      <c r="G3150" s="36"/>
      <c r="H3150" s="10"/>
    </row>
    <row r="3151" spans="2:8" x14ac:dyDescent="0.25">
      <c r="B3151" s="39"/>
      <c r="C3151" s="39"/>
      <c r="D3151" s="14"/>
      <c r="E3151" s="39"/>
      <c r="F3151" s="39"/>
      <c r="G3151" s="39"/>
      <c r="H3151" s="15"/>
    </row>
    <row r="3152" spans="2:8" x14ac:dyDescent="0.25">
      <c r="D3152" s="5"/>
      <c r="H3152" s="47"/>
    </row>
    <row r="3153" spans="4:8" x14ac:dyDescent="0.25">
      <c r="D3153" s="5"/>
      <c r="H3153" s="47"/>
    </row>
    <row r="3154" spans="4:8" x14ac:dyDescent="0.25">
      <c r="D3154" s="5"/>
      <c r="H3154" s="47"/>
    </row>
    <row r="3155" spans="4:8" x14ac:dyDescent="0.25">
      <c r="D3155" s="5"/>
      <c r="H3155" s="47"/>
    </row>
    <row r="3156" spans="4:8" x14ac:dyDescent="0.25">
      <c r="D3156" s="5"/>
      <c r="H3156" s="47"/>
    </row>
    <row r="3157" spans="4:8" x14ac:dyDescent="0.25">
      <c r="D3157" s="5"/>
      <c r="H3157" s="47"/>
    </row>
    <row r="3158" spans="4:8" x14ac:dyDescent="0.25">
      <c r="D3158" s="5"/>
      <c r="H3158" s="47"/>
    </row>
    <row r="3159" spans="4:8" x14ac:dyDescent="0.25">
      <c r="D3159" s="5"/>
      <c r="H3159" s="47"/>
    </row>
    <row r="3160" spans="4:8" x14ac:dyDescent="0.25">
      <c r="D3160" s="5"/>
      <c r="H3160" s="47"/>
    </row>
    <row r="3161" spans="4:8" x14ac:dyDescent="0.25">
      <c r="D3161" s="5"/>
      <c r="H3161" s="47"/>
    </row>
    <row r="3162" spans="4:8" x14ac:dyDescent="0.25">
      <c r="D3162" s="5"/>
      <c r="H3162" s="47"/>
    </row>
    <row r="3163" spans="4:8" x14ac:dyDescent="0.25">
      <c r="D3163" s="5"/>
      <c r="H3163" s="47"/>
    </row>
    <row r="3164" spans="4:8" x14ac:dyDescent="0.25">
      <c r="D3164" s="5"/>
      <c r="H3164" s="47"/>
    </row>
    <row r="3165" spans="4:8" x14ac:dyDescent="0.25">
      <c r="D3165" s="5"/>
      <c r="H3165" s="47"/>
    </row>
    <row r="3166" spans="4:8" x14ac:dyDescent="0.25">
      <c r="D3166" s="5"/>
      <c r="H3166" s="47"/>
    </row>
    <row r="3167" spans="4:8" x14ac:dyDescent="0.25">
      <c r="D3167" s="5"/>
      <c r="H3167" s="47"/>
    </row>
    <row r="3168" spans="4:8" x14ac:dyDescent="0.25">
      <c r="D3168" s="5"/>
      <c r="H3168" s="47"/>
    </row>
    <row r="3169" spans="4:8" x14ac:dyDescent="0.25">
      <c r="D3169" s="5"/>
      <c r="H3169" s="47"/>
    </row>
    <row r="3170" spans="4:8" x14ac:dyDescent="0.25">
      <c r="D3170" s="5"/>
      <c r="H3170" s="47"/>
    </row>
    <row r="3171" spans="4:8" x14ac:dyDescent="0.25">
      <c r="D3171" s="5"/>
      <c r="H3171" s="47"/>
    </row>
    <row r="3172" spans="4:8" x14ac:dyDescent="0.25">
      <c r="D3172" s="5"/>
      <c r="H3172" s="47"/>
    </row>
    <row r="3173" spans="4:8" x14ac:dyDescent="0.25">
      <c r="D3173" s="5"/>
      <c r="H3173" s="47"/>
    </row>
    <row r="3174" spans="4:8" x14ac:dyDescent="0.25">
      <c r="D3174" s="5"/>
      <c r="H3174" s="47"/>
    </row>
    <row r="3187" spans="4:8" x14ac:dyDescent="0.25">
      <c r="D3187" s="5"/>
      <c r="H3187" s="47"/>
    </row>
    <row r="3188" spans="4:8" x14ac:dyDescent="0.25">
      <c r="D3188" s="5"/>
      <c r="H3188" s="47"/>
    </row>
    <row r="3189" spans="4:8" x14ac:dyDescent="0.25">
      <c r="D3189" s="5"/>
      <c r="H3189" s="47"/>
    </row>
    <row r="3190" spans="4:8" x14ac:dyDescent="0.25">
      <c r="D3190" s="5"/>
      <c r="H3190" s="47"/>
    </row>
    <row r="3191" spans="4:8" x14ac:dyDescent="0.25">
      <c r="D3191" s="5"/>
      <c r="H3191" s="47"/>
    </row>
    <row r="3192" spans="4:8" x14ac:dyDescent="0.25">
      <c r="D3192" s="5"/>
      <c r="H3192" s="47"/>
    </row>
    <row r="3193" spans="4:8" x14ac:dyDescent="0.25">
      <c r="D3193" s="5"/>
      <c r="H3193" s="47"/>
    </row>
    <row r="3194" spans="4:8" x14ac:dyDescent="0.25">
      <c r="D3194" s="5"/>
      <c r="H3194" s="47"/>
    </row>
    <row r="3195" spans="4:8" x14ac:dyDescent="0.25">
      <c r="D3195" s="5"/>
      <c r="H3195" s="47"/>
    </row>
    <row r="3196" spans="4:8" x14ac:dyDescent="0.25">
      <c r="D3196" s="5"/>
      <c r="H3196" s="47"/>
    </row>
    <row r="3197" spans="4:8" x14ac:dyDescent="0.25">
      <c r="D3197" s="5"/>
      <c r="H3197" s="47"/>
    </row>
    <row r="3198" spans="4:8" x14ac:dyDescent="0.25">
      <c r="D3198" s="5"/>
      <c r="H3198" s="47"/>
    </row>
    <row r="3199" spans="4:8" x14ac:dyDescent="0.25">
      <c r="D3199" s="5"/>
      <c r="H3199" s="47"/>
    </row>
    <row r="3200" spans="4:8" x14ac:dyDescent="0.25">
      <c r="D3200" s="5"/>
      <c r="H3200" s="47"/>
    </row>
    <row r="3201" spans="4:8" x14ac:dyDescent="0.25">
      <c r="D3201" s="5"/>
      <c r="H3201" s="47"/>
    </row>
    <row r="3202" spans="4:8" x14ac:dyDescent="0.25">
      <c r="D3202" s="5"/>
      <c r="H3202" s="47"/>
    </row>
    <row r="3203" spans="4:8" x14ac:dyDescent="0.25">
      <c r="D3203" s="5"/>
      <c r="H3203" s="47"/>
    </row>
    <row r="3204" spans="4:8" x14ac:dyDescent="0.25">
      <c r="D3204" s="5"/>
      <c r="H3204" s="47"/>
    </row>
    <row r="3205" spans="4:8" x14ac:dyDescent="0.25">
      <c r="D3205" s="5"/>
      <c r="H3205" s="47"/>
    </row>
    <row r="3206" spans="4:8" x14ac:dyDescent="0.25">
      <c r="D3206" s="5"/>
      <c r="H3206" s="47"/>
    </row>
    <row r="3207" spans="4:8" x14ac:dyDescent="0.25">
      <c r="D3207" s="5"/>
      <c r="H3207" s="47"/>
    </row>
    <row r="3208" spans="4:8" x14ac:dyDescent="0.25">
      <c r="D3208" s="5"/>
      <c r="H3208" s="47"/>
    </row>
    <row r="3209" spans="4:8" x14ac:dyDescent="0.25">
      <c r="D3209" s="5"/>
      <c r="H3209" s="47"/>
    </row>
    <row r="3210" spans="4:8" x14ac:dyDescent="0.25">
      <c r="D3210" s="5"/>
      <c r="H3210" s="47"/>
    </row>
    <row r="3211" spans="4:8" x14ac:dyDescent="0.25">
      <c r="D3211" s="5"/>
      <c r="H3211" s="47"/>
    </row>
    <row r="3212" spans="4:8" x14ac:dyDescent="0.25">
      <c r="D3212" s="5"/>
      <c r="H3212" s="47"/>
    </row>
    <row r="3213" spans="4:8" x14ac:dyDescent="0.25">
      <c r="D3213" s="5"/>
      <c r="H3213" s="47"/>
    </row>
    <row r="3214" spans="4:8" x14ac:dyDescent="0.25">
      <c r="D3214" s="5"/>
      <c r="H3214" s="47"/>
    </row>
    <row r="3215" spans="4:8" x14ac:dyDescent="0.25">
      <c r="D3215" s="5"/>
      <c r="H3215" s="47"/>
    </row>
    <row r="3216" spans="4:8" x14ac:dyDescent="0.25">
      <c r="D3216" s="5"/>
      <c r="H3216" s="47"/>
    </row>
    <row r="3217" spans="4:8" x14ac:dyDescent="0.25">
      <c r="D3217" s="5"/>
      <c r="H3217" s="47"/>
    </row>
    <row r="3218" spans="4:8" x14ac:dyDescent="0.25">
      <c r="D3218" s="5"/>
      <c r="H3218" s="47"/>
    </row>
    <row r="3219" spans="4:8" x14ac:dyDescent="0.25">
      <c r="D3219" s="5"/>
      <c r="H3219" s="47"/>
    </row>
    <row r="3220" spans="4:8" x14ac:dyDescent="0.25">
      <c r="D3220" s="5"/>
      <c r="H3220" s="47"/>
    </row>
    <row r="3221" spans="4:8" x14ac:dyDescent="0.25">
      <c r="D3221" s="5"/>
      <c r="H3221" s="47"/>
    </row>
    <row r="3222" spans="4:8" x14ac:dyDescent="0.25">
      <c r="D3222" s="5"/>
      <c r="H3222" s="47"/>
    </row>
    <row r="3223" spans="4:8" x14ac:dyDescent="0.25">
      <c r="D3223" s="5"/>
      <c r="H3223" s="47"/>
    </row>
    <row r="3224" spans="4:8" x14ac:dyDescent="0.25">
      <c r="D3224" s="5"/>
      <c r="H3224" s="47"/>
    </row>
    <row r="3225" spans="4:8" x14ac:dyDescent="0.25">
      <c r="D3225" s="5"/>
      <c r="H3225" s="47"/>
    </row>
    <row r="3226" spans="4:8" x14ac:dyDescent="0.25">
      <c r="D3226" s="5"/>
      <c r="H3226" s="47"/>
    </row>
    <row r="3227" spans="4:8" x14ac:dyDescent="0.25">
      <c r="D3227" s="5"/>
      <c r="H3227" s="47"/>
    </row>
    <row r="3228" spans="4:8" x14ac:dyDescent="0.25">
      <c r="D3228" s="5"/>
      <c r="H3228" s="47"/>
    </row>
    <row r="3229" spans="4:8" x14ac:dyDescent="0.25">
      <c r="D3229" s="5"/>
      <c r="H3229" s="47"/>
    </row>
    <row r="3230" spans="4:8" x14ac:dyDescent="0.25">
      <c r="D3230" s="5"/>
      <c r="H3230" s="47"/>
    </row>
    <row r="3231" spans="4:8" x14ac:dyDescent="0.25">
      <c r="D3231" s="5"/>
      <c r="H3231" s="47"/>
    </row>
    <row r="3232" spans="4:8" x14ac:dyDescent="0.25">
      <c r="D3232" s="5"/>
      <c r="H3232" s="47"/>
    </row>
    <row r="3233" spans="4:8" x14ac:dyDescent="0.25">
      <c r="D3233" s="5"/>
      <c r="H3233" s="47"/>
    </row>
    <row r="3234" spans="4:8" x14ac:dyDescent="0.25">
      <c r="D3234" s="5"/>
      <c r="H3234" s="47"/>
    </row>
    <row r="3235" spans="4:8" x14ac:dyDescent="0.25">
      <c r="D3235" s="5"/>
      <c r="H3235" s="47"/>
    </row>
    <row r="3236" spans="4:8" x14ac:dyDescent="0.25">
      <c r="D3236" s="5"/>
      <c r="H3236" s="47"/>
    </row>
    <row r="3237" spans="4:8" x14ac:dyDescent="0.25">
      <c r="D3237" s="5"/>
      <c r="H3237" s="47"/>
    </row>
    <row r="3238" spans="4:8" x14ac:dyDescent="0.25">
      <c r="D3238" s="5"/>
      <c r="H3238" s="47"/>
    </row>
    <row r="3239" spans="4:8" x14ac:dyDescent="0.25">
      <c r="D3239" s="5"/>
      <c r="H3239" s="47"/>
    </row>
    <row r="3240" spans="4:8" x14ac:dyDescent="0.25">
      <c r="D3240" s="5"/>
      <c r="H3240" s="47"/>
    </row>
    <row r="3241" spans="4:8" x14ac:dyDescent="0.25">
      <c r="D3241" s="5"/>
      <c r="H3241" s="47"/>
    </row>
    <row r="3242" spans="4:8" x14ac:dyDescent="0.25">
      <c r="D3242" s="5"/>
      <c r="H3242" s="47"/>
    </row>
    <row r="3243" spans="4:8" x14ac:dyDescent="0.25">
      <c r="D3243" s="5"/>
      <c r="H3243" s="47"/>
    </row>
    <row r="3244" spans="4:8" x14ac:dyDescent="0.25">
      <c r="D3244" s="5"/>
      <c r="H3244" s="47"/>
    </row>
    <row r="3245" spans="4:8" x14ac:dyDescent="0.25">
      <c r="D3245" s="5"/>
      <c r="H3245" s="47"/>
    </row>
    <row r="3246" spans="4:8" x14ac:dyDescent="0.25">
      <c r="D3246" s="5"/>
      <c r="H3246" s="47"/>
    </row>
    <row r="3247" spans="4:8" x14ac:dyDescent="0.25">
      <c r="D3247" s="5"/>
      <c r="H3247" s="47"/>
    </row>
    <row r="3248" spans="4:8" x14ac:dyDescent="0.25">
      <c r="D3248" s="5"/>
      <c r="H3248" s="47"/>
    </row>
    <row r="3249" spans="4:8" x14ac:dyDescent="0.25">
      <c r="D3249" s="5"/>
      <c r="H3249" s="47"/>
    </row>
    <row r="3250" spans="4:8" x14ac:dyDescent="0.25">
      <c r="D3250" s="5"/>
      <c r="H3250" s="47"/>
    </row>
    <row r="3251" spans="4:8" x14ac:dyDescent="0.25">
      <c r="D3251" s="5"/>
      <c r="H3251" s="47"/>
    </row>
    <row r="3252" spans="4:8" x14ac:dyDescent="0.25">
      <c r="D3252" s="5"/>
      <c r="H3252" s="47"/>
    </row>
    <row r="3253" spans="4:8" x14ac:dyDescent="0.25">
      <c r="D3253" s="5"/>
      <c r="H3253" s="47"/>
    </row>
    <row r="3254" spans="4:8" x14ac:dyDescent="0.25">
      <c r="D3254" s="5"/>
      <c r="H3254" s="47"/>
    </row>
    <row r="3255" spans="4:8" x14ac:dyDescent="0.25">
      <c r="D3255" s="5"/>
      <c r="H3255" s="47"/>
    </row>
    <row r="3256" spans="4:8" x14ac:dyDescent="0.25">
      <c r="D3256" s="5"/>
      <c r="H3256" s="47"/>
    </row>
    <row r="3258" spans="4:8" x14ac:dyDescent="0.25">
      <c r="D3258" s="5"/>
      <c r="H3258" s="47"/>
    </row>
    <row r="3259" spans="4:8" x14ac:dyDescent="0.25">
      <c r="D3259" s="5"/>
      <c r="H3259" s="47"/>
    </row>
    <row r="3260" spans="4:8" x14ac:dyDescent="0.25">
      <c r="D3260" s="5"/>
      <c r="H3260" s="47"/>
    </row>
    <row r="3261" spans="4:8" x14ac:dyDescent="0.25">
      <c r="D3261" s="5"/>
      <c r="H3261" s="47"/>
    </row>
    <row r="3262" spans="4:8" x14ac:dyDescent="0.25">
      <c r="D3262" s="5"/>
      <c r="H3262" s="47"/>
    </row>
    <row r="3263" spans="4:8" x14ac:dyDescent="0.25">
      <c r="D3263" s="5"/>
      <c r="H3263" s="47"/>
    </row>
    <row r="3264" spans="4:8" x14ac:dyDescent="0.25">
      <c r="D3264" s="5"/>
      <c r="H3264" s="47"/>
    </row>
    <row r="3265" spans="4:8" x14ac:dyDescent="0.25">
      <c r="D3265" s="5"/>
      <c r="H3265" s="47"/>
    </row>
    <row r="3266" spans="4:8" x14ac:dyDescent="0.25">
      <c r="D3266" s="5"/>
      <c r="H3266" s="47"/>
    </row>
    <row r="3267" spans="4:8" x14ac:dyDescent="0.25">
      <c r="D3267" s="5"/>
      <c r="H3267" s="47"/>
    </row>
    <row r="3268" spans="4:8" x14ac:dyDescent="0.25">
      <c r="D3268" s="5"/>
      <c r="H3268" s="47"/>
    </row>
    <row r="3269" spans="4:8" x14ac:dyDescent="0.25">
      <c r="D3269" s="5"/>
      <c r="H3269" s="47"/>
    </row>
    <row r="3270" spans="4:8" x14ac:dyDescent="0.25">
      <c r="D3270" s="5"/>
      <c r="H3270" s="47"/>
    </row>
    <row r="3271" spans="4:8" x14ac:dyDescent="0.25">
      <c r="D3271" s="5"/>
      <c r="H3271" s="47"/>
    </row>
    <row r="3272" spans="4:8" x14ac:dyDescent="0.25">
      <c r="D3272" s="5"/>
      <c r="H3272" s="47"/>
    </row>
    <row r="3273" spans="4:8" x14ac:dyDescent="0.25">
      <c r="D3273" s="5"/>
      <c r="H3273" s="47"/>
    </row>
    <row r="3274" spans="4:8" x14ac:dyDescent="0.25">
      <c r="D3274" s="5"/>
      <c r="H3274" s="47"/>
    </row>
    <row r="3275" spans="4:8" x14ac:dyDescent="0.25">
      <c r="D3275" s="5"/>
      <c r="H3275" s="47"/>
    </row>
    <row r="3276" spans="4:8" x14ac:dyDescent="0.25">
      <c r="D3276" s="5"/>
      <c r="H3276" s="47"/>
    </row>
    <row r="3277" spans="4:8" x14ac:dyDescent="0.25">
      <c r="D3277" s="5"/>
      <c r="H3277" s="47"/>
    </row>
    <row r="3278" spans="4:8" x14ac:dyDescent="0.25">
      <c r="D3278" s="5"/>
      <c r="H3278" s="47"/>
    </row>
    <row r="3279" spans="4:8" x14ac:dyDescent="0.25">
      <c r="D3279" s="5"/>
      <c r="H3279" s="47"/>
    </row>
    <row r="3280" spans="4:8" x14ac:dyDescent="0.25">
      <c r="D3280" s="5"/>
      <c r="H3280" s="47"/>
    </row>
    <row r="3281" spans="4:8" x14ac:dyDescent="0.25">
      <c r="D3281" s="5"/>
      <c r="H3281" s="47"/>
    </row>
    <row r="3282" spans="4:8" x14ac:dyDescent="0.25">
      <c r="D3282" s="5"/>
      <c r="H3282" s="47"/>
    </row>
    <row r="3283" spans="4:8" x14ac:dyDescent="0.25">
      <c r="D3283" s="5"/>
      <c r="H3283" s="47"/>
    </row>
    <row r="3284" spans="4:8" x14ac:dyDescent="0.25">
      <c r="D3284" s="5"/>
      <c r="H3284" s="47"/>
    </row>
    <row r="3285" spans="4:8" x14ac:dyDescent="0.25">
      <c r="D3285" s="5"/>
      <c r="H3285" s="47"/>
    </row>
    <row r="3286" spans="4:8" x14ac:dyDescent="0.25">
      <c r="D3286" s="5"/>
      <c r="H3286" s="47"/>
    </row>
    <row r="3287" spans="4:8" x14ac:dyDescent="0.25">
      <c r="D3287" s="5"/>
      <c r="H3287" s="47"/>
    </row>
    <row r="3288" spans="4:8" x14ac:dyDescent="0.25">
      <c r="D3288" s="5"/>
      <c r="H3288" s="47"/>
    </row>
    <row r="3289" spans="4:8" x14ac:dyDescent="0.25">
      <c r="D3289" s="5"/>
      <c r="H3289" s="47"/>
    </row>
    <row r="3290" spans="4:8" x14ac:dyDescent="0.25">
      <c r="D3290" s="5"/>
      <c r="H3290" s="47"/>
    </row>
    <row r="3291" spans="4:8" x14ac:dyDescent="0.25">
      <c r="D3291" s="5"/>
      <c r="H3291" s="47"/>
    </row>
    <row r="3292" spans="4:8" x14ac:dyDescent="0.25">
      <c r="D3292" s="5"/>
      <c r="H3292" s="47"/>
    </row>
    <row r="3293" spans="4:8" x14ac:dyDescent="0.25">
      <c r="D3293" s="5"/>
      <c r="H3293" s="47"/>
    </row>
    <row r="3294" spans="4:8" x14ac:dyDescent="0.25">
      <c r="D3294" s="5"/>
      <c r="H3294" s="47"/>
    </row>
    <row r="3295" spans="4:8" x14ac:dyDescent="0.25">
      <c r="D3295" s="5"/>
      <c r="H3295" s="47"/>
    </row>
    <row r="3296" spans="4:8" x14ac:dyDescent="0.25">
      <c r="D3296" s="5"/>
      <c r="H3296" s="47"/>
    </row>
    <row r="3297" spans="2:8" x14ac:dyDescent="0.25">
      <c r="D3297" s="5"/>
      <c r="H3297" s="47"/>
    </row>
    <row r="3298" spans="2:8" x14ac:dyDescent="0.25">
      <c r="D3298" s="5"/>
      <c r="H3298" s="47"/>
    </row>
    <row r="3299" spans="2:8" x14ac:dyDescent="0.25">
      <c r="B3299" s="35"/>
      <c r="C3299" s="36"/>
      <c r="D3299" s="37"/>
      <c r="E3299" s="36"/>
      <c r="F3299" s="36"/>
      <c r="G3299" s="36"/>
      <c r="H3299" s="10"/>
    </row>
    <row r="3300" spans="2:8" x14ac:dyDescent="0.25">
      <c r="B3300" s="39"/>
      <c r="C3300" s="39"/>
      <c r="D3300" s="14"/>
      <c r="E3300" s="39"/>
      <c r="F3300" s="39"/>
      <c r="G3300" s="39"/>
      <c r="H3300" s="15"/>
    </row>
    <row r="3301" spans="2:8" x14ac:dyDescent="0.25">
      <c r="D3301" s="5"/>
      <c r="H3301" s="47"/>
    </row>
    <row r="3302" spans="2:8" x14ac:dyDescent="0.25">
      <c r="D3302" s="5"/>
      <c r="H3302" s="47"/>
    </row>
    <row r="3303" spans="2:8" x14ac:dyDescent="0.25">
      <c r="D3303" s="5"/>
      <c r="H3303" s="47"/>
    </row>
    <row r="3304" spans="2:8" x14ac:dyDescent="0.25">
      <c r="D3304" s="5"/>
      <c r="H3304" s="47"/>
    </row>
    <row r="3305" spans="2:8" x14ac:dyDescent="0.25">
      <c r="D3305" s="5"/>
      <c r="H3305" s="47"/>
    </row>
    <row r="3306" spans="2:8" x14ac:dyDescent="0.25">
      <c r="D3306" s="5"/>
      <c r="H3306" s="47"/>
    </row>
    <row r="3307" spans="2:8" x14ac:dyDescent="0.25">
      <c r="D3307" s="5"/>
      <c r="H3307" s="47"/>
    </row>
    <row r="3308" spans="2:8" x14ac:dyDescent="0.25">
      <c r="D3308" s="5"/>
      <c r="H3308" s="47"/>
    </row>
    <row r="3309" spans="2:8" x14ac:dyDescent="0.25">
      <c r="D3309" s="5"/>
      <c r="H3309" s="47"/>
    </row>
    <row r="3310" spans="2:8" x14ac:dyDescent="0.25">
      <c r="D3310" s="5"/>
      <c r="H3310" s="47"/>
    </row>
    <row r="3311" spans="2:8" x14ac:dyDescent="0.25">
      <c r="D3311" s="5"/>
      <c r="H3311" s="47"/>
    </row>
    <row r="3312" spans="2:8" x14ac:dyDescent="0.25">
      <c r="D3312" s="5"/>
      <c r="H3312" s="47"/>
    </row>
    <row r="3313" spans="4:8" x14ac:dyDescent="0.25">
      <c r="D3313" s="5"/>
      <c r="H3313" s="47"/>
    </row>
    <row r="3314" spans="4:8" x14ac:dyDescent="0.25">
      <c r="D3314" s="5"/>
      <c r="H3314" s="47"/>
    </row>
    <row r="3315" spans="4:8" x14ac:dyDescent="0.25">
      <c r="D3315" s="5"/>
      <c r="H3315" s="47"/>
    </row>
    <row r="3316" spans="4:8" x14ac:dyDescent="0.25">
      <c r="D3316" s="5"/>
      <c r="H3316" s="47"/>
    </row>
    <row r="3317" spans="4:8" x14ac:dyDescent="0.25">
      <c r="D3317" s="5"/>
      <c r="H3317" s="47"/>
    </row>
    <row r="3318" spans="4:8" x14ac:dyDescent="0.25">
      <c r="D3318" s="5"/>
      <c r="H3318" s="47"/>
    </row>
    <row r="3319" spans="4:8" x14ac:dyDescent="0.25">
      <c r="D3319" s="5"/>
      <c r="H3319" s="47"/>
    </row>
    <row r="3320" spans="4:8" x14ac:dyDescent="0.25">
      <c r="D3320" s="5"/>
      <c r="H3320" s="47"/>
    </row>
    <row r="3321" spans="4:8" x14ac:dyDescent="0.25">
      <c r="D3321" s="5"/>
      <c r="H3321" s="47"/>
    </row>
    <row r="3322" spans="4:8" x14ac:dyDescent="0.25">
      <c r="D3322" s="5"/>
      <c r="H3322" s="47"/>
    </row>
    <row r="3323" spans="4:8" x14ac:dyDescent="0.25">
      <c r="D3323" s="5"/>
      <c r="H3323" s="47"/>
    </row>
    <row r="3325" spans="4:8" x14ac:dyDescent="0.25">
      <c r="D3325" s="5"/>
      <c r="H3325" s="47"/>
    </row>
    <row r="3326" spans="4:8" x14ac:dyDescent="0.25">
      <c r="D3326" s="5"/>
      <c r="H3326" s="47"/>
    </row>
    <row r="3327" spans="4:8" x14ac:dyDescent="0.25">
      <c r="D3327" s="5"/>
      <c r="H3327" s="47"/>
    </row>
    <row r="3328" spans="4:8" x14ac:dyDescent="0.25">
      <c r="D3328" s="5"/>
      <c r="H3328" s="47"/>
    </row>
    <row r="3329" spans="4:8" x14ac:dyDescent="0.25">
      <c r="D3329" s="5"/>
      <c r="H3329" s="47"/>
    </row>
    <row r="3330" spans="4:8" x14ac:dyDescent="0.25">
      <c r="D3330" s="5"/>
      <c r="H3330" s="47"/>
    </row>
    <row r="3331" spans="4:8" x14ac:dyDescent="0.25">
      <c r="D3331" s="5"/>
      <c r="H3331" s="47"/>
    </row>
    <row r="3332" spans="4:8" x14ac:dyDescent="0.25">
      <c r="D3332" s="5"/>
      <c r="H3332" s="47"/>
    </row>
    <row r="3333" spans="4:8" x14ac:dyDescent="0.25">
      <c r="D3333" s="5"/>
      <c r="H3333" s="47"/>
    </row>
    <row r="3334" spans="4:8" x14ac:dyDescent="0.25">
      <c r="D3334" s="5"/>
      <c r="H3334" s="47"/>
    </row>
    <row r="3335" spans="4:8" x14ac:dyDescent="0.25">
      <c r="D3335" s="5"/>
      <c r="H3335" s="47"/>
    </row>
    <row r="3336" spans="4:8" x14ac:dyDescent="0.25">
      <c r="D3336" s="5"/>
      <c r="H3336" s="47"/>
    </row>
    <row r="3337" spans="4:8" x14ac:dyDescent="0.25">
      <c r="D3337" s="5"/>
      <c r="H3337" s="47"/>
    </row>
    <row r="3338" spans="4:8" x14ac:dyDescent="0.25">
      <c r="D3338" s="5"/>
      <c r="H3338" s="47"/>
    </row>
    <row r="3339" spans="4:8" x14ac:dyDescent="0.25">
      <c r="D3339" s="5"/>
      <c r="H3339" s="47"/>
    </row>
    <row r="3340" spans="4:8" x14ac:dyDescent="0.25">
      <c r="D3340" s="5"/>
      <c r="H3340" s="47"/>
    </row>
    <row r="3341" spans="4:8" x14ac:dyDescent="0.25">
      <c r="D3341" s="5"/>
      <c r="H3341" s="47"/>
    </row>
    <row r="3342" spans="4:8" x14ac:dyDescent="0.25">
      <c r="D3342" s="5"/>
      <c r="H3342" s="47"/>
    </row>
    <row r="3343" spans="4:8" x14ac:dyDescent="0.25">
      <c r="D3343" s="5"/>
      <c r="H3343" s="47"/>
    </row>
    <row r="3344" spans="4:8" x14ac:dyDescent="0.25">
      <c r="D3344" s="5"/>
      <c r="H3344" s="47"/>
    </row>
    <row r="3345" spans="4:8" x14ac:dyDescent="0.25">
      <c r="D3345" s="5"/>
      <c r="H3345" s="47"/>
    </row>
    <row r="3346" spans="4:8" x14ac:dyDescent="0.25">
      <c r="D3346" s="5"/>
      <c r="H3346" s="47"/>
    </row>
    <row r="3347" spans="4:8" x14ac:dyDescent="0.25">
      <c r="D3347" s="5"/>
      <c r="H3347" s="47"/>
    </row>
    <row r="3348" spans="4:8" x14ac:dyDescent="0.25">
      <c r="D3348" s="5"/>
      <c r="H3348" s="47"/>
    </row>
    <row r="3349" spans="4:8" x14ac:dyDescent="0.25">
      <c r="D3349" s="5"/>
      <c r="H3349" s="47"/>
    </row>
    <row r="3350" spans="4:8" x14ac:dyDescent="0.25">
      <c r="D3350" s="5"/>
      <c r="H3350" s="47"/>
    </row>
    <row r="3351" spans="4:8" x14ac:dyDescent="0.25">
      <c r="D3351" s="5"/>
      <c r="H3351" s="47"/>
    </row>
    <row r="3352" spans="4:8" x14ac:dyDescent="0.25">
      <c r="D3352" s="5"/>
      <c r="H3352" s="47"/>
    </row>
    <row r="3353" spans="4:8" x14ac:dyDescent="0.25">
      <c r="D3353" s="5"/>
      <c r="H3353" s="47"/>
    </row>
    <row r="3354" spans="4:8" x14ac:dyDescent="0.25">
      <c r="D3354" s="5"/>
      <c r="H3354" s="47"/>
    </row>
    <row r="3355" spans="4:8" x14ac:dyDescent="0.25">
      <c r="D3355" s="5"/>
      <c r="H3355" s="47"/>
    </row>
    <row r="3356" spans="4:8" x14ac:dyDescent="0.25">
      <c r="D3356" s="5"/>
      <c r="H3356" s="47"/>
    </row>
    <row r="3357" spans="4:8" x14ac:dyDescent="0.25">
      <c r="D3357" s="5"/>
      <c r="H3357" s="47"/>
    </row>
    <row r="3358" spans="4:8" x14ac:dyDescent="0.25">
      <c r="D3358" s="5"/>
      <c r="H3358" s="47"/>
    </row>
    <row r="3359" spans="4:8" x14ac:dyDescent="0.25">
      <c r="D3359" s="5"/>
      <c r="H3359" s="47"/>
    </row>
    <row r="3360" spans="4:8" x14ac:dyDescent="0.25">
      <c r="D3360" s="5"/>
      <c r="H3360" s="47"/>
    </row>
    <row r="3361" spans="4:8" x14ac:dyDescent="0.25">
      <c r="D3361" s="5"/>
      <c r="H3361" s="47"/>
    </row>
    <row r="3362" spans="4:8" x14ac:dyDescent="0.25">
      <c r="D3362" s="5"/>
      <c r="H3362" s="47"/>
    </row>
    <row r="3363" spans="4:8" x14ac:dyDescent="0.25">
      <c r="D3363" s="5"/>
      <c r="H3363" s="47"/>
    </row>
    <row r="3364" spans="4:8" x14ac:dyDescent="0.25">
      <c r="D3364" s="5"/>
      <c r="H3364" s="47"/>
    </row>
    <row r="3365" spans="4:8" x14ac:dyDescent="0.25">
      <c r="D3365" s="5"/>
      <c r="H3365" s="47"/>
    </row>
    <row r="3366" spans="4:8" x14ac:dyDescent="0.25">
      <c r="D3366" s="5"/>
      <c r="H3366" s="47"/>
    </row>
    <row r="3367" spans="4:8" x14ac:dyDescent="0.25">
      <c r="D3367" s="5"/>
      <c r="H3367" s="47"/>
    </row>
    <row r="3368" spans="4:8" x14ac:dyDescent="0.25">
      <c r="D3368" s="5"/>
      <c r="H3368" s="47"/>
    </row>
    <row r="3369" spans="4:8" x14ac:dyDescent="0.25">
      <c r="D3369" s="5"/>
      <c r="H3369" s="47"/>
    </row>
    <row r="3370" spans="4:8" x14ac:dyDescent="0.25">
      <c r="D3370" s="5"/>
      <c r="H3370" s="47"/>
    </row>
    <row r="3371" spans="4:8" x14ac:dyDescent="0.25">
      <c r="D3371" s="5"/>
      <c r="H3371" s="47"/>
    </row>
    <row r="3372" spans="4:8" x14ac:dyDescent="0.25">
      <c r="D3372" s="5"/>
      <c r="H3372" s="47"/>
    </row>
    <row r="3373" spans="4:8" x14ac:dyDescent="0.25">
      <c r="D3373" s="5"/>
      <c r="H3373" s="47"/>
    </row>
    <row r="3374" spans="4:8" x14ac:dyDescent="0.25">
      <c r="D3374" s="5"/>
      <c r="H3374" s="47"/>
    </row>
    <row r="3375" spans="4:8" x14ac:dyDescent="0.25">
      <c r="D3375" s="5"/>
      <c r="H3375" s="47"/>
    </row>
    <row r="3376" spans="4:8" x14ac:dyDescent="0.25">
      <c r="D3376" s="5"/>
      <c r="H3376" s="47"/>
    </row>
    <row r="3377" spans="4:8" x14ac:dyDescent="0.25">
      <c r="D3377" s="5"/>
      <c r="H3377" s="47"/>
    </row>
    <row r="3378" spans="4:8" x14ac:dyDescent="0.25">
      <c r="D3378" s="5"/>
      <c r="H3378" s="47"/>
    </row>
    <row r="3379" spans="4:8" x14ac:dyDescent="0.25">
      <c r="D3379" s="5"/>
      <c r="H3379" s="47"/>
    </row>
    <row r="3380" spans="4:8" x14ac:dyDescent="0.25">
      <c r="D3380" s="5"/>
      <c r="H3380" s="47"/>
    </row>
    <row r="3381" spans="4:8" x14ac:dyDescent="0.25">
      <c r="D3381" s="5"/>
      <c r="H3381" s="47"/>
    </row>
    <row r="3382" spans="4:8" x14ac:dyDescent="0.25">
      <c r="D3382" s="5"/>
      <c r="H3382" s="47"/>
    </row>
    <row r="3383" spans="4:8" x14ac:dyDescent="0.25">
      <c r="D3383" s="5"/>
      <c r="H3383" s="47"/>
    </row>
    <row r="3384" spans="4:8" x14ac:dyDescent="0.25">
      <c r="D3384" s="5"/>
      <c r="H3384" s="47"/>
    </row>
    <row r="3385" spans="4:8" x14ac:dyDescent="0.25">
      <c r="D3385" s="5"/>
      <c r="H3385" s="47"/>
    </row>
    <row r="3386" spans="4:8" x14ac:dyDescent="0.25">
      <c r="D3386" s="5"/>
      <c r="H3386" s="47"/>
    </row>
    <row r="3387" spans="4:8" x14ac:dyDescent="0.25">
      <c r="D3387" s="5"/>
      <c r="H3387" s="47"/>
    </row>
    <row r="3388" spans="4:8" x14ac:dyDescent="0.25">
      <c r="D3388" s="5"/>
      <c r="H3388" s="47"/>
    </row>
    <row r="3389" spans="4:8" x14ac:dyDescent="0.25">
      <c r="D3389" s="5"/>
      <c r="H3389" s="47"/>
    </row>
    <row r="3390" spans="4:8" x14ac:dyDescent="0.25">
      <c r="D3390" s="5"/>
      <c r="H3390" s="47"/>
    </row>
    <row r="3391" spans="4:8" x14ac:dyDescent="0.25">
      <c r="D3391" s="5"/>
      <c r="H3391" s="47"/>
    </row>
    <row r="3392" spans="4:8" x14ac:dyDescent="0.25">
      <c r="D3392" s="5"/>
      <c r="H3392" s="47"/>
    </row>
    <row r="3393" spans="4:8" x14ac:dyDescent="0.25">
      <c r="D3393" s="5"/>
      <c r="H3393" s="47"/>
    </row>
    <row r="3394" spans="4:8" x14ac:dyDescent="0.25">
      <c r="D3394" s="5"/>
      <c r="H3394" s="47"/>
    </row>
    <row r="3395" spans="4:8" x14ac:dyDescent="0.25">
      <c r="D3395" s="5"/>
      <c r="H3395" s="47"/>
    </row>
    <row r="3396" spans="4:8" x14ac:dyDescent="0.25">
      <c r="D3396" s="5"/>
      <c r="H3396" s="47"/>
    </row>
    <row r="3397" spans="4:8" x14ac:dyDescent="0.25">
      <c r="D3397" s="5"/>
      <c r="H3397" s="47"/>
    </row>
    <row r="3398" spans="4:8" x14ac:dyDescent="0.25">
      <c r="D3398" s="5"/>
      <c r="H3398" s="47"/>
    </row>
    <row r="3399" spans="4:8" x14ac:dyDescent="0.25">
      <c r="D3399" s="5"/>
      <c r="H3399" s="47"/>
    </row>
    <row r="3400" spans="4:8" x14ac:dyDescent="0.25">
      <c r="D3400" s="5"/>
      <c r="H3400" s="47"/>
    </row>
    <row r="3401" spans="4:8" x14ac:dyDescent="0.25">
      <c r="D3401" s="5"/>
      <c r="H3401" s="47"/>
    </row>
    <row r="3402" spans="4:8" x14ac:dyDescent="0.25">
      <c r="D3402" s="5"/>
      <c r="H3402" s="47"/>
    </row>
    <row r="3403" spans="4:8" x14ac:dyDescent="0.25">
      <c r="D3403" s="5"/>
      <c r="H3403" s="47"/>
    </row>
    <row r="3404" spans="4:8" x14ac:dyDescent="0.25">
      <c r="D3404" s="5"/>
      <c r="H3404" s="47"/>
    </row>
    <row r="3405" spans="4:8" x14ac:dyDescent="0.25">
      <c r="D3405" s="5"/>
      <c r="H3405" s="47"/>
    </row>
    <row r="3407" spans="4:8" x14ac:dyDescent="0.25">
      <c r="D3407" s="5"/>
      <c r="H3407" s="47"/>
    </row>
    <row r="3408" spans="4:8" x14ac:dyDescent="0.25">
      <c r="D3408" s="5"/>
      <c r="H3408" s="47"/>
    </row>
    <row r="3409" spans="4:8" x14ac:dyDescent="0.25">
      <c r="D3409" s="5"/>
      <c r="H3409" s="47"/>
    </row>
    <row r="3410" spans="4:8" x14ac:dyDescent="0.25">
      <c r="D3410" s="5"/>
      <c r="H3410" s="47"/>
    </row>
    <row r="3411" spans="4:8" x14ac:dyDescent="0.25">
      <c r="D3411" s="5"/>
      <c r="H3411" s="47"/>
    </row>
    <row r="3412" spans="4:8" x14ac:dyDescent="0.25">
      <c r="D3412" s="5"/>
      <c r="H3412" s="47"/>
    </row>
    <row r="3413" spans="4:8" x14ac:dyDescent="0.25">
      <c r="D3413" s="5"/>
      <c r="H3413" s="47"/>
    </row>
    <row r="3414" spans="4:8" x14ac:dyDescent="0.25">
      <c r="D3414" s="5"/>
      <c r="H3414" s="47"/>
    </row>
    <row r="3415" spans="4:8" x14ac:dyDescent="0.25">
      <c r="D3415" s="5"/>
      <c r="H3415" s="47"/>
    </row>
    <row r="3416" spans="4:8" x14ac:dyDescent="0.25">
      <c r="D3416" s="5"/>
      <c r="H3416" s="47"/>
    </row>
    <row r="3417" spans="4:8" x14ac:dyDescent="0.25">
      <c r="D3417" s="5"/>
      <c r="H3417" s="47"/>
    </row>
    <row r="3418" spans="4:8" x14ac:dyDescent="0.25">
      <c r="D3418" s="5"/>
      <c r="H3418" s="47"/>
    </row>
    <row r="3419" spans="4:8" x14ac:dyDescent="0.25">
      <c r="D3419" s="5"/>
      <c r="H3419" s="47"/>
    </row>
    <row r="3420" spans="4:8" x14ac:dyDescent="0.25">
      <c r="D3420" s="5"/>
      <c r="H3420" s="47"/>
    </row>
    <row r="3421" spans="4:8" x14ac:dyDescent="0.25">
      <c r="D3421" s="5"/>
      <c r="H3421" s="47"/>
    </row>
    <row r="3422" spans="4:8" x14ac:dyDescent="0.25">
      <c r="D3422" s="5"/>
      <c r="H3422" s="47"/>
    </row>
    <row r="3423" spans="4:8" x14ac:dyDescent="0.25">
      <c r="D3423" s="5"/>
      <c r="H3423" s="47"/>
    </row>
    <row r="3424" spans="4:8" x14ac:dyDescent="0.25">
      <c r="D3424" s="5"/>
      <c r="H3424" s="47"/>
    </row>
    <row r="3425" spans="4:8" x14ac:dyDescent="0.25">
      <c r="D3425" s="5"/>
      <c r="H3425" s="47"/>
    </row>
    <row r="3426" spans="4:8" x14ac:dyDescent="0.25">
      <c r="D3426" s="5"/>
      <c r="H3426" s="47"/>
    </row>
    <row r="3427" spans="4:8" x14ac:dyDescent="0.25">
      <c r="D3427" s="5"/>
      <c r="H3427" s="47"/>
    </row>
    <row r="3428" spans="4:8" x14ac:dyDescent="0.25">
      <c r="D3428" s="5"/>
      <c r="H3428" s="47"/>
    </row>
    <row r="3429" spans="4:8" x14ac:dyDescent="0.25">
      <c r="D3429" s="5"/>
      <c r="H3429" s="47"/>
    </row>
    <row r="3430" spans="4:8" x14ac:dyDescent="0.25">
      <c r="D3430" s="5"/>
      <c r="H3430" s="47"/>
    </row>
    <row r="3431" spans="4:8" x14ac:dyDescent="0.25">
      <c r="D3431" s="5"/>
      <c r="H3431" s="47"/>
    </row>
    <row r="3432" spans="4:8" x14ac:dyDescent="0.25">
      <c r="D3432" s="5"/>
      <c r="H3432" s="47"/>
    </row>
    <row r="3433" spans="4:8" x14ac:dyDescent="0.25">
      <c r="D3433" s="5"/>
      <c r="H3433" s="47"/>
    </row>
    <row r="3434" spans="4:8" x14ac:dyDescent="0.25">
      <c r="D3434" s="5"/>
      <c r="H3434" s="47"/>
    </row>
    <row r="3435" spans="4:8" x14ac:dyDescent="0.25">
      <c r="D3435" s="5"/>
      <c r="H3435" s="47"/>
    </row>
    <row r="3436" spans="4:8" x14ac:dyDescent="0.25">
      <c r="D3436" s="5"/>
      <c r="H3436" s="47"/>
    </row>
    <row r="3437" spans="4:8" x14ac:dyDescent="0.25">
      <c r="D3437" s="5"/>
      <c r="H3437" s="47"/>
    </row>
    <row r="3438" spans="4:8" x14ac:dyDescent="0.25">
      <c r="D3438" s="5"/>
      <c r="H3438" s="47"/>
    </row>
    <row r="3439" spans="4:8" x14ac:dyDescent="0.25">
      <c r="D3439" s="5"/>
      <c r="H3439" s="47"/>
    </row>
    <row r="3440" spans="4:8" x14ac:dyDescent="0.25">
      <c r="D3440" s="5"/>
      <c r="H3440" s="47"/>
    </row>
    <row r="3441" spans="2:8" x14ac:dyDescent="0.25">
      <c r="D3441" s="5"/>
      <c r="H3441" s="47"/>
    </row>
    <row r="3442" spans="2:8" x14ac:dyDescent="0.25">
      <c r="D3442" s="5"/>
      <c r="H3442" s="47"/>
    </row>
    <row r="3443" spans="2:8" x14ac:dyDescent="0.25">
      <c r="D3443" s="5"/>
      <c r="H3443" s="47"/>
    </row>
    <row r="3444" spans="2:8" x14ac:dyDescent="0.25">
      <c r="D3444" s="5"/>
      <c r="H3444" s="47"/>
    </row>
    <row r="3445" spans="2:8" x14ac:dyDescent="0.25">
      <c r="D3445" s="5"/>
      <c r="H3445" s="47"/>
    </row>
    <row r="3446" spans="2:8" x14ac:dyDescent="0.25">
      <c r="D3446" s="5"/>
      <c r="H3446" s="47"/>
    </row>
    <row r="3447" spans="2:8" x14ac:dyDescent="0.25">
      <c r="D3447" s="5"/>
      <c r="H3447" s="47"/>
    </row>
    <row r="3448" spans="2:8" x14ac:dyDescent="0.25">
      <c r="B3448" s="35"/>
      <c r="C3448" s="36"/>
      <c r="D3448" s="37"/>
      <c r="E3448" s="36"/>
      <c r="F3448" s="36"/>
      <c r="G3448" s="36"/>
      <c r="H3448" s="10"/>
    </row>
    <row r="3449" spans="2:8" x14ac:dyDescent="0.25">
      <c r="B3449" s="39"/>
      <c r="C3449" s="39"/>
      <c r="D3449" s="14"/>
      <c r="E3449" s="39"/>
      <c r="F3449" s="39"/>
      <c r="G3449" s="39"/>
      <c r="H3449" s="15"/>
    </row>
    <row r="3450" spans="2:8" x14ac:dyDescent="0.25">
      <c r="D3450" s="5"/>
      <c r="H3450" s="47"/>
    </row>
    <row r="3451" spans="2:8" x14ac:dyDescent="0.25">
      <c r="D3451" s="5"/>
      <c r="H3451" s="47"/>
    </row>
    <row r="3452" spans="2:8" x14ac:dyDescent="0.25">
      <c r="D3452" s="5"/>
      <c r="H3452" s="47"/>
    </row>
    <row r="3453" spans="2:8" x14ac:dyDescent="0.25">
      <c r="D3453" s="5"/>
      <c r="H3453" s="47"/>
    </row>
    <row r="3454" spans="2:8" x14ac:dyDescent="0.25">
      <c r="D3454" s="5"/>
      <c r="H3454" s="47"/>
    </row>
    <row r="3455" spans="2:8" x14ac:dyDescent="0.25">
      <c r="D3455" s="5"/>
      <c r="H3455" s="47"/>
    </row>
    <row r="3456" spans="2:8" x14ac:dyDescent="0.25">
      <c r="D3456" s="5"/>
      <c r="H3456" s="47"/>
    </row>
    <row r="3457" spans="4:8" x14ac:dyDescent="0.25">
      <c r="D3457" s="5"/>
      <c r="H3457" s="47"/>
    </row>
    <row r="3458" spans="4:8" x14ac:dyDescent="0.25">
      <c r="D3458" s="5"/>
      <c r="H3458" s="47"/>
    </row>
    <row r="3459" spans="4:8" x14ac:dyDescent="0.25">
      <c r="D3459" s="5"/>
      <c r="H3459" s="47"/>
    </row>
    <row r="3460" spans="4:8" x14ac:dyDescent="0.25">
      <c r="D3460" s="5"/>
      <c r="H3460" s="47"/>
    </row>
    <row r="3461" spans="4:8" x14ac:dyDescent="0.25">
      <c r="D3461" s="5"/>
      <c r="H3461" s="47"/>
    </row>
    <row r="3462" spans="4:8" x14ac:dyDescent="0.25">
      <c r="D3462" s="5"/>
      <c r="H3462" s="47"/>
    </row>
    <row r="3463" spans="4:8" x14ac:dyDescent="0.25">
      <c r="D3463" s="5"/>
      <c r="H3463" s="47"/>
    </row>
    <row r="3464" spans="4:8" x14ac:dyDescent="0.25">
      <c r="D3464" s="5"/>
      <c r="H3464" s="47"/>
    </row>
    <row r="3465" spans="4:8" x14ac:dyDescent="0.25">
      <c r="D3465" s="5"/>
      <c r="H3465" s="47"/>
    </row>
    <row r="3466" spans="4:8" x14ac:dyDescent="0.25">
      <c r="D3466" s="5"/>
      <c r="H3466" s="47"/>
    </row>
    <row r="3467" spans="4:8" x14ac:dyDescent="0.25">
      <c r="D3467" s="5"/>
      <c r="H3467" s="47"/>
    </row>
    <row r="3468" spans="4:8" x14ac:dyDescent="0.25">
      <c r="D3468" s="5"/>
      <c r="H3468" s="47"/>
    </row>
    <row r="3469" spans="4:8" x14ac:dyDescent="0.25">
      <c r="D3469" s="5"/>
      <c r="H3469" s="47"/>
    </row>
    <row r="3470" spans="4:8" x14ac:dyDescent="0.25">
      <c r="D3470" s="5"/>
      <c r="H3470" s="47"/>
    </row>
    <row r="3471" spans="4:8" x14ac:dyDescent="0.25">
      <c r="D3471" s="5"/>
      <c r="H3471" s="47"/>
    </row>
    <row r="3472" spans="4:8" x14ac:dyDescent="0.25">
      <c r="D3472" s="5"/>
      <c r="H3472" s="47"/>
    </row>
    <row r="3478" spans="4:8" x14ac:dyDescent="0.25">
      <c r="D3478" s="5"/>
      <c r="H3478" s="47"/>
    </row>
    <row r="3479" spans="4:8" x14ac:dyDescent="0.25">
      <c r="D3479" s="5"/>
      <c r="H3479" s="47"/>
    </row>
    <row r="3480" spans="4:8" x14ac:dyDescent="0.25">
      <c r="D3480" s="5"/>
      <c r="H3480" s="47"/>
    </row>
    <row r="3481" spans="4:8" x14ac:dyDescent="0.25">
      <c r="D3481" s="5"/>
      <c r="H3481" s="47"/>
    </row>
    <row r="3482" spans="4:8" x14ac:dyDescent="0.25">
      <c r="D3482" s="5"/>
      <c r="H3482" s="47"/>
    </row>
    <row r="3483" spans="4:8" x14ac:dyDescent="0.25">
      <c r="D3483" s="5"/>
      <c r="H3483" s="47"/>
    </row>
    <row r="3484" spans="4:8" x14ac:dyDescent="0.25">
      <c r="D3484" s="5"/>
      <c r="H3484" s="47"/>
    </row>
    <row r="3485" spans="4:8" x14ac:dyDescent="0.25">
      <c r="D3485" s="5"/>
      <c r="H3485" s="47"/>
    </row>
    <row r="3486" spans="4:8" x14ac:dyDescent="0.25">
      <c r="D3486" s="5"/>
      <c r="H3486" s="47"/>
    </row>
    <row r="3487" spans="4:8" x14ac:dyDescent="0.25">
      <c r="D3487" s="5"/>
      <c r="H3487" s="47"/>
    </row>
    <row r="3488" spans="4:8" x14ac:dyDescent="0.25">
      <c r="D3488" s="5"/>
      <c r="H3488" s="47"/>
    </row>
    <row r="3489" spans="4:8" x14ac:dyDescent="0.25">
      <c r="D3489" s="5"/>
      <c r="H3489" s="47"/>
    </row>
    <row r="3490" spans="4:8" x14ac:dyDescent="0.25">
      <c r="D3490" s="5"/>
      <c r="H3490" s="47"/>
    </row>
    <row r="3491" spans="4:8" x14ac:dyDescent="0.25">
      <c r="D3491" s="5"/>
      <c r="H3491" s="47"/>
    </row>
    <row r="3492" spans="4:8" x14ac:dyDescent="0.25">
      <c r="D3492" s="5"/>
      <c r="H3492" s="47"/>
    </row>
    <row r="3493" spans="4:8" x14ac:dyDescent="0.25">
      <c r="D3493" s="5"/>
      <c r="H3493" s="47"/>
    </row>
    <row r="3494" spans="4:8" x14ac:dyDescent="0.25">
      <c r="D3494" s="5"/>
      <c r="H3494" s="47"/>
    </row>
    <row r="3495" spans="4:8" x14ac:dyDescent="0.25">
      <c r="D3495" s="5"/>
      <c r="H3495" s="47"/>
    </row>
    <row r="3496" spans="4:8" x14ac:dyDescent="0.25">
      <c r="D3496" s="5"/>
      <c r="H3496" s="47"/>
    </row>
    <row r="3497" spans="4:8" x14ac:dyDescent="0.25">
      <c r="D3497" s="5"/>
      <c r="H3497" s="47"/>
    </row>
    <row r="3498" spans="4:8" x14ac:dyDescent="0.25">
      <c r="D3498" s="5"/>
      <c r="H3498" s="47"/>
    </row>
    <row r="3499" spans="4:8" x14ac:dyDescent="0.25">
      <c r="D3499" s="5"/>
      <c r="H3499" s="47"/>
    </row>
    <row r="3500" spans="4:8" x14ac:dyDescent="0.25">
      <c r="D3500" s="5"/>
      <c r="H3500" s="47"/>
    </row>
    <row r="3501" spans="4:8" x14ac:dyDescent="0.25">
      <c r="D3501" s="5"/>
      <c r="H3501" s="47"/>
    </row>
    <row r="3502" spans="4:8" x14ac:dyDescent="0.25">
      <c r="D3502" s="5"/>
      <c r="H3502" s="47"/>
    </row>
    <row r="3503" spans="4:8" x14ac:dyDescent="0.25">
      <c r="D3503" s="5"/>
      <c r="H3503" s="47"/>
    </row>
    <row r="3504" spans="4:8" x14ac:dyDescent="0.25">
      <c r="D3504" s="5"/>
      <c r="H3504" s="47"/>
    </row>
    <row r="3505" spans="4:8" x14ac:dyDescent="0.25">
      <c r="D3505" s="5"/>
      <c r="H3505" s="47"/>
    </row>
    <row r="3506" spans="4:8" x14ac:dyDescent="0.25">
      <c r="D3506" s="5"/>
      <c r="H3506" s="47"/>
    </row>
    <row r="3507" spans="4:8" x14ac:dyDescent="0.25">
      <c r="D3507" s="5"/>
      <c r="H3507" s="47"/>
    </row>
    <row r="3508" spans="4:8" x14ac:dyDescent="0.25">
      <c r="D3508" s="5"/>
      <c r="H3508" s="47"/>
    </row>
    <row r="3509" spans="4:8" x14ac:dyDescent="0.25">
      <c r="D3509" s="5"/>
      <c r="H3509" s="47"/>
    </row>
    <row r="3510" spans="4:8" x14ac:dyDescent="0.25">
      <c r="D3510" s="5"/>
      <c r="H3510" s="47"/>
    </row>
    <row r="3511" spans="4:8" x14ac:dyDescent="0.25">
      <c r="D3511" s="5"/>
      <c r="H3511" s="47"/>
    </row>
    <row r="3512" spans="4:8" x14ac:dyDescent="0.25">
      <c r="D3512" s="5"/>
      <c r="H3512" s="47"/>
    </row>
    <row r="3513" spans="4:8" x14ac:dyDescent="0.25">
      <c r="D3513" s="5"/>
      <c r="H3513" s="47"/>
    </row>
    <row r="3514" spans="4:8" x14ac:dyDescent="0.25">
      <c r="D3514" s="5"/>
      <c r="H3514" s="47"/>
    </row>
    <row r="3515" spans="4:8" x14ac:dyDescent="0.25">
      <c r="D3515" s="5"/>
      <c r="H3515" s="47"/>
    </row>
    <row r="3516" spans="4:8" x14ac:dyDescent="0.25">
      <c r="D3516" s="5"/>
      <c r="H3516" s="47"/>
    </row>
    <row r="3517" spans="4:8" x14ac:dyDescent="0.25">
      <c r="D3517" s="5"/>
      <c r="H3517" s="47"/>
    </row>
    <row r="3518" spans="4:8" x14ac:dyDescent="0.25">
      <c r="D3518" s="5"/>
      <c r="H3518" s="47"/>
    </row>
    <row r="3519" spans="4:8" x14ac:dyDescent="0.25">
      <c r="D3519" s="5"/>
      <c r="H3519" s="47"/>
    </row>
    <row r="3520" spans="4:8" x14ac:dyDescent="0.25">
      <c r="D3520" s="5"/>
      <c r="H3520" s="47"/>
    </row>
    <row r="3521" spans="4:8" x14ac:dyDescent="0.25">
      <c r="D3521" s="5"/>
      <c r="H3521" s="47"/>
    </row>
    <row r="3522" spans="4:8" x14ac:dyDescent="0.25">
      <c r="D3522" s="5"/>
      <c r="H3522" s="47"/>
    </row>
    <row r="3523" spans="4:8" x14ac:dyDescent="0.25">
      <c r="D3523" s="5"/>
      <c r="H3523" s="47"/>
    </row>
    <row r="3524" spans="4:8" x14ac:dyDescent="0.25">
      <c r="D3524" s="5"/>
      <c r="H3524" s="47"/>
    </row>
    <row r="3525" spans="4:8" x14ac:dyDescent="0.25">
      <c r="D3525" s="5"/>
      <c r="H3525" s="47"/>
    </row>
    <row r="3526" spans="4:8" x14ac:dyDescent="0.25">
      <c r="D3526" s="5"/>
      <c r="H3526" s="47"/>
    </row>
    <row r="3527" spans="4:8" x14ac:dyDescent="0.25">
      <c r="D3527" s="5"/>
      <c r="H3527" s="47"/>
    </row>
    <row r="3528" spans="4:8" x14ac:dyDescent="0.25">
      <c r="D3528" s="5"/>
      <c r="H3528" s="47"/>
    </row>
    <row r="3529" spans="4:8" x14ac:dyDescent="0.25">
      <c r="D3529" s="5"/>
      <c r="H3529" s="47"/>
    </row>
    <row r="3530" spans="4:8" x14ac:dyDescent="0.25">
      <c r="D3530" s="5"/>
      <c r="H3530" s="47"/>
    </row>
    <row r="3531" spans="4:8" x14ac:dyDescent="0.25">
      <c r="D3531" s="5"/>
      <c r="H3531" s="47"/>
    </row>
    <row r="3532" spans="4:8" x14ac:dyDescent="0.25">
      <c r="D3532" s="5"/>
      <c r="H3532" s="47"/>
    </row>
    <row r="3533" spans="4:8" x14ac:dyDescent="0.25">
      <c r="D3533" s="5"/>
      <c r="H3533" s="47"/>
    </row>
    <row r="3534" spans="4:8" x14ac:dyDescent="0.25">
      <c r="D3534" s="5"/>
      <c r="H3534" s="47"/>
    </row>
    <row r="3535" spans="4:8" x14ac:dyDescent="0.25">
      <c r="D3535" s="5"/>
      <c r="H3535" s="47"/>
    </row>
    <row r="3536" spans="4:8" x14ac:dyDescent="0.25">
      <c r="D3536" s="5"/>
      <c r="H3536" s="47"/>
    </row>
    <row r="3537" spans="4:8" x14ac:dyDescent="0.25">
      <c r="D3537" s="5"/>
      <c r="H3537" s="47"/>
    </row>
    <row r="3538" spans="4:8" x14ac:dyDescent="0.25">
      <c r="D3538" s="5"/>
      <c r="H3538" s="47"/>
    </row>
    <row r="3539" spans="4:8" x14ac:dyDescent="0.25">
      <c r="D3539" s="5"/>
      <c r="H3539" s="47"/>
    </row>
    <row r="3540" spans="4:8" x14ac:dyDescent="0.25">
      <c r="D3540" s="5"/>
      <c r="H3540" s="47"/>
    </row>
    <row r="3541" spans="4:8" x14ac:dyDescent="0.25">
      <c r="D3541" s="5"/>
      <c r="H3541" s="47"/>
    </row>
    <row r="3542" spans="4:8" x14ac:dyDescent="0.25">
      <c r="D3542" s="5"/>
      <c r="H3542" s="47"/>
    </row>
    <row r="3543" spans="4:8" x14ac:dyDescent="0.25">
      <c r="D3543" s="5"/>
      <c r="H3543" s="47"/>
    </row>
    <row r="3544" spans="4:8" x14ac:dyDescent="0.25">
      <c r="D3544" s="5"/>
      <c r="H3544" s="47"/>
    </row>
    <row r="3545" spans="4:8" x14ac:dyDescent="0.25">
      <c r="D3545" s="5"/>
      <c r="H3545" s="47"/>
    </row>
    <row r="3546" spans="4:8" x14ac:dyDescent="0.25">
      <c r="D3546" s="5"/>
      <c r="H3546" s="47"/>
    </row>
    <row r="3547" spans="4:8" x14ac:dyDescent="0.25">
      <c r="D3547" s="5"/>
      <c r="H3547" s="47"/>
    </row>
    <row r="3548" spans="4:8" x14ac:dyDescent="0.25">
      <c r="D3548" s="5"/>
      <c r="H3548" s="47"/>
    </row>
    <row r="3549" spans="4:8" x14ac:dyDescent="0.25">
      <c r="D3549" s="5"/>
      <c r="H3549" s="47"/>
    </row>
    <row r="3550" spans="4:8" x14ac:dyDescent="0.25">
      <c r="D3550" s="5"/>
      <c r="H3550" s="47"/>
    </row>
    <row r="3551" spans="4:8" x14ac:dyDescent="0.25">
      <c r="D3551" s="5"/>
      <c r="H3551" s="47"/>
    </row>
    <row r="3552" spans="4:8" x14ac:dyDescent="0.25">
      <c r="D3552" s="5"/>
      <c r="H3552" s="47"/>
    </row>
    <row r="3553" spans="4:8" x14ac:dyDescent="0.25">
      <c r="D3553" s="5"/>
      <c r="H3553" s="47"/>
    </row>
    <row r="3554" spans="4:8" x14ac:dyDescent="0.25">
      <c r="D3554" s="5"/>
      <c r="H3554" s="47"/>
    </row>
    <row r="3558" spans="4:8" x14ac:dyDescent="0.25">
      <c r="D3558" s="5"/>
      <c r="H3558" s="47"/>
    </row>
    <row r="3559" spans="4:8" x14ac:dyDescent="0.25">
      <c r="D3559" s="5"/>
      <c r="H3559" s="47"/>
    </row>
    <row r="3560" spans="4:8" x14ac:dyDescent="0.25">
      <c r="D3560" s="5"/>
      <c r="H3560" s="47"/>
    </row>
    <row r="3561" spans="4:8" x14ac:dyDescent="0.25">
      <c r="D3561" s="5"/>
      <c r="H3561" s="47"/>
    </row>
    <row r="3562" spans="4:8" x14ac:dyDescent="0.25">
      <c r="D3562" s="5"/>
      <c r="H3562" s="47"/>
    </row>
    <row r="3563" spans="4:8" x14ac:dyDescent="0.25">
      <c r="D3563" s="5"/>
      <c r="H3563" s="47"/>
    </row>
    <row r="3564" spans="4:8" x14ac:dyDescent="0.25">
      <c r="D3564" s="5"/>
      <c r="H3564" s="47"/>
    </row>
    <row r="3565" spans="4:8" x14ac:dyDescent="0.25">
      <c r="D3565" s="5"/>
      <c r="H3565" s="47"/>
    </row>
    <row r="3566" spans="4:8" x14ac:dyDescent="0.25">
      <c r="D3566" s="5"/>
      <c r="H3566" s="47"/>
    </row>
    <row r="3567" spans="4:8" x14ac:dyDescent="0.25">
      <c r="D3567" s="5"/>
      <c r="H3567" s="47"/>
    </row>
    <row r="3568" spans="4:8" x14ac:dyDescent="0.25">
      <c r="D3568" s="5"/>
      <c r="H3568" s="47"/>
    </row>
    <row r="3569" spans="4:8" x14ac:dyDescent="0.25">
      <c r="D3569" s="5"/>
      <c r="H3569" s="47"/>
    </row>
    <row r="3570" spans="4:8" x14ac:dyDescent="0.25">
      <c r="D3570" s="5"/>
      <c r="H3570" s="47"/>
    </row>
    <row r="3571" spans="4:8" x14ac:dyDescent="0.25">
      <c r="D3571" s="5"/>
      <c r="H3571" s="47"/>
    </row>
    <row r="3572" spans="4:8" x14ac:dyDescent="0.25">
      <c r="D3572" s="5"/>
      <c r="H3572" s="47"/>
    </row>
    <row r="3573" spans="4:8" x14ac:dyDescent="0.25">
      <c r="D3573" s="5"/>
      <c r="H3573" s="47"/>
    </row>
    <row r="3574" spans="4:8" x14ac:dyDescent="0.25">
      <c r="D3574" s="5"/>
      <c r="H3574" s="47"/>
    </row>
    <row r="3575" spans="4:8" x14ac:dyDescent="0.25">
      <c r="D3575" s="5"/>
      <c r="H3575" s="47"/>
    </row>
    <row r="3576" spans="4:8" x14ac:dyDescent="0.25">
      <c r="D3576" s="5"/>
      <c r="H3576" s="47"/>
    </row>
    <row r="3577" spans="4:8" x14ac:dyDescent="0.25">
      <c r="D3577" s="5"/>
      <c r="H3577" s="47"/>
    </row>
    <row r="3578" spans="4:8" x14ac:dyDescent="0.25">
      <c r="D3578" s="5"/>
      <c r="H3578" s="47"/>
    </row>
    <row r="3579" spans="4:8" x14ac:dyDescent="0.25">
      <c r="D3579" s="5"/>
      <c r="H3579" s="47"/>
    </row>
    <row r="3580" spans="4:8" x14ac:dyDescent="0.25">
      <c r="D3580" s="5"/>
      <c r="H3580" s="47"/>
    </row>
    <row r="3581" spans="4:8" x14ac:dyDescent="0.25">
      <c r="D3581" s="5"/>
      <c r="H3581" s="47"/>
    </row>
    <row r="3582" spans="4:8" x14ac:dyDescent="0.25">
      <c r="D3582" s="5"/>
      <c r="H3582" s="47"/>
    </row>
    <row r="3583" spans="4:8" x14ac:dyDescent="0.25">
      <c r="D3583" s="5"/>
      <c r="H3583" s="47"/>
    </row>
    <row r="3584" spans="4:8" x14ac:dyDescent="0.25">
      <c r="D3584" s="5"/>
      <c r="H3584" s="47"/>
    </row>
    <row r="3585" spans="2:8" x14ac:dyDescent="0.25">
      <c r="D3585" s="5"/>
      <c r="H3585" s="47"/>
    </row>
    <row r="3586" spans="2:8" x14ac:dyDescent="0.25">
      <c r="D3586" s="5"/>
      <c r="H3586" s="47"/>
    </row>
    <row r="3587" spans="2:8" x14ac:dyDescent="0.25">
      <c r="D3587" s="5"/>
      <c r="H3587" s="47"/>
    </row>
    <row r="3588" spans="2:8" x14ac:dyDescent="0.25">
      <c r="D3588" s="5"/>
      <c r="H3588" s="47"/>
    </row>
    <row r="3589" spans="2:8" x14ac:dyDescent="0.25">
      <c r="D3589" s="5"/>
      <c r="H3589" s="47"/>
    </row>
    <row r="3590" spans="2:8" x14ac:dyDescent="0.25">
      <c r="D3590" s="5"/>
      <c r="H3590" s="47"/>
    </row>
    <row r="3591" spans="2:8" x14ac:dyDescent="0.25">
      <c r="D3591" s="5"/>
      <c r="H3591" s="47"/>
    </row>
    <row r="3592" spans="2:8" x14ac:dyDescent="0.25">
      <c r="D3592" s="5"/>
      <c r="H3592" s="47"/>
    </row>
    <row r="3593" spans="2:8" x14ac:dyDescent="0.25">
      <c r="D3593" s="5"/>
      <c r="H3593" s="47"/>
    </row>
    <row r="3594" spans="2:8" x14ac:dyDescent="0.25">
      <c r="D3594" s="5"/>
      <c r="H3594" s="47"/>
    </row>
    <row r="3595" spans="2:8" x14ac:dyDescent="0.25">
      <c r="D3595" s="5"/>
      <c r="H3595" s="47"/>
    </row>
    <row r="3596" spans="2:8" x14ac:dyDescent="0.25">
      <c r="D3596" s="5"/>
      <c r="H3596" s="47"/>
    </row>
    <row r="3597" spans="2:8" x14ac:dyDescent="0.25">
      <c r="D3597" s="5"/>
      <c r="H3597" s="47"/>
    </row>
    <row r="3598" spans="2:8" x14ac:dyDescent="0.25">
      <c r="D3598" s="5"/>
      <c r="H3598" s="47"/>
    </row>
    <row r="3599" spans="2:8" ht="20.25" x14ac:dyDescent="0.25">
      <c r="B3599" s="43"/>
      <c r="C3599" s="43"/>
      <c r="D3599" s="43"/>
      <c r="E3599" s="43"/>
      <c r="F3599" s="44"/>
      <c r="G3599" s="43"/>
      <c r="H3599" s="49"/>
    </row>
    <row r="3600" spans="2:8" x14ac:dyDescent="0.25">
      <c r="B3600" s="35"/>
      <c r="C3600" s="36"/>
      <c r="D3600" s="37"/>
      <c r="E3600" s="36"/>
      <c r="F3600" s="36"/>
      <c r="G3600" s="36"/>
      <c r="H3600" s="10"/>
    </row>
    <row r="3601" spans="2:8" x14ac:dyDescent="0.25">
      <c r="B3601" s="39"/>
      <c r="C3601" s="39"/>
      <c r="D3601" s="14"/>
      <c r="E3601" s="39"/>
      <c r="F3601" s="39"/>
      <c r="G3601" s="39"/>
      <c r="H3601" s="15"/>
    </row>
    <row r="3602" spans="2:8" x14ac:dyDescent="0.25">
      <c r="D3602" s="5"/>
      <c r="H3602" s="47"/>
    </row>
    <row r="3603" spans="2:8" x14ac:dyDescent="0.25">
      <c r="D3603" s="5"/>
      <c r="H3603" s="47"/>
    </row>
    <row r="3604" spans="2:8" x14ac:dyDescent="0.25">
      <c r="D3604" s="5"/>
      <c r="H3604" s="47"/>
    </row>
    <row r="3605" spans="2:8" x14ac:dyDescent="0.25">
      <c r="D3605" s="5"/>
      <c r="H3605" s="47"/>
    </row>
    <row r="3606" spans="2:8" x14ac:dyDescent="0.25">
      <c r="D3606" s="5"/>
      <c r="H3606" s="47"/>
    </row>
    <row r="3607" spans="2:8" x14ac:dyDescent="0.25">
      <c r="D3607" s="5"/>
      <c r="H3607" s="47"/>
    </row>
    <row r="3608" spans="2:8" x14ac:dyDescent="0.25">
      <c r="D3608" s="5"/>
      <c r="H3608" s="47"/>
    </row>
    <row r="3609" spans="2:8" x14ac:dyDescent="0.25">
      <c r="D3609" s="5"/>
      <c r="H3609" s="47"/>
    </row>
    <row r="3610" spans="2:8" x14ac:dyDescent="0.25">
      <c r="D3610" s="5"/>
      <c r="H3610" s="47"/>
    </row>
    <row r="3611" spans="2:8" x14ac:dyDescent="0.25">
      <c r="D3611" s="5"/>
      <c r="H3611" s="47"/>
    </row>
    <row r="3612" spans="2:8" x14ac:dyDescent="0.25">
      <c r="D3612" s="5"/>
      <c r="H3612" s="47"/>
    </row>
    <row r="3613" spans="2:8" x14ac:dyDescent="0.25">
      <c r="D3613" s="5"/>
      <c r="H3613" s="47"/>
    </row>
    <row r="3614" spans="2:8" x14ac:dyDescent="0.25">
      <c r="D3614" s="5"/>
      <c r="H3614" s="47"/>
    </row>
    <row r="3615" spans="2:8" x14ac:dyDescent="0.25">
      <c r="D3615" s="5"/>
      <c r="H3615" s="47"/>
    </row>
    <row r="3616" spans="2:8" x14ac:dyDescent="0.25">
      <c r="D3616" s="5"/>
      <c r="H3616" s="47"/>
    </row>
    <row r="3617" spans="4:8" x14ac:dyDescent="0.25">
      <c r="D3617" s="5"/>
      <c r="H3617" s="47"/>
    </row>
    <row r="3618" spans="4:8" x14ac:dyDescent="0.25">
      <c r="D3618" s="5"/>
      <c r="H3618" s="47"/>
    </row>
    <row r="3619" spans="4:8" x14ac:dyDescent="0.25">
      <c r="D3619" s="5"/>
      <c r="H3619" s="47"/>
    </row>
    <row r="3620" spans="4:8" x14ac:dyDescent="0.25">
      <c r="D3620" s="5"/>
      <c r="H3620" s="47"/>
    </row>
    <row r="3621" spans="4:8" x14ac:dyDescent="0.25">
      <c r="D3621" s="5"/>
      <c r="H3621" s="47"/>
    </row>
    <row r="3622" spans="4:8" x14ac:dyDescent="0.25">
      <c r="D3622" s="5"/>
      <c r="H3622" s="47"/>
    </row>
    <row r="3623" spans="4:8" x14ac:dyDescent="0.25">
      <c r="D3623" s="5"/>
      <c r="H3623" s="47"/>
    </row>
    <row r="3624" spans="4:8" x14ac:dyDescent="0.25">
      <c r="D3624" s="5"/>
      <c r="H3624" s="47"/>
    </row>
    <row r="3634" spans="4:8" x14ac:dyDescent="0.25">
      <c r="D3634" s="5"/>
      <c r="H3634" s="47"/>
    </row>
    <row r="3635" spans="4:8" x14ac:dyDescent="0.25">
      <c r="D3635" s="5"/>
      <c r="H3635" s="47"/>
    </row>
    <row r="3636" spans="4:8" x14ac:dyDescent="0.25">
      <c r="D3636" s="5"/>
      <c r="H3636" s="47"/>
    </row>
    <row r="3637" spans="4:8" x14ac:dyDescent="0.25">
      <c r="D3637" s="5"/>
      <c r="H3637" s="47"/>
    </row>
    <row r="3638" spans="4:8" x14ac:dyDescent="0.25">
      <c r="D3638" s="5"/>
      <c r="H3638" s="47"/>
    </row>
    <row r="3639" spans="4:8" x14ac:dyDescent="0.25">
      <c r="D3639" s="5"/>
      <c r="H3639" s="47"/>
    </row>
    <row r="3640" spans="4:8" x14ac:dyDescent="0.25">
      <c r="D3640" s="5"/>
      <c r="H3640" s="47"/>
    </row>
    <row r="3641" spans="4:8" x14ac:dyDescent="0.25">
      <c r="D3641" s="5"/>
      <c r="H3641" s="47"/>
    </row>
    <row r="3642" spans="4:8" x14ac:dyDescent="0.25">
      <c r="D3642" s="5"/>
      <c r="H3642" s="47"/>
    </row>
    <row r="3643" spans="4:8" x14ac:dyDescent="0.25">
      <c r="D3643" s="5"/>
      <c r="H3643" s="47"/>
    </row>
    <row r="3644" spans="4:8" x14ac:dyDescent="0.25">
      <c r="D3644" s="5"/>
      <c r="H3644" s="47"/>
    </row>
    <row r="3645" spans="4:8" x14ac:dyDescent="0.25">
      <c r="D3645" s="5"/>
      <c r="H3645" s="47"/>
    </row>
    <row r="3646" spans="4:8" x14ac:dyDescent="0.25">
      <c r="D3646" s="5"/>
      <c r="H3646" s="47"/>
    </row>
    <row r="3647" spans="4:8" x14ac:dyDescent="0.25">
      <c r="D3647" s="5"/>
      <c r="H3647" s="47"/>
    </row>
    <row r="3648" spans="4:8" x14ac:dyDescent="0.25">
      <c r="D3648" s="5"/>
      <c r="H3648" s="47"/>
    </row>
    <row r="3649" spans="4:8" x14ac:dyDescent="0.25">
      <c r="D3649" s="5"/>
      <c r="H3649" s="47"/>
    </row>
    <row r="3650" spans="4:8" x14ac:dyDescent="0.25">
      <c r="D3650" s="5"/>
      <c r="H3650" s="47"/>
    </row>
    <row r="3651" spans="4:8" x14ac:dyDescent="0.25">
      <c r="D3651" s="5"/>
      <c r="H3651" s="47"/>
    </row>
    <row r="3652" spans="4:8" x14ac:dyDescent="0.25">
      <c r="D3652" s="5"/>
      <c r="H3652" s="47"/>
    </row>
    <row r="3653" spans="4:8" x14ac:dyDescent="0.25">
      <c r="D3653" s="5"/>
      <c r="H3653" s="47"/>
    </row>
    <row r="3654" spans="4:8" x14ac:dyDescent="0.25">
      <c r="D3654" s="5"/>
      <c r="H3654" s="47"/>
    </row>
    <row r="3655" spans="4:8" x14ac:dyDescent="0.25">
      <c r="D3655" s="5"/>
      <c r="H3655" s="47"/>
    </row>
    <row r="3656" spans="4:8" x14ac:dyDescent="0.25">
      <c r="D3656" s="5"/>
      <c r="H3656" s="47"/>
    </row>
    <row r="3657" spans="4:8" x14ac:dyDescent="0.25">
      <c r="D3657" s="5"/>
      <c r="H3657" s="47"/>
    </row>
    <row r="3658" spans="4:8" x14ac:dyDescent="0.25">
      <c r="D3658" s="5"/>
      <c r="H3658" s="47"/>
    </row>
    <row r="3659" spans="4:8" x14ac:dyDescent="0.25">
      <c r="D3659" s="5"/>
      <c r="H3659" s="47"/>
    </row>
    <row r="3660" spans="4:8" x14ac:dyDescent="0.25">
      <c r="D3660" s="5"/>
      <c r="H3660" s="47"/>
    </row>
    <row r="3661" spans="4:8" x14ac:dyDescent="0.25">
      <c r="D3661" s="5"/>
      <c r="H3661" s="47"/>
    </row>
    <row r="3662" spans="4:8" x14ac:dyDescent="0.25">
      <c r="D3662" s="5"/>
      <c r="H3662" s="47"/>
    </row>
    <row r="3663" spans="4:8" x14ac:dyDescent="0.25">
      <c r="D3663" s="5"/>
      <c r="H3663" s="47"/>
    </row>
    <row r="3664" spans="4:8" x14ac:dyDescent="0.25">
      <c r="D3664" s="5"/>
      <c r="H3664" s="47"/>
    </row>
    <row r="3665" spans="4:8" x14ac:dyDescent="0.25">
      <c r="D3665" s="5"/>
      <c r="H3665" s="47"/>
    </row>
    <row r="3666" spans="4:8" x14ac:dyDescent="0.25">
      <c r="D3666" s="5"/>
      <c r="H3666" s="47"/>
    </row>
    <row r="3667" spans="4:8" x14ac:dyDescent="0.25">
      <c r="D3667" s="5"/>
      <c r="H3667" s="47"/>
    </row>
    <row r="3668" spans="4:8" x14ac:dyDescent="0.25">
      <c r="D3668" s="5"/>
      <c r="H3668" s="47"/>
    </row>
    <row r="3669" spans="4:8" x14ac:dyDescent="0.25">
      <c r="D3669" s="5"/>
      <c r="H3669" s="47"/>
    </row>
    <row r="3670" spans="4:8" x14ac:dyDescent="0.25">
      <c r="D3670" s="5"/>
      <c r="H3670" s="47"/>
    </row>
    <row r="3671" spans="4:8" x14ac:dyDescent="0.25">
      <c r="D3671" s="5"/>
      <c r="H3671" s="47"/>
    </row>
    <row r="3672" spans="4:8" x14ac:dyDescent="0.25">
      <c r="D3672" s="5"/>
      <c r="H3672" s="47"/>
    </row>
    <row r="3673" spans="4:8" x14ac:dyDescent="0.25">
      <c r="D3673" s="5"/>
      <c r="H3673" s="47"/>
    </row>
    <row r="3674" spans="4:8" x14ac:dyDescent="0.25">
      <c r="D3674" s="5"/>
      <c r="H3674" s="47"/>
    </row>
    <row r="3675" spans="4:8" x14ac:dyDescent="0.25">
      <c r="D3675" s="5"/>
      <c r="H3675" s="47"/>
    </row>
    <row r="3676" spans="4:8" x14ac:dyDescent="0.25">
      <c r="D3676" s="5"/>
      <c r="H3676" s="47"/>
    </row>
    <row r="3677" spans="4:8" x14ac:dyDescent="0.25">
      <c r="D3677" s="5"/>
      <c r="H3677" s="47"/>
    </row>
    <row r="3678" spans="4:8" x14ac:dyDescent="0.25">
      <c r="D3678" s="5"/>
      <c r="H3678" s="47"/>
    </row>
    <row r="3679" spans="4:8" x14ac:dyDescent="0.25">
      <c r="D3679" s="5"/>
      <c r="H3679" s="47"/>
    </row>
    <row r="3680" spans="4:8" x14ac:dyDescent="0.25">
      <c r="D3680" s="5"/>
      <c r="H3680" s="47"/>
    </row>
    <row r="3681" spans="4:8" x14ac:dyDescent="0.25">
      <c r="D3681" s="5"/>
      <c r="H3681" s="47"/>
    </row>
    <row r="3682" spans="4:8" x14ac:dyDescent="0.25">
      <c r="D3682" s="5"/>
      <c r="H3682" s="47"/>
    </row>
    <row r="3683" spans="4:8" x14ac:dyDescent="0.25">
      <c r="D3683" s="5"/>
      <c r="H3683" s="47"/>
    </row>
    <row r="3684" spans="4:8" x14ac:dyDescent="0.25">
      <c r="D3684" s="5"/>
      <c r="H3684" s="47"/>
    </row>
    <row r="3685" spans="4:8" x14ac:dyDescent="0.25">
      <c r="D3685" s="5"/>
      <c r="H3685" s="47"/>
    </row>
    <row r="3686" spans="4:8" x14ac:dyDescent="0.25">
      <c r="D3686" s="5"/>
      <c r="H3686" s="47"/>
    </row>
    <row r="3687" spans="4:8" x14ac:dyDescent="0.25">
      <c r="D3687" s="5"/>
      <c r="H3687" s="47"/>
    </row>
    <row r="3688" spans="4:8" x14ac:dyDescent="0.25">
      <c r="D3688" s="5"/>
      <c r="H3688" s="47"/>
    </row>
    <row r="3689" spans="4:8" x14ac:dyDescent="0.25">
      <c r="D3689" s="5"/>
      <c r="H3689" s="47"/>
    </row>
    <row r="3690" spans="4:8" x14ac:dyDescent="0.25">
      <c r="D3690" s="5"/>
      <c r="H3690" s="47"/>
    </row>
    <row r="3691" spans="4:8" x14ac:dyDescent="0.25">
      <c r="D3691" s="5"/>
      <c r="H3691" s="47"/>
    </row>
    <row r="3692" spans="4:8" x14ac:dyDescent="0.25">
      <c r="D3692" s="5"/>
      <c r="H3692" s="47"/>
    </row>
    <row r="3693" spans="4:8" x14ac:dyDescent="0.25">
      <c r="D3693" s="5"/>
      <c r="H3693" s="47"/>
    </row>
    <row r="3694" spans="4:8" x14ac:dyDescent="0.25">
      <c r="D3694" s="5"/>
      <c r="H3694" s="47"/>
    </row>
    <row r="3695" spans="4:8" x14ac:dyDescent="0.25">
      <c r="D3695" s="5"/>
      <c r="H3695" s="47"/>
    </row>
    <row r="3696" spans="4:8" x14ac:dyDescent="0.25">
      <c r="D3696" s="5"/>
      <c r="H3696" s="47"/>
    </row>
    <row r="3697" spans="4:8" x14ac:dyDescent="0.25">
      <c r="D3697" s="5"/>
      <c r="H3697" s="47"/>
    </row>
    <row r="3698" spans="4:8" x14ac:dyDescent="0.25">
      <c r="D3698" s="5"/>
      <c r="H3698" s="47"/>
    </row>
    <row r="3699" spans="4:8" x14ac:dyDescent="0.25">
      <c r="D3699" s="5"/>
      <c r="H3699" s="47"/>
    </row>
    <row r="3700" spans="4:8" x14ac:dyDescent="0.25">
      <c r="D3700" s="5"/>
      <c r="H3700" s="47"/>
    </row>
    <row r="3701" spans="4:8" x14ac:dyDescent="0.25">
      <c r="D3701" s="5"/>
      <c r="H3701" s="47"/>
    </row>
    <row r="3702" spans="4:8" x14ac:dyDescent="0.25">
      <c r="D3702" s="5"/>
      <c r="H3702" s="47"/>
    </row>
    <row r="3703" spans="4:8" x14ac:dyDescent="0.25">
      <c r="D3703" s="5"/>
      <c r="H3703" s="47"/>
    </row>
    <row r="3704" spans="4:8" x14ac:dyDescent="0.25">
      <c r="D3704" s="5"/>
      <c r="H3704" s="47"/>
    </row>
    <row r="3705" spans="4:8" x14ac:dyDescent="0.25">
      <c r="D3705" s="5"/>
      <c r="H3705" s="47"/>
    </row>
    <row r="3706" spans="4:8" x14ac:dyDescent="0.25">
      <c r="D3706" s="5"/>
      <c r="H3706" s="47"/>
    </row>
    <row r="3708" spans="4:8" x14ac:dyDescent="0.25">
      <c r="D3708" s="5"/>
      <c r="H3708" s="47"/>
    </row>
    <row r="3709" spans="4:8" x14ac:dyDescent="0.25">
      <c r="D3709" s="5"/>
      <c r="H3709" s="47"/>
    </row>
    <row r="3710" spans="4:8" x14ac:dyDescent="0.25">
      <c r="D3710" s="5"/>
      <c r="H3710" s="47"/>
    </row>
    <row r="3711" spans="4:8" x14ac:dyDescent="0.25">
      <c r="D3711" s="5"/>
      <c r="H3711" s="47"/>
    </row>
    <row r="3712" spans="4:8" x14ac:dyDescent="0.25">
      <c r="D3712" s="5"/>
      <c r="H3712" s="47"/>
    </row>
    <row r="3713" spans="4:8" x14ac:dyDescent="0.25">
      <c r="D3713" s="5"/>
      <c r="H3713" s="47"/>
    </row>
    <row r="3714" spans="4:8" x14ac:dyDescent="0.25">
      <c r="D3714" s="5"/>
      <c r="H3714" s="47"/>
    </row>
    <row r="3715" spans="4:8" x14ac:dyDescent="0.25">
      <c r="D3715" s="5"/>
      <c r="H3715" s="47"/>
    </row>
    <row r="3716" spans="4:8" x14ac:dyDescent="0.25">
      <c r="D3716" s="5"/>
      <c r="H3716" s="47"/>
    </row>
    <row r="3717" spans="4:8" x14ac:dyDescent="0.25">
      <c r="D3717" s="5"/>
      <c r="H3717" s="47"/>
    </row>
    <row r="3718" spans="4:8" x14ac:dyDescent="0.25">
      <c r="D3718" s="5"/>
      <c r="H3718" s="47"/>
    </row>
    <row r="3719" spans="4:8" x14ac:dyDescent="0.25">
      <c r="D3719" s="5"/>
      <c r="H3719" s="47"/>
    </row>
    <row r="3720" spans="4:8" x14ac:dyDescent="0.25">
      <c r="D3720" s="5"/>
      <c r="H3720" s="47"/>
    </row>
    <row r="3721" spans="4:8" x14ac:dyDescent="0.25">
      <c r="D3721" s="5"/>
      <c r="H3721" s="47"/>
    </row>
    <row r="3722" spans="4:8" x14ac:dyDescent="0.25">
      <c r="D3722" s="5"/>
      <c r="H3722" s="47"/>
    </row>
    <row r="3723" spans="4:8" x14ac:dyDescent="0.25">
      <c r="D3723" s="5"/>
      <c r="H3723" s="47"/>
    </row>
    <row r="3724" spans="4:8" x14ac:dyDescent="0.25">
      <c r="D3724" s="5"/>
      <c r="H3724" s="47"/>
    </row>
    <row r="3725" spans="4:8" x14ac:dyDescent="0.25">
      <c r="D3725" s="5"/>
      <c r="H3725" s="47"/>
    </row>
    <row r="3726" spans="4:8" x14ac:dyDescent="0.25">
      <c r="D3726" s="5"/>
      <c r="H3726" s="47"/>
    </row>
    <row r="3727" spans="4:8" x14ac:dyDescent="0.25">
      <c r="D3727" s="5"/>
      <c r="H3727" s="47"/>
    </row>
    <row r="3728" spans="4:8" x14ac:dyDescent="0.25">
      <c r="D3728" s="5"/>
      <c r="H3728" s="47"/>
    </row>
    <row r="3729" spans="4:8" x14ac:dyDescent="0.25">
      <c r="D3729" s="5"/>
      <c r="H3729" s="47"/>
    </row>
    <row r="3730" spans="4:8" x14ac:dyDescent="0.25">
      <c r="D3730" s="5"/>
      <c r="H3730" s="47"/>
    </row>
    <row r="3731" spans="4:8" x14ac:dyDescent="0.25">
      <c r="D3731" s="5"/>
      <c r="H3731" s="47"/>
    </row>
    <row r="3732" spans="4:8" x14ac:dyDescent="0.25">
      <c r="D3732" s="5"/>
      <c r="H3732" s="47"/>
    </row>
    <row r="3733" spans="4:8" x14ac:dyDescent="0.25">
      <c r="D3733" s="5"/>
      <c r="H3733" s="47"/>
    </row>
    <row r="3734" spans="4:8" x14ac:dyDescent="0.25">
      <c r="D3734" s="5"/>
      <c r="H3734" s="47"/>
    </row>
    <row r="3735" spans="4:8" x14ac:dyDescent="0.25">
      <c r="D3735" s="5"/>
      <c r="H3735" s="47"/>
    </row>
    <row r="3736" spans="4:8" x14ac:dyDescent="0.25">
      <c r="D3736" s="5"/>
      <c r="H3736" s="47"/>
    </row>
    <row r="3737" spans="4:8" x14ac:dyDescent="0.25">
      <c r="D3737" s="5"/>
      <c r="H3737" s="47"/>
    </row>
    <row r="3738" spans="4:8" x14ac:dyDescent="0.25">
      <c r="D3738" s="5"/>
      <c r="H3738" s="47"/>
    </row>
    <row r="3739" spans="4:8" x14ac:dyDescent="0.25">
      <c r="D3739" s="5"/>
      <c r="H3739" s="47"/>
    </row>
    <row r="3740" spans="4:8" x14ac:dyDescent="0.25">
      <c r="D3740" s="5"/>
      <c r="H3740" s="47"/>
    </row>
    <row r="3741" spans="4:8" x14ac:dyDescent="0.25">
      <c r="D3741" s="5"/>
      <c r="H3741" s="47"/>
    </row>
    <row r="3742" spans="4:8" x14ac:dyDescent="0.25">
      <c r="D3742" s="5"/>
      <c r="H3742" s="47"/>
    </row>
    <row r="3743" spans="4:8" x14ac:dyDescent="0.25">
      <c r="D3743" s="5"/>
      <c r="H3743" s="47"/>
    </row>
    <row r="3744" spans="4:8" x14ac:dyDescent="0.25">
      <c r="D3744" s="5"/>
      <c r="H3744" s="47"/>
    </row>
    <row r="3745" spans="2:8" x14ac:dyDescent="0.25">
      <c r="D3745" s="5"/>
      <c r="H3745" s="47"/>
    </row>
    <row r="3746" spans="2:8" x14ac:dyDescent="0.25">
      <c r="D3746" s="5"/>
      <c r="H3746" s="47"/>
    </row>
    <row r="3747" spans="2:8" x14ac:dyDescent="0.25">
      <c r="D3747" s="5"/>
      <c r="H3747" s="47"/>
    </row>
    <row r="3748" spans="2:8" x14ac:dyDescent="0.25">
      <c r="D3748" s="5"/>
      <c r="H3748" s="47"/>
    </row>
    <row r="3749" spans="2:8" x14ac:dyDescent="0.25">
      <c r="D3749" s="5"/>
      <c r="H3749" s="47"/>
    </row>
    <row r="3750" spans="2:8" x14ac:dyDescent="0.25">
      <c r="B3750" s="35"/>
      <c r="C3750" s="36"/>
      <c r="D3750" s="37"/>
      <c r="E3750" s="36"/>
      <c r="F3750" s="36"/>
      <c r="G3750" s="36"/>
      <c r="H3750" s="10"/>
    </row>
    <row r="3751" spans="2:8" x14ac:dyDescent="0.25">
      <c r="B3751" s="39"/>
      <c r="C3751" s="39"/>
      <c r="D3751" s="14"/>
      <c r="E3751" s="39"/>
      <c r="F3751" s="39"/>
      <c r="G3751" s="39"/>
      <c r="H3751" s="15"/>
    </row>
    <row r="3752" spans="2:8" x14ac:dyDescent="0.25">
      <c r="D3752" s="5"/>
      <c r="H3752" s="47"/>
    </row>
    <row r="3753" spans="2:8" x14ac:dyDescent="0.25">
      <c r="D3753" s="5"/>
      <c r="H3753" s="47"/>
    </row>
    <row r="3754" spans="2:8" x14ac:dyDescent="0.25">
      <c r="D3754" s="5"/>
      <c r="H3754" s="47"/>
    </row>
    <row r="3755" spans="2:8" x14ac:dyDescent="0.25">
      <c r="D3755" s="5"/>
      <c r="H3755" s="47"/>
    </row>
    <row r="3756" spans="2:8" x14ac:dyDescent="0.25">
      <c r="D3756" s="5"/>
      <c r="H3756" s="47"/>
    </row>
    <row r="3757" spans="2:8" x14ac:dyDescent="0.25">
      <c r="D3757" s="5"/>
      <c r="H3757" s="47"/>
    </row>
    <row r="3758" spans="2:8" x14ac:dyDescent="0.25">
      <c r="D3758" s="5"/>
      <c r="H3758" s="47"/>
    </row>
    <row r="3759" spans="2:8" x14ac:dyDescent="0.25">
      <c r="D3759" s="5"/>
      <c r="H3759" s="47"/>
    </row>
    <row r="3760" spans="2:8" x14ac:dyDescent="0.25">
      <c r="D3760" s="5"/>
      <c r="H3760" s="47"/>
    </row>
    <row r="3761" spans="4:8" x14ac:dyDescent="0.25">
      <c r="D3761" s="5"/>
      <c r="H3761" s="47"/>
    </row>
    <row r="3762" spans="4:8" x14ac:dyDescent="0.25">
      <c r="D3762" s="5"/>
      <c r="H3762" s="47"/>
    </row>
    <row r="3763" spans="4:8" x14ac:dyDescent="0.25">
      <c r="D3763" s="5"/>
      <c r="H3763" s="47"/>
    </row>
    <row r="3764" spans="4:8" x14ac:dyDescent="0.25">
      <c r="D3764" s="5"/>
      <c r="H3764" s="47"/>
    </row>
    <row r="3765" spans="4:8" x14ac:dyDescent="0.25">
      <c r="D3765" s="5"/>
      <c r="H3765" s="47"/>
    </row>
    <row r="3766" spans="4:8" x14ac:dyDescent="0.25">
      <c r="D3766" s="5"/>
      <c r="H3766" s="47"/>
    </row>
    <row r="3767" spans="4:8" x14ac:dyDescent="0.25">
      <c r="D3767" s="5"/>
      <c r="H3767" s="47"/>
    </row>
    <row r="3768" spans="4:8" x14ac:dyDescent="0.25">
      <c r="D3768" s="5"/>
      <c r="H3768" s="47"/>
    </row>
    <row r="3769" spans="4:8" x14ac:dyDescent="0.25">
      <c r="D3769" s="5"/>
      <c r="H3769" s="47"/>
    </row>
    <row r="3770" spans="4:8" x14ac:dyDescent="0.25">
      <c r="D3770" s="5"/>
      <c r="H3770" s="47"/>
    </row>
    <row r="3771" spans="4:8" x14ac:dyDescent="0.25">
      <c r="D3771" s="5"/>
      <c r="H3771" s="47"/>
    </row>
    <row r="3772" spans="4:8" x14ac:dyDescent="0.25">
      <c r="D3772" s="5"/>
      <c r="H3772" s="47"/>
    </row>
    <row r="3773" spans="4:8" x14ac:dyDescent="0.25">
      <c r="D3773" s="5"/>
      <c r="H3773" s="47"/>
    </row>
    <row r="3774" spans="4:8" x14ac:dyDescent="0.25">
      <c r="D3774" s="5"/>
      <c r="H3774" s="47"/>
    </row>
    <row r="3786" spans="4:8" x14ac:dyDescent="0.25">
      <c r="D3786" s="5"/>
      <c r="H3786" s="47"/>
    </row>
    <row r="3787" spans="4:8" x14ac:dyDescent="0.25">
      <c r="D3787" s="5"/>
      <c r="H3787" s="47"/>
    </row>
    <row r="3788" spans="4:8" x14ac:dyDescent="0.25">
      <c r="D3788" s="5"/>
      <c r="H3788" s="47"/>
    </row>
    <row r="3789" spans="4:8" x14ac:dyDescent="0.25">
      <c r="D3789" s="5"/>
      <c r="H3789" s="47"/>
    </row>
    <row r="3790" spans="4:8" x14ac:dyDescent="0.25">
      <c r="D3790" s="5"/>
      <c r="H3790" s="47"/>
    </row>
    <row r="3791" spans="4:8" x14ac:dyDescent="0.25">
      <c r="D3791" s="5"/>
      <c r="H3791" s="47"/>
    </row>
    <row r="3792" spans="4:8" x14ac:dyDescent="0.25">
      <c r="D3792" s="5"/>
      <c r="H3792" s="47"/>
    </row>
    <row r="3793" spans="4:8" x14ac:dyDescent="0.25">
      <c r="D3793" s="5"/>
      <c r="H3793" s="47"/>
    </row>
    <row r="3794" spans="4:8" x14ac:dyDescent="0.25">
      <c r="D3794" s="5"/>
      <c r="H3794" s="47"/>
    </row>
    <row r="3795" spans="4:8" x14ac:dyDescent="0.25">
      <c r="D3795" s="5"/>
      <c r="H3795" s="47"/>
    </row>
    <row r="3796" spans="4:8" x14ac:dyDescent="0.25">
      <c r="D3796" s="5"/>
      <c r="H3796" s="47"/>
    </row>
    <row r="3797" spans="4:8" x14ac:dyDescent="0.25">
      <c r="D3797" s="5"/>
      <c r="H3797" s="47"/>
    </row>
    <row r="3798" spans="4:8" x14ac:dyDescent="0.25">
      <c r="D3798" s="5"/>
      <c r="H3798" s="47"/>
    </row>
    <row r="3799" spans="4:8" x14ac:dyDescent="0.25">
      <c r="D3799" s="5"/>
      <c r="H3799" s="47"/>
    </row>
    <row r="3800" spans="4:8" x14ac:dyDescent="0.25">
      <c r="D3800" s="5"/>
      <c r="H3800" s="47"/>
    </row>
    <row r="3801" spans="4:8" x14ac:dyDescent="0.25">
      <c r="D3801" s="5"/>
      <c r="H3801" s="47"/>
    </row>
    <row r="3802" spans="4:8" x14ac:dyDescent="0.25">
      <c r="D3802" s="5"/>
      <c r="H3802" s="47"/>
    </row>
    <row r="3803" spans="4:8" x14ac:dyDescent="0.25">
      <c r="D3803" s="5"/>
      <c r="H3803" s="47"/>
    </row>
    <row r="3804" spans="4:8" x14ac:dyDescent="0.25">
      <c r="D3804" s="5"/>
      <c r="H3804" s="47"/>
    </row>
    <row r="3805" spans="4:8" x14ac:dyDescent="0.25">
      <c r="D3805" s="5"/>
      <c r="H3805" s="47"/>
    </row>
    <row r="3806" spans="4:8" x14ac:dyDescent="0.25">
      <c r="D3806" s="5"/>
      <c r="H3806" s="47"/>
    </row>
    <row r="3807" spans="4:8" x14ac:dyDescent="0.25">
      <c r="D3807" s="5"/>
      <c r="H3807" s="47"/>
    </row>
    <row r="3808" spans="4:8" x14ac:dyDescent="0.25">
      <c r="D3808" s="5"/>
      <c r="H3808" s="47"/>
    </row>
    <row r="3809" spans="4:8" x14ac:dyDescent="0.25">
      <c r="D3809" s="5"/>
      <c r="H3809" s="47"/>
    </row>
    <row r="3810" spans="4:8" x14ac:dyDescent="0.25">
      <c r="D3810" s="5"/>
      <c r="H3810" s="47"/>
    </row>
    <row r="3811" spans="4:8" x14ac:dyDescent="0.25">
      <c r="D3811" s="5"/>
      <c r="H3811" s="47"/>
    </row>
    <row r="3812" spans="4:8" x14ac:dyDescent="0.25">
      <c r="D3812" s="5"/>
      <c r="H3812" s="47"/>
    </row>
    <row r="3813" spans="4:8" x14ac:dyDescent="0.25">
      <c r="D3813" s="5"/>
      <c r="H3813" s="47"/>
    </row>
    <row r="3814" spans="4:8" x14ac:dyDescent="0.25">
      <c r="D3814" s="5"/>
      <c r="H3814" s="47"/>
    </row>
    <row r="3815" spans="4:8" x14ac:dyDescent="0.25">
      <c r="D3815" s="5"/>
      <c r="H3815" s="47"/>
    </row>
    <row r="3816" spans="4:8" x14ac:dyDescent="0.25">
      <c r="D3816" s="5"/>
      <c r="H3816" s="47"/>
    </row>
    <row r="3817" spans="4:8" x14ac:dyDescent="0.25">
      <c r="D3817" s="5"/>
      <c r="H3817" s="47"/>
    </row>
    <row r="3818" spans="4:8" x14ac:dyDescent="0.25">
      <c r="D3818" s="5"/>
      <c r="H3818" s="47"/>
    </row>
    <row r="3819" spans="4:8" x14ac:dyDescent="0.25">
      <c r="D3819" s="5"/>
      <c r="H3819" s="47"/>
    </row>
    <row r="3820" spans="4:8" x14ac:dyDescent="0.25">
      <c r="D3820" s="5"/>
      <c r="H3820" s="47"/>
    </row>
    <row r="3821" spans="4:8" x14ac:dyDescent="0.25">
      <c r="D3821" s="5"/>
      <c r="H3821" s="47"/>
    </row>
    <row r="3822" spans="4:8" x14ac:dyDescent="0.25">
      <c r="D3822" s="5"/>
      <c r="H3822" s="47"/>
    </row>
    <row r="3823" spans="4:8" x14ac:dyDescent="0.25">
      <c r="D3823" s="5"/>
      <c r="H3823" s="47"/>
    </row>
    <row r="3824" spans="4:8" x14ac:dyDescent="0.25">
      <c r="D3824" s="5"/>
      <c r="H3824" s="47"/>
    </row>
    <row r="3825" spans="4:8" x14ac:dyDescent="0.25">
      <c r="D3825" s="5"/>
      <c r="H3825" s="47"/>
    </row>
    <row r="3826" spans="4:8" x14ac:dyDescent="0.25">
      <c r="D3826" s="5"/>
      <c r="H3826" s="47"/>
    </row>
    <row r="3827" spans="4:8" x14ac:dyDescent="0.25">
      <c r="D3827" s="5"/>
      <c r="H3827" s="47"/>
    </row>
    <row r="3828" spans="4:8" x14ac:dyDescent="0.25">
      <c r="D3828" s="5"/>
      <c r="H3828" s="47"/>
    </row>
    <row r="3829" spans="4:8" x14ac:dyDescent="0.25">
      <c r="D3829" s="5"/>
      <c r="H3829" s="47"/>
    </row>
    <row r="3830" spans="4:8" x14ac:dyDescent="0.25">
      <c r="D3830" s="5"/>
      <c r="H3830" s="47"/>
    </row>
    <row r="3831" spans="4:8" x14ac:dyDescent="0.25">
      <c r="D3831" s="5"/>
      <c r="H3831" s="47"/>
    </row>
    <row r="3832" spans="4:8" x14ac:dyDescent="0.25">
      <c r="D3832" s="5"/>
      <c r="H3832" s="47"/>
    </row>
    <row r="3833" spans="4:8" x14ac:dyDescent="0.25">
      <c r="D3833" s="5"/>
      <c r="H3833" s="47"/>
    </row>
    <row r="3834" spans="4:8" x14ac:dyDescent="0.25">
      <c r="D3834" s="5"/>
      <c r="H3834" s="47"/>
    </row>
    <row r="3835" spans="4:8" x14ac:dyDescent="0.25">
      <c r="D3835" s="5"/>
      <c r="H3835" s="47"/>
    </row>
    <row r="3836" spans="4:8" x14ac:dyDescent="0.25">
      <c r="D3836" s="5"/>
      <c r="H3836" s="47"/>
    </row>
    <row r="3837" spans="4:8" x14ac:dyDescent="0.25">
      <c r="D3837" s="5"/>
      <c r="H3837" s="47"/>
    </row>
    <row r="3838" spans="4:8" x14ac:dyDescent="0.25">
      <c r="D3838" s="5"/>
      <c r="H3838" s="47"/>
    </row>
    <row r="3839" spans="4:8" x14ac:dyDescent="0.25">
      <c r="D3839" s="5"/>
      <c r="H3839" s="47"/>
    </row>
    <row r="3840" spans="4:8" x14ac:dyDescent="0.25">
      <c r="D3840" s="5"/>
      <c r="H3840" s="47"/>
    </row>
    <row r="3841" spans="4:8" x14ac:dyDescent="0.25">
      <c r="D3841" s="5"/>
      <c r="H3841" s="47"/>
    </row>
    <row r="3842" spans="4:8" x14ac:dyDescent="0.25">
      <c r="D3842" s="5"/>
      <c r="H3842" s="47"/>
    </row>
    <row r="3843" spans="4:8" x14ac:dyDescent="0.25">
      <c r="D3843" s="5"/>
      <c r="H3843" s="47"/>
    </row>
    <row r="3844" spans="4:8" x14ac:dyDescent="0.25">
      <c r="D3844" s="5"/>
      <c r="H3844" s="47"/>
    </row>
    <row r="3845" spans="4:8" x14ac:dyDescent="0.25">
      <c r="D3845" s="5"/>
      <c r="H3845" s="47"/>
    </row>
    <row r="3846" spans="4:8" x14ac:dyDescent="0.25">
      <c r="D3846" s="5"/>
      <c r="H3846" s="47"/>
    </row>
    <row r="3847" spans="4:8" x14ac:dyDescent="0.25">
      <c r="D3847" s="5"/>
      <c r="H3847" s="47"/>
    </row>
    <row r="3848" spans="4:8" x14ac:dyDescent="0.25">
      <c r="D3848" s="5"/>
      <c r="H3848" s="47"/>
    </row>
    <row r="3849" spans="4:8" x14ac:dyDescent="0.25">
      <c r="D3849" s="5"/>
      <c r="H3849" s="47"/>
    </row>
    <row r="3850" spans="4:8" x14ac:dyDescent="0.25">
      <c r="D3850" s="5"/>
      <c r="H3850" s="47"/>
    </row>
    <row r="3851" spans="4:8" x14ac:dyDescent="0.25">
      <c r="D3851" s="5"/>
      <c r="H3851" s="47"/>
    </row>
    <row r="3852" spans="4:8" x14ac:dyDescent="0.25">
      <c r="D3852" s="5"/>
      <c r="H3852" s="47"/>
    </row>
    <row r="3853" spans="4:8" x14ac:dyDescent="0.25">
      <c r="D3853" s="5"/>
      <c r="H3853" s="47"/>
    </row>
    <row r="3854" spans="4:8" x14ac:dyDescent="0.25">
      <c r="D3854" s="5"/>
      <c r="H3854" s="47"/>
    </row>
    <row r="3855" spans="4:8" x14ac:dyDescent="0.25">
      <c r="D3855" s="5"/>
      <c r="H3855" s="47"/>
    </row>
    <row r="3856" spans="4:8" x14ac:dyDescent="0.25">
      <c r="D3856" s="5"/>
      <c r="H3856" s="47"/>
    </row>
    <row r="3859" spans="4:8" x14ac:dyDescent="0.25">
      <c r="D3859" s="5"/>
      <c r="H3859" s="47"/>
    </row>
    <row r="3860" spans="4:8" x14ac:dyDescent="0.25">
      <c r="D3860" s="5"/>
      <c r="H3860" s="47"/>
    </row>
    <row r="3861" spans="4:8" x14ac:dyDescent="0.25">
      <c r="D3861" s="5"/>
      <c r="H3861" s="47"/>
    </row>
    <row r="3862" spans="4:8" x14ac:dyDescent="0.25">
      <c r="D3862" s="5"/>
      <c r="H3862" s="47"/>
    </row>
    <row r="3863" spans="4:8" x14ac:dyDescent="0.25">
      <c r="D3863" s="5"/>
      <c r="H3863" s="47"/>
    </row>
    <row r="3864" spans="4:8" x14ac:dyDescent="0.25">
      <c r="D3864" s="5"/>
      <c r="H3864" s="47"/>
    </row>
    <row r="3865" spans="4:8" x14ac:dyDescent="0.25">
      <c r="D3865" s="5"/>
      <c r="H3865" s="47"/>
    </row>
    <row r="3866" spans="4:8" x14ac:dyDescent="0.25">
      <c r="D3866" s="5"/>
      <c r="H3866" s="47"/>
    </row>
    <row r="3867" spans="4:8" x14ac:dyDescent="0.25">
      <c r="D3867" s="5"/>
      <c r="H3867" s="47"/>
    </row>
    <row r="3868" spans="4:8" x14ac:dyDescent="0.25">
      <c r="D3868" s="5"/>
      <c r="H3868" s="47"/>
    </row>
    <row r="3869" spans="4:8" x14ac:dyDescent="0.25">
      <c r="D3869" s="5"/>
      <c r="H3869" s="47"/>
    </row>
    <row r="3870" spans="4:8" x14ac:dyDescent="0.25">
      <c r="D3870" s="5"/>
      <c r="H3870" s="47"/>
    </row>
    <row r="3871" spans="4:8" x14ac:dyDescent="0.25">
      <c r="D3871" s="5"/>
      <c r="H3871" s="47"/>
    </row>
    <row r="3872" spans="4:8" x14ac:dyDescent="0.25">
      <c r="D3872" s="5"/>
      <c r="H3872" s="47"/>
    </row>
    <row r="3873" spans="4:8" x14ac:dyDescent="0.25">
      <c r="D3873" s="5"/>
      <c r="H3873" s="47"/>
    </row>
    <row r="3874" spans="4:8" x14ac:dyDescent="0.25">
      <c r="D3874" s="5"/>
      <c r="H3874" s="47"/>
    </row>
    <row r="3875" spans="4:8" x14ac:dyDescent="0.25">
      <c r="D3875" s="5"/>
      <c r="H3875" s="47"/>
    </row>
    <row r="3876" spans="4:8" x14ac:dyDescent="0.25">
      <c r="D3876" s="5"/>
      <c r="H3876" s="47"/>
    </row>
    <row r="3877" spans="4:8" x14ac:dyDescent="0.25">
      <c r="D3877" s="5"/>
      <c r="H3877" s="47"/>
    </row>
    <row r="3878" spans="4:8" x14ac:dyDescent="0.25">
      <c r="D3878" s="5"/>
      <c r="H3878" s="47"/>
    </row>
    <row r="3879" spans="4:8" x14ac:dyDescent="0.25">
      <c r="D3879" s="5"/>
      <c r="H3879" s="47"/>
    </row>
    <row r="3880" spans="4:8" x14ac:dyDescent="0.25">
      <c r="D3880" s="5"/>
      <c r="H3880" s="47"/>
    </row>
    <row r="3881" spans="4:8" x14ac:dyDescent="0.25">
      <c r="D3881" s="5"/>
      <c r="H3881" s="47"/>
    </row>
    <row r="3882" spans="4:8" x14ac:dyDescent="0.25">
      <c r="D3882" s="5"/>
      <c r="H3882" s="47"/>
    </row>
    <row r="3883" spans="4:8" x14ac:dyDescent="0.25">
      <c r="D3883" s="5"/>
      <c r="H3883" s="47"/>
    </row>
    <row r="3884" spans="4:8" x14ac:dyDescent="0.25">
      <c r="D3884" s="5"/>
      <c r="H3884" s="47"/>
    </row>
    <row r="3885" spans="4:8" x14ac:dyDescent="0.25">
      <c r="D3885" s="5"/>
      <c r="H3885" s="47"/>
    </row>
    <row r="3886" spans="4:8" x14ac:dyDescent="0.25">
      <c r="D3886" s="5"/>
      <c r="H3886" s="47"/>
    </row>
    <row r="3887" spans="4:8" x14ac:dyDescent="0.25">
      <c r="D3887" s="5"/>
      <c r="H3887" s="47"/>
    </row>
    <row r="3888" spans="4:8" x14ac:dyDescent="0.25">
      <c r="D3888" s="5"/>
      <c r="H3888" s="47"/>
    </row>
    <row r="3889" spans="2:8" x14ac:dyDescent="0.25">
      <c r="D3889" s="5"/>
      <c r="H3889" s="47"/>
    </row>
    <row r="3890" spans="2:8" x14ac:dyDescent="0.25">
      <c r="D3890" s="5"/>
      <c r="H3890" s="47"/>
    </row>
    <row r="3891" spans="2:8" x14ac:dyDescent="0.25">
      <c r="D3891" s="5"/>
      <c r="H3891" s="47"/>
    </row>
    <row r="3892" spans="2:8" x14ac:dyDescent="0.25">
      <c r="D3892" s="5"/>
      <c r="H3892" s="47"/>
    </row>
    <row r="3893" spans="2:8" x14ac:dyDescent="0.25">
      <c r="D3893" s="5"/>
      <c r="H3893" s="47"/>
    </row>
    <row r="3894" spans="2:8" x14ac:dyDescent="0.25">
      <c r="D3894" s="5"/>
      <c r="H3894" s="47"/>
    </row>
    <row r="3895" spans="2:8" x14ac:dyDescent="0.25">
      <c r="D3895" s="5"/>
      <c r="H3895" s="47"/>
    </row>
    <row r="3896" spans="2:8" x14ac:dyDescent="0.25">
      <c r="D3896" s="5"/>
      <c r="H3896" s="47"/>
    </row>
    <row r="3897" spans="2:8" x14ac:dyDescent="0.25">
      <c r="D3897" s="5"/>
      <c r="H3897" s="47"/>
    </row>
    <row r="3898" spans="2:8" x14ac:dyDescent="0.25">
      <c r="D3898" s="5"/>
      <c r="H3898" s="47"/>
    </row>
    <row r="3899" spans="2:8" x14ac:dyDescent="0.25">
      <c r="B3899" s="35"/>
      <c r="C3899" s="36"/>
      <c r="D3899" s="37"/>
      <c r="E3899" s="36"/>
      <c r="F3899" s="36"/>
      <c r="G3899" s="36"/>
      <c r="H3899" s="10"/>
    </row>
    <row r="3900" spans="2:8" x14ac:dyDescent="0.25">
      <c r="B3900" s="39"/>
      <c r="C3900" s="39"/>
      <c r="D3900" s="14"/>
      <c r="E3900" s="39"/>
      <c r="F3900" s="39"/>
      <c r="G3900" s="39"/>
      <c r="H3900" s="15"/>
    </row>
    <row r="3901" spans="2:8" x14ac:dyDescent="0.25">
      <c r="D3901" s="5"/>
      <c r="H3901" s="47"/>
    </row>
    <row r="3902" spans="2:8" x14ac:dyDescent="0.25">
      <c r="D3902" s="5"/>
      <c r="H3902" s="47"/>
    </row>
    <row r="3903" spans="2:8" x14ac:dyDescent="0.25">
      <c r="D3903" s="5"/>
      <c r="H3903" s="47"/>
    </row>
    <row r="3904" spans="2:8" x14ac:dyDescent="0.25">
      <c r="D3904" s="5"/>
      <c r="H3904" s="47"/>
    </row>
    <row r="3905" spans="4:8" x14ac:dyDescent="0.25">
      <c r="D3905" s="5"/>
      <c r="H3905" s="47"/>
    </row>
    <row r="3906" spans="4:8" x14ac:dyDescent="0.25">
      <c r="D3906" s="5"/>
      <c r="H3906" s="47"/>
    </row>
    <row r="3907" spans="4:8" x14ac:dyDescent="0.25">
      <c r="D3907" s="5"/>
      <c r="H3907" s="47"/>
    </row>
    <row r="3908" spans="4:8" x14ac:dyDescent="0.25">
      <c r="D3908" s="5"/>
      <c r="H3908" s="47"/>
    </row>
    <row r="3909" spans="4:8" x14ac:dyDescent="0.25">
      <c r="D3909" s="5"/>
      <c r="H3909" s="47"/>
    </row>
    <row r="3910" spans="4:8" x14ac:dyDescent="0.25">
      <c r="D3910" s="5"/>
      <c r="H3910" s="47"/>
    </row>
    <row r="3911" spans="4:8" x14ac:dyDescent="0.25">
      <c r="D3911" s="5"/>
      <c r="H3911" s="47"/>
    </row>
    <row r="3912" spans="4:8" x14ac:dyDescent="0.25">
      <c r="D3912" s="5"/>
      <c r="H3912" s="47"/>
    </row>
    <row r="3913" spans="4:8" x14ac:dyDescent="0.25">
      <c r="D3913" s="5"/>
      <c r="H3913" s="47"/>
    </row>
    <row r="3914" spans="4:8" x14ac:dyDescent="0.25">
      <c r="D3914" s="5"/>
      <c r="H3914" s="47"/>
    </row>
    <row r="3915" spans="4:8" x14ac:dyDescent="0.25">
      <c r="D3915" s="5"/>
      <c r="H3915" s="47"/>
    </row>
    <row r="3916" spans="4:8" x14ac:dyDescent="0.25">
      <c r="D3916" s="5"/>
      <c r="H3916" s="47"/>
    </row>
    <row r="3917" spans="4:8" x14ac:dyDescent="0.25">
      <c r="D3917" s="5"/>
      <c r="H3917" s="47"/>
    </row>
    <row r="3918" spans="4:8" x14ac:dyDescent="0.25">
      <c r="D3918" s="5"/>
      <c r="H3918" s="47"/>
    </row>
    <row r="3919" spans="4:8" x14ac:dyDescent="0.25">
      <c r="D3919" s="5"/>
      <c r="H3919" s="47"/>
    </row>
    <row r="3920" spans="4:8" x14ac:dyDescent="0.25">
      <c r="D3920" s="5"/>
      <c r="H3920" s="47"/>
    </row>
    <row r="3921" spans="4:8" x14ac:dyDescent="0.25">
      <c r="D3921" s="5"/>
      <c r="H3921" s="47"/>
    </row>
    <row r="3922" spans="4:8" x14ac:dyDescent="0.25">
      <c r="D3922" s="5"/>
      <c r="H3922" s="47"/>
    </row>
    <row r="3923" spans="4:8" x14ac:dyDescent="0.25">
      <c r="D3923" s="5"/>
      <c r="H3923" s="47"/>
    </row>
    <row r="3925" spans="4:8" x14ac:dyDescent="0.25">
      <c r="D3925" s="5"/>
      <c r="H3925" s="47"/>
    </row>
    <row r="3926" spans="4:8" x14ac:dyDescent="0.25">
      <c r="D3926" s="5"/>
      <c r="H3926" s="47"/>
    </row>
    <row r="3927" spans="4:8" x14ac:dyDescent="0.25">
      <c r="D3927" s="5"/>
      <c r="H3927" s="47"/>
    </row>
    <row r="3928" spans="4:8" x14ac:dyDescent="0.25">
      <c r="D3928" s="5"/>
      <c r="H3928" s="47"/>
    </row>
    <row r="3929" spans="4:8" x14ac:dyDescent="0.25">
      <c r="D3929" s="5"/>
      <c r="H3929" s="47"/>
    </row>
    <row r="3930" spans="4:8" x14ac:dyDescent="0.25">
      <c r="D3930" s="5"/>
      <c r="H3930" s="47"/>
    </row>
    <row r="3931" spans="4:8" x14ac:dyDescent="0.25">
      <c r="D3931" s="5"/>
      <c r="H3931" s="47"/>
    </row>
    <row r="3932" spans="4:8" x14ac:dyDescent="0.25">
      <c r="D3932" s="5"/>
      <c r="H3932" s="47"/>
    </row>
    <row r="3933" spans="4:8" x14ac:dyDescent="0.25">
      <c r="D3933" s="5"/>
      <c r="H3933" s="47"/>
    </row>
    <row r="3934" spans="4:8" x14ac:dyDescent="0.25">
      <c r="D3934" s="5"/>
      <c r="H3934" s="47"/>
    </row>
    <row r="3935" spans="4:8" x14ac:dyDescent="0.25">
      <c r="D3935" s="5"/>
      <c r="H3935" s="47"/>
    </row>
    <row r="3936" spans="4:8" x14ac:dyDescent="0.25">
      <c r="D3936" s="5"/>
      <c r="H3936" s="47"/>
    </row>
    <row r="3937" spans="4:8" x14ac:dyDescent="0.25">
      <c r="D3937" s="5"/>
      <c r="H3937" s="47"/>
    </row>
    <row r="3938" spans="4:8" x14ac:dyDescent="0.25">
      <c r="D3938" s="5"/>
      <c r="H3938" s="47"/>
    </row>
    <row r="3939" spans="4:8" x14ac:dyDescent="0.25">
      <c r="D3939" s="5"/>
      <c r="H3939" s="47"/>
    </row>
    <row r="3940" spans="4:8" x14ac:dyDescent="0.25">
      <c r="D3940" s="5"/>
      <c r="H3940" s="47"/>
    </row>
    <row r="3941" spans="4:8" x14ac:dyDescent="0.25">
      <c r="D3941" s="5"/>
      <c r="H3941" s="47"/>
    </row>
    <row r="3942" spans="4:8" x14ac:dyDescent="0.25">
      <c r="D3942" s="5"/>
      <c r="H3942" s="47"/>
    </row>
    <row r="3943" spans="4:8" x14ac:dyDescent="0.25">
      <c r="D3943" s="5"/>
      <c r="H3943" s="47"/>
    </row>
    <row r="3944" spans="4:8" x14ac:dyDescent="0.25">
      <c r="D3944" s="5"/>
      <c r="H3944" s="47"/>
    </row>
    <row r="3945" spans="4:8" x14ac:dyDescent="0.25">
      <c r="D3945" s="5"/>
      <c r="H3945" s="47"/>
    </row>
    <row r="3946" spans="4:8" x14ac:dyDescent="0.25">
      <c r="D3946" s="5"/>
      <c r="H3946" s="47"/>
    </row>
    <row r="3947" spans="4:8" x14ac:dyDescent="0.25">
      <c r="D3947" s="5"/>
      <c r="H3947" s="47"/>
    </row>
    <row r="3948" spans="4:8" x14ac:dyDescent="0.25">
      <c r="D3948" s="5"/>
      <c r="H3948" s="47"/>
    </row>
    <row r="3949" spans="4:8" x14ac:dyDescent="0.25">
      <c r="D3949" s="5"/>
      <c r="H3949" s="47"/>
    </row>
    <row r="3950" spans="4:8" x14ac:dyDescent="0.25">
      <c r="D3950" s="5"/>
      <c r="H3950" s="47"/>
    </row>
    <row r="3951" spans="4:8" x14ac:dyDescent="0.25">
      <c r="D3951" s="5"/>
      <c r="H3951" s="47"/>
    </row>
    <row r="3952" spans="4:8" x14ac:dyDescent="0.25">
      <c r="D3952" s="5"/>
      <c r="H3952" s="47"/>
    </row>
    <row r="3953" spans="4:8" x14ac:dyDescent="0.25">
      <c r="D3953" s="5"/>
      <c r="H3953" s="47"/>
    </row>
    <row r="3954" spans="4:8" x14ac:dyDescent="0.25">
      <c r="D3954" s="5"/>
      <c r="H3954" s="47"/>
    </row>
    <row r="3955" spans="4:8" x14ac:dyDescent="0.25">
      <c r="D3955" s="5"/>
      <c r="H3955" s="47"/>
    </row>
    <row r="3956" spans="4:8" x14ac:dyDescent="0.25">
      <c r="D3956" s="5"/>
      <c r="H3956" s="47"/>
    </row>
    <row r="3957" spans="4:8" x14ac:dyDescent="0.25">
      <c r="D3957" s="5"/>
      <c r="H3957" s="47"/>
    </row>
    <row r="3958" spans="4:8" x14ac:dyDescent="0.25">
      <c r="D3958" s="5"/>
      <c r="H3958" s="47"/>
    </row>
    <row r="3959" spans="4:8" x14ac:dyDescent="0.25">
      <c r="D3959" s="5"/>
      <c r="H3959" s="47"/>
    </row>
    <row r="3960" spans="4:8" x14ac:dyDescent="0.25">
      <c r="D3960" s="5"/>
      <c r="H3960" s="47"/>
    </row>
    <row r="3961" spans="4:8" x14ac:dyDescent="0.25">
      <c r="D3961" s="5"/>
      <c r="H3961" s="47"/>
    </row>
    <row r="3962" spans="4:8" x14ac:dyDescent="0.25">
      <c r="D3962" s="5"/>
      <c r="H3962" s="47"/>
    </row>
    <row r="3963" spans="4:8" x14ac:dyDescent="0.25">
      <c r="D3963" s="5"/>
      <c r="H3963" s="47"/>
    </row>
    <row r="3964" spans="4:8" x14ac:dyDescent="0.25">
      <c r="D3964" s="5"/>
      <c r="H3964" s="47"/>
    </row>
    <row r="3965" spans="4:8" x14ac:dyDescent="0.25">
      <c r="D3965" s="5"/>
      <c r="H3965" s="47"/>
    </row>
    <row r="3966" spans="4:8" x14ac:dyDescent="0.25">
      <c r="D3966" s="5"/>
      <c r="H3966" s="47"/>
    </row>
    <row r="3967" spans="4:8" x14ac:dyDescent="0.25">
      <c r="D3967" s="5"/>
      <c r="H3967" s="47"/>
    </row>
    <row r="3968" spans="4:8" x14ac:dyDescent="0.25">
      <c r="D3968" s="5"/>
      <c r="H3968" s="47"/>
    </row>
    <row r="3969" spans="4:8" x14ac:dyDescent="0.25">
      <c r="D3969" s="5"/>
      <c r="H3969" s="47"/>
    </row>
    <row r="3970" spans="4:8" x14ac:dyDescent="0.25">
      <c r="D3970" s="5"/>
      <c r="H3970" s="47"/>
    </row>
    <row r="3971" spans="4:8" x14ac:dyDescent="0.25">
      <c r="D3971" s="5"/>
      <c r="H3971" s="47"/>
    </row>
    <row r="3972" spans="4:8" x14ac:dyDescent="0.25">
      <c r="D3972" s="5"/>
      <c r="H3972" s="47"/>
    </row>
    <row r="3973" spans="4:8" x14ac:dyDescent="0.25">
      <c r="D3973" s="5"/>
      <c r="H3973" s="47"/>
    </row>
    <row r="3974" spans="4:8" x14ac:dyDescent="0.25">
      <c r="D3974" s="5"/>
      <c r="H3974" s="47"/>
    </row>
    <row r="3975" spans="4:8" x14ac:dyDescent="0.25">
      <c r="D3975" s="5"/>
      <c r="H3975" s="47"/>
    </row>
    <row r="3976" spans="4:8" x14ac:dyDescent="0.25">
      <c r="D3976" s="5"/>
      <c r="H3976" s="47"/>
    </row>
    <row r="3977" spans="4:8" x14ac:dyDescent="0.25">
      <c r="D3977" s="5"/>
      <c r="H3977" s="47"/>
    </row>
    <row r="3978" spans="4:8" x14ac:dyDescent="0.25">
      <c r="D3978" s="5"/>
      <c r="H3978" s="47"/>
    </row>
    <row r="3979" spans="4:8" x14ac:dyDescent="0.25">
      <c r="D3979" s="5"/>
      <c r="H3979" s="47"/>
    </row>
    <row r="3980" spans="4:8" x14ac:dyDescent="0.25">
      <c r="D3980" s="5"/>
      <c r="H3980" s="47"/>
    </row>
    <row r="3981" spans="4:8" x14ac:dyDescent="0.25">
      <c r="D3981" s="5"/>
      <c r="H3981" s="47"/>
    </row>
    <row r="3982" spans="4:8" x14ac:dyDescent="0.25">
      <c r="D3982" s="5"/>
      <c r="H3982" s="47"/>
    </row>
    <row r="3983" spans="4:8" x14ac:dyDescent="0.25">
      <c r="D3983" s="5"/>
      <c r="H3983" s="47"/>
    </row>
    <row r="3984" spans="4:8" x14ac:dyDescent="0.25">
      <c r="D3984" s="5"/>
      <c r="H3984" s="47"/>
    </row>
    <row r="3985" spans="4:8" x14ac:dyDescent="0.25">
      <c r="D3985" s="5"/>
      <c r="H3985" s="47"/>
    </row>
    <row r="3986" spans="4:8" x14ac:dyDescent="0.25">
      <c r="D3986" s="5"/>
      <c r="H3986" s="47"/>
    </row>
    <row r="3987" spans="4:8" x14ac:dyDescent="0.25">
      <c r="D3987" s="5"/>
      <c r="H3987" s="47"/>
    </row>
    <row r="3988" spans="4:8" x14ac:dyDescent="0.25">
      <c r="D3988" s="5"/>
      <c r="H3988" s="47"/>
    </row>
    <row r="3989" spans="4:8" x14ac:dyDescent="0.25">
      <c r="D3989" s="5"/>
      <c r="H3989" s="47"/>
    </row>
    <row r="3990" spans="4:8" x14ac:dyDescent="0.25">
      <c r="D3990" s="5"/>
      <c r="H3990" s="47"/>
    </row>
    <row r="3991" spans="4:8" x14ac:dyDescent="0.25">
      <c r="D3991" s="5"/>
      <c r="H3991" s="47"/>
    </row>
    <row r="3992" spans="4:8" x14ac:dyDescent="0.25">
      <c r="D3992" s="5"/>
      <c r="H3992" s="47"/>
    </row>
    <row r="3993" spans="4:8" x14ac:dyDescent="0.25">
      <c r="D3993" s="5"/>
      <c r="H3993" s="47"/>
    </row>
    <row r="3994" spans="4:8" x14ac:dyDescent="0.25">
      <c r="D3994" s="5"/>
      <c r="H3994" s="47"/>
    </row>
    <row r="3995" spans="4:8" x14ac:dyDescent="0.25">
      <c r="D3995" s="5"/>
      <c r="H3995" s="47"/>
    </row>
    <row r="3996" spans="4:8" x14ac:dyDescent="0.25">
      <c r="D3996" s="5"/>
      <c r="H3996" s="47"/>
    </row>
    <row r="3997" spans="4:8" x14ac:dyDescent="0.25">
      <c r="D3997" s="5"/>
      <c r="H3997" s="47"/>
    </row>
    <row r="3998" spans="4:8" x14ac:dyDescent="0.25">
      <c r="D3998" s="5"/>
      <c r="H3998" s="47"/>
    </row>
    <row r="3999" spans="4:8" x14ac:dyDescent="0.25">
      <c r="D3999" s="5"/>
      <c r="H3999" s="47"/>
    </row>
    <row r="4000" spans="4:8" x14ac:dyDescent="0.25">
      <c r="D4000" s="5"/>
      <c r="H4000" s="47"/>
    </row>
    <row r="4001" spans="4:8" x14ac:dyDescent="0.25">
      <c r="D4001" s="5"/>
      <c r="H4001" s="47"/>
    </row>
    <row r="4002" spans="4:8" x14ac:dyDescent="0.25">
      <c r="D4002" s="5"/>
      <c r="H4002" s="47"/>
    </row>
    <row r="4003" spans="4:8" x14ac:dyDescent="0.25">
      <c r="D4003" s="5"/>
      <c r="H4003" s="47"/>
    </row>
    <row r="4004" spans="4:8" x14ac:dyDescent="0.25">
      <c r="D4004" s="5"/>
      <c r="H4004" s="47"/>
    </row>
    <row r="4005" spans="4:8" x14ac:dyDescent="0.25">
      <c r="D4005" s="5"/>
      <c r="H4005" s="47"/>
    </row>
    <row r="4006" spans="4:8" x14ac:dyDescent="0.25">
      <c r="D4006" s="5"/>
      <c r="H4006" s="47"/>
    </row>
    <row r="4007" spans="4:8" x14ac:dyDescent="0.25">
      <c r="D4007" s="5"/>
      <c r="H4007" s="47"/>
    </row>
    <row r="4008" spans="4:8" x14ac:dyDescent="0.25">
      <c r="D4008" s="5"/>
      <c r="H4008" s="47"/>
    </row>
    <row r="4009" spans="4:8" x14ac:dyDescent="0.25">
      <c r="D4009" s="5"/>
      <c r="H4009" s="47"/>
    </row>
    <row r="4010" spans="4:8" x14ac:dyDescent="0.25">
      <c r="D4010" s="5"/>
      <c r="H4010" s="47"/>
    </row>
    <row r="4011" spans="4:8" x14ac:dyDescent="0.25">
      <c r="D4011" s="5"/>
      <c r="H4011" s="47"/>
    </row>
    <row r="4012" spans="4:8" x14ac:dyDescent="0.25">
      <c r="D4012" s="5"/>
      <c r="H4012" s="47"/>
    </row>
    <row r="4013" spans="4:8" x14ac:dyDescent="0.25">
      <c r="D4013" s="5"/>
      <c r="H4013" s="47"/>
    </row>
    <row r="4014" spans="4:8" x14ac:dyDescent="0.25">
      <c r="D4014" s="5"/>
      <c r="H4014" s="47"/>
    </row>
    <row r="4015" spans="4:8" x14ac:dyDescent="0.25">
      <c r="D4015" s="5"/>
      <c r="H4015" s="47"/>
    </row>
    <row r="4016" spans="4:8" x14ac:dyDescent="0.25">
      <c r="D4016" s="5"/>
      <c r="H4016" s="47"/>
    </row>
    <row r="4017" spans="4:8" x14ac:dyDescent="0.25">
      <c r="D4017" s="5"/>
      <c r="H4017" s="47"/>
    </row>
    <row r="4018" spans="4:8" x14ac:dyDescent="0.25">
      <c r="D4018" s="5"/>
      <c r="H4018" s="47"/>
    </row>
    <row r="4019" spans="4:8" x14ac:dyDescent="0.25">
      <c r="D4019" s="5"/>
      <c r="H4019" s="47"/>
    </row>
    <row r="4020" spans="4:8" x14ac:dyDescent="0.25">
      <c r="D4020" s="5"/>
      <c r="H4020" s="47"/>
    </row>
    <row r="4021" spans="4:8" x14ac:dyDescent="0.25">
      <c r="D4021" s="5"/>
      <c r="H4021" s="47"/>
    </row>
    <row r="4022" spans="4:8" x14ac:dyDescent="0.25">
      <c r="D4022" s="5"/>
      <c r="H4022" s="47"/>
    </row>
    <row r="4023" spans="4:8" x14ac:dyDescent="0.25">
      <c r="D4023" s="5"/>
      <c r="H4023" s="47"/>
    </row>
    <row r="4024" spans="4:8" x14ac:dyDescent="0.25">
      <c r="D4024" s="5"/>
      <c r="H4024" s="47"/>
    </row>
    <row r="4025" spans="4:8" x14ac:dyDescent="0.25">
      <c r="D4025" s="5"/>
      <c r="H4025" s="47"/>
    </row>
    <row r="4026" spans="4:8" x14ac:dyDescent="0.25">
      <c r="D4026" s="5"/>
      <c r="H4026" s="47"/>
    </row>
    <row r="4027" spans="4:8" x14ac:dyDescent="0.25">
      <c r="D4027" s="5"/>
      <c r="H4027" s="47"/>
    </row>
    <row r="4028" spans="4:8" x14ac:dyDescent="0.25">
      <c r="D4028" s="5"/>
      <c r="H4028" s="47"/>
    </row>
    <row r="4029" spans="4:8" x14ac:dyDescent="0.25">
      <c r="D4029" s="5"/>
      <c r="H4029" s="47"/>
    </row>
    <row r="4030" spans="4:8" x14ac:dyDescent="0.25">
      <c r="D4030" s="5"/>
      <c r="H4030" s="47"/>
    </row>
    <row r="4031" spans="4:8" x14ac:dyDescent="0.25">
      <c r="D4031" s="5"/>
      <c r="H4031" s="47"/>
    </row>
    <row r="4032" spans="4:8" x14ac:dyDescent="0.25">
      <c r="D4032" s="5"/>
      <c r="H4032" s="47"/>
    </row>
    <row r="4033" spans="2:8" x14ac:dyDescent="0.25">
      <c r="D4033" s="5"/>
      <c r="H4033" s="47"/>
    </row>
    <row r="4034" spans="2:8" x14ac:dyDescent="0.25">
      <c r="D4034" s="5"/>
      <c r="H4034" s="47"/>
    </row>
    <row r="4035" spans="2:8" x14ac:dyDescent="0.25">
      <c r="D4035" s="5"/>
      <c r="H4035" s="47"/>
    </row>
    <row r="4036" spans="2:8" x14ac:dyDescent="0.25">
      <c r="D4036" s="5"/>
      <c r="H4036" s="47"/>
    </row>
    <row r="4037" spans="2:8" x14ac:dyDescent="0.25">
      <c r="D4037" s="5"/>
      <c r="H4037" s="47"/>
    </row>
    <row r="4038" spans="2:8" x14ac:dyDescent="0.25">
      <c r="D4038" s="5"/>
      <c r="H4038" s="47"/>
    </row>
    <row r="4039" spans="2:8" x14ac:dyDescent="0.25">
      <c r="D4039" s="5"/>
      <c r="H4039" s="47"/>
    </row>
    <row r="4040" spans="2:8" x14ac:dyDescent="0.25">
      <c r="D4040" s="5"/>
      <c r="H4040" s="47"/>
    </row>
    <row r="4041" spans="2:8" x14ac:dyDescent="0.25">
      <c r="D4041" s="5"/>
      <c r="H4041" s="47"/>
    </row>
    <row r="4042" spans="2:8" x14ac:dyDescent="0.25">
      <c r="D4042" s="5"/>
      <c r="H4042" s="47"/>
    </row>
    <row r="4043" spans="2:8" x14ac:dyDescent="0.25">
      <c r="D4043" s="5"/>
      <c r="H4043" s="47"/>
    </row>
    <row r="4044" spans="2:8" x14ac:dyDescent="0.25">
      <c r="D4044" s="5"/>
      <c r="H4044" s="47"/>
    </row>
    <row r="4045" spans="2:8" x14ac:dyDescent="0.25">
      <c r="D4045" s="5"/>
      <c r="H4045" s="47"/>
    </row>
    <row r="4046" spans="2:8" x14ac:dyDescent="0.25">
      <c r="D4046" s="5"/>
      <c r="H4046" s="47"/>
    </row>
    <row r="4047" spans="2:8" x14ac:dyDescent="0.25">
      <c r="D4047" s="5"/>
      <c r="H4047" s="47"/>
    </row>
    <row r="4048" spans="2:8" x14ac:dyDescent="0.25">
      <c r="B4048" s="35"/>
      <c r="C4048" s="36"/>
      <c r="D4048" s="37"/>
      <c r="E4048" s="36"/>
      <c r="F4048" s="36"/>
      <c r="G4048" s="36"/>
      <c r="H4048" s="10"/>
    </row>
    <row r="4049" spans="2:8" x14ac:dyDescent="0.25">
      <c r="B4049" s="39"/>
      <c r="C4049" s="39"/>
      <c r="D4049" s="14"/>
      <c r="E4049" s="39"/>
      <c r="F4049" s="39"/>
      <c r="G4049" s="39"/>
      <c r="H4049" s="15"/>
    </row>
    <row r="4050" spans="2:8" x14ac:dyDescent="0.25">
      <c r="D4050" s="5"/>
      <c r="H4050" s="47"/>
    </row>
    <row r="4051" spans="2:8" x14ac:dyDescent="0.25">
      <c r="D4051" s="5"/>
      <c r="H4051" s="47"/>
    </row>
    <row r="4052" spans="2:8" x14ac:dyDescent="0.25">
      <c r="D4052" s="5"/>
      <c r="H4052" s="47"/>
    </row>
    <row r="4053" spans="2:8" x14ac:dyDescent="0.25">
      <c r="D4053" s="5"/>
      <c r="H4053" s="47"/>
    </row>
    <row r="4054" spans="2:8" x14ac:dyDescent="0.25">
      <c r="D4054" s="5"/>
      <c r="H4054" s="47"/>
    </row>
    <row r="4055" spans="2:8" x14ac:dyDescent="0.25">
      <c r="D4055" s="5"/>
      <c r="H4055" s="47"/>
    </row>
    <row r="4056" spans="2:8" x14ac:dyDescent="0.25">
      <c r="D4056" s="5"/>
      <c r="H4056" s="47"/>
    </row>
    <row r="4057" spans="2:8" x14ac:dyDescent="0.25">
      <c r="D4057" s="5"/>
      <c r="H4057" s="47"/>
    </row>
    <row r="4058" spans="2:8" x14ac:dyDescent="0.25">
      <c r="D4058" s="5"/>
      <c r="H4058" s="47"/>
    </row>
    <row r="4059" spans="2:8" x14ac:dyDescent="0.25">
      <c r="D4059" s="5"/>
      <c r="H4059" s="47"/>
    </row>
    <row r="4060" spans="2:8" x14ac:dyDescent="0.25">
      <c r="D4060" s="5"/>
      <c r="H4060" s="47"/>
    </row>
    <row r="4061" spans="2:8" x14ac:dyDescent="0.25">
      <c r="D4061" s="5"/>
      <c r="H4061" s="47"/>
    </row>
    <row r="4062" spans="2:8" x14ac:dyDescent="0.25">
      <c r="D4062" s="5"/>
      <c r="H4062" s="47"/>
    </row>
    <row r="4063" spans="2:8" x14ac:dyDescent="0.25">
      <c r="D4063" s="5"/>
      <c r="H4063" s="47"/>
    </row>
    <row r="4064" spans="2:8" x14ac:dyDescent="0.25">
      <c r="D4064" s="5"/>
      <c r="H4064" s="47"/>
    </row>
    <row r="4065" spans="4:8" x14ac:dyDescent="0.25">
      <c r="D4065" s="5"/>
      <c r="H4065" s="47"/>
    </row>
    <row r="4066" spans="4:8" x14ac:dyDescent="0.25">
      <c r="D4066" s="5"/>
      <c r="H4066" s="47"/>
    </row>
    <row r="4067" spans="4:8" x14ac:dyDescent="0.25">
      <c r="D4067" s="5"/>
      <c r="H4067" s="47"/>
    </row>
    <row r="4068" spans="4:8" x14ac:dyDescent="0.25">
      <c r="D4068" s="5"/>
      <c r="H4068" s="47"/>
    </row>
    <row r="4069" spans="4:8" x14ac:dyDescent="0.25">
      <c r="D4069" s="5"/>
      <c r="H4069" s="47"/>
    </row>
    <row r="4070" spans="4:8" x14ac:dyDescent="0.25">
      <c r="D4070" s="5"/>
      <c r="H4070" s="47"/>
    </row>
    <row r="4071" spans="4:8" x14ac:dyDescent="0.25">
      <c r="D4071" s="5"/>
      <c r="H4071" s="47"/>
    </row>
    <row r="4072" spans="4:8" x14ac:dyDescent="0.25">
      <c r="D4072" s="5"/>
      <c r="H4072" s="47"/>
    </row>
    <row r="4078" spans="4:8" x14ac:dyDescent="0.25">
      <c r="D4078" s="5"/>
      <c r="H4078" s="47"/>
    </row>
    <row r="4079" spans="4:8" x14ac:dyDescent="0.25">
      <c r="D4079" s="5"/>
      <c r="H4079" s="47"/>
    </row>
    <row r="4080" spans="4:8" x14ac:dyDescent="0.25">
      <c r="D4080" s="5"/>
      <c r="H4080" s="47"/>
    </row>
    <row r="4081" spans="4:8" x14ac:dyDescent="0.25">
      <c r="D4081" s="5"/>
      <c r="H4081" s="47"/>
    </row>
    <row r="4082" spans="4:8" x14ac:dyDescent="0.25">
      <c r="D4082" s="5"/>
      <c r="H4082" s="47"/>
    </row>
    <row r="4083" spans="4:8" x14ac:dyDescent="0.25">
      <c r="D4083" s="5"/>
      <c r="H4083" s="47"/>
    </row>
    <row r="4084" spans="4:8" x14ac:dyDescent="0.25">
      <c r="D4084" s="5"/>
      <c r="H4084" s="47"/>
    </row>
    <row r="4085" spans="4:8" x14ac:dyDescent="0.25">
      <c r="D4085" s="5"/>
      <c r="H4085" s="47"/>
    </row>
    <row r="4086" spans="4:8" x14ac:dyDescent="0.25">
      <c r="D4086" s="5"/>
      <c r="H4086" s="47"/>
    </row>
    <row r="4087" spans="4:8" x14ac:dyDescent="0.25">
      <c r="D4087" s="5"/>
      <c r="H4087" s="47"/>
    </row>
    <row r="4088" spans="4:8" x14ac:dyDescent="0.25">
      <c r="D4088" s="5"/>
      <c r="H4088" s="47"/>
    </row>
    <row r="4089" spans="4:8" x14ac:dyDescent="0.25">
      <c r="D4089" s="5"/>
      <c r="H4089" s="47"/>
    </row>
    <row r="4090" spans="4:8" x14ac:dyDescent="0.25">
      <c r="D4090" s="5"/>
      <c r="H4090" s="47"/>
    </row>
    <row r="4091" spans="4:8" x14ac:dyDescent="0.25">
      <c r="D4091" s="5"/>
      <c r="H4091" s="47"/>
    </row>
    <row r="4092" spans="4:8" x14ac:dyDescent="0.25">
      <c r="D4092" s="5"/>
      <c r="H4092" s="47"/>
    </row>
    <row r="4093" spans="4:8" x14ac:dyDescent="0.25">
      <c r="D4093" s="5"/>
      <c r="H4093" s="47"/>
    </row>
    <row r="4094" spans="4:8" x14ac:dyDescent="0.25">
      <c r="D4094" s="5"/>
      <c r="H4094" s="47"/>
    </row>
    <row r="4095" spans="4:8" x14ac:dyDescent="0.25">
      <c r="D4095" s="5"/>
      <c r="H4095" s="47"/>
    </row>
    <row r="4096" spans="4:8" x14ac:dyDescent="0.25">
      <c r="D4096" s="5"/>
      <c r="H4096" s="47"/>
    </row>
    <row r="4097" spans="4:8" x14ac:dyDescent="0.25">
      <c r="D4097" s="5"/>
      <c r="H4097" s="47"/>
    </row>
    <row r="4098" spans="4:8" x14ac:dyDescent="0.25">
      <c r="D4098" s="5"/>
      <c r="H4098" s="47"/>
    </row>
    <row r="4099" spans="4:8" x14ac:dyDescent="0.25">
      <c r="D4099" s="5"/>
      <c r="H4099" s="47"/>
    </row>
    <row r="4100" spans="4:8" x14ac:dyDescent="0.25">
      <c r="D4100" s="5"/>
      <c r="H4100" s="47"/>
    </row>
    <row r="4101" spans="4:8" x14ac:dyDescent="0.25">
      <c r="D4101" s="5"/>
      <c r="H4101" s="47"/>
    </row>
    <row r="4102" spans="4:8" x14ac:dyDescent="0.25">
      <c r="D4102" s="5"/>
      <c r="H4102" s="47"/>
    </row>
    <row r="4103" spans="4:8" x14ac:dyDescent="0.25">
      <c r="D4103" s="5"/>
      <c r="H4103" s="47"/>
    </row>
    <row r="4104" spans="4:8" x14ac:dyDescent="0.25">
      <c r="D4104" s="5"/>
      <c r="H4104" s="47"/>
    </row>
    <row r="4105" spans="4:8" x14ac:dyDescent="0.25">
      <c r="D4105" s="5"/>
      <c r="H4105" s="47"/>
    </row>
    <row r="4106" spans="4:8" x14ac:dyDescent="0.25">
      <c r="D4106" s="5"/>
      <c r="H4106" s="47"/>
    </row>
    <row r="4107" spans="4:8" x14ac:dyDescent="0.25">
      <c r="D4107" s="5"/>
      <c r="H4107" s="47"/>
    </row>
    <row r="4108" spans="4:8" x14ac:dyDescent="0.25">
      <c r="D4108" s="5"/>
      <c r="H4108" s="47"/>
    </row>
    <row r="4109" spans="4:8" x14ac:dyDescent="0.25">
      <c r="D4109" s="5"/>
      <c r="H4109" s="47"/>
    </row>
    <row r="4110" spans="4:8" x14ac:dyDescent="0.25">
      <c r="D4110" s="5"/>
      <c r="H4110" s="47"/>
    </row>
    <row r="4111" spans="4:8" x14ac:dyDescent="0.25">
      <c r="D4111" s="5"/>
      <c r="H4111" s="47"/>
    </row>
    <row r="4112" spans="4:8" x14ac:dyDescent="0.25">
      <c r="D4112" s="5"/>
      <c r="H4112" s="47"/>
    </row>
    <row r="4113" spans="4:8" x14ac:dyDescent="0.25">
      <c r="D4113" s="5"/>
      <c r="H4113" s="47"/>
    </row>
    <row r="4114" spans="4:8" x14ac:dyDescent="0.25">
      <c r="D4114" s="5"/>
      <c r="H4114" s="47"/>
    </row>
    <row r="4115" spans="4:8" x14ac:dyDescent="0.25">
      <c r="D4115" s="5"/>
      <c r="H4115" s="47"/>
    </row>
    <row r="4116" spans="4:8" x14ac:dyDescent="0.25">
      <c r="D4116" s="5"/>
      <c r="H4116" s="47"/>
    </row>
    <row r="4117" spans="4:8" x14ac:dyDescent="0.25">
      <c r="D4117" s="5"/>
      <c r="H4117" s="47"/>
    </row>
    <row r="4118" spans="4:8" x14ac:dyDescent="0.25">
      <c r="D4118" s="5"/>
      <c r="H4118" s="47"/>
    </row>
    <row r="4119" spans="4:8" x14ac:dyDescent="0.25">
      <c r="D4119" s="5"/>
      <c r="H4119" s="47"/>
    </row>
    <row r="4120" spans="4:8" x14ac:dyDescent="0.25">
      <c r="D4120" s="5"/>
      <c r="H4120" s="47"/>
    </row>
    <row r="4121" spans="4:8" x14ac:dyDescent="0.25">
      <c r="D4121" s="5"/>
      <c r="H4121" s="47"/>
    </row>
    <row r="4122" spans="4:8" x14ac:dyDescent="0.25">
      <c r="D4122" s="5"/>
      <c r="H4122" s="47"/>
    </row>
    <row r="4123" spans="4:8" x14ac:dyDescent="0.25">
      <c r="D4123" s="5"/>
      <c r="H4123" s="47"/>
    </row>
    <row r="4124" spans="4:8" x14ac:dyDescent="0.25">
      <c r="D4124" s="5"/>
      <c r="H4124" s="47"/>
    </row>
    <row r="4125" spans="4:8" x14ac:dyDescent="0.25">
      <c r="D4125" s="5"/>
      <c r="H4125" s="47"/>
    </row>
    <row r="4126" spans="4:8" x14ac:dyDescent="0.25">
      <c r="D4126" s="5"/>
      <c r="H4126" s="47"/>
    </row>
    <row r="4127" spans="4:8" x14ac:dyDescent="0.25">
      <c r="D4127" s="5"/>
      <c r="H4127" s="47"/>
    </row>
    <row r="4128" spans="4:8" x14ac:dyDescent="0.25">
      <c r="D4128" s="5"/>
      <c r="H4128" s="47"/>
    </row>
    <row r="4129" spans="4:8" x14ac:dyDescent="0.25">
      <c r="D4129" s="5"/>
      <c r="H4129" s="47"/>
    </row>
    <row r="4130" spans="4:8" x14ac:dyDescent="0.25">
      <c r="D4130" s="5"/>
      <c r="H4130" s="47"/>
    </row>
    <row r="4131" spans="4:8" x14ac:dyDescent="0.25">
      <c r="D4131" s="5"/>
      <c r="H4131" s="47"/>
    </row>
    <row r="4132" spans="4:8" x14ac:dyDescent="0.25">
      <c r="D4132" s="5"/>
      <c r="H4132" s="47"/>
    </row>
    <row r="4133" spans="4:8" x14ac:dyDescent="0.25">
      <c r="D4133" s="5"/>
      <c r="H4133" s="47"/>
    </row>
    <row r="4134" spans="4:8" x14ac:dyDescent="0.25">
      <c r="D4134" s="5"/>
      <c r="H4134" s="47"/>
    </row>
    <row r="4135" spans="4:8" x14ac:dyDescent="0.25">
      <c r="D4135" s="5"/>
      <c r="H4135" s="47"/>
    </row>
    <row r="4136" spans="4:8" x14ac:dyDescent="0.25">
      <c r="D4136" s="5"/>
      <c r="H4136" s="47"/>
    </row>
    <row r="4137" spans="4:8" x14ac:dyDescent="0.25">
      <c r="D4137" s="5"/>
      <c r="H4137" s="47"/>
    </row>
    <row r="4138" spans="4:8" x14ac:dyDescent="0.25">
      <c r="D4138" s="5"/>
      <c r="H4138" s="47"/>
    </row>
    <row r="4139" spans="4:8" x14ac:dyDescent="0.25">
      <c r="D4139" s="5"/>
      <c r="H4139" s="47"/>
    </row>
    <row r="4140" spans="4:8" x14ac:dyDescent="0.25">
      <c r="D4140" s="5"/>
      <c r="H4140" s="47"/>
    </row>
    <row r="4141" spans="4:8" x14ac:dyDescent="0.25">
      <c r="D4141" s="5"/>
      <c r="H4141" s="47"/>
    </row>
    <row r="4142" spans="4:8" x14ac:dyDescent="0.25">
      <c r="D4142" s="5"/>
      <c r="H4142" s="47"/>
    </row>
    <row r="4143" spans="4:8" x14ac:dyDescent="0.25">
      <c r="D4143" s="5"/>
      <c r="H4143" s="47"/>
    </row>
    <row r="4144" spans="4:8" x14ac:dyDescent="0.25">
      <c r="D4144" s="5"/>
      <c r="H4144" s="47"/>
    </row>
    <row r="4145" spans="4:8" x14ac:dyDescent="0.25">
      <c r="D4145" s="5"/>
      <c r="H4145" s="47"/>
    </row>
    <row r="4146" spans="4:8" x14ac:dyDescent="0.25">
      <c r="D4146" s="5"/>
      <c r="H4146" s="47"/>
    </row>
    <row r="4147" spans="4:8" x14ac:dyDescent="0.25">
      <c r="D4147" s="5"/>
      <c r="H4147" s="47"/>
    </row>
    <row r="4148" spans="4:8" x14ac:dyDescent="0.25">
      <c r="D4148" s="5"/>
      <c r="H4148" s="47"/>
    </row>
    <row r="4149" spans="4:8" x14ac:dyDescent="0.25">
      <c r="D4149" s="5"/>
      <c r="H4149" s="47"/>
    </row>
    <row r="4150" spans="4:8" x14ac:dyDescent="0.25">
      <c r="D4150" s="5"/>
      <c r="H4150" s="47"/>
    </row>
    <row r="4151" spans="4:8" x14ac:dyDescent="0.25">
      <c r="D4151" s="5"/>
      <c r="H4151" s="47"/>
    </row>
    <row r="4152" spans="4:8" x14ac:dyDescent="0.25">
      <c r="D4152" s="5"/>
      <c r="H4152" s="47"/>
    </row>
    <row r="4153" spans="4:8" x14ac:dyDescent="0.25">
      <c r="D4153" s="5"/>
      <c r="H4153" s="47"/>
    </row>
    <row r="4154" spans="4:8" x14ac:dyDescent="0.25">
      <c r="D4154" s="5"/>
      <c r="H4154" s="47"/>
    </row>
    <row r="4157" spans="4:8" x14ac:dyDescent="0.25">
      <c r="D4157" s="5"/>
      <c r="H4157" s="47"/>
    </row>
    <row r="4158" spans="4:8" x14ac:dyDescent="0.25">
      <c r="D4158" s="5"/>
      <c r="H4158" s="47"/>
    </row>
    <row r="4159" spans="4:8" x14ac:dyDescent="0.25">
      <c r="D4159" s="5"/>
      <c r="H4159" s="47"/>
    </row>
    <row r="4160" spans="4:8" x14ac:dyDescent="0.25">
      <c r="D4160" s="5"/>
      <c r="H4160" s="47"/>
    </row>
    <row r="4161" spans="4:8" x14ac:dyDescent="0.25">
      <c r="D4161" s="5"/>
      <c r="H4161" s="47"/>
    </row>
    <row r="4162" spans="4:8" x14ac:dyDescent="0.25">
      <c r="D4162" s="5"/>
      <c r="H4162" s="47"/>
    </row>
    <row r="4163" spans="4:8" x14ac:dyDescent="0.25">
      <c r="D4163" s="5"/>
      <c r="H4163" s="47"/>
    </row>
    <row r="4164" spans="4:8" x14ac:dyDescent="0.25">
      <c r="D4164" s="5"/>
      <c r="H4164" s="47"/>
    </row>
    <row r="4165" spans="4:8" x14ac:dyDescent="0.25">
      <c r="D4165" s="5"/>
      <c r="H4165" s="47"/>
    </row>
    <row r="4166" spans="4:8" x14ac:dyDescent="0.25">
      <c r="D4166" s="5"/>
      <c r="H4166" s="47"/>
    </row>
    <row r="4167" spans="4:8" x14ac:dyDescent="0.25">
      <c r="D4167" s="5"/>
      <c r="H4167" s="47"/>
    </row>
    <row r="4168" spans="4:8" x14ac:dyDescent="0.25">
      <c r="D4168" s="5"/>
      <c r="H4168" s="47"/>
    </row>
    <row r="4169" spans="4:8" x14ac:dyDescent="0.25">
      <c r="D4169" s="5"/>
      <c r="H4169" s="47"/>
    </row>
    <row r="4170" spans="4:8" x14ac:dyDescent="0.25">
      <c r="D4170" s="5"/>
      <c r="H4170" s="47"/>
    </row>
    <row r="4171" spans="4:8" x14ac:dyDescent="0.25">
      <c r="D4171" s="5"/>
      <c r="H4171" s="47"/>
    </row>
    <row r="4172" spans="4:8" x14ac:dyDescent="0.25">
      <c r="D4172" s="5"/>
      <c r="H4172" s="47"/>
    </row>
    <row r="4173" spans="4:8" x14ac:dyDescent="0.25">
      <c r="D4173" s="5"/>
      <c r="H4173" s="47"/>
    </row>
    <row r="4174" spans="4:8" x14ac:dyDescent="0.25">
      <c r="D4174" s="5"/>
      <c r="H4174" s="47"/>
    </row>
    <row r="4175" spans="4:8" x14ac:dyDescent="0.25">
      <c r="D4175" s="5"/>
      <c r="H4175" s="47"/>
    </row>
    <row r="4176" spans="4:8" x14ac:dyDescent="0.25">
      <c r="D4176" s="5"/>
      <c r="H4176" s="47"/>
    </row>
    <row r="4177" spans="4:8" x14ac:dyDescent="0.25">
      <c r="D4177" s="5"/>
      <c r="H4177" s="47"/>
    </row>
    <row r="4178" spans="4:8" x14ac:dyDescent="0.25">
      <c r="D4178" s="5"/>
      <c r="H4178" s="47"/>
    </row>
    <row r="4179" spans="4:8" x14ac:dyDescent="0.25">
      <c r="D4179" s="5"/>
      <c r="H4179" s="47"/>
    </row>
    <row r="4180" spans="4:8" x14ac:dyDescent="0.25">
      <c r="D4180" s="5"/>
      <c r="H4180" s="47"/>
    </row>
    <row r="4181" spans="4:8" x14ac:dyDescent="0.25">
      <c r="D4181" s="5"/>
      <c r="H4181" s="47"/>
    </row>
    <row r="4182" spans="4:8" x14ac:dyDescent="0.25">
      <c r="D4182" s="5"/>
      <c r="H4182" s="47"/>
    </row>
    <row r="4183" spans="4:8" x14ac:dyDescent="0.25">
      <c r="D4183" s="5"/>
      <c r="H4183" s="47"/>
    </row>
    <row r="4184" spans="4:8" x14ac:dyDescent="0.25">
      <c r="D4184" s="5"/>
      <c r="H4184" s="47"/>
    </row>
    <row r="4185" spans="4:8" x14ac:dyDescent="0.25">
      <c r="D4185" s="5"/>
      <c r="H4185" s="47"/>
    </row>
    <row r="4186" spans="4:8" x14ac:dyDescent="0.25">
      <c r="D4186" s="5"/>
      <c r="H4186" s="47"/>
    </row>
    <row r="4187" spans="4:8" x14ac:dyDescent="0.25">
      <c r="D4187" s="5"/>
      <c r="H4187" s="47"/>
    </row>
    <row r="4188" spans="4:8" x14ac:dyDescent="0.25">
      <c r="D4188" s="5"/>
      <c r="H4188" s="47"/>
    </row>
    <row r="4189" spans="4:8" x14ac:dyDescent="0.25">
      <c r="D4189" s="5"/>
      <c r="H4189" s="47"/>
    </row>
    <row r="4190" spans="4:8" x14ac:dyDescent="0.25">
      <c r="D4190" s="5"/>
      <c r="H4190" s="47"/>
    </row>
    <row r="4191" spans="4:8" x14ac:dyDescent="0.25">
      <c r="D4191" s="5"/>
      <c r="H4191" s="47"/>
    </row>
    <row r="4192" spans="4:8" x14ac:dyDescent="0.25">
      <c r="D4192" s="5"/>
      <c r="H4192" s="47"/>
    </row>
    <row r="4193" spans="4:8" x14ac:dyDescent="0.25">
      <c r="D4193" s="5"/>
      <c r="H4193" s="47"/>
    </row>
    <row r="4194" spans="4:8" x14ac:dyDescent="0.25">
      <c r="D4194" s="5"/>
      <c r="H4194" s="47"/>
    </row>
    <row r="4195" spans="4:8" x14ac:dyDescent="0.25">
      <c r="D4195" s="5"/>
      <c r="H4195" s="47"/>
    </row>
    <row r="4196" spans="4:8" x14ac:dyDescent="0.25">
      <c r="D4196" s="5"/>
      <c r="H4196" s="47"/>
    </row>
    <row r="4197" spans="4:8" x14ac:dyDescent="0.25">
      <c r="D4197" s="5"/>
      <c r="H4197" s="47"/>
    </row>
    <row r="4198" spans="4:8" x14ac:dyDescent="0.25">
      <c r="D4198" s="5"/>
      <c r="H4198" s="47"/>
    </row>
    <row r="4199" spans="4:8" x14ac:dyDescent="0.25">
      <c r="D4199" s="5"/>
      <c r="H4199" s="47"/>
    </row>
    <row r="4200" spans="4:8" x14ac:dyDescent="0.25">
      <c r="D4200" s="5"/>
      <c r="H4200" s="47"/>
    </row>
  </sheetData>
  <hyperlinks>
    <hyperlink ref="G1" location="'Fiche de travail vehicule leger'!A1" display="Fiche de travail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29"/>
  <sheetViews>
    <sheetView workbookViewId="0">
      <selection activeCell="J40" sqref="J40"/>
    </sheetView>
  </sheetViews>
  <sheetFormatPr baseColWidth="10" defaultRowHeight="15" x14ac:dyDescent="0.25"/>
  <cols>
    <col min="1" max="1" width="11.42578125" style="41"/>
    <col min="2" max="2" width="30.42578125" customWidth="1"/>
    <col min="3" max="6" width="11.42578125" hidden="1" customWidth="1"/>
    <col min="7" max="7" width="11.7109375" bestFit="1" customWidth="1"/>
    <col min="9" max="9" width="14.28515625" bestFit="1" customWidth="1"/>
    <col min="10" max="10" width="84" customWidth="1"/>
    <col min="11" max="14" width="11.42578125" hidden="1" customWidth="1"/>
    <col min="15" max="15" width="38.42578125" hidden="1" customWidth="1"/>
    <col min="17" max="17" width="11.42578125" style="56"/>
    <col min="18" max="18" width="15.28515625" bestFit="1" customWidth="1"/>
    <col min="19" max="19" width="16.7109375" customWidth="1"/>
    <col min="20" max="20" width="11.42578125" style="56"/>
    <col min="21" max="21" width="12.140625" style="58" bestFit="1" customWidth="1"/>
    <col min="22" max="22" width="11.42578125" customWidth="1"/>
    <col min="23" max="23" width="11.42578125" hidden="1" customWidth="1"/>
  </cols>
  <sheetData>
    <row r="1" spans="1:24" s="41" customFormat="1" ht="30" x14ac:dyDescent="0.25">
      <c r="A1" s="14" t="s">
        <v>3</v>
      </c>
      <c r="B1" s="46" t="s">
        <v>79</v>
      </c>
      <c r="C1" s="14"/>
      <c r="D1" s="14"/>
      <c r="E1" s="14"/>
      <c r="F1" s="14"/>
      <c r="G1" s="52" t="s">
        <v>80</v>
      </c>
      <c r="H1" s="14" t="s">
        <v>81</v>
      </c>
      <c r="I1" s="14" t="s">
        <v>82</v>
      </c>
      <c r="J1" s="14" t="s">
        <v>83</v>
      </c>
      <c r="K1" s="14"/>
      <c r="L1" s="14"/>
      <c r="M1" s="14"/>
      <c r="N1" s="14"/>
      <c r="O1" s="14"/>
      <c r="P1" s="14" t="s">
        <v>6</v>
      </c>
      <c r="Q1" s="53" t="s">
        <v>84</v>
      </c>
      <c r="R1" s="54" t="s">
        <v>85</v>
      </c>
      <c r="S1" s="54" t="s">
        <v>86</v>
      </c>
      <c r="T1" s="53" t="s">
        <v>87</v>
      </c>
      <c r="U1" s="55"/>
      <c r="V1" s="14"/>
    </row>
    <row r="2" spans="1:24" x14ac:dyDescent="0.25">
      <c r="A2" s="41">
        <v>3573</v>
      </c>
      <c r="B2" t="s">
        <v>88</v>
      </c>
      <c r="G2" t="s">
        <v>74</v>
      </c>
      <c r="I2" t="s">
        <v>72</v>
      </c>
      <c r="J2" t="s">
        <v>75</v>
      </c>
      <c r="P2" t="s">
        <v>89</v>
      </c>
      <c r="R2" s="57">
        <v>42540.629814814813</v>
      </c>
      <c r="S2" s="57">
        <v>42540.707025462965</v>
      </c>
      <c r="T2" s="56">
        <v>7.721064815268619E-2</v>
      </c>
      <c r="U2" s="58">
        <v>7.721064815268619E-2</v>
      </c>
      <c r="V2">
        <v>452</v>
      </c>
      <c r="W2" t="e">
        <v>#N/A</v>
      </c>
      <c r="X2" t="str">
        <f>VLOOKUP([1]Histo!G2,'[1]Programme du jour'!D:D,1,0)</f>
        <v>MES-846781</v>
      </c>
    </row>
    <row r="3" spans="1:24" x14ac:dyDescent="0.25">
      <c r="A3" s="41">
        <v>103</v>
      </c>
      <c r="B3" t="s">
        <v>29</v>
      </c>
      <c r="G3" t="s">
        <v>70</v>
      </c>
      <c r="H3" t="s">
        <v>90</v>
      </c>
      <c r="I3" t="s">
        <v>40</v>
      </c>
      <c r="J3" t="s">
        <v>25</v>
      </c>
      <c r="P3" t="s">
        <v>89</v>
      </c>
      <c r="R3" s="57">
        <v>42540.474618055552</v>
      </c>
      <c r="S3" s="57"/>
      <c r="V3">
        <v>452</v>
      </c>
      <c r="W3" t="e">
        <v>#N/A</v>
      </c>
    </row>
    <row r="4" spans="1:24" x14ac:dyDescent="0.25">
      <c r="A4" s="41">
        <v>1662</v>
      </c>
      <c r="B4" t="s">
        <v>30</v>
      </c>
      <c r="G4" t="s">
        <v>76</v>
      </c>
      <c r="I4" t="s">
        <v>77</v>
      </c>
      <c r="J4" t="s">
        <v>78</v>
      </c>
      <c r="P4" t="s">
        <v>89</v>
      </c>
      <c r="R4" s="57">
        <v>42540.482731481483</v>
      </c>
      <c r="S4" s="57"/>
      <c r="V4">
        <v>452</v>
      </c>
      <c r="W4" t="e">
        <v>#N/A</v>
      </c>
    </row>
    <row r="5" spans="1:24" x14ac:dyDescent="0.25">
      <c r="A5" s="41">
        <v>2350</v>
      </c>
      <c r="B5" t="s">
        <v>73</v>
      </c>
      <c r="G5" t="s">
        <v>76</v>
      </c>
      <c r="I5" t="s">
        <v>77</v>
      </c>
      <c r="J5" t="s">
        <v>78</v>
      </c>
      <c r="P5" t="s">
        <v>89</v>
      </c>
      <c r="R5" s="57">
        <v>42540.483113425929</v>
      </c>
      <c r="S5" s="57"/>
      <c r="V5">
        <v>452</v>
      </c>
      <c r="W5" t="e">
        <v>#N/A</v>
      </c>
    </row>
    <row r="6" spans="1:24" x14ac:dyDescent="0.25">
      <c r="A6" s="41">
        <v>3321</v>
      </c>
      <c r="B6" t="s">
        <v>71</v>
      </c>
      <c r="G6" t="s">
        <v>74</v>
      </c>
      <c r="I6" t="s">
        <v>72</v>
      </c>
      <c r="J6" t="s">
        <v>75</v>
      </c>
      <c r="P6" t="s">
        <v>89</v>
      </c>
      <c r="R6" s="57">
        <v>42540.62976851852</v>
      </c>
      <c r="S6" s="57"/>
      <c r="V6">
        <v>452</v>
      </c>
      <c r="W6" t="e">
        <v>#N/A</v>
      </c>
    </row>
    <row r="7" spans="1:24" x14ac:dyDescent="0.25">
      <c r="A7" s="41">
        <v>3321</v>
      </c>
      <c r="B7" t="s">
        <v>71</v>
      </c>
      <c r="G7" t="s">
        <v>26</v>
      </c>
      <c r="I7" t="s">
        <v>27</v>
      </c>
      <c r="J7" t="s">
        <v>28</v>
      </c>
      <c r="P7" t="s">
        <v>89</v>
      </c>
      <c r="Q7" s="56">
        <v>3.4722222222222224E-4</v>
      </c>
      <c r="R7" s="57">
        <v>42540.630636574075</v>
      </c>
      <c r="S7" s="57">
        <v>42540.631365740737</v>
      </c>
      <c r="T7" s="56">
        <v>7.2916666249511763E-4</v>
      </c>
      <c r="U7" s="58">
        <v>3.819444402728954E-4</v>
      </c>
      <c r="V7">
        <v>452</v>
      </c>
      <c r="W7" t="e">
        <v>#N/A</v>
      </c>
    </row>
    <row r="8" spans="1:24" x14ac:dyDescent="0.25">
      <c r="A8" s="41">
        <v>3309</v>
      </c>
      <c r="B8" t="s">
        <v>91</v>
      </c>
      <c r="G8" t="s">
        <v>26</v>
      </c>
      <c r="I8" t="s">
        <v>27</v>
      </c>
      <c r="J8" t="s">
        <v>28</v>
      </c>
      <c r="P8" t="s">
        <v>89</v>
      </c>
      <c r="R8" s="57"/>
      <c r="S8" s="57"/>
      <c r="V8">
        <v>452</v>
      </c>
      <c r="W8" t="e">
        <v>#N/A</v>
      </c>
    </row>
    <row r="9" spans="1:24" x14ac:dyDescent="0.25">
      <c r="A9" s="41">
        <v>576</v>
      </c>
      <c r="B9" t="s">
        <v>9</v>
      </c>
      <c r="G9" t="s">
        <v>70</v>
      </c>
      <c r="I9" t="s">
        <v>40</v>
      </c>
      <c r="J9" t="s">
        <v>25</v>
      </c>
      <c r="P9" t="s">
        <v>89</v>
      </c>
      <c r="R9" s="57"/>
      <c r="S9" s="57"/>
      <c r="V9">
        <v>452</v>
      </c>
      <c r="W9" t="e">
        <v>#N/A</v>
      </c>
    </row>
    <row r="10" spans="1:24" x14ac:dyDescent="0.25">
      <c r="A10" s="41">
        <v>103</v>
      </c>
      <c r="B10" t="s">
        <v>29</v>
      </c>
      <c r="G10" t="s">
        <v>31</v>
      </c>
      <c r="H10" t="s">
        <v>90</v>
      </c>
      <c r="I10" t="s">
        <v>32</v>
      </c>
      <c r="J10" t="s">
        <v>33</v>
      </c>
      <c r="P10" t="s">
        <v>89</v>
      </c>
      <c r="V10">
        <v>452</v>
      </c>
      <c r="W10" t="e">
        <v>#N/A</v>
      </c>
    </row>
    <row r="11" spans="1:24" x14ac:dyDescent="0.25">
      <c r="A11" s="41">
        <v>0</v>
      </c>
      <c r="G11" t="s">
        <v>64</v>
      </c>
      <c r="I11" t="s">
        <v>65</v>
      </c>
      <c r="J11" t="s">
        <v>66</v>
      </c>
      <c r="P11" t="s">
        <v>89</v>
      </c>
      <c r="V11">
        <v>452</v>
      </c>
      <c r="W11" t="e">
        <v>#N/A</v>
      </c>
    </row>
    <row r="12" spans="1:24" x14ac:dyDescent="0.25">
      <c r="A12" s="41">
        <v>2757</v>
      </c>
      <c r="B12" t="s">
        <v>67</v>
      </c>
      <c r="G12" t="s">
        <v>45</v>
      </c>
      <c r="I12" t="s">
        <v>46</v>
      </c>
      <c r="J12" t="s">
        <v>25</v>
      </c>
      <c r="P12" t="s">
        <v>89</v>
      </c>
      <c r="R12" s="57">
        <v>42540.474166666667</v>
      </c>
      <c r="V12">
        <v>452</v>
      </c>
      <c r="W12" t="e">
        <v>#N/A</v>
      </c>
    </row>
    <row r="13" spans="1:24" x14ac:dyDescent="0.25">
      <c r="A13" s="41">
        <v>576</v>
      </c>
      <c r="B13" t="s">
        <v>9</v>
      </c>
      <c r="G13" t="s">
        <v>34</v>
      </c>
      <c r="I13" t="s">
        <v>35</v>
      </c>
      <c r="J13" t="s">
        <v>36</v>
      </c>
      <c r="P13" t="s">
        <v>89</v>
      </c>
      <c r="V13">
        <v>452</v>
      </c>
      <c r="W13" t="e">
        <v>#N/A</v>
      </c>
    </row>
    <row r="14" spans="1:24" x14ac:dyDescent="0.25">
      <c r="A14" s="41">
        <v>3321</v>
      </c>
      <c r="B14" t="s">
        <v>71</v>
      </c>
      <c r="G14" t="s">
        <v>54</v>
      </c>
      <c r="I14" t="s">
        <v>55</v>
      </c>
      <c r="J14" t="s">
        <v>25</v>
      </c>
      <c r="P14" t="s">
        <v>89</v>
      </c>
      <c r="V14">
        <v>452</v>
      </c>
      <c r="W14" t="e">
        <v>#N/A</v>
      </c>
    </row>
    <row r="15" spans="1:24" x14ac:dyDescent="0.25">
      <c r="A15" s="41">
        <v>1780</v>
      </c>
      <c r="B15" t="s">
        <v>92</v>
      </c>
      <c r="G15" t="s">
        <v>39</v>
      </c>
      <c r="I15" t="s">
        <v>40</v>
      </c>
      <c r="J15" t="s">
        <v>25</v>
      </c>
      <c r="P15" t="s">
        <v>89</v>
      </c>
      <c r="V15">
        <v>452</v>
      </c>
      <c r="W15" t="e">
        <v>#N/A</v>
      </c>
    </row>
    <row r="16" spans="1:24" x14ac:dyDescent="0.25">
      <c r="A16" s="41">
        <v>1662</v>
      </c>
      <c r="B16" t="s">
        <v>30</v>
      </c>
      <c r="G16" t="s">
        <v>37</v>
      </c>
      <c r="I16" t="s">
        <v>38</v>
      </c>
      <c r="J16" t="s">
        <v>25</v>
      </c>
      <c r="P16" t="s">
        <v>89</v>
      </c>
      <c r="V16">
        <v>452</v>
      </c>
      <c r="W16" t="e">
        <v>#N/A</v>
      </c>
    </row>
    <row r="17" spans="1:23" x14ac:dyDescent="0.25">
      <c r="A17" s="41">
        <v>3292</v>
      </c>
      <c r="B17" t="s">
        <v>69</v>
      </c>
      <c r="G17" t="s">
        <v>50</v>
      </c>
      <c r="I17" t="s">
        <v>51</v>
      </c>
      <c r="J17" t="s">
        <v>25</v>
      </c>
      <c r="P17" t="s">
        <v>89</v>
      </c>
      <c r="V17">
        <v>452</v>
      </c>
      <c r="W17" t="e">
        <v>#N/A</v>
      </c>
    </row>
    <row r="18" spans="1:23" x14ac:dyDescent="0.25">
      <c r="A18" s="41">
        <v>0</v>
      </c>
      <c r="G18" t="s">
        <v>62</v>
      </c>
      <c r="I18" t="s">
        <v>63</v>
      </c>
      <c r="J18" t="s">
        <v>25</v>
      </c>
      <c r="P18" t="s">
        <v>89</v>
      </c>
      <c r="V18">
        <v>452</v>
      </c>
      <c r="W18" t="e">
        <v>#N/A</v>
      </c>
    </row>
    <row r="19" spans="1:23" x14ac:dyDescent="0.25">
      <c r="A19" s="41">
        <v>3472</v>
      </c>
      <c r="B19" t="s">
        <v>93</v>
      </c>
      <c r="G19" t="s">
        <v>56</v>
      </c>
      <c r="I19" t="s">
        <v>57</v>
      </c>
      <c r="J19" t="s">
        <v>25</v>
      </c>
      <c r="P19" t="s">
        <v>89</v>
      </c>
      <c r="V19">
        <v>452</v>
      </c>
      <c r="W19" t="e">
        <v>#N/A</v>
      </c>
    </row>
    <row r="20" spans="1:23" x14ac:dyDescent="0.25">
      <c r="A20" s="41">
        <v>2666</v>
      </c>
      <c r="B20" t="s">
        <v>17</v>
      </c>
      <c r="G20" t="s">
        <v>43</v>
      </c>
      <c r="I20" t="s">
        <v>44</v>
      </c>
      <c r="J20" t="s">
        <v>25</v>
      </c>
      <c r="P20" t="s">
        <v>89</v>
      </c>
      <c r="V20">
        <v>452</v>
      </c>
      <c r="W20" t="e">
        <v>#N/A</v>
      </c>
    </row>
    <row r="21" spans="1:23" x14ac:dyDescent="0.25">
      <c r="A21" s="41">
        <v>3156</v>
      </c>
      <c r="B21" t="s">
        <v>68</v>
      </c>
      <c r="G21" t="s">
        <v>47</v>
      </c>
      <c r="I21" t="s">
        <v>48</v>
      </c>
      <c r="J21" t="s">
        <v>49</v>
      </c>
      <c r="P21" t="s">
        <v>89</v>
      </c>
      <c r="V21">
        <v>452</v>
      </c>
      <c r="W21" t="e">
        <v>#N/A</v>
      </c>
    </row>
    <row r="22" spans="1:23" x14ac:dyDescent="0.25">
      <c r="A22" s="41">
        <v>3321</v>
      </c>
      <c r="B22" t="s">
        <v>71</v>
      </c>
      <c r="P22" t="s">
        <v>89</v>
      </c>
      <c r="V22">
        <v>452</v>
      </c>
      <c r="W22" t="e">
        <v>#N/A</v>
      </c>
    </row>
    <row r="23" spans="1:23" x14ac:dyDescent="0.25">
      <c r="A23" s="41">
        <v>3309</v>
      </c>
      <c r="B23" t="s">
        <v>91</v>
      </c>
      <c r="G23" t="s">
        <v>52</v>
      </c>
      <c r="I23" t="s">
        <v>53</v>
      </c>
      <c r="J23" t="s">
        <v>25</v>
      </c>
      <c r="P23" t="s">
        <v>89</v>
      </c>
      <c r="V23">
        <v>452</v>
      </c>
      <c r="W23" t="e">
        <v>#N/A</v>
      </c>
    </row>
    <row r="24" spans="1:23" x14ac:dyDescent="0.25">
      <c r="A24" s="41">
        <v>3573</v>
      </c>
      <c r="B24" t="s">
        <v>88</v>
      </c>
      <c r="G24" t="s">
        <v>58</v>
      </c>
      <c r="I24" t="s">
        <v>59</v>
      </c>
      <c r="J24" t="s">
        <v>49</v>
      </c>
      <c r="P24" t="s">
        <v>89</v>
      </c>
      <c r="V24">
        <v>452</v>
      </c>
      <c r="W24" t="e">
        <v>#N/A</v>
      </c>
    </row>
    <row r="25" spans="1:23" x14ac:dyDescent="0.25">
      <c r="A25" s="41">
        <v>0</v>
      </c>
      <c r="G25" t="s">
        <v>60</v>
      </c>
      <c r="I25" t="s">
        <v>61</v>
      </c>
      <c r="J25" t="s">
        <v>25</v>
      </c>
      <c r="P25" t="s">
        <v>89</v>
      </c>
      <c r="V25">
        <v>452</v>
      </c>
      <c r="W25" t="e">
        <v>#N/A</v>
      </c>
    </row>
    <row r="26" spans="1:23" x14ac:dyDescent="0.25">
      <c r="A26" s="41">
        <v>2350</v>
      </c>
      <c r="B26" t="s">
        <v>73</v>
      </c>
      <c r="G26" t="s">
        <v>41</v>
      </c>
      <c r="I26" t="s">
        <v>42</v>
      </c>
      <c r="J26" t="s">
        <v>25</v>
      </c>
      <c r="P26" t="s">
        <v>89</v>
      </c>
      <c r="V26">
        <v>452</v>
      </c>
      <c r="W26" t="e">
        <v>#N/A</v>
      </c>
    </row>
    <row r="27" spans="1:23" x14ac:dyDescent="0.25">
      <c r="A27" s="41">
        <v>103</v>
      </c>
      <c r="B27" t="s">
        <v>29</v>
      </c>
      <c r="G27" t="s">
        <v>23</v>
      </c>
      <c r="H27" t="s">
        <v>90</v>
      </c>
      <c r="I27" t="s">
        <v>24</v>
      </c>
      <c r="J27" t="s">
        <v>25</v>
      </c>
      <c r="P27" t="s">
        <v>89</v>
      </c>
      <c r="V27">
        <v>452</v>
      </c>
      <c r="W27" t="e">
        <v>#N/A</v>
      </c>
    </row>
    <row r="28" spans="1:23" x14ac:dyDescent="0.25">
      <c r="A28" s="41">
        <v>103</v>
      </c>
      <c r="B28" t="s">
        <v>29</v>
      </c>
      <c r="G28" t="s">
        <v>18</v>
      </c>
      <c r="H28" t="s">
        <v>90</v>
      </c>
      <c r="I28" t="s">
        <v>20</v>
      </c>
      <c r="J28" t="s">
        <v>21</v>
      </c>
      <c r="P28" t="s">
        <v>89</v>
      </c>
      <c r="V28">
        <v>452</v>
      </c>
      <c r="W28" t="e">
        <v>#N/A</v>
      </c>
    </row>
    <row r="29" spans="1:23" x14ac:dyDescent="0.25">
      <c r="A29" s="41">
        <v>576</v>
      </c>
      <c r="B29" t="s">
        <v>9</v>
      </c>
      <c r="G29" t="s">
        <v>18</v>
      </c>
      <c r="I29" t="s">
        <v>20</v>
      </c>
      <c r="J29" t="s">
        <v>21</v>
      </c>
      <c r="P29" t="s">
        <v>89</v>
      </c>
      <c r="V29">
        <v>452</v>
      </c>
      <c r="W29" t="e">
        <v>#N/A</v>
      </c>
    </row>
  </sheetData>
  <conditionalFormatting sqref="D2124">
    <cfRule type="expression" dxfId="0" priority="1">
      <formula>$X$2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"/>
  <sheetViews>
    <sheetView workbookViewId="0">
      <selection activeCell="B6" sqref="B6"/>
    </sheetView>
  </sheetViews>
  <sheetFormatPr baseColWidth="10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Fiche de travail</vt:lpstr>
      <vt:lpstr>Programme</vt:lpstr>
      <vt:lpstr>Histo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Tremblay</dc:creator>
  <cp:lastModifiedBy>Laurent Tremblay</cp:lastModifiedBy>
  <dcterms:created xsi:type="dcterms:W3CDTF">2016-06-21T05:16:03Z</dcterms:created>
  <dcterms:modified xsi:type="dcterms:W3CDTF">2016-06-21T07:04:09Z</dcterms:modified>
</cp:coreProperties>
</file>